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worksheets/sheet5.xml" ContentType="application/vnd.openxmlformats-officedocument.spreadsheetml.worksheet+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sheets/sheet9.xml" ContentType="application/vnd.openxmlformats-officedocument.spreadsheetml.worksheet+xml"/>
  <Override PartName="/xl/worksheets/sheet8.xml" ContentType="application/vnd.openxmlformats-officedocument.spreadsheetml.worksheet+xml"/>
  <Override PartName="/xl/worksheets/sheet7.xml" ContentType="application/vnd.openxmlformats-officedocument.spreadsheetml.worksheet+xml"/>
  <Override PartName="/xl/worksheets/sheet6.xml" ContentType="application/vnd.openxmlformats-officedocument.spreadsheetml.worksheet+xml"/>
  <Override PartName="/xl/drawings/drawing1.xml" ContentType="application/vnd.openxmlformats-officedocument.drawing+xml"/>
  <Override PartName="/docProps/core.xml" ContentType="application/vnd.openxmlformats-package.core-properties+xml"/>
  <Override PartName="/xl/calcChain.xml" ContentType="application/vnd.openxmlformats-officedocument.spreadsheetml.calcChain+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X:\SysPlan_ProgMgmt\Systems Planning Group\SafetyAnalyst\2014to2016\11_Formatting Online List\"/>
    </mc:Choice>
  </mc:AlternateContent>
  <bookViews>
    <workbookView xWindow="0" yWindow="0" windowWidth="28800" windowHeight="12120"/>
  </bookViews>
  <sheets>
    <sheet name="Table of Contents" sheetId="11" r:id="rId1"/>
    <sheet name="Background" sheetId="12" r:id="rId2"/>
    <sheet name="Definitions" sheetId="13" r:id="rId3"/>
    <sheet name="RuralInt" sheetId="5" r:id="rId4"/>
    <sheet name="RuralNonFwy" sheetId="7" r:id="rId5"/>
    <sheet name="RuralFwy" sheetId="8" r:id="rId6"/>
    <sheet name="UrbanInt" sheetId="6" r:id="rId7"/>
    <sheet name="UrbanNonFwy" sheetId="9" r:id="rId8"/>
    <sheet name="UrbanFwy" sheetId="10" r:id="rId9"/>
  </sheets>
  <definedNames>
    <definedName name="_xlnm._FilterDatabase" localSheetId="5" hidden="1">RuralFwy!$A$3:$AJ$788</definedName>
    <definedName name="_xlnm._FilterDatabase" localSheetId="3" hidden="1">RuralInt!$A$3:$AJ$298</definedName>
    <definedName name="_xlnm._FilterDatabase" localSheetId="4" hidden="1">RuralNonFwy!$A$3:$AJ$503</definedName>
    <definedName name="_xlnm._FilterDatabase" localSheetId="8" hidden="1">UrbanFwy!$A$3:$AJ$1397</definedName>
    <definedName name="_xlnm._FilterDatabase" localSheetId="6" hidden="1">UrbanInt!$A$3:$AJ$503</definedName>
    <definedName name="_xlnm._FilterDatabase" localSheetId="7" hidden="1">UrbanNonFwy!$A$3:$AJ$1342</definedName>
    <definedName name="_xlnm.Print_Area" localSheetId="1">Background!$A$1:$I$92</definedName>
    <definedName name="_xlnm.Print_Area" localSheetId="5">RuralFwy!$A$1:$AC$4</definedName>
    <definedName name="_xlnm.Print_Area" localSheetId="3">RuralInt!$A$1:$AC$4</definedName>
    <definedName name="_xlnm.Print_Area" localSheetId="4">RuralNonFwy!$A$1:$AC$4</definedName>
    <definedName name="_xlnm.Print_Area" localSheetId="8">UrbanFwy!$A$1:$AC$4</definedName>
    <definedName name="_xlnm.Print_Area" localSheetId="6">UrbanInt!$A$1:$AC$4</definedName>
    <definedName name="_xlnm.Print_Area" localSheetId="7">UrbanNonFwy!$A$1:$AC$4</definedName>
    <definedName name="_xlnm.Print_Titles" localSheetId="2">Definitions!$1:$2</definedName>
  </definedNames>
  <calcPr calcId="152511"/>
</workbook>
</file>

<file path=xl/calcChain.xml><?xml version="1.0" encoding="utf-8"?>
<calcChain xmlns="http://schemas.openxmlformats.org/spreadsheetml/2006/main">
  <c r="Z5" i="5" l="1"/>
  <c r="AA5" i="5"/>
  <c r="AB5" i="5"/>
  <c r="Z6" i="5"/>
  <c r="AA6" i="5"/>
  <c r="AB6" i="5"/>
  <c r="Z7" i="5"/>
  <c r="AA7" i="5"/>
  <c r="AB7" i="5"/>
  <c r="Z8" i="5"/>
  <c r="AA8" i="5"/>
  <c r="AB8" i="5"/>
  <c r="Z9" i="5"/>
  <c r="AA9" i="5"/>
  <c r="AB9" i="5"/>
  <c r="Z10" i="5"/>
  <c r="AA10" i="5"/>
  <c r="AB10" i="5"/>
  <c r="Z11" i="5"/>
  <c r="AA11" i="5"/>
  <c r="AB11" i="5"/>
  <c r="Z12" i="5"/>
  <c r="AA12" i="5"/>
  <c r="AB12" i="5"/>
  <c r="Z13" i="5"/>
  <c r="AA13" i="5"/>
  <c r="AB13" i="5"/>
  <c r="Z14" i="5"/>
  <c r="AA14" i="5"/>
  <c r="AB14" i="5"/>
  <c r="Z15" i="5"/>
  <c r="AA15" i="5"/>
  <c r="AB15" i="5"/>
  <c r="Z16" i="5"/>
  <c r="AA16" i="5"/>
  <c r="AB16" i="5"/>
  <c r="Z17" i="5"/>
  <c r="AA17" i="5"/>
  <c r="AB17" i="5"/>
  <c r="Z18" i="5"/>
  <c r="AA18" i="5"/>
  <c r="AB18" i="5"/>
  <c r="Z19" i="5"/>
  <c r="AA19" i="5"/>
  <c r="AB19" i="5"/>
  <c r="Z20" i="5"/>
  <c r="AA20" i="5"/>
  <c r="AB20" i="5"/>
  <c r="Z21" i="5"/>
  <c r="AA21" i="5"/>
  <c r="AB21" i="5"/>
  <c r="Z22" i="5"/>
  <c r="AA22" i="5"/>
  <c r="AB22" i="5"/>
  <c r="Z23" i="5"/>
  <c r="AA23" i="5"/>
  <c r="AB23" i="5"/>
  <c r="Z24" i="5"/>
  <c r="AA24" i="5"/>
  <c r="AB24" i="5"/>
  <c r="Z25" i="5"/>
  <c r="AA25" i="5"/>
  <c r="AB25" i="5"/>
  <c r="Z26" i="5"/>
  <c r="AA26" i="5"/>
  <c r="AB26" i="5"/>
  <c r="Z27" i="5"/>
  <c r="AA27" i="5"/>
  <c r="AB27" i="5"/>
  <c r="Z28" i="5"/>
  <c r="AA28" i="5"/>
  <c r="AB28" i="5"/>
  <c r="Z29" i="5"/>
  <c r="AA29" i="5"/>
  <c r="AB29" i="5"/>
  <c r="Z30" i="5"/>
  <c r="AA30" i="5"/>
  <c r="AB30" i="5"/>
  <c r="Z31" i="5"/>
  <c r="AA31" i="5"/>
  <c r="AB31" i="5"/>
  <c r="Z32" i="5"/>
  <c r="AA32" i="5"/>
  <c r="AB32" i="5"/>
  <c r="Z33" i="5"/>
  <c r="AA33" i="5"/>
  <c r="AB33" i="5"/>
  <c r="Z34" i="5"/>
  <c r="AA34" i="5"/>
  <c r="AB34" i="5"/>
  <c r="Z35" i="5"/>
  <c r="AA35" i="5"/>
  <c r="AB35" i="5"/>
  <c r="Z36" i="5"/>
  <c r="AA36" i="5"/>
  <c r="AB36" i="5"/>
  <c r="Z37" i="5"/>
  <c r="AA37" i="5"/>
  <c r="AB37" i="5"/>
  <c r="Z38" i="5"/>
  <c r="AA38" i="5"/>
  <c r="AB38" i="5"/>
  <c r="Z39" i="5"/>
  <c r="AA39" i="5"/>
  <c r="AB39" i="5"/>
  <c r="Z40" i="5"/>
  <c r="AA40" i="5"/>
  <c r="AB40" i="5"/>
  <c r="Z41" i="5"/>
  <c r="AA41" i="5"/>
  <c r="AB41" i="5"/>
  <c r="Z42" i="5"/>
  <c r="AA42" i="5"/>
  <c r="AB42" i="5"/>
  <c r="Z43" i="5"/>
  <c r="AA43" i="5"/>
  <c r="AB43" i="5"/>
  <c r="Z44" i="5"/>
  <c r="AA44" i="5"/>
  <c r="AB44" i="5"/>
  <c r="Z45" i="5"/>
  <c r="AA45" i="5"/>
  <c r="AB45" i="5"/>
  <c r="Z46" i="5"/>
  <c r="AA46" i="5"/>
  <c r="AB46" i="5"/>
  <c r="Z47" i="5"/>
  <c r="AA47" i="5"/>
  <c r="AB47" i="5"/>
  <c r="Z48" i="5"/>
  <c r="AA48" i="5"/>
  <c r="AB48" i="5"/>
  <c r="Z49" i="5"/>
  <c r="AA49" i="5"/>
  <c r="AB49" i="5"/>
  <c r="Z50" i="5"/>
  <c r="AA50" i="5"/>
  <c r="AB50" i="5"/>
  <c r="Z51" i="5"/>
  <c r="AA51" i="5"/>
  <c r="AB51" i="5"/>
  <c r="Z52" i="5"/>
  <c r="AA52" i="5"/>
  <c r="AB52" i="5"/>
  <c r="Z53" i="5"/>
  <c r="AA53" i="5"/>
  <c r="AB53" i="5"/>
  <c r="Z54" i="5"/>
  <c r="AA54" i="5"/>
  <c r="AB54" i="5"/>
  <c r="Z55" i="5"/>
  <c r="AA55" i="5"/>
  <c r="AB55" i="5"/>
  <c r="Z56" i="5"/>
  <c r="AA56" i="5"/>
  <c r="AB56" i="5"/>
  <c r="Z57" i="5"/>
  <c r="AA57" i="5"/>
  <c r="AB57" i="5"/>
  <c r="Z58" i="5"/>
  <c r="AA58" i="5"/>
  <c r="AB58" i="5"/>
  <c r="Z59" i="5"/>
  <c r="AA59" i="5"/>
  <c r="AB59" i="5"/>
  <c r="Z60" i="5"/>
  <c r="AA60" i="5"/>
  <c r="AB60" i="5"/>
  <c r="Z61" i="5"/>
  <c r="AA61" i="5"/>
  <c r="AB61" i="5"/>
  <c r="Z62" i="5"/>
  <c r="AA62" i="5"/>
  <c r="AB62" i="5"/>
  <c r="Z63" i="5"/>
  <c r="AA63" i="5"/>
  <c r="AB63" i="5"/>
  <c r="Z64" i="5"/>
  <c r="AA64" i="5"/>
  <c r="AB64" i="5"/>
  <c r="Z65" i="5"/>
  <c r="AA65" i="5"/>
  <c r="AB65" i="5"/>
  <c r="Z66" i="5"/>
  <c r="AA66" i="5"/>
  <c r="AB66" i="5"/>
  <c r="Z67" i="5"/>
  <c r="AA67" i="5"/>
  <c r="AB67" i="5"/>
  <c r="Z68" i="5"/>
  <c r="AA68" i="5"/>
  <c r="AB68" i="5"/>
  <c r="Z69" i="5"/>
  <c r="AA69" i="5"/>
  <c r="AB69" i="5"/>
  <c r="Z70" i="5"/>
  <c r="AA70" i="5"/>
  <c r="AB70" i="5"/>
  <c r="Z71" i="5"/>
  <c r="AA71" i="5"/>
  <c r="AB71" i="5"/>
  <c r="Z72" i="5"/>
  <c r="AA72" i="5"/>
  <c r="AB72" i="5"/>
  <c r="Z73" i="5"/>
  <c r="AA73" i="5"/>
  <c r="AB73" i="5"/>
  <c r="Z74" i="5"/>
  <c r="AA74" i="5"/>
  <c r="AB74" i="5"/>
  <c r="Z75" i="5"/>
  <c r="AA75" i="5"/>
  <c r="AB75" i="5"/>
  <c r="Z76" i="5"/>
  <c r="AA76" i="5"/>
  <c r="AB76" i="5"/>
  <c r="Z77" i="5"/>
  <c r="AA77" i="5"/>
  <c r="AB77" i="5"/>
  <c r="Z78" i="5"/>
  <c r="AA78" i="5"/>
  <c r="AB78" i="5"/>
  <c r="Z79" i="5"/>
  <c r="AA79" i="5"/>
  <c r="AB79" i="5"/>
  <c r="Z80" i="5"/>
  <c r="AA80" i="5"/>
  <c r="AB80" i="5"/>
  <c r="Z81" i="5"/>
  <c r="AA81" i="5"/>
  <c r="AB81" i="5"/>
  <c r="Z82" i="5"/>
  <c r="AA82" i="5"/>
  <c r="AB82" i="5"/>
  <c r="Z83" i="5"/>
  <c r="AA83" i="5"/>
  <c r="AB83" i="5"/>
  <c r="Z84" i="5"/>
  <c r="AA84" i="5"/>
  <c r="AB84" i="5"/>
  <c r="Z85" i="5"/>
  <c r="AA85" i="5"/>
  <c r="AB85" i="5"/>
  <c r="Z86" i="5"/>
  <c r="AA86" i="5"/>
  <c r="AB86" i="5"/>
  <c r="Z87" i="5"/>
  <c r="AA87" i="5"/>
  <c r="AB87" i="5"/>
  <c r="Z88" i="5"/>
  <c r="AA88" i="5"/>
  <c r="AB88" i="5"/>
  <c r="Z89" i="5"/>
  <c r="AA89" i="5"/>
  <c r="AB89" i="5"/>
  <c r="Z90" i="5"/>
  <c r="AA90" i="5"/>
  <c r="AB90" i="5"/>
  <c r="Z91" i="5"/>
  <c r="AA91" i="5"/>
  <c r="AB91" i="5"/>
  <c r="Z92" i="5"/>
  <c r="AA92" i="5"/>
  <c r="AB92" i="5"/>
  <c r="Z93" i="5"/>
  <c r="AA93" i="5"/>
  <c r="AB93" i="5"/>
  <c r="Z94" i="5"/>
  <c r="AA94" i="5"/>
  <c r="AB94" i="5"/>
  <c r="Z95" i="5"/>
  <c r="AA95" i="5"/>
  <c r="AB95" i="5"/>
  <c r="Z96" i="5"/>
  <c r="AA96" i="5"/>
  <c r="AB96" i="5"/>
  <c r="Z97" i="5"/>
  <c r="AA97" i="5"/>
  <c r="AB97" i="5"/>
  <c r="Z98" i="5"/>
  <c r="AA98" i="5"/>
  <c r="AB98" i="5"/>
  <c r="Z99" i="5"/>
  <c r="AA99" i="5"/>
  <c r="AB99" i="5"/>
  <c r="Z100" i="5"/>
  <c r="AA100" i="5"/>
  <c r="AB100" i="5"/>
  <c r="Z101" i="5"/>
  <c r="AA101" i="5"/>
  <c r="AB101" i="5"/>
  <c r="Z102" i="5"/>
  <c r="AA102" i="5"/>
  <c r="AB102" i="5"/>
  <c r="Z103" i="5"/>
  <c r="AA103" i="5"/>
  <c r="AB103" i="5"/>
  <c r="Z104" i="5"/>
  <c r="AA104" i="5"/>
  <c r="AB104" i="5"/>
  <c r="Z105" i="5"/>
  <c r="AA105" i="5"/>
  <c r="AB105" i="5"/>
  <c r="Z106" i="5"/>
  <c r="AA106" i="5"/>
  <c r="AB106" i="5"/>
  <c r="Z107" i="5"/>
  <c r="AA107" i="5"/>
  <c r="AB107" i="5"/>
  <c r="Z108" i="5"/>
  <c r="AA108" i="5"/>
  <c r="AB108" i="5"/>
  <c r="Z109" i="5"/>
  <c r="AA109" i="5"/>
  <c r="AB109" i="5"/>
  <c r="Z110" i="5"/>
  <c r="AA110" i="5"/>
  <c r="AB110" i="5"/>
  <c r="Z111" i="5"/>
  <c r="AA111" i="5"/>
  <c r="AB111" i="5"/>
  <c r="Z112" i="5"/>
  <c r="AA112" i="5"/>
  <c r="AB112" i="5"/>
  <c r="Z113" i="5"/>
  <c r="AA113" i="5"/>
  <c r="AB113" i="5"/>
  <c r="Z114" i="5"/>
  <c r="AA114" i="5"/>
  <c r="AB114" i="5"/>
  <c r="Z115" i="5"/>
  <c r="AA115" i="5"/>
  <c r="AB115" i="5"/>
  <c r="Z116" i="5"/>
  <c r="AA116" i="5"/>
  <c r="AB116" i="5"/>
  <c r="Z117" i="5"/>
  <c r="AA117" i="5"/>
  <c r="AB117" i="5"/>
  <c r="Z118" i="5"/>
  <c r="AA118" i="5"/>
  <c r="AB118" i="5"/>
  <c r="Z119" i="5"/>
  <c r="AA119" i="5"/>
  <c r="AB119" i="5"/>
  <c r="Z120" i="5"/>
  <c r="AA120" i="5"/>
  <c r="AB120" i="5"/>
  <c r="Z121" i="5"/>
  <c r="AA121" i="5"/>
  <c r="AB121" i="5"/>
  <c r="Z122" i="5"/>
  <c r="AA122" i="5"/>
  <c r="AB122" i="5"/>
  <c r="Z123" i="5"/>
  <c r="AA123" i="5"/>
  <c r="AB123" i="5"/>
  <c r="Z124" i="5"/>
  <c r="AA124" i="5"/>
  <c r="AB124" i="5"/>
  <c r="Z125" i="5"/>
  <c r="AA125" i="5"/>
  <c r="AB125" i="5"/>
  <c r="Z126" i="5"/>
  <c r="AA126" i="5"/>
  <c r="AB126" i="5"/>
  <c r="Z127" i="5"/>
  <c r="AA127" i="5"/>
  <c r="AB127" i="5"/>
  <c r="Z128" i="5"/>
  <c r="AA128" i="5"/>
  <c r="AB128" i="5"/>
  <c r="Z129" i="5"/>
  <c r="AA129" i="5"/>
  <c r="AB129" i="5"/>
  <c r="Z130" i="5"/>
  <c r="AA130" i="5"/>
  <c r="AB130" i="5"/>
  <c r="Z131" i="5"/>
  <c r="AA131" i="5"/>
  <c r="AB131" i="5"/>
  <c r="Z132" i="5"/>
  <c r="AA132" i="5"/>
  <c r="AB132" i="5"/>
  <c r="Z133" i="5"/>
  <c r="AA133" i="5"/>
  <c r="AB133" i="5"/>
  <c r="Z134" i="5"/>
  <c r="AA134" i="5"/>
  <c r="AB134" i="5"/>
  <c r="Z135" i="5"/>
  <c r="AA135" i="5"/>
  <c r="AB135" i="5"/>
  <c r="Z136" i="5"/>
  <c r="AA136" i="5"/>
  <c r="AB136" i="5"/>
  <c r="Z137" i="5"/>
  <c r="AA137" i="5"/>
  <c r="AB137" i="5"/>
  <c r="Z138" i="5"/>
  <c r="AA138" i="5"/>
  <c r="AB138" i="5"/>
  <c r="Z139" i="5"/>
  <c r="AA139" i="5"/>
  <c r="AB139" i="5"/>
  <c r="Z140" i="5"/>
  <c r="AA140" i="5"/>
  <c r="AB140" i="5"/>
  <c r="Z141" i="5"/>
  <c r="AA141" i="5"/>
  <c r="AB141" i="5"/>
  <c r="Z142" i="5"/>
  <c r="AA142" i="5"/>
  <c r="AB142" i="5"/>
  <c r="Z143" i="5"/>
  <c r="AA143" i="5"/>
  <c r="AB143" i="5"/>
  <c r="Z144" i="5"/>
  <c r="AA144" i="5"/>
  <c r="AB144" i="5"/>
  <c r="Z145" i="5"/>
  <c r="AA145" i="5"/>
  <c r="AB145" i="5"/>
  <c r="Z146" i="5"/>
  <c r="AA146" i="5"/>
  <c r="AB146" i="5"/>
  <c r="Z147" i="5"/>
  <c r="AA147" i="5"/>
  <c r="AB147" i="5"/>
  <c r="Z148" i="5"/>
  <c r="AA148" i="5"/>
  <c r="AB148" i="5"/>
  <c r="Z149" i="5"/>
  <c r="AA149" i="5"/>
  <c r="AB149" i="5"/>
  <c r="Z150" i="5"/>
  <c r="AA150" i="5"/>
  <c r="AB150" i="5"/>
  <c r="Z151" i="5"/>
  <c r="AA151" i="5"/>
  <c r="AB151" i="5"/>
  <c r="Z152" i="5"/>
  <c r="AA152" i="5"/>
  <c r="AB152" i="5"/>
  <c r="Z153" i="5"/>
  <c r="AA153" i="5"/>
  <c r="AB153" i="5"/>
  <c r="Z154" i="5"/>
  <c r="AA154" i="5"/>
  <c r="AB154" i="5"/>
  <c r="Z155" i="5"/>
  <c r="AA155" i="5"/>
  <c r="AB155" i="5"/>
  <c r="Z156" i="5"/>
  <c r="AA156" i="5"/>
  <c r="AB156" i="5"/>
  <c r="Z157" i="5"/>
  <c r="AA157" i="5"/>
  <c r="AB157" i="5"/>
  <c r="Z158" i="5"/>
  <c r="AA158" i="5"/>
  <c r="AB158" i="5"/>
  <c r="Z159" i="5"/>
  <c r="AA159" i="5"/>
  <c r="AB159" i="5"/>
  <c r="Z160" i="5"/>
  <c r="AA160" i="5"/>
  <c r="AB160" i="5"/>
  <c r="Z161" i="5"/>
  <c r="AA161" i="5"/>
  <c r="AB161" i="5"/>
  <c r="Z162" i="5"/>
  <c r="AA162" i="5"/>
  <c r="AB162" i="5"/>
  <c r="Z163" i="5"/>
  <c r="AA163" i="5"/>
  <c r="AB163" i="5"/>
  <c r="Z164" i="5"/>
  <c r="AA164" i="5"/>
  <c r="AB164" i="5"/>
  <c r="Z165" i="5"/>
  <c r="AA165" i="5"/>
  <c r="AB165" i="5"/>
  <c r="Z166" i="5"/>
  <c r="AA166" i="5"/>
  <c r="AB166" i="5"/>
  <c r="Z167" i="5"/>
  <c r="AA167" i="5"/>
  <c r="AB167" i="5"/>
  <c r="Z168" i="5"/>
  <c r="AA168" i="5"/>
  <c r="AB168" i="5"/>
  <c r="Z169" i="5"/>
  <c r="AA169" i="5"/>
  <c r="AB169" i="5"/>
  <c r="Z170" i="5"/>
  <c r="AA170" i="5"/>
  <c r="AB170" i="5"/>
  <c r="Z171" i="5"/>
  <c r="AA171" i="5"/>
  <c r="AB171" i="5"/>
  <c r="Z172" i="5"/>
  <c r="AA172" i="5"/>
  <c r="AB172" i="5"/>
  <c r="Z173" i="5"/>
  <c r="AA173" i="5"/>
  <c r="AB173" i="5"/>
  <c r="Z174" i="5"/>
  <c r="AA174" i="5"/>
  <c r="AB174" i="5"/>
  <c r="Z175" i="5"/>
  <c r="AA175" i="5"/>
  <c r="AB175" i="5"/>
  <c r="Z176" i="5"/>
  <c r="AA176" i="5"/>
  <c r="AB176" i="5"/>
  <c r="Z177" i="5"/>
  <c r="AA177" i="5"/>
  <c r="AB177" i="5"/>
  <c r="Z178" i="5"/>
  <c r="AA178" i="5"/>
  <c r="AB178" i="5"/>
  <c r="Z179" i="5"/>
  <c r="AA179" i="5"/>
  <c r="AB179" i="5"/>
  <c r="Z180" i="5"/>
  <c r="AA180" i="5"/>
  <c r="AB180" i="5"/>
  <c r="Z181" i="5"/>
  <c r="AA181" i="5"/>
  <c r="AB181" i="5"/>
  <c r="Z182" i="5"/>
  <c r="AA182" i="5"/>
  <c r="AB182" i="5"/>
  <c r="Z183" i="5"/>
  <c r="AA183" i="5"/>
  <c r="AB183" i="5"/>
  <c r="Z184" i="5"/>
  <c r="AA184" i="5"/>
  <c r="AB184" i="5"/>
  <c r="Z185" i="5"/>
  <c r="AA185" i="5"/>
  <c r="AB185" i="5"/>
  <c r="Z186" i="5"/>
  <c r="AA186" i="5"/>
  <c r="AB186" i="5"/>
  <c r="Z187" i="5"/>
  <c r="AA187" i="5"/>
  <c r="AB187" i="5"/>
  <c r="Z188" i="5"/>
  <c r="AA188" i="5"/>
  <c r="AB188" i="5"/>
  <c r="Z189" i="5"/>
  <c r="AA189" i="5"/>
  <c r="AB189" i="5"/>
  <c r="Z190" i="5"/>
  <c r="AA190" i="5"/>
  <c r="AB190" i="5"/>
  <c r="Z191" i="5"/>
  <c r="AA191" i="5"/>
  <c r="AB191" i="5"/>
  <c r="Z192" i="5"/>
  <c r="AA192" i="5"/>
  <c r="AB192" i="5"/>
  <c r="Z193" i="5"/>
  <c r="AA193" i="5"/>
  <c r="AB193" i="5"/>
  <c r="Z194" i="5"/>
  <c r="AA194" i="5"/>
  <c r="AB194" i="5"/>
  <c r="Z195" i="5"/>
  <c r="AA195" i="5"/>
  <c r="AB195" i="5"/>
  <c r="Z196" i="5"/>
  <c r="AA196" i="5"/>
  <c r="AB196" i="5"/>
  <c r="Z197" i="5"/>
  <c r="AA197" i="5"/>
  <c r="AB197" i="5"/>
  <c r="Z198" i="5"/>
  <c r="AA198" i="5"/>
  <c r="AB198" i="5"/>
  <c r="Z199" i="5"/>
  <c r="AA199" i="5"/>
  <c r="AB199" i="5"/>
  <c r="Z200" i="5"/>
  <c r="AA200" i="5"/>
  <c r="AB200" i="5"/>
  <c r="Z201" i="5"/>
  <c r="AA201" i="5"/>
  <c r="AB201" i="5"/>
  <c r="Z202" i="5"/>
  <c r="AA202" i="5"/>
  <c r="AB202" i="5"/>
  <c r="Z203" i="5"/>
  <c r="AA203" i="5"/>
  <c r="AB203" i="5"/>
  <c r="Z204" i="5"/>
  <c r="AA204" i="5"/>
  <c r="AB204" i="5"/>
  <c r="Z205" i="5"/>
  <c r="AA205" i="5"/>
  <c r="AB205" i="5"/>
  <c r="Z206" i="5"/>
  <c r="AA206" i="5"/>
  <c r="AB206" i="5"/>
  <c r="Z207" i="5"/>
  <c r="AA207" i="5"/>
  <c r="AB207" i="5"/>
  <c r="Z208" i="5"/>
  <c r="AA208" i="5"/>
  <c r="AB208" i="5"/>
  <c r="Z209" i="5"/>
  <c r="AA209" i="5"/>
  <c r="AB209" i="5"/>
  <c r="Z210" i="5"/>
  <c r="AA210" i="5"/>
  <c r="AB210" i="5"/>
  <c r="Z211" i="5"/>
  <c r="AA211" i="5"/>
  <c r="AB211" i="5"/>
  <c r="Z212" i="5"/>
  <c r="AA212" i="5"/>
  <c r="AB212" i="5"/>
  <c r="Z213" i="5"/>
  <c r="AA213" i="5"/>
  <c r="AB213" i="5"/>
  <c r="Z214" i="5"/>
  <c r="AA214" i="5"/>
  <c r="AB214" i="5"/>
  <c r="Z215" i="5"/>
  <c r="AA215" i="5"/>
  <c r="AB215" i="5"/>
  <c r="Z216" i="5"/>
  <c r="AA216" i="5"/>
  <c r="AB216" i="5"/>
  <c r="Z217" i="5"/>
  <c r="AA217" i="5"/>
  <c r="AB217" i="5"/>
  <c r="Z218" i="5"/>
  <c r="AA218" i="5"/>
  <c r="AB218" i="5"/>
  <c r="Z219" i="5"/>
  <c r="AA219" i="5"/>
  <c r="AB219" i="5"/>
  <c r="Z220" i="5"/>
  <c r="AA220" i="5"/>
  <c r="AB220" i="5"/>
  <c r="Z221" i="5"/>
  <c r="AA221" i="5"/>
  <c r="AB221" i="5"/>
  <c r="Z222" i="5"/>
  <c r="AA222" i="5"/>
  <c r="AB222" i="5"/>
  <c r="Z223" i="5"/>
  <c r="AA223" i="5"/>
  <c r="AB223" i="5"/>
  <c r="Z224" i="5"/>
  <c r="AA224" i="5"/>
  <c r="AB224" i="5"/>
  <c r="Z225" i="5"/>
  <c r="AA225" i="5"/>
  <c r="AB225" i="5"/>
  <c r="Z226" i="5"/>
  <c r="AA226" i="5"/>
  <c r="AB226" i="5"/>
  <c r="Z227" i="5"/>
  <c r="AA227" i="5"/>
  <c r="AB227" i="5"/>
  <c r="Z228" i="5"/>
  <c r="AA228" i="5"/>
  <c r="AB228" i="5"/>
  <c r="Z229" i="5"/>
  <c r="AA229" i="5"/>
  <c r="AB229" i="5"/>
  <c r="Z230" i="5"/>
  <c r="AA230" i="5"/>
  <c r="AB230" i="5"/>
  <c r="Z231" i="5"/>
  <c r="AA231" i="5"/>
  <c r="AB231" i="5"/>
  <c r="Z232" i="5"/>
  <c r="AA232" i="5"/>
  <c r="AB232" i="5"/>
  <c r="Z233" i="5"/>
  <c r="AA233" i="5"/>
  <c r="AB233" i="5"/>
  <c r="Z234" i="5"/>
  <c r="AA234" i="5"/>
  <c r="AB234" i="5"/>
  <c r="Z235" i="5"/>
  <c r="AA235" i="5"/>
  <c r="AB235" i="5"/>
  <c r="Z236" i="5"/>
  <c r="AA236" i="5"/>
  <c r="AB236" i="5"/>
  <c r="Z237" i="5"/>
  <c r="AA237" i="5"/>
  <c r="AB237" i="5"/>
  <c r="Z238" i="5"/>
  <c r="AA238" i="5"/>
  <c r="AB238" i="5"/>
  <c r="Z239" i="5"/>
  <c r="AA239" i="5"/>
  <c r="AB239" i="5"/>
  <c r="Z240" i="5"/>
  <c r="AA240" i="5"/>
  <c r="AB240" i="5"/>
  <c r="Z241" i="5"/>
  <c r="AA241" i="5"/>
  <c r="AB241" i="5"/>
  <c r="Z242" i="5"/>
  <c r="AA242" i="5"/>
  <c r="AB242" i="5"/>
  <c r="Z243" i="5"/>
  <c r="AA243" i="5"/>
  <c r="AB243" i="5"/>
  <c r="Z244" i="5"/>
  <c r="AA244" i="5"/>
  <c r="AB244" i="5"/>
  <c r="Z245" i="5"/>
  <c r="AA245" i="5"/>
  <c r="AB245" i="5"/>
  <c r="Z246" i="5"/>
  <c r="AA246" i="5"/>
  <c r="AB246" i="5"/>
  <c r="Z247" i="5"/>
  <c r="AA247" i="5"/>
  <c r="AB247" i="5"/>
  <c r="Z248" i="5"/>
  <c r="AA248" i="5"/>
  <c r="AB248" i="5"/>
  <c r="Z249" i="5"/>
  <c r="AA249" i="5"/>
  <c r="AB249" i="5"/>
  <c r="Z250" i="5"/>
  <c r="AA250" i="5"/>
  <c r="AB250" i="5"/>
  <c r="Z251" i="5"/>
  <c r="AA251" i="5"/>
  <c r="AB251" i="5"/>
  <c r="Z252" i="5"/>
  <c r="AA252" i="5"/>
  <c r="AB252" i="5"/>
  <c r="Z253" i="5"/>
  <c r="AA253" i="5"/>
  <c r="AB253" i="5"/>
  <c r="Z254" i="5"/>
  <c r="AA254" i="5"/>
  <c r="AB254" i="5"/>
  <c r="Z255" i="5"/>
  <c r="AA255" i="5"/>
  <c r="AB255" i="5"/>
  <c r="Z256" i="5"/>
  <c r="AA256" i="5"/>
  <c r="AB256" i="5"/>
  <c r="Z257" i="5"/>
  <c r="AA257" i="5"/>
  <c r="AB257" i="5"/>
  <c r="Z258" i="5"/>
  <c r="AA258" i="5"/>
  <c r="AB258" i="5"/>
  <c r="Z259" i="5"/>
  <c r="AA259" i="5"/>
  <c r="AB259" i="5"/>
  <c r="Z260" i="5"/>
  <c r="AA260" i="5"/>
  <c r="AB260" i="5"/>
  <c r="Z261" i="5"/>
  <c r="AA261" i="5"/>
  <c r="AB261" i="5"/>
  <c r="Z262" i="5"/>
  <c r="AA262" i="5"/>
  <c r="AB262" i="5"/>
  <c r="Z263" i="5"/>
  <c r="AA263" i="5"/>
  <c r="AB263" i="5"/>
  <c r="Z264" i="5"/>
  <c r="AA264" i="5"/>
  <c r="AB264" i="5"/>
  <c r="Z265" i="5"/>
  <c r="AA265" i="5"/>
  <c r="AB265" i="5"/>
  <c r="Z266" i="5"/>
  <c r="AA266" i="5"/>
  <c r="AB266" i="5"/>
  <c r="Z267" i="5"/>
  <c r="AA267" i="5"/>
  <c r="AB267" i="5"/>
  <c r="Z268" i="5"/>
  <c r="AA268" i="5"/>
  <c r="AB268" i="5"/>
  <c r="Z269" i="5"/>
  <c r="AA269" i="5"/>
  <c r="AB269" i="5"/>
  <c r="Z270" i="5"/>
  <c r="AA270" i="5"/>
  <c r="AB270" i="5"/>
  <c r="Z271" i="5"/>
  <c r="AA271" i="5"/>
  <c r="AB271" i="5"/>
  <c r="Z272" i="5"/>
  <c r="AA272" i="5"/>
  <c r="AB272" i="5"/>
  <c r="Z273" i="5"/>
  <c r="AA273" i="5"/>
  <c r="AB273" i="5"/>
  <c r="Z274" i="5"/>
  <c r="AA274" i="5"/>
  <c r="AB274" i="5"/>
  <c r="Z275" i="5"/>
  <c r="AA275" i="5"/>
  <c r="AB275" i="5"/>
  <c r="Z276" i="5"/>
  <c r="AA276" i="5"/>
  <c r="AB276" i="5"/>
  <c r="Z277" i="5"/>
  <c r="AA277" i="5"/>
  <c r="AB277" i="5"/>
  <c r="Z278" i="5"/>
  <c r="AA278" i="5"/>
  <c r="AB278" i="5"/>
  <c r="Z279" i="5"/>
  <c r="AA279" i="5"/>
  <c r="AB279" i="5"/>
  <c r="Z280" i="5"/>
  <c r="AA280" i="5"/>
  <c r="AB280" i="5"/>
  <c r="Z281" i="5"/>
  <c r="AA281" i="5"/>
  <c r="AB281" i="5"/>
  <c r="Z282" i="5"/>
  <c r="AA282" i="5"/>
  <c r="AB282" i="5"/>
  <c r="Z283" i="5"/>
  <c r="AA283" i="5"/>
  <c r="AB283" i="5"/>
  <c r="Z284" i="5"/>
  <c r="AA284" i="5"/>
  <c r="AB284" i="5"/>
  <c r="Z285" i="5"/>
  <c r="AA285" i="5"/>
  <c r="AB285" i="5"/>
  <c r="Z286" i="5"/>
  <c r="AA286" i="5"/>
  <c r="AB286" i="5"/>
  <c r="Z287" i="5"/>
  <c r="AA287" i="5"/>
  <c r="AB287" i="5"/>
  <c r="Z288" i="5"/>
  <c r="AA288" i="5"/>
  <c r="AB288" i="5"/>
  <c r="Z289" i="5"/>
  <c r="AA289" i="5"/>
  <c r="AB289" i="5"/>
  <c r="Z290" i="5"/>
  <c r="AA290" i="5"/>
  <c r="AB290" i="5"/>
  <c r="Z291" i="5"/>
  <c r="AA291" i="5"/>
  <c r="AB291" i="5"/>
  <c r="Z292" i="5"/>
  <c r="AA292" i="5"/>
  <c r="AB292" i="5"/>
  <c r="Z293" i="5"/>
  <c r="AA293" i="5"/>
  <c r="AB293" i="5"/>
  <c r="Z294" i="5"/>
  <c r="AA294" i="5"/>
  <c r="AB294" i="5"/>
  <c r="Z295" i="5"/>
  <c r="AA295" i="5"/>
  <c r="AB295" i="5"/>
  <c r="Z296" i="5"/>
  <c r="AA296" i="5"/>
  <c r="AB296" i="5"/>
  <c r="Z297" i="5"/>
  <c r="AA297" i="5"/>
  <c r="AB297" i="5"/>
  <c r="Z298" i="5"/>
  <c r="AA298" i="5"/>
  <c r="AB298" i="5"/>
  <c r="Z5" i="7"/>
  <c r="AA5" i="7"/>
  <c r="AB5" i="7"/>
  <c r="Z6" i="7"/>
  <c r="AA6" i="7"/>
  <c r="AB6" i="7"/>
  <c r="Z7" i="7"/>
  <c r="AA7" i="7"/>
  <c r="AB7" i="7"/>
  <c r="Z8" i="7"/>
  <c r="AA8" i="7"/>
  <c r="AB8" i="7"/>
  <c r="Z9" i="7"/>
  <c r="AA9" i="7"/>
  <c r="AB9" i="7"/>
  <c r="Z10" i="7"/>
  <c r="AA10" i="7"/>
  <c r="AB10" i="7"/>
  <c r="Z11" i="7"/>
  <c r="AA11" i="7"/>
  <c r="AB11" i="7"/>
  <c r="Z12" i="7"/>
  <c r="AA12" i="7"/>
  <c r="AB12" i="7"/>
  <c r="Z13" i="7"/>
  <c r="AA13" i="7"/>
  <c r="AB13" i="7"/>
  <c r="Z14" i="7"/>
  <c r="AA14" i="7"/>
  <c r="AB14" i="7"/>
  <c r="Z15" i="7"/>
  <c r="AA15" i="7"/>
  <c r="AB15" i="7"/>
  <c r="Z16" i="7"/>
  <c r="AA16" i="7"/>
  <c r="AB16" i="7"/>
  <c r="Z17" i="7"/>
  <c r="AA17" i="7"/>
  <c r="AB17" i="7"/>
  <c r="Z18" i="7"/>
  <c r="AA18" i="7"/>
  <c r="AB18" i="7"/>
  <c r="Z19" i="7"/>
  <c r="AA19" i="7"/>
  <c r="AB19" i="7"/>
  <c r="Z20" i="7"/>
  <c r="AA20" i="7"/>
  <c r="AB20" i="7"/>
  <c r="Z21" i="7"/>
  <c r="AA21" i="7"/>
  <c r="AB21" i="7"/>
  <c r="Z22" i="7"/>
  <c r="AA22" i="7"/>
  <c r="AB22" i="7"/>
  <c r="Z23" i="7"/>
  <c r="AA23" i="7"/>
  <c r="AB23" i="7"/>
  <c r="Z24" i="7"/>
  <c r="AA24" i="7"/>
  <c r="AB24" i="7"/>
  <c r="Z25" i="7"/>
  <c r="AA25" i="7"/>
  <c r="AB25" i="7"/>
  <c r="Z26" i="7"/>
  <c r="AA26" i="7"/>
  <c r="AB26" i="7"/>
  <c r="Z27" i="7"/>
  <c r="AA27" i="7"/>
  <c r="AB27" i="7"/>
  <c r="Z28" i="7"/>
  <c r="AA28" i="7"/>
  <c r="AB28" i="7"/>
  <c r="Z29" i="7"/>
  <c r="AA29" i="7"/>
  <c r="AB29" i="7"/>
  <c r="Z30" i="7"/>
  <c r="AA30" i="7"/>
  <c r="AB30" i="7"/>
  <c r="Z31" i="7"/>
  <c r="AA31" i="7"/>
  <c r="AB31" i="7"/>
  <c r="Z32" i="7"/>
  <c r="AA32" i="7"/>
  <c r="AB32" i="7"/>
  <c r="Z33" i="7"/>
  <c r="AA33" i="7"/>
  <c r="AB33" i="7"/>
  <c r="Z34" i="7"/>
  <c r="AA34" i="7"/>
  <c r="AB34" i="7"/>
  <c r="Z35" i="7"/>
  <c r="AA35" i="7"/>
  <c r="AB35" i="7"/>
  <c r="Z36" i="7"/>
  <c r="AA36" i="7"/>
  <c r="AB36" i="7"/>
  <c r="Z37" i="7"/>
  <c r="AA37" i="7"/>
  <c r="AB37" i="7"/>
  <c r="Z38" i="7"/>
  <c r="AA38" i="7"/>
  <c r="AB38" i="7"/>
  <c r="Z39" i="7"/>
  <c r="AA39" i="7"/>
  <c r="AB39" i="7"/>
  <c r="Z40" i="7"/>
  <c r="AA40" i="7"/>
  <c r="AB40" i="7"/>
  <c r="Z41" i="7"/>
  <c r="AA41" i="7"/>
  <c r="AB41" i="7"/>
  <c r="Z42" i="7"/>
  <c r="AA42" i="7"/>
  <c r="AB42" i="7"/>
  <c r="Z43" i="7"/>
  <c r="AA43" i="7"/>
  <c r="AB43" i="7"/>
  <c r="Z44" i="7"/>
  <c r="AA44" i="7"/>
  <c r="AB44" i="7"/>
  <c r="Z45" i="7"/>
  <c r="AA45" i="7"/>
  <c r="AB45" i="7"/>
  <c r="Z46" i="7"/>
  <c r="AA46" i="7"/>
  <c r="AB46" i="7"/>
  <c r="Z47" i="7"/>
  <c r="AA47" i="7"/>
  <c r="AB47" i="7"/>
  <c r="Z48" i="7"/>
  <c r="AA48" i="7"/>
  <c r="AB48" i="7"/>
  <c r="Z49" i="7"/>
  <c r="AA49" i="7"/>
  <c r="AB49" i="7"/>
  <c r="Z50" i="7"/>
  <c r="AA50" i="7"/>
  <c r="AB50" i="7"/>
  <c r="Z51" i="7"/>
  <c r="AA51" i="7"/>
  <c r="AB51" i="7"/>
  <c r="Z52" i="7"/>
  <c r="AA52" i="7"/>
  <c r="AB52" i="7"/>
  <c r="Z53" i="7"/>
  <c r="AA53" i="7"/>
  <c r="AB53" i="7"/>
  <c r="Z54" i="7"/>
  <c r="AA54" i="7"/>
  <c r="AB54" i="7"/>
  <c r="Z55" i="7"/>
  <c r="AA55" i="7"/>
  <c r="AB55" i="7"/>
  <c r="Z56" i="7"/>
  <c r="AA56" i="7"/>
  <c r="AB56" i="7"/>
  <c r="Z57" i="7"/>
  <c r="AA57" i="7"/>
  <c r="AB57" i="7"/>
  <c r="Z58" i="7"/>
  <c r="AA58" i="7"/>
  <c r="AB58" i="7"/>
  <c r="Z59" i="7"/>
  <c r="AA59" i="7"/>
  <c r="AB59" i="7"/>
  <c r="Z60" i="7"/>
  <c r="AA60" i="7"/>
  <c r="AB60" i="7"/>
  <c r="Z61" i="7"/>
  <c r="AA61" i="7"/>
  <c r="AB61" i="7"/>
  <c r="Z62" i="7"/>
  <c r="AA62" i="7"/>
  <c r="AB62" i="7"/>
  <c r="Z63" i="7"/>
  <c r="AA63" i="7"/>
  <c r="AB63" i="7"/>
  <c r="Z64" i="7"/>
  <c r="AA64" i="7"/>
  <c r="AB64" i="7"/>
  <c r="Z65" i="7"/>
  <c r="AA65" i="7"/>
  <c r="AB65" i="7"/>
  <c r="Z66" i="7"/>
  <c r="AA66" i="7"/>
  <c r="AB66" i="7"/>
  <c r="Z67" i="7"/>
  <c r="AA67" i="7"/>
  <c r="AB67" i="7"/>
  <c r="Z68" i="7"/>
  <c r="AA68" i="7"/>
  <c r="AB68" i="7"/>
  <c r="Z69" i="7"/>
  <c r="AA69" i="7"/>
  <c r="AB69" i="7"/>
  <c r="Z70" i="7"/>
  <c r="AA70" i="7"/>
  <c r="AB70" i="7"/>
  <c r="Z71" i="7"/>
  <c r="AA71" i="7"/>
  <c r="AB71" i="7"/>
  <c r="Z72" i="7"/>
  <c r="AA72" i="7"/>
  <c r="AB72" i="7"/>
  <c r="Z73" i="7"/>
  <c r="AA73" i="7"/>
  <c r="AB73" i="7"/>
  <c r="Z74" i="7"/>
  <c r="AA74" i="7"/>
  <c r="AB74" i="7"/>
  <c r="Z75" i="7"/>
  <c r="AA75" i="7"/>
  <c r="AB75" i="7"/>
  <c r="Z76" i="7"/>
  <c r="AA76" i="7"/>
  <c r="AB76" i="7"/>
  <c r="Z77" i="7"/>
  <c r="AA77" i="7"/>
  <c r="AB77" i="7"/>
  <c r="Z78" i="7"/>
  <c r="AA78" i="7"/>
  <c r="AB78" i="7"/>
  <c r="Z79" i="7"/>
  <c r="AA79" i="7"/>
  <c r="AB79" i="7"/>
  <c r="Z80" i="7"/>
  <c r="AA80" i="7"/>
  <c r="AB80" i="7"/>
  <c r="Z81" i="7"/>
  <c r="AA81" i="7"/>
  <c r="AB81" i="7"/>
  <c r="Z82" i="7"/>
  <c r="AA82" i="7"/>
  <c r="AB82" i="7"/>
  <c r="Z83" i="7"/>
  <c r="AA83" i="7"/>
  <c r="AB83" i="7"/>
  <c r="Z84" i="7"/>
  <c r="AA84" i="7"/>
  <c r="AB84" i="7"/>
  <c r="Z85" i="7"/>
  <c r="AA85" i="7"/>
  <c r="AB85" i="7"/>
  <c r="Z86" i="7"/>
  <c r="AA86" i="7"/>
  <c r="AB86" i="7"/>
  <c r="Z87" i="7"/>
  <c r="AA87" i="7"/>
  <c r="AB87" i="7"/>
  <c r="Z88" i="7"/>
  <c r="AA88" i="7"/>
  <c r="AB88" i="7"/>
  <c r="Z89" i="7"/>
  <c r="AA89" i="7"/>
  <c r="AB89" i="7"/>
  <c r="Z90" i="7"/>
  <c r="AA90" i="7"/>
  <c r="AB90" i="7"/>
  <c r="Z91" i="7"/>
  <c r="AA91" i="7"/>
  <c r="AB91" i="7"/>
  <c r="Z92" i="7"/>
  <c r="AA92" i="7"/>
  <c r="AB92" i="7"/>
  <c r="Z93" i="7"/>
  <c r="AA93" i="7"/>
  <c r="AB93" i="7"/>
  <c r="Z94" i="7"/>
  <c r="AA94" i="7"/>
  <c r="AB94" i="7"/>
  <c r="Z95" i="7"/>
  <c r="AA95" i="7"/>
  <c r="AB95" i="7"/>
  <c r="Z96" i="7"/>
  <c r="AA96" i="7"/>
  <c r="AB96" i="7"/>
  <c r="Z97" i="7"/>
  <c r="AA97" i="7"/>
  <c r="AB97" i="7"/>
  <c r="Z98" i="7"/>
  <c r="AA98" i="7"/>
  <c r="AB98" i="7"/>
  <c r="Z99" i="7"/>
  <c r="AA99" i="7"/>
  <c r="AB99" i="7"/>
  <c r="Z100" i="7"/>
  <c r="AA100" i="7"/>
  <c r="AB100" i="7"/>
  <c r="Z101" i="7"/>
  <c r="AA101" i="7"/>
  <c r="AB101" i="7"/>
  <c r="Z102" i="7"/>
  <c r="AA102" i="7"/>
  <c r="AB102" i="7"/>
  <c r="Z103" i="7"/>
  <c r="AA103" i="7"/>
  <c r="AB103" i="7"/>
  <c r="Z104" i="7"/>
  <c r="AA104" i="7"/>
  <c r="AB104" i="7"/>
  <c r="Z105" i="7"/>
  <c r="AA105" i="7"/>
  <c r="AB105" i="7"/>
  <c r="Z106" i="7"/>
  <c r="AA106" i="7"/>
  <c r="AB106" i="7"/>
  <c r="Z107" i="7"/>
  <c r="AA107" i="7"/>
  <c r="AB107" i="7"/>
  <c r="Z108" i="7"/>
  <c r="AA108" i="7"/>
  <c r="AB108" i="7"/>
  <c r="Z109" i="7"/>
  <c r="AA109" i="7"/>
  <c r="AB109" i="7"/>
  <c r="Z110" i="7"/>
  <c r="AA110" i="7"/>
  <c r="AB110" i="7"/>
  <c r="Z111" i="7"/>
  <c r="AA111" i="7"/>
  <c r="AB111" i="7"/>
  <c r="Z112" i="7"/>
  <c r="AA112" i="7"/>
  <c r="AB112" i="7"/>
  <c r="Z113" i="7"/>
  <c r="AA113" i="7"/>
  <c r="AB113" i="7"/>
  <c r="Z114" i="7"/>
  <c r="AA114" i="7"/>
  <c r="AB114" i="7"/>
  <c r="Z115" i="7"/>
  <c r="AA115" i="7"/>
  <c r="AB115" i="7"/>
  <c r="Z116" i="7"/>
  <c r="AA116" i="7"/>
  <c r="AB116" i="7"/>
  <c r="Z117" i="7"/>
  <c r="AA117" i="7"/>
  <c r="AB117" i="7"/>
  <c r="Z118" i="7"/>
  <c r="AA118" i="7"/>
  <c r="AB118" i="7"/>
  <c r="Z119" i="7"/>
  <c r="AA119" i="7"/>
  <c r="AB119" i="7"/>
  <c r="Z120" i="7"/>
  <c r="AA120" i="7"/>
  <c r="AB120" i="7"/>
  <c r="Z121" i="7"/>
  <c r="AA121" i="7"/>
  <c r="AB121" i="7"/>
  <c r="Z122" i="7"/>
  <c r="AA122" i="7"/>
  <c r="AB122" i="7"/>
  <c r="Z123" i="7"/>
  <c r="AA123" i="7"/>
  <c r="AB123" i="7"/>
  <c r="Z124" i="7"/>
  <c r="AA124" i="7"/>
  <c r="AB124" i="7"/>
  <c r="Z125" i="7"/>
  <c r="AA125" i="7"/>
  <c r="AB125" i="7"/>
  <c r="Z126" i="7"/>
  <c r="AA126" i="7"/>
  <c r="AB126" i="7"/>
  <c r="Z127" i="7"/>
  <c r="AA127" i="7"/>
  <c r="AB127" i="7"/>
  <c r="Z128" i="7"/>
  <c r="AA128" i="7"/>
  <c r="AB128" i="7"/>
  <c r="Z129" i="7"/>
  <c r="AA129" i="7"/>
  <c r="AB129" i="7"/>
  <c r="Z130" i="7"/>
  <c r="AA130" i="7"/>
  <c r="AB130" i="7"/>
  <c r="Z131" i="7"/>
  <c r="AA131" i="7"/>
  <c r="AB131" i="7"/>
  <c r="Z132" i="7"/>
  <c r="AA132" i="7"/>
  <c r="AB132" i="7"/>
  <c r="Z133" i="7"/>
  <c r="AA133" i="7"/>
  <c r="AB133" i="7"/>
  <c r="Z134" i="7"/>
  <c r="AA134" i="7"/>
  <c r="AB134" i="7"/>
  <c r="Z135" i="7"/>
  <c r="AA135" i="7"/>
  <c r="AB135" i="7"/>
  <c r="Z136" i="7"/>
  <c r="AA136" i="7"/>
  <c r="AB136" i="7"/>
  <c r="Z137" i="7"/>
  <c r="AA137" i="7"/>
  <c r="AB137" i="7"/>
  <c r="Z138" i="7"/>
  <c r="AA138" i="7"/>
  <c r="AB138" i="7"/>
  <c r="Z139" i="7"/>
  <c r="AA139" i="7"/>
  <c r="AB139" i="7"/>
  <c r="Z140" i="7"/>
  <c r="AA140" i="7"/>
  <c r="AB140" i="7"/>
  <c r="Z141" i="7"/>
  <c r="AA141" i="7"/>
  <c r="AB141" i="7"/>
  <c r="Z142" i="7"/>
  <c r="AA142" i="7"/>
  <c r="AB142" i="7"/>
  <c r="Z143" i="7"/>
  <c r="AA143" i="7"/>
  <c r="AB143" i="7"/>
  <c r="Z144" i="7"/>
  <c r="AA144" i="7"/>
  <c r="AB144" i="7"/>
  <c r="Z145" i="7"/>
  <c r="AA145" i="7"/>
  <c r="AB145" i="7"/>
  <c r="Z146" i="7"/>
  <c r="AA146" i="7"/>
  <c r="AB146" i="7"/>
  <c r="Z147" i="7"/>
  <c r="AA147" i="7"/>
  <c r="AB147" i="7"/>
  <c r="Z148" i="7"/>
  <c r="AA148" i="7"/>
  <c r="AB148" i="7"/>
  <c r="Z149" i="7"/>
  <c r="AA149" i="7"/>
  <c r="AB149" i="7"/>
  <c r="Z150" i="7"/>
  <c r="AA150" i="7"/>
  <c r="AB150" i="7"/>
  <c r="Z151" i="7"/>
  <c r="AA151" i="7"/>
  <c r="AB151" i="7"/>
  <c r="Z152" i="7"/>
  <c r="AA152" i="7"/>
  <c r="AB152" i="7"/>
  <c r="Z153" i="7"/>
  <c r="AA153" i="7"/>
  <c r="AB153" i="7"/>
  <c r="Z154" i="7"/>
  <c r="AA154" i="7"/>
  <c r="AB154" i="7"/>
  <c r="Z155" i="7"/>
  <c r="AA155" i="7"/>
  <c r="AB155" i="7"/>
  <c r="Z156" i="7"/>
  <c r="AA156" i="7"/>
  <c r="AB156" i="7"/>
  <c r="Z157" i="7"/>
  <c r="AA157" i="7"/>
  <c r="AB157" i="7"/>
  <c r="Z158" i="7"/>
  <c r="AA158" i="7"/>
  <c r="AB158" i="7"/>
  <c r="Z159" i="7"/>
  <c r="AA159" i="7"/>
  <c r="AB159" i="7"/>
  <c r="Z160" i="7"/>
  <c r="AA160" i="7"/>
  <c r="AB160" i="7"/>
  <c r="Z161" i="7"/>
  <c r="AA161" i="7"/>
  <c r="AB161" i="7"/>
  <c r="Z162" i="7"/>
  <c r="AA162" i="7"/>
  <c r="AB162" i="7"/>
  <c r="Z163" i="7"/>
  <c r="AA163" i="7"/>
  <c r="AB163" i="7"/>
  <c r="Z164" i="7"/>
  <c r="AA164" i="7"/>
  <c r="AB164" i="7"/>
  <c r="Z165" i="7"/>
  <c r="AA165" i="7"/>
  <c r="AB165" i="7"/>
  <c r="Z166" i="7"/>
  <c r="AA166" i="7"/>
  <c r="AB166" i="7"/>
  <c r="Z167" i="7"/>
  <c r="AA167" i="7"/>
  <c r="AB167" i="7"/>
  <c r="Z168" i="7"/>
  <c r="AA168" i="7"/>
  <c r="AB168" i="7"/>
  <c r="Z169" i="7"/>
  <c r="AA169" i="7"/>
  <c r="AB169" i="7"/>
  <c r="Z170" i="7"/>
  <c r="AA170" i="7"/>
  <c r="AB170" i="7"/>
  <c r="Z171" i="7"/>
  <c r="AA171" i="7"/>
  <c r="AB171" i="7"/>
  <c r="Z172" i="7"/>
  <c r="AA172" i="7"/>
  <c r="AB172" i="7"/>
  <c r="Z173" i="7"/>
  <c r="AA173" i="7"/>
  <c r="AB173" i="7"/>
  <c r="Z174" i="7"/>
  <c r="AA174" i="7"/>
  <c r="AB174" i="7"/>
  <c r="Z175" i="7"/>
  <c r="AA175" i="7"/>
  <c r="AB175" i="7"/>
  <c r="Z176" i="7"/>
  <c r="AA176" i="7"/>
  <c r="AB176" i="7"/>
  <c r="Z177" i="7"/>
  <c r="AA177" i="7"/>
  <c r="AB177" i="7"/>
  <c r="Z178" i="7"/>
  <c r="AA178" i="7"/>
  <c r="AB178" i="7"/>
  <c r="Z179" i="7"/>
  <c r="AA179" i="7"/>
  <c r="AB179" i="7"/>
  <c r="Z180" i="7"/>
  <c r="AA180" i="7"/>
  <c r="AB180" i="7"/>
  <c r="Z181" i="7"/>
  <c r="AA181" i="7"/>
  <c r="AB181" i="7"/>
  <c r="Z182" i="7"/>
  <c r="AA182" i="7"/>
  <c r="AB182" i="7"/>
  <c r="Z183" i="7"/>
  <c r="AA183" i="7"/>
  <c r="AB183" i="7"/>
  <c r="Z184" i="7"/>
  <c r="AA184" i="7"/>
  <c r="AB184" i="7"/>
  <c r="Z185" i="7"/>
  <c r="AA185" i="7"/>
  <c r="AB185" i="7"/>
  <c r="Z186" i="7"/>
  <c r="AA186" i="7"/>
  <c r="AB186" i="7"/>
  <c r="Z187" i="7"/>
  <c r="AA187" i="7"/>
  <c r="AB187" i="7"/>
  <c r="Z188" i="7"/>
  <c r="AA188" i="7"/>
  <c r="AB188" i="7"/>
  <c r="Z189" i="7"/>
  <c r="AA189" i="7"/>
  <c r="AB189" i="7"/>
  <c r="Z190" i="7"/>
  <c r="AA190" i="7"/>
  <c r="AB190" i="7"/>
  <c r="Z191" i="7"/>
  <c r="AA191" i="7"/>
  <c r="AB191" i="7"/>
  <c r="Z192" i="7"/>
  <c r="AA192" i="7"/>
  <c r="AB192" i="7"/>
  <c r="Z193" i="7"/>
  <c r="AA193" i="7"/>
  <c r="AB193" i="7"/>
  <c r="Z194" i="7"/>
  <c r="AA194" i="7"/>
  <c r="AB194" i="7"/>
  <c r="Z195" i="7"/>
  <c r="AA195" i="7"/>
  <c r="AB195" i="7"/>
  <c r="Z196" i="7"/>
  <c r="AA196" i="7"/>
  <c r="AB196" i="7"/>
  <c r="Z197" i="7"/>
  <c r="AA197" i="7"/>
  <c r="AB197" i="7"/>
  <c r="Z198" i="7"/>
  <c r="AA198" i="7"/>
  <c r="AB198" i="7"/>
  <c r="Z199" i="7"/>
  <c r="AA199" i="7"/>
  <c r="AB199" i="7"/>
  <c r="Z200" i="7"/>
  <c r="AA200" i="7"/>
  <c r="AB200" i="7"/>
  <c r="Z201" i="7"/>
  <c r="AA201" i="7"/>
  <c r="AB201" i="7"/>
  <c r="Z202" i="7"/>
  <c r="AA202" i="7"/>
  <c r="AB202" i="7"/>
  <c r="Z203" i="7"/>
  <c r="AA203" i="7"/>
  <c r="AB203" i="7"/>
  <c r="Z204" i="7"/>
  <c r="AA204" i="7"/>
  <c r="AB204" i="7"/>
  <c r="Z205" i="7"/>
  <c r="AA205" i="7"/>
  <c r="AB205" i="7"/>
  <c r="Z206" i="7"/>
  <c r="AA206" i="7"/>
  <c r="AB206" i="7"/>
  <c r="Z207" i="7"/>
  <c r="AA207" i="7"/>
  <c r="AB207" i="7"/>
  <c r="Z208" i="7"/>
  <c r="AA208" i="7"/>
  <c r="AB208" i="7"/>
  <c r="Z209" i="7"/>
  <c r="AA209" i="7"/>
  <c r="AB209" i="7"/>
  <c r="Z210" i="7"/>
  <c r="AA210" i="7"/>
  <c r="AB210" i="7"/>
  <c r="Z211" i="7"/>
  <c r="AA211" i="7"/>
  <c r="AB211" i="7"/>
  <c r="Z212" i="7"/>
  <c r="AA212" i="7"/>
  <c r="AB212" i="7"/>
  <c r="Z213" i="7"/>
  <c r="AA213" i="7"/>
  <c r="AB213" i="7"/>
  <c r="Z214" i="7"/>
  <c r="AA214" i="7"/>
  <c r="AB214" i="7"/>
  <c r="Z215" i="7"/>
  <c r="AA215" i="7"/>
  <c r="AB215" i="7"/>
  <c r="Z216" i="7"/>
  <c r="AA216" i="7"/>
  <c r="AB216" i="7"/>
  <c r="Z217" i="7"/>
  <c r="AA217" i="7"/>
  <c r="AB217" i="7"/>
  <c r="Z218" i="7"/>
  <c r="AA218" i="7"/>
  <c r="AB218" i="7"/>
  <c r="Z219" i="7"/>
  <c r="AA219" i="7"/>
  <c r="AB219" i="7"/>
  <c r="Z220" i="7"/>
  <c r="AA220" i="7"/>
  <c r="AB220" i="7"/>
  <c r="Z221" i="7"/>
  <c r="AA221" i="7"/>
  <c r="AB221" i="7"/>
  <c r="Z222" i="7"/>
  <c r="AA222" i="7"/>
  <c r="AB222" i="7"/>
  <c r="Z223" i="7"/>
  <c r="AA223" i="7"/>
  <c r="AB223" i="7"/>
  <c r="Z224" i="7"/>
  <c r="AA224" i="7"/>
  <c r="AB224" i="7"/>
  <c r="Z225" i="7"/>
  <c r="AA225" i="7"/>
  <c r="AB225" i="7"/>
  <c r="Z226" i="7"/>
  <c r="AA226" i="7"/>
  <c r="AB226" i="7"/>
  <c r="Z227" i="7"/>
  <c r="AA227" i="7"/>
  <c r="AB227" i="7"/>
  <c r="Z228" i="7"/>
  <c r="AA228" i="7"/>
  <c r="AB228" i="7"/>
  <c r="Z229" i="7"/>
  <c r="AA229" i="7"/>
  <c r="AB229" i="7"/>
  <c r="Z230" i="7"/>
  <c r="AA230" i="7"/>
  <c r="AB230" i="7"/>
  <c r="Z231" i="7"/>
  <c r="AA231" i="7"/>
  <c r="AB231" i="7"/>
  <c r="Z232" i="7"/>
  <c r="AA232" i="7"/>
  <c r="AB232" i="7"/>
  <c r="Z233" i="7"/>
  <c r="AA233" i="7"/>
  <c r="AB233" i="7"/>
  <c r="Z234" i="7"/>
  <c r="AA234" i="7"/>
  <c r="AB234" i="7"/>
  <c r="Z235" i="7"/>
  <c r="AA235" i="7"/>
  <c r="AB235" i="7"/>
  <c r="Z236" i="7"/>
  <c r="AA236" i="7"/>
  <c r="AB236" i="7"/>
  <c r="Z237" i="7"/>
  <c r="AA237" i="7"/>
  <c r="AB237" i="7"/>
  <c r="Z238" i="7"/>
  <c r="AA238" i="7"/>
  <c r="AB238" i="7"/>
  <c r="Z239" i="7"/>
  <c r="AA239" i="7"/>
  <c r="AB239" i="7"/>
  <c r="Z240" i="7"/>
  <c r="AA240" i="7"/>
  <c r="AB240" i="7"/>
  <c r="Z241" i="7"/>
  <c r="AA241" i="7"/>
  <c r="AB241" i="7"/>
  <c r="Z242" i="7"/>
  <c r="AA242" i="7"/>
  <c r="AB242" i="7"/>
  <c r="Z243" i="7"/>
  <c r="AA243" i="7"/>
  <c r="AB243" i="7"/>
  <c r="Z244" i="7"/>
  <c r="AA244" i="7"/>
  <c r="AB244" i="7"/>
  <c r="Z245" i="7"/>
  <c r="AA245" i="7"/>
  <c r="AB245" i="7"/>
  <c r="Z246" i="7"/>
  <c r="AA246" i="7"/>
  <c r="AB246" i="7"/>
  <c r="Z247" i="7"/>
  <c r="AA247" i="7"/>
  <c r="AB247" i="7"/>
  <c r="Z248" i="7"/>
  <c r="AA248" i="7"/>
  <c r="AB248" i="7"/>
  <c r="Z249" i="7"/>
  <c r="AA249" i="7"/>
  <c r="AB249" i="7"/>
  <c r="Z250" i="7"/>
  <c r="AA250" i="7"/>
  <c r="AB250" i="7"/>
  <c r="Z251" i="7"/>
  <c r="AA251" i="7"/>
  <c r="AB251" i="7"/>
  <c r="Z252" i="7"/>
  <c r="AA252" i="7"/>
  <c r="AB252" i="7"/>
  <c r="Z253" i="7"/>
  <c r="AA253" i="7"/>
  <c r="AB253" i="7"/>
  <c r="Z254" i="7"/>
  <c r="AA254" i="7"/>
  <c r="AB254" i="7"/>
  <c r="Z255" i="7"/>
  <c r="AA255" i="7"/>
  <c r="AB255" i="7"/>
  <c r="Z256" i="7"/>
  <c r="AA256" i="7"/>
  <c r="AB256" i="7"/>
  <c r="Z257" i="7"/>
  <c r="AA257" i="7"/>
  <c r="AB257" i="7"/>
  <c r="Z258" i="7"/>
  <c r="AA258" i="7"/>
  <c r="AB258" i="7"/>
  <c r="Z259" i="7"/>
  <c r="AA259" i="7"/>
  <c r="AB259" i="7"/>
  <c r="Z260" i="7"/>
  <c r="AA260" i="7"/>
  <c r="AB260" i="7"/>
  <c r="Z261" i="7"/>
  <c r="AA261" i="7"/>
  <c r="AB261" i="7"/>
  <c r="Z262" i="7"/>
  <c r="AA262" i="7"/>
  <c r="AB262" i="7"/>
  <c r="Z263" i="7"/>
  <c r="AA263" i="7"/>
  <c r="AB263" i="7"/>
  <c r="Z264" i="7"/>
  <c r="AA264" i="7"/>
  <c r="AB264" i="7"/>
  <c r="Z265" i="7"/>
  <c r="AA265" i="7"/>
  <c r="AB265" i="7"/>
  <c r="Z266" i="7"/>
  <c r="AA266" i="7"/>
  <c r="AB266" i="7"/>
  <c r="Z267" i="7"/>
  <c r="AA267" i="7"/>
  <c r="AB267" i="7"/>
  <c r="Z268" i="7"/>
  <c r="AA268" i="7"/>
  <c r="AB268" i="7"/>
  <c r="Z269" i="7"/>
  <c r="AA269" i="7"/>
  <c r="AB269" i="7"/>
  <c r="Z270" i="7"/>
  <c r="AA270" i="7"/>
  <c r="AB270" i="7"/>
  <c r="Z271" i="7"/>
  <c r="AA271" i="7"/>
  <c r="AB271" i="7"/>
  <c r="Z272" i="7"/>
  <c r="AA272" i="7"/>
  <c r="AB272" i="7"/>
  <c r="Z273" i="7"/>
  <c r="AA273" i="7"/>
  <c r="AB273" i="7"/>
  <c r="Z274" i="7"/>
  <c r="AA274" i="7"/>
  <c r="AB274" i="7"/>
  <c r="Z275" i="7"/>
  <c r="AA275" i="7"/>
  <c r="AB275" i="7"/>
  <c r="Z276" i="7"/>
  <c r="AA276" i="7"/>
  <c r="AB276" i="7"/>
  <c r="Z277" i="7"/>
  <c r="AA277" i="7"/>
  <c r="AB277" i="7"/>
  <c r="Z278" i="7"/>
  <c r="AA278" i="7"/>
  <c r="AB278" i="7"/>
  <c r="Z279" i="7"/>
  <c r="AA279" i="7"/>
  <c r="AB279" i="7"/>
  <c r="Z280" i="7"/>
  <c r="AA280" i="7"/>
  <c r="AB280" i="7"/>
  <c r="Z281" i="7"/>
  <c r="AA281" i="7"/>
  <c r="AB281" i="7"/>
  <c r="Z282" i="7"/>
  <c r="AA282" i="7"/>
  <c r="AB282" i="7"/>
  <c r="Z283" i="7"/>
  <c r="AA283" i="7"/>
  <c r="AB283" i="7"/>
  <c r="Z284" i="7"/>
  <c r="AA284" i="7"/>
  <c r="AB284" i="7"/>
  <c r="Z285" i="7"/>
  <c r="AA285" i="7"/>
  <c r="AB285" i="7"/>
  <c r="Z286" i="7"/>
  <c r="AA286" i="7"/>
  <c r="AB286" i="7"/>
  <c r="Z287" i="7"/>
  <c r="AA287" i="7"/>
  <c r="AB287" i="7"/>
  <c r="Z288" i="7"/>
  <c r="AA288" i="7"/>
  <c r="AB288" i="7"/>
  <c r="Z289" i="7"/>
  <c r="AA289" i="7"/>
  <c r="AB289" i="7"/>
  <c r="Z290" i="7"/>
  <c r="AA290" i="7"/>
  <c r="AB290" i="7"/>
  <c r="Z291" i="7"/>
  <c r="AA291" i="7"/>
  <c r="AB291" i="7"/>
  <c r="Z292" i="7"/>
  <c r="AA292" i="7"/>
  <c r="AB292" i="7"/>
  <c r="Z293" i="7"/>
  <c r="AA293" i="7"/>
  <c r="AB293" i="7"/>
  <c r="Z294" i="7"/>
  <c r="AA294" i="7"/>
  <c r="AB294" i="7"/>
  <c r="Z295" i="7"/>
  <c r="AA295" i="7"/>
  <c r="AB295" i="7"/>
  <c r="Z296" i="7"/>
  <c r="AA296" i="7"/>
  <c r="AB296" i="7"/>
  <c r="Z297" i="7"/>
  <c r="AA297" i="7"/>
  <c r="AB297" i="7"/>
  <c r="Z298" i="7"/>
  <c r="AA298" i="7"/>
  <c r="AB298" i="7"/>
  <c r="Z299" i="7"/>
  <c r="AA299" i="7"/>
  <c r="AB299" i="7"/>
  <c r="Z300" i="7"/>
  <c r="AA300" i="7"/>
  <c r="AB300" i="7"/>
  <c r="Z301" i="7"/>
  <c r="AA301" i="7"/>
  <c r="AB301" i="7"/>
  <c r="Z302" i="7"/>
  <c r="AA302" i="7"/>
  <c r="AB302" i="7"/>
  <c r="Z303" i="7"/>
  <c r="AA303" i="7"/>
  <c r="AB303" i="7"/>
  <c r="Z304" i="7"/>
  <c r="AA304" i="7"/>
  <c r="AB304" i="7"/>
  <c r="Z305" i="7"/>
  <c r="AA305" i="7"/>
  <c r="AB305" i="7"/>
  <c r="Z306" i="7"/>
  <c r="AA306" i="7"/>
  <c r="AB306" i="7"/>
  <c r="Z307" i="7"/>
  <c r="AA307" i="7"/>
  <c r="AB307" i="7"/>
  <c r="Z308" i="7"/>
  <c r="AA308" i="7"/>
  <c r="AB308" i="7"/>
  <c r="Z309" i="7"/>
  <c r="AA309" i="7"/>
  <c r="AB309" i="7"/>
  <c r="Z310" i="7"/>
  <c r="AA310" i="7"/>
  <c r="AB310" i="7"/>
  <c r="Z311" i="7"/>
  <c r="AA311" i="7"/>
  <c r="AB311" i="7"/>
  <c r="Z312" i="7"/>
  <c r="AA312" i="7"/>
  <c r="AB312" i="7"/>
  <c r="Z313" i="7"/>
  <c r="AA313" i="7"/>
  <c r="AB313" i="7"/>
  <c r="Z314" i="7"/>
  <c r="AA314" i="7"/>
  <c r="AB314" i="7"/>
  <c r="Z315" i="7"/>
  <c r="AA315" i="7"/>
  <c r="AB315" i="7"/>
  <c r="Z316" i="7"/>
  <c r="AA316" i="7"/>
  <c r="AB316" i="7"/>
  <c r="Z317" i="7"/>
  <c r="AA317" i="7"/>
  <c r="AB317" i="7"/>
  <c r="Z318" i="7"/>
  <c r="AA318" i="7"/>
  <c r="AB318" i="7"/>
  <c r="Z319" i="7"/>
  <c r="AA319" i="7"/>
  <c r="AB319" i="7"/>
  <c r="Z320" i="7"/>
  <c r="AA320" i="7"/>
  <c r="AB320" i="7"/>
  <c r="Z321" i="7"/>
  <c r="AA321" i="7"/>
  <c r="AB321" i="7"/>
  <c r="Z322" i="7"/>
  <c r="AA322" i="7"/>
  <c r="AB322" i="7"/>
  <c r="Z323" i="7"/>
  <c r="AA323" i="7"/>
  <c r="AB323" i="7"/>
  <c r="Z324" i="7"/>
  <c r="AA324" i="7"/>
  <c r="AB324" i="7"/>
  <c r="Z325" i="7"/>
  <c r="AA325" i="7"/>
  <c r="AB325" i="7"/>
  <c r="Z326" i="7"/>
  <c r="AA326" i="7"/>
  <c r="AB326" i="7"/>
  <c r="Z327" i="7"/>
  <c r="AA327" i="7"/>
  <c r="AB327" i="7"/>
  <c r="Z328" i="7"/>
  <c r="AA328" i="7"/>
  <c r="AB328" i="7"/>
  <c r="Z329" i="7"/>
  <c r="AA329" i="7"/>
  <c r="AB329" i="7"/>
  <c r="Z330" i="7"/>
  <c r="AA330" i="7"/>
  <c r="AB330" i="7"/>
  <c r="Z331" i="7"/>
  <c r="AA331" i="7"/>
  <c r="AB331" i="7"/>
  <c r="Z332" i="7"/>
  <c r="AA332" i="7"/>
  <c r="AB332" i="7"/>
  <c r="Z333" i="7"/>
  <c r="AA333" i="7"/>
  <c r="AB333" i="7"/>
  <c r="Z334" i="7"/>
  <c r="AA334" i="7"/>
  <c r="AB334" i="7"/>
  <c r="Z335" i="7"/>
  <c r="AA335" i="7"/>
  <c r="AB335" i="7"/>
  <c r="Z336" i="7"/>
  <c r="AA336" i="7"/>
  <c r="AB336" i="7"/>
  <c r="Z337" i="7"/>
  <c r="AA337" i="7"/>
  <c r="AB337" i="7"/>
  <c r="Z338" i="7"/>
  <c r="AA338" i="7"/>
  <c r="AB338" i="7"/>
  <c r="Z339" i="7"/>
  <c r="AA339" i="7"/>
  <c r="AB339" i="7"/>
  <c r="Z340" i="7"/>
  <c r="AA340" i="7"/>
  <c r="AB340" i="7"/>
  <c r="Z341" i="7"/>
  <c r="AA341" i="7"/>
  <c r="AB341" i="7"/>
  <c r="Z342" i="7"/>
  <c r="AA342" i="7"/>
  <c r="AB342" i="7"/>
  <c r="Z343" i="7"/>
  <c r="AA343" i="7"/>
  <c r="AB343" i="7"/>
  <c r="Z344" i="7"/>
  <c r="AA344" i="7"/>
  <c r="AB344" i="7"/>
  <c r="Z345" i="7"/>
  <c r="AA345" i="7"/>
  <c r="AB345" i="7"/>
  <c r="Z346" i="7"/>
  <c r="AA346" i="7"/>
  <c r="AB346" i="7"/>
  <c r="Z347" i="7"/>
  <c r="AA347" i="7"/>
  <c r="AB347" i="7"/>
  <c r="Z348" i="7"/>
  <c r="AA348" i="7"/>
  <c r="AB348" i="7"/>
  <c r="Z349" i="7"/>
  <c r="AA349" i="7"/>
  <c r="AB349" i="7"/>
  <c r="Z350" i="7"/>
  <c r="AA350" i="7"/>
  <c r="AB350" i="7"/>
  <c r="Z351" i="7"/>
  <c r="AA351" i="7"/>
  <c r="AB351" i="7"/>
  <c r="Z352" i="7"/>
  <c r="AA352" i="7"/>
  <c r="AB352" i="7"/>
  <c r="Z353" i="7"/>
  <c r="AA353" i="7"/>
  <c r="AB353" i="7"/>
  <c r="Z354" i="7"/>
  <c r="AA354" i="7"/>
  <c r="AB354" i="7"/>
  <c r="Z355" i="7"/>
  <c r="AA355" i="7"/>
  <c r="AB355" i="7"/>
  <c r="Z356" i="7"/>
  <c r="AA356" i="7"/>
  <c r="AB356" i="7"/>
  <c r="Z357" i="7"/>
  <c r="AA357" i="7"/>
  <c r="AB357" i="7"/>
  <c r="Z358" i="7"/>
  <c r="AA358" i="7"/>
  <c r="AB358" i="7"/>
  <c r="Z359" i="7"/>
  <c r="AA359" i="7"/>
  <c r="AB359" i="7"/>
  <c r="Z360" i="7"/>
  <c r="AA360" i="7"/>
  <c r="AB360" i="7"/>
  <c r="Z361" i="7"/>
  <c r="AA361" i="7"/>
  <c r="AB361" i="7"/>
  <c r="Z362" i="7"/>
  <c r="AA362" i="7"/>
  <c r="AB362" i="7"/>
  <c r="Z363" i="7"/>
  <c r="AA363" i="7"/>
  <c r="AB363" i="7"/>
  <c r="Z364" i="7"/>
  <c r="AA364" i="7"/>
  <c r="AB364" i="7"/>
  <c r="Z365" i="7"/>
  <c r="AA365" i="7"/>
  <c r="AB365" i="7"/>
  <c r="Z366" i="7"/>
  <c r="AA366" i="7"/>
  <c r="AB366" i="7"/>
  <c r="Z367" i="7"/>
  <c r="AA367" i="7"/>
  <c r="AB367" i="7"/>
  <c r="Z368" i="7"/>
  <c r="AA368" i="7"/>
  <c r="AB368" i="7"/>
  <c r="Z369" i="7"/>
  <c r="AA369" i="7"/>
  <c r="AB369" i="7"/>
  <c r="Z370" i="7"/>
  <c r="AA370" i="7"/>
  <c r="AB370" i="7"/>
  <c r="Z371" i="7"/>
  <c r="AA371" i="7"/>
  <c r="AB371" i="7"/>
  <c r="Z372" i="7"/>
  <c r="AA372" i="7"/>
  <c r="AB372" i="7"/>
  <c r="Z373" i="7"/>
  <c r="AA373" i="7"/>
  <c r="AB373" i="7"/>
  <c r="Z374" i="7"/>
  <c r="AA374" i="7"/>
  <c r="AB374" i="7"/>
  <c r="Z375" i="7"/>
  <c r="AA375" i="7"/>
  <c r="AB375" i="7"/>
  <c r="Z376" i="7"/>
  <c r="AA376" i="7"/>
  <c r="AB376" i="7"/>
  <c r="Z377" i="7"/>
  <c r="AA377" i="7"/>
  <c r="AB377" i="7"/>
  <c r="Z378" i="7"/>
  <c r="AA378" i="7"/>
  <c r="AB378" i="7"/>
  <c r="Z379" i="7"/>
  <c r="AA379" i="7"/>
  <c r="AB379" i="7"/>
  <c r="Z380" i="7"/>
  <c r="AA380" i="7"/>
  <c r="AB380" i="7"/>
  <c r="Z381" i="7"/>
  <c r="AA381" i="7"/>
  <c r="AB381" i="7"/>
  <c r="Z382" i="7"/>
  <c r="AA382" i="7"/>
  <c r="AB382" i="7"/>
  <c r="Z383" i="7"/>
  <c r="AA383" i="7"/>
  <c r="AB383" i="7"/>
  <c r="Z384" i="7"/>
  <c r="AA384" i="7"/>
  <c r="AB384" i="7"/>
  <c r="Z385" i="7"/>
  <c r="AA385" i="7"/>
  <c r="AB385" i="7"/>
  <c r="Z386" i="7"/>
  <c r="AA386" i="7"/>
  <c r="AB386" i="7"/>
  <c r="Z387" i="7"/>
  <c r="AA387" i="7"/>
  <c r="AB387" i="7"/>
  <c r="Z388" i="7"/>
  <c r="AA388" i="7"/>
  <c r="AB388" i="7"/>
  <c r="Z389" i="7"/>
  <c r="AA389" i="7"/>
  <c r="AB389" i="7"/>
  <c r="Z390" i="7"/>
  <c r="AA390" i="7"/>
  <c r="AB390" i="7"/>
  <c r="Z391" i="7"/>
  <c r="AA391" i="7"/>
  <c r="AB391" i="7"/>
  <c r="Z392" i="7"/>
  <c r="AA392" i="7"/>
  <c r="AB392" i="7"/>
  <c r="Z393" i="7"/>
  <c r="AA393" i="7"/>
  <c r="AB393" i="7"/>
  <c r="Z394" i="7"/>
  <c r="AA394" i="7"/>
  <c r="AB394" i="7"/>
  <c r="Z395" i="7"/>
  <c r="AA395" i="7"/>
  <c r="AB395" i="7"/>
  <c r="Z396" i="7"/>
  <c r="AA396" i="7"/>
  <c r="AB396" i="7"/>
  <c r="Z397" i="7"/>
  <c r="AA397" i="7"/>
  <c r="AB397" i="7"/>
  <c r="Z398" i="7"/>
  <c r="AA398" i="7"/>
  <c r="AB398" i="7"/>
  <c r="Z399" i="7"/>
  <c r="AA399" i="7"/>
  <c r="AB399" i="7"/>
  <c r="Z400" i="7"/>
  <c r="AA400" i="7"/>
  <c r="AB400" i="7"/>
  <c r="Z401" i="7"/>
  <c r="AA401" i="7"/>
  <c r="AB401" i="7"/>
  <c r="Z402" i="7"/>
  <c r="AA402" i="7"/>
  <c r="AB402" i="7"/>
  <c r="Z403" i="7"/>
  <c r="AA403" i="7"/>
  <c r="AB403" i="7"/>
  <c r="Z404" i="7"/>
  <c r="AA404" i="7"/>
  <c r="AB404" i="7"/>
  <c r="Z405" i="7"/>
  <c r="AA405" i="7"/>
  <c r="AB405" i="7"/>
  <c r="Z406" i="7"/>
  <c r="AA406" i="7"/>
  <c r="AB406" i="7"/>
  <c r="Z407" i="7"/>
  <c r="AA407" i="7"/>
  <c r="AB407" i="7"/>
  <c r="Z408" i="7"/>
  <c r="AA408" i="7"/>
  <c r="AB408" i="7"/>
  <c r="Z409" i="7"/>
  <c r="AA409" i="7"/>
  <c r="AB409" i="7"/>
  <c r="Z410" i="7"/>
  <c r="AA410" i="7"/>
  <c r="AB410" i="7"/>
  <c r="Z411" i="7"/>
  <c r="AA411" i="7"/>
  <c r="AB411" i="7"/>
  <c r="Z412" i="7"/>
  <c r="AA412" i="7"/>
  <c r="AB412" i="7"/>
  <c r="Z413" i="7"/>
  <c r="AA413" i="7"/>
  <c r="AB413" i="7"/>
  <c r="Z414" i="7"/>
  <c r="AA414" i="7"/>
  <c r="AB414" i="7"/>
  <c r="Z415" i="7"/>
  <c r="AA415" i="7"/>
  <c r="AB415" i="7"/>
  <c r="Z416" i="7"/>
  <c r="AA416" i="7"/>
  <c r="AB416" i="7"/>
  <c r="Z417" i="7"/>
  <c r="AA417" i="7"/>
  <c r="AB417" i="7"/>
  <c r="Z418" i="7"/>
  <c r="AA418" i="7"/>
  <c r="AB418" i="7"/>
  <c r="Z419" i="7"/>
  <c r="AA419" i="7"/>
  <c r="AB419" i="7"/>
  <c r="Z420" i="7"/>
  <c r="AA420" i="7"/>
  <c r="AB420" i="7"/>
  <c r="Z421" i="7"/>
  <c r="AA421" i="7"/>
  <c r="AB421" i="7"/>
  <c r="Z422" i="7"/>
  <c r="AA422" i="7"/>
  <c r="AB422" i="7"/>
  <c r="Z423" i="7"/>
  <c r="AA423" i="7"/>
  <c r="AB423" i="7"/>
  <c r="Z424" i="7"/>
  <c r="AA424" i="7"/>
  <c r="AB424" i="7"/>
  <c r="Z425" i="7"/>
  <c r="AA425" i="7"/>
  <c r="AB425" i="7"/>
  <c r="Z426" i="7"/>
  <c r="AA426" i="7"/>
  <c r="AB426" i="7"/>
  <c r="Z427" i="7"/>
  <c r="AA427" i="7"/>
  <c r="AB427" i="7"/>
  <c r="Z428" i="7"/>
  <c r="AA428" i="7"/>
  <c r="AB428" i="7"/>
  <c r="Z429" i="7"/>
  <c r="AA429" i="7"/>
  <c r="AB429" i="7"/>
  <c r="Z430" i="7"/>
  <c r="AA430" i="7"/>
  <c r="AB430" i="7"/>
  <c r="Z431" i="7"/>
  <c r="AA431" i="7"/>
  <c r="AB431" i="7"/>
  <c r="Z432" i="7"/>
  <c r="AA432" i="7"/>
  <c r="AB432" i="7"/>
  <c r="Z433" i="7"/>
  <c r="AA433" i="7"/>
  <c r="AB433" i="7"/>
  <c r="Z434" i="7"/>
  <c r="AA434" i="7"/>
  <c r="AB434" i="7"/>
  <c r="Z435" i="7"/>
  <c r="AA435" i="7"/>
  <c r="AB435" i="7"/>
  <c r="Z436" i="7"/>
  <c r="AA436" i="7"/>
  <c r="AB436" i="7"/>
  <c r="Z437" i="7"/>
  <c r="AA437" i="7"/>
  <c r="AB437" i="7"/>
  <c r="Z438" i="7"/>
  <c r="AA438" i="7"/>
  <c r="AB438" i="7"/>
  <c r="Z439" i="7"/>
  <c r="AA439" i="7"/>
  <c r="AB439" i="7"/>
  <c r="Z440" i="7"/>
  <c r="AA440" i="7"/>
  <c r="AB440" i="7"/>
  <c r="Z441" i="7"/>
  <c r="AA441" i="7"/>
  <c r="AB441" i="7"/>
  <c r="Z442" i="7"/>
  <c r="AA442" i="7"/>
  <c r="AB442" i="7"/>
  <c r="Z443" i="7"/>
  <c r="AA443" i="7"/>
  <c r="AB443" i="7"/>
  <c r="Z444" i="7"/>
  <c r="AA444" i="7"/>
  <c r="AB444" i="7"/>
  <c r="Z445" i="7"/>
  <c r="AA445" i="7"/>
  <c r="AB445" i="7"/>
  <c r="Z446" i="7"/>
  <c r="AA446" i="7"/>
  <c r="AB446" i="7"/>
  <c r="Z447" i="7"/>
  <c r="AA447" i="7"/>
  <c r="AB447" i="7"/>
  <c r="Z448" i="7"/>
  <c r="AA448" i="7"/>
  <c r="AB448" i="7"/>
  <c r="Z449" i="7"/>
  <c r="AA449" i="7"/>
  <c r="AB449" i="7"/>
  <c r="Z450" i="7"/>
  <c r="AA450" i="7"/>
  <c r="AB450" i="7"/>
  <c r="Z451" i="7"/>
  <c r="AA451" i="7"/>
  <c r="AB451" i="7"/>
  <c r="Z452" i="7"/>
  <c r="AA452" i="7"/>
  <c r="AB452" i="7"/>
  <c r="Z453" i="7"/>
  <c r="AA453" i="7"/>
  <c r="AB453" i="7"/>
  <c r="Z454" i="7"/>
  <c r="AA454" i="7"/>
  <c r="AB454" i="7"/>
  <c r="Z455" i="7"/>
  <c r="AA455" i="7"/>
  <c r="AB455" i="7"/>
  <c r="Z456" i="7"/>
  <c r="AA456" i="7"/>
  <c r="AB456" i="7"/>
  <c r="Z457" i="7"/>
  <c r="AA457" i="7"/>
  <c r="AB457" i="7"/>
  <c r="Z458" i="7"/>
  <c r="AA458" i="7"/>
  <c r="AB458" i="7"/>
  <c r="Z459" i="7"/>
  <c r="AA459" i="7"/>
  <c r="AB459" i="7"/>
  <c r="Z460" i="7"/>
  <c r="AA460" i="7"/>
  <c r="AB460" i="7"/>
  <c r="Z461" i="7"/>
  <c r="AA461" i="7"/>
  <c r="AB461" i="7"/>
  <c r="Z462" i="7"/>
  <c r="AA462" i="7"/>
  <c r="AB462" i="7"/>
  <c r="Z463" i="7"/>
  <c r="AA463" i="7"/>
  <c r="AB463" i="7"/>
  <c r="Z464" i="7"/>
  <c r="AA464" i="7"/>
  <c r="AB464" i="7"/>
  <c r="Z465" i="7"/>
  <c r="AA465" i="7"/>
  <c r="AB465" i="7"/>
  <c r="Z466" i="7"/>
  <c r="AA466" i="7"/>
  <c r="AB466" i="7"/>
  <c r="Z467" i="7"/>
  <c r="AA467" i="7"/>
  <c r="AB467" i="7"/>
  <c r="Z468" i="7"/>
  <c r="AA468" i="7"/>
  <c r="AB468" i="7"/>
  <c r="Z469" i="7"/>
  <c r="AA469" i="7"/>
  <c r="AB469" i="7"/>
  <c r="Z470" i="7"/>
  <c r="AA470" i="7"/>
  <c r="AB470" i="7"/>
  <c r="Z471" i="7"/>
  <c r="AA471" i="7"/>
  <c r="AB471" i="7"/>
  <c r="Z472" i="7"/>
  <c r="AA472" i="7"/>
  <c r="AB472" i="7"/>
  <c r="Z473" i="7"/>
  <c r="AA473" i="7"/>
  <c r="AB473" i="7"/>
  <c r="Z474" i="7"/>
  <c r="AA474" i="7"/>
  <c r="AB474" i="7"/>
  <c r="Z475" i="7"/>
  <c r="AA475" i="7"/>
  <c r="AB475" i="7"/>
  <c r="Z476" i="7"/>
  <c r="AA476" i="7"/>
  <c r="AB476" i="7"/>
  <c r="Z477" i="7"/>
  <c r="AA477" i="7"/>
  <c r="AB477" i="7"/>
  <c r="Z478" i="7"/>
  <c r="AA478" i="7"/>
  <c r="AB478" i="7"/>
  <c r="Z479" i="7"/>
  <c r="AA479" i="7"/>
  <c r="AB479" i="7"/>
  <c r="Z480" i="7"/>
  <c r="AA480" i="7"/>
  <c r="AB480" i="7"/>
  <c r="Z481" i="7"/>
  <c r="AA481" i="7"/>
  <c r="AB481" i="7"/>
  <c r="Z482" i="7"/>
  <c r="AA482" i="7"/>
  <c r="AB482" i="7"/>
  <c r="Z483" i="7"/>
  <c r="AA483" i="7"/>
  <c r="AB483" i="7"/>
  <c r="Z484" i="7"/>
  <c r="AA484" i="7"/>
  <c r="AB484" i="7"/>
  <c r="Z485" i="7"/>
  <c r="AA485" i="7"/>
  <c r="AB485" i="7"/>
  <c r="Z486" i="7"/>
  <c r="AA486" i="7"/>
  <c r="AB486" i="7"/>
  <c r="Z487" i="7"/>
  <c r="AA487" i="7"/>
  <c r="AB487" i="7"/>
  <c r="Z488" i="7"/>
  <c r="AA488" i="7"/>
  <c r="AB488" i="7"/>
  <c r="Z489" i="7"/>
  <c r="AA489" i="7"/>
  <c r="AB489" i="7"/>
  <c r="Z490" i="7"/>
  <c r="AA490" i="7"/>
  <c r="AB490" i="7"/>
  <c r="Z491" i="7"/>
  <c r="AA491" i="7"/>
  <c r="AB491" i="7"/>
  <c r="Z492" i="7"/>
  <c r="AA492" i="7"/>
  <c r="AB492" i="7"/>
  <c r="Z493" i="7"/>
  <c r="AA493" i="7"/>
  <c r="AB493" i="7"/>
  <c r="Z494" i="7"/>
  <c r="AA494" i="7"/>
  <c r="AB494" i="7"/>
  <c r="Z495" i="7"/>
  <c r="AA495" i="7"/>
  <c r="AB495" i="7"/>
  <c r="Z496" i="7"/>
  <c r="AA496" i="7"/>
  <c r="AB496" i="7"/>
  <c r="Z497" i="7"/>
  <c r="AA497" i="7"/>
  <c r="AB497" i="7"/>
  <c r="Z498" i="7"/>
  <c r="AA498" i="7"/>
  <c r="AB498" i="7"/>
  <c r="Z499" i="7"/>
  <c r="AA499" i="7"/>
  <c r="AB499" i="7"/>
  <c r="Z500" i="7"/>
  <c r="AA500" i="7"/>
  <c r="AB500" i="7"/>
  <c r="Z501" i="7"/>
  <c r="AA501" i="7"/>
  <c r="AB501" i="7"/>
  <c r="Z502" i="7"/>
  <c r="AA502" i="7"/>
  <c r="AB502" i="7"/>
  <c r="Z503" i="7"/>
  <c r="AA503" i="7"/>
  <c r="AB503" i="7"/>
  <c r="Z5" i="8"/>
  <c r="AA5" i="8"/>
  <c r="AB5" i="8"/>
  <c r="Z6" i="8"/>
  <c r="AA6" i="8"/>
  <c r="AB6" i="8"/>
  <c r="Z7" i="8"/>
  <c r="AA7" i="8"/>
  <c r="AB7" i="8"/>
  <c r="Z8" i="8"/>
  <c r="AA8" i="8"/>
  <c r="AB8" i="8"/>
  <c r="Z9" i="8"/>
  <c r="AA9" i="8"/>
  <c r="AB9" i="8"/>
  <c r="Z10" i="8"/>
  <c r="AA10" i="8"/>
  <c r="AB10" i="8"/>
  <c r="Z11" i="8"/>
  <c r="AA11" i="8"/>
  <c r="AB11" i="8"/>
  <c r="Z12" i="8"/>
  <c r="AA12" i="8"/>
  <c r="AB12" i="8"/>
  <c r="Z13" i="8"/>
  <c r="AA13" i="8"/>
  <c r="AB13" i="8"/>
  <c r="Z14" i="8"/>
  <c r="AA14" i="8"/>
  <c r="AB14" i="8"/>
  <c r="Z15" i="8"/>
  <c r="AA15" i="8"/>
  <c r="AB15" i="8"/>
  <c r="Z16" i="8"/>
  <c r="AA16" i="8"/>
  <c r="AB16" i="8"/>
  <c r="Z17" i="8"/>
  <c r="AA17" i="8"/>
  <c r="AB17" i="8"/>
  <c r="Z18" i="8"/>
  <c r="AA18" i="8"/>
  <c r="AB18" i="8"/>
  <c r="Z19" i="8"/>
  <c r="AA19" i="8"/>
  <c r="AB19" i="8"/>
  <c r="Z20" i="8"/>
  <c r="AA20" i="8"/>
  <c r="AB20" i="8"/>
  <c r="Z21" i="8"/>
  <c r="AA21" i="8"/>
  <c r="AB21" i="8"/>
  <c r="Z22" i="8"/>
  <c r="AA22" i="8"/>
  <c r="AB22" i="8"/>
  <c r="Z23" i="8"/>
  <c r="AA23" i="8"/>
  <c r="AB23" i="8"/>
  <c r="Z24" i="8"/>
  <c r="AA24" i="8"/>
  <c r="AB24" i="8"/>
  <c r="Z25" i="8"/>
  <c r="AA25" i="8"/>
  <c r="AB25" i="8"/>
  <c r="Z26" i="8"/>
  <c r="AA26" i="8"/>
  <c r="AB26" i="8"/>
  <c r="Z27" i="8"/>
  <c r="AA27" i="8"/>
  <c r="AB27" i="8"/>
  <c r="Z28" i="8"/>
  <c r="AA28" i="8"/>
  <c r="AB28" i="8"/>
  <c r="Z29" i="8"/>
  <c r="AA29" i="8"/>
  <c r="AB29" i="8"/>
  <c r="Z30" i="8"/>
  <c r="AA30" i="8"/>
  <c r="AB30" i="8"/>
  <c r="Z31" i="8"/>
  <c r="AA31" i="8"/>
  <c r="AB31" i="8"/>
  <c r="Z32" i="8"/>
  <c r="AA32" i="8"/>
  <c r="AB32" i="8"/>
  <c r="Z33" i="8"/>
  <c r="AA33" i="8"/>
  <c r="AB33" i="8"/>
  <c r="Z34" i="8"/>
  <c r="AA34" i="8"/>
  <c r="AB34" i="8"/>
  <c r="Z35" i="8"/>
  <c r="AA35" i="8"/>
  <c r="AB35" i="8"/>
  <c r="Z36" i="8"/>
  <c r="AA36" i="8"/>
  <c r="AB36" i="8"/>
  <c r="Z37" i="8"/>
  <c r="AA37" i="8"/>
  <c r="AB37" i="8"/>
  <c r="Z38" i="8"/>
  <c r="AA38" i="8"/>
  <c r="AB38" i="8"/>
  <c r="Z39" i="8"/>
  <c r="AA39" i="8"/>
  <c r="AB39" i="8"/>
  <c r="Z40" i="8"/>
  <c r="AA40" i="8"/>
  <c r="AB40" i="8"/>
  <c r="Z41" i="8"/>
  <c r="AA41" i="8"/>
  <c r="AB41" i="8"/>
  <c r="Z42" i="8"/>
  <c r="AA42" i="8"/>
  <c r="AB42" i="8"/>
  <c r="Z43" i="8"/>
  <c r="AA43" i="8"/>
  <c r="AB43" i="8"/>
  <c r="Z44" i="8"/>
  <c r="AA44" i="8"/>
  <c r="AB44" i="8"/>
  <c r="Z45" i="8"/>
  <c r="AA45" i="8"/>
  <c r="AB45" i="8"/>
  <c r="Z46" i="8"/>
  <c r="AA46" i="8"/>
  <c r="AB46" i="8"/>
  <c r="Z47" i="8"/>
  <c r="AA47" i="8"/>
  <c r="AB47" i="8"/>
  <c r="Z48" i="8"/>
  <c r="AA48" i="8"/>
  <c r="AB48" i="8"/>
  <c r="Z49" i="8"/>
  <c r="AA49" i="8"/>
  <c r="AB49" i="8"/>
  <c r="Z50" i="8"/>
  <c r="AA50" i="8"/>
  <c r="AB50" i="8"/>
  <c r="Z51" i="8"/>
  <c r="AA51" i="8"/>
  <c r="AB51" i="8"/>
  <c r="Z52" i="8"/>
  <c r="AA52" i="8"/>
  <c r="AB52" i="8"/>
  <c r="Z53" i="8"/>
  <c r="AA53" i="8"/>
  <c r="AB53" i="8"/>
  <c r="Z54" i="8"/>
  <c r="AA54" i="8"/>
  <c r="AB54" i="8"/>
  <c r="Z55" i="8"/>
  <c r="AA55" i="8"/>
  <c r="AB55" i="8"/>
  <c r="Z56" i="8"/>
  <c r="AA56" i="8"/>
  <c r="AB56" i="8"/>
  <c r="Z57" i="8"/>
  <c r="AA57" i="8"/>
  <c r="AB57" i="8"/>
  <c r="Z58" i="8"/>
  <c r="AA58" i="8"/>
  <c r="AB58" i="8"/>
  <c r="Z59" i="8"/>
  <c r="AA59" i="8"/>
  <c r="AB59" i="8"/>
  <c r="Z60" i="8"/>
  <c r="AA60" i="8"/>
  <c r="AB60" i="8"/>
  <c r="Z61" i="8"/>
  <c r="AA61" i="8"/>
  <c r="AB61" i="8"/>
  <c r="Z62" i="8"/>
  <c r="AA62" i="8"/>
  <c r="AB62" i="8"/>
  <c r="Z63" i="8"/>
  <c r="AA63" i="8"/>
  <c r="AB63" i="8"/>
  <c r="Z64" i="8"/>
  <c r="AA64" i="8"/>
  <c r="AB64" i="8"/>
  <c r="Z65" i="8"/>
  <c r="AA65" i="8"/>
  <c r="AB65" i="8"/>
  <c r="Z66" i="8"/>
  <c r="AA66" i="8"/>
  <c r="AB66" i="8"/>
  <c r="Z67" i="8"/>
  <c r="AA67" i="8"/>
  <c r="AB67" i="8"/>
  <c r="Z68" i="8"/>
  <c r="AA68" i="8"/>
  <c r="AB68" i="8"/>
  <c r="Z69" i="8"/>
  <c r="AA69" i="8"/>
  <c r="AB69" i="8"/>
  <c r="Z70" i="8"/>
  <c r="AA70" i="8"/>
  <c r="AB70" i="8"/>
  <c r="Z71" i="8"/>
  <c r="AA71" i="8"/>
  <c r="AB71" i="8"/>
  <c r="Z72" i="8"/>
  <c r="AA72" i="8"/>
  <c r="AB72" i="8"/>
  <c r="Z73" i="8"/>
  <c r="AA73" i="8"/>
  <c r="AB73" i="8"/>
  <c r="Z74" i="8"/>
  <c r="AA74" i="8"/>
  <c r="AB74" i="8"/>
  <c r="Z75" i="8"/>
  <c r="AA75" i="8"/>
  <c r="AB75" i="8"/>
  <c r="Z76" i="8"/>
  <c r="AA76" i="8"/>
  <c r="AB76" i="8"/>
  <c r="Z77" i="8"/>
  <c r="AA77" i="8"/>
  <c r="AB77" i="8"/>
  <c r="Z78" i="8"/>
  <c r="AA78" i="8"/>
  <c r="AB78" i="8"/>
  <c r="Z79" i="8"/>
  <c r="AA79" i="8"/>
  <c r="AB79" i="8"/>
  <c r="Z80" i="8"/>
  <c r="AA80" i="8"/>
  <c r="AB80" i="8"/>
  <c r="Z81" i="8"/>
  <c r="AA81" i="8"/>
  <c r="AB81" i="8"/>
  <c r="Z82" i="8"/>
  <c r="AA82" i="8"/>
  <c r="AB82" i="8"/>
  <c r="Z83" i="8"/>
  <c r="AA83" i="8"/>
  <c r="AB83" i="8"/>
  <c r="Z84" i="8"/>
  <c r="AA84" i="8"/>
  <c r="AB84" i="8"/>
  <c r="Z85" i="8"/>
  <c r="AA85" i="8"/>
  <c r="AB85" i="8"/>
  <c r="Z86" i="8"/>
  <c r="AA86" i="8"/>
  <c r="AB86" i="8"/>
  <c r="Z87" i="8"/>
  <c r="AA87" i="8"/>
  <c r="AB87" i="8"/>
  <c r="Z88" i="8"/>
  <c r="AA88" i="8"/>
  <c r="AB88" i="8"/>
  <c r="Z89" i="8"/>
  <c r="AA89" i="8"/>
  <c r="AB89" i="8"/>
  <c r="Z90" i="8"/>
  <c r="AA90" i="8"/>
  <c r="AB90" i="8"/>
  <c r="Z91" i="8"/>
  <c r="AA91" i="8"/>
  <c r="AB91" i="8"/>
  <c r="Z92" i="8"/>
  <c r="AA92" i="8"/>
  <c r="AB92" i="8"/>
  <c r="Z93" i="8"/>
  <c r="AA93" i="8"/>
  <c r="AB93" i="8"/>
  <c r="Z94" i="8"/>
  <c r="AA94" i="8"/>
  <c r="AB94" i="8"/>
  <c r="Z95" i="8"/>
  <c r="AA95" i="8"/>
  <c r="AB95" i="8"/>
  <c r="Z96" i="8"/>
  <c r="AA96" i="8"/>
  <c r="AB96" i="8"/>
  <c r="Z97" i="8"/>
  <c r="AA97" i="8"/>
  <c r="AB97" i="8"/>
  <c r="Z98" i="8"/>
  <c r="AA98" i="8"/>
  <c r="AB98" i="8"/>
  <c r="Z99" i="8"/>
  <c r="AA99" i="8"/>
  <c r="AB99" i="8"/>
  <c r="Z100" i="8"/>
  <c r="AA100" i="8"/>
  <c r="AB100" i="8"/>
  <c r="Z101" i="8"/>
  <c r="AA101" i="8"/>
  <c r="AB101" i="8"/>
  <c r="Z102" i="8"/>
  <c r="AA102" i="8"/>
  <c r="AB102" i="8"/>
  <c r="Z103" i="8"/>
  <c r="AA103" i="8"/>
  <c r="AB103" i="8"/>
  <c r="Z104" i="8"/>
  <c r="AA104" i="8"/>
  <c r="AB104" i="8"/>
  <c r="Z105" i="8"/>
  <c r="AA105" i="8"/>
  <c r="AB105" i="8"/>
  <c r="Z106" i="8"/>
  <c r="AA106" i="8"/>
  <c r="AB106" i="8"/>
  <c r="Z107" i="8"/>
  <c r="AA107" i="8"/>
  <c r="AB107" i="8"/>
  <c r="Z108" i="8"/>
  <c r="AA108" i="8"/>
  <c r="AB108" i="8"/>
  <c r="Z109" i="8"/>
  <c r="AA109" i="8"/>
  <c r="AB109" i="8"/>
  <c r="Z110" i="8"/>
  <c r="AA110" i="8"/>
  <c r="AB110" i="8"/>
  <c r="Z111" i="8"/>
  <c r="AA111" i="8"/>
  <c r="AB111" i="8"/>
  <c r="Z112" i="8"/>
  <c r="AA112" i="8"/>
  <c r="AB112" i="8"/>
  <c r="Z113" i="8"/>
  <c r="AA113" i="8"/>
  <c r="AB113" i="8"/>
  <c r="Z114" i="8"/>
  <c r="AA114" i="8"/>
  <c r="AB114" i="8"/>
  <c r="Z115" i="8"/>
  <c r="AA115" i="8"/>
  <c r="AB115" i="8"/>
  <c r="Z116" i="8"/>
  <c r="AA116" i="8"/>
  <c r="AB116" i="8"/>
  <c r="Z117" i="8"/>
  <c r="AA117" i="8"/>
  <c r="AB117" i="8"/>
  <c r="Z118" i="8"/>
  <c r="AA118" i="8"/>
  <c r="AB118" i="8"/>
  <c r="Z119" i="8"/>
  <c r="AA119" i="8"/>
  <c r="AB119" i="8"/>
  <c r="Z120" i="8"/>
  <c r="AA120" i="8"/>
  <c r="AB120" i="8"/>
  <c r="Z121" i="8"/>
  <c r="AA121" i="8"/>
  <c r="AB121" i="8"/>
  <c r="Z122" i="8"/>
  <c r="AA122" i="8"/>
  <c r="AB122" i="8"/>
  <c r="Z123" i="8"/>
  <c r="AA123" i="8"/>
  <c r="AB123" i="8"/>
  <c r="Z124" i="8"/>
  <c r="AA124" i="8"/>
  <c r="AB124" i="8"/>
  <c r="Z125" i="8"/>
  <c r="AA125" i="8"/>
  <c r="AB125" i="8"/>
  <c r="Z126" i="8"/>
  <c r="AA126" i="8"/>
  <c r="AB126" i="8"/>
  <c r="Z127" i="8"/>
  <c r="AA127" i="8"/>
  <c r="AB127" i="8"/>
  <c r="Z128" i="8"/>
  <c r="AA128" i="8"/>
  <c r="AB128" i="8"/>
  <c r="Z129" i="8"/>
  <c r="AA129" i="8"/>
  <c r="AB129" i="8"/>
  <c r="Z130" i="8"/>
  <c r="AA130" i="8"/>
  <c r="AB130" i="8"/>
  <c r="Z131" i="8"/>
  <c r="AA131" i="8"/>
  <c r="AB131" i="8"/>
  <c r="Z132" i="8"/>
  <c r="AA132" i="8"/>
  <c r="AB132" i="8"/>
  <c r="Z133" i="8"/>
  <c r="AA133" i="8"/>
  <c r="AB133" i="8"/>
  <c r="Z134" i="8"/>
  <c r="AA134" i="8"/>
  <c r="AB134" i="8"/>
  <c r="Z135" i="8"/>
  <c r="AA135" i="8"/>
  <c r="AB135" i="8"/>
  <c r="Z136" i="8"/>
  <c r="AA136" i="8"/>
  <c r="AB136" i="8"/>
  <c r="Z137" i="8"/>
  <c r="AA137" i="8"/>
  <c r="AB137" i="8"/>
  <c r="Z138" i="8"/>
  <c r="AA138" i="8"/>
  <c r="AB138" i="8"/>
  <c r="Z139" i="8"/>
  <c r="AA139" i="8"/>
  <c r="AB139" i="8"/>
  <c r="Z140" i="8"/>
  <c r="AA140" i="8"/>
  <c r="AB140" i="8"/>
  <c r="Z141" i="8"/>
  <c r="AA141" i="8"/>
  <c r="AB141" i="8"/>
  <c r="Z142" i="8"/>
  <c r="AA142" i="8"/>
  <c r="AB142" i="8"/>
  <c r="Z143" i="8"/>
  <c r="AA143" i="8"/>
  <c r="AB143" i="8"/>
  <c r="Z144" i="8"/>
  <c r="AA144" i="8"/>
  <c r="AB144" i="8"/>
  <c r="Z145" i="8"/>
  <c r="AA145" i="8"/>
  <c r="AB145" i="8"/>
  <c r="Z146" i="8"/>
  <c r="AA146" i="8"/>
  <c r="AB146" i="8"/>
  <c r="Z147" i="8"/>
  <c r="AA147" i="8"/>
  <c r="AB147" i="8"/>
  <c r="Z148" i="8"/>
  <c r="AA148" i="8"/>
  <c r="AB148" i="8"/>
  <c r="Z149" i="8"/>
  <c r="AA149" i="8"/>
  <c r="AB149" i="8"/>
  <c r="Z150" i="8"/>
  <c r="AA150" i="8"/>
  <c r="AB150" i="8"/>
  <c r="Z151" i="8"/>
  <c r="AA151" i="8"/>
  <c r="AB151" i="8"/>
  <c r="Z152" i="8"/>
  <c r="AA152" i="8"/>
  <c r="AB152" i="8"/>
  <c r="Z153" i="8"/>
  <c r="AA153" i="8"/>
  <c r="AB153" i="8"/>
  <c r="Z154" i="8"/>
  <c r="AA154" i="8"/>
  <c r="AB154" i="8"/>
  <c r="Z155" i="8"/>
  <c r="AA155" i="8"/>
  <c r="AB155" i="8"/>
  <c r="Z156" i="8"/>
  <c r="AA156" i="8"/>
  <c r="AB156" i="8"/>
  <c r="Z157" i="8"/>
  <c r="AA157" i="8"/>
  <c r="AB157" i="8"/>
  <c r="Z158" i="8"/>
  <c r="AA158" i="8"/>
  <c r="AB158" i="8"/>
  <c r="Z159" i="8"/>
  <c r="AA159" i="8"/>
  <c r="AB159" i="8"/>
  <c r="Z160" i="8"/>
  <c r="AA160" i="8"/>
  <c r="AB160" i="8"/>
  <c r="Z161" i="8"/>
  <c r="AA161" i="8"/>
  <c r="AB161" i="8"/>
  <c r="Z162" i="8"/>
  <c r="AA162" i="8"/>
  <c r="AB162" i="8"/>
  <c r="Z163" i="8"/>
  <c r="AA163" i="8"/>
  <c r="AB163" i="8"/>
  <c r="Z164" i="8"/>
  <c r="AA164" i="8"/>
  <c r="AB164" i="8"/>
  <c r="Z165" i="8"/>
  <c r="AA165" i="8"/>
  <c r="AB165" i="8"/>
  <c r="Z166" i="8"/>
  <c r="AA166" i="8"/>
  <c r="AB166" i="8"/>
  <c r="Z167" i="8"/>
  <c r="AA167" i="8"/>
  <c r="AB167" i="8"/>
  <c r="Z168" i="8"/>
  <c r="AA168" i="8"/>
  <c r="AB168" i="8"/>
  <c r="Z169" i="8"/>
  <c r="AA169" i="8"/>
  <c r="AB169" i="8"/>
  <c r="Z170" i="8"/>
  <c r="AA170" i="8"/>
  <c r="AB170" i="8"/>
  <c r="Z171" i="8"/>
  <c r="AA171" i="8"/>
  <c r="AB171" i="8"/>
  <c r="Z172" i="8"/>
  <c r="AA172" i="8"/>
  <c r="AB172" i="8"/>
  <c r="Z173" i="8"/>
  <c r="AA173" i="8"/>
  <c r="AB173" i="8"/>
  <c r="Z174" i="8"/>
  <c r="AA174" i="8"/>
  <c r="AB174" i="8"/>
  <c r="Z175" i="8"/>
  <c r="AA175" i="8"/>
  <c r="AB175" i="8"/>
  <c r="Z176" i="8"/>
  <c r="AA176" i="8"/>
  <c r="AB176" i="8"/>
  <c r="Z177" i="8"/>
  <c r="AA177" i="8"/>
  <c r="AB177" i="8"/>
  <c r="Z178" i="8"/>
  <c r="AA178" i="8"/>
  <c r="AB178" i="8"/>
  <c r="Z179" i="8"/>
  <c r="AA179" i="8"/>
  <c r="AB179" i="8"/>
  <c r="Z180" i="8"/>
  <c r="AA180" i="8"/>
  <c r="AB180" i="8"/>
  <c r="Z181" i="8"/>
  <c r="AA181" i="8"/>
  <c r="AB181" i="8"/>
  <c r="Z182" i="8"/>
  <c r="AA182" i="8"/>
  <c r="AB182" i="8"/>
  <c r="Z183" i="8"/>
  <c r="AA183" i="8"/>
  <c r="AB183" i="8"/>
  <c r="Z184" i="8"/>
  <c r="AA184" i="8"/>
  <c r="AB184" i="8"/>
  <c r="Z185" i="8"/>
  <c r="AA185" i="8"/>
  <c r="AB185" i="8"/>
  <c r="Z186" i="8"/>
  <c r="AA186" i="8"/>
  <c r="AB186" i="8"/>
  <c r="Z187" i="8"/>
  <c r="AA187" i="8"/>
  <c r="AB187" i="8"/>
  <c r="Z188" i="8"/>
  <c r="AA188" i="8"/>
  <c r="AB188" i="8"/>
  <c r="Z189" i="8"/>
  <c r="AA189" i="8"/>
  <c r="AB189" i="8"/>
  <c r="Z190" i="8"/>
  <c r="AA190" i="8"/>
  <c r="AB190" i="8"/>
  <c r="Z191" i="8"/>
  <c r="AA191" i="8"/>
  <c r="AB191" i="8"/>
  <c r="Z192" i="8"/>
  <c r="AA192" i="8"/>
  <c r="AB192" i="8"/>
  <c r="Z193" i="8"/>
  <c r="AA193" i="8"/>
  <c r="AB193" i="8"/>
  <c r="Z194" i="8"/>
  <c r="AA194" i="8"/>
  <c r="AB194" i="8"/>
  <c r="Z195" i="8"/>
  <c r="AA195" i="8"/>
  <c r="AB195" i="8"/>
  <c r="Z196" i="8"/>
  <c r="AA196" i="8"/>
  <c r="AB196" i="8"/>
  <c r="Z197" i="8"/>
  <c r="AA197" i="8"/>
  <c r="AB197" i="8"/>
  <c r="Z198" i="8"/>
  <c r="AA198" i="8"/>
  <c r="AB198" i="8"/>
  <c r="Z199" i="8"/>
  <c r="AA199" i="8"/>
  <c r="AB199" i="8"/>
  <c r="Z200" i="8"/>
  <c r="AA200" i="8"/>
  <c r="AB200" i="8"/>
  <c r="Z201" i="8"/>
  <c r="AA201" i="8"/>
  <c r="AB201" i="8"/>
  <c r="Z202" i="8"/>
  <c r="AA202" i="8"/>
  <c r="AB202" i="8"/>
  <c r="Z203" i="8"/>
  <c r="AA203" i="8"/>
  <c r="AB203" i="8"/>
  <c r="Z204" i="8"/>
  <c r="AA204" i="8"/>
  <c r="AB204" i="8"/>
  <c r="Z205" i="8"/>
  <c r="AA205" i="8"/>
  <c r="AB205" i="8"/>
  <c r="Z206" i="8"/>
  <c r="AA206" i="8"/>
  <c r="AB206" i="8"/>
  <c r="Z207" i="8"/>
  <c r="AA207" i="8"/>
  <c r="AB207" i="8"/>
  <c r="Z208" i="8"/>
  <c r="AA208" i="8"/>
  <c r="AB208" i="8"/>
  <c r="Z209" i="8"/>
  <c r="AA209" i="8"/>
  <c r="AB209" i="8"/>
  <c r="Z210" i="8"/>
  <c r="AA210" i="8"/>
  <c r="AB210" i="8"/>
  <c r="Z211" i="8"/>
  <c r="AA211" i="8"/>
  <c r="AB211" i="8"/>
  <c r="Z212" i="8"/>
  <c r="AA212" i="8"/>
  <c r="AB212" i="8"/>
  <c r="Z213" i="8"/>
  <c r="AA213" i="8"/>
  <c r="AB213" i="8"/>
  <c r="Z214" i="8"/>
  <c r="AA214" i="8"/>
  <c r="AB214" i="8"/>
  <c r="Z215" i="8"/>
  <c r="AA215" i="8"/>
  <c r="AB215" i="8"/>
  <c r="Z216" i="8"/>
  <c r="AA216" i="8"/>
  <c r="AB216" i="8"/>
  <c r="Z217" i="8"/>
  <c r="AA217" i="8"/>
  <c r="AB217" i="8"/>
  <c r="Z218" i="8"/>
  <c r="AA218" i="8"/>
  <c r="AB218" i="8"/>
  <c r="Z219" i="8"/>
  <c r="AA219" i="8"/>
  <c r="AB219" i="8"/>
  <c r="Z220" i="8"/>
  <c r="AA220" i="8"/>
  <c r="AB220" i="8"/>
  <c r="Z221" i="8"/>
  <c r="AA221" i="8"/>
  <c r="AB221" i="8"/>
  <c r="Z222" i="8"/>
  <c r="AA222" i="8"/>
  <c r="AB222" i="8"/>
  <c r="Z223" i="8"/>
  <c r="AA223" i="8"/>
  <c r="AB223" i="8"/>
  <c r="Z224" i="8"/>
  <c r="AA224" i="8"/>
  <c r="AB224" i="8"/>
  <c r="Z225" i="8"/>
  <c r="AA225" i="8"/>
  <c r="AB225" i="8"/>
  <c r="Z226" i="8"/>
  <c r="AA226" i="8"/>
  <c r="AB226" i="8"/>
  <c r="Z227" i="8"/>
  <c r="AA227" i="8"/>
  <c r="AB227" i="8"/>
  <c r="Z228" i="8"/>
  <c r="AA228" i="8"/>
  <c r="AB228" i="8"/>
  <c r="Z229" i="8"/>
  <c r="AA229" i="8"/>
  <c r="AB229" i="8"/>
  <c r="Z230" i="8"/>
  <c r="AA230" i="8"/>
  <c r="AB230" i="8"/>
  <c r="Z231" i="8"/>
  <c r="AA231" i="8"/>
  <c r="AB231" i="8"/>
  <c r="Z232" i="8"/>
  <c r="AA232" i="8"/>
  <c r="AB232" i="8"/>
  <c r="Z233" i="8"/>
  <c r="AA233" i="8"/>
  <c r="AB233" i="8"/>
  <c r="Z234" i="8"/>
  <c r="AA234" i="8"/>
  <c r="AB234" i="8"/>
  <c r="Z235" i="8"/>
  <c r="AA235" i="8"/>
  <c r="AB235" i="8"/>
  <c r="Z236" i="8"/>
  <c r="AA236" i="8"/>
  <c r="AB236" i="8"/>
  <c r="Z237" i="8"/>
  <c r="AA237" i="8"/>
  <c r="AB237" i="8"/>
  <c r="Z238" i="8"/>
  <c r="AA238" i="8"/>
  <c r="AB238" i="8"/>
  <c r="Z239" i="8"/>
  <c r="AA239" i="8"/>
  <c r="AB239" i="8"/>
  <c r="Z240" i="8"/>
  <c r="AA240" i="8"/>
  <c r="AB240" i="8"/>
  <c r="Z241" i="8"/>
  <c r="AA241" i="8"/>
  <c r="AB241" i="8"/>
  <c r="Z242" i="8"/>
  <c r="AA242" i="8"/>
  <c r="AB242" i="8"/>
  <c r="Z243" i="8"/>
  <c r="AA243" i="8"/>
  <c r="AB243" i="8"/>
  <c r="Z244" i="8"/>
  <c r="AA244" i="8"/>
  <c r="AB244" i="8"/>
  <c r="Z245" i="8"/>
  <c r="AA245" i="8"/>
  <c r="AB245" i="8"/>
  <c r="Z246" i="8"/>
  <c r="AA246" i="8"/>
  <c r="AB246" i="8"/>
  <c r="Z247" i="8"/>
  <c r="AA247" i="8"/>
  <c r="AB247" i="8"/>
  <c r="Z248" i="8"/>
  <c r="AA248" i="8"/>
  <c r="AB248" i="8"/>
  <c r="Z249" i="8"/>
  <c r="AA249" i="8"/>
  <c r="AB249" i="8"/>
  <c r="Z250" i="8"/>
  <c r="AA250" i="8"/>
  <c r="AB250" i="8"/>
  <c r="Z251" i="8"/>
  <c r="AA251" i="8"/>
  <c r="AB251" i="8"/>
  <c r="Z252" i="8"/>
  <c r="AA252" i="8"/>
  <c r="AB252" i="8"/>
  <c r="Z253" i="8"/>
  <c r="AA253" i="8"/>
  <c r="AB253" i="8"/>
  <c r="Z254" i="8"/>
  <c r="AA254" i="8"/>
  <c r="AB254" i="8"/>
  <c r="Z255" i="8"/>
  <c r="AA255" i="8"/>
  <c r="AB255" i="8"/>
  <c r="Z256" i="8"/>
  <c r="AA256" i="8"/>
  <c r="AB256" i="8"/>
  <c r="Z257" i="8"/>
  <c r="AA257" i="8"/>
  <c r="AB257" i="8"/>
  <c r="Z258" i="8"/>
  <c r="AA258" i="8"/>
  <c r="AB258" i="8"/>
  <c r="Z259" i="8"/>
  <c r="AA259" i="8"/>
  <c r="AB259" i="8"/>
  <c r="Z260" i="8"/>
  <c r="AA260" i="8"/>
  <c r="AB260" i="8"/>
  <c r="Z261" i="8"/>
  <c r="AA261" i="8"/>
  <c r="AB261" i="8"/>
  <c r="Z262" i="8"/>
  <c r="AA262" i="8"/>
  <c r="AB262" i="8"/>
  <c r="Z263" i="8"/>
  <c r="AA263" i="8"/>
  <c r="AB263" i="8"/>
  <c r="Z264" i="8"/>
  <c r="AA264" i="8"/>
  <c r="AB264" i="8"/>
  <c r="Z265" i="8"/>
  <c r="AA265" i="8"/>
  <c r="AB265" i="8"/>
  <c r="Z266" i="8"/>
  <c r="AA266" i="8"/>
  <c r="AB266" i="8"/>
  <c r="Z267" i="8"/>
  <c r="AA267" i="8"/>
  <c r="AB267" i="8"/>
  <c r="Z268" i="8"/>
  <c r="AA268" i="8"/>
  <c r="AB268" i="8"/>
  <c r="Z269" i="8"/>
  <c r="AA269" i="8"/>
  <c r="AB269" i="8"/>
  <c r="Z270" i="8"/>
  <c r="AA270" i="8"/>
  <c r="AB270" i="8"/>
  <c r="Z271" i="8"/>
  <c r="AA271" i="8"/>
  <c r="AB271" i="8"/>
  <c r="Z272" i="8"/>
  <c r="AA272" i="8"/>
  <c r="AB272" i="8"/>
  <c r="Z273" i="8"/>
  <c r="AA273" i="8"/>
  <c r="AB273" i="8"/>
  <c r="Z274" i="8"/>
  <c r="AA274" i="8"/>
  <c r="AB274" i="8"/>
  <c r="Z275" i="8"/>
  <c r="AA275" i="8"/>
  <c r="AB275" i="8"/>
  <c r="Z276" i="8"/>
  <c r="AA276" i="8"/>
  <c r="AB276" i="8"/>
  <c r="Z277" i="8"/>
  <c r="AA277" i="8"/>
  <c r="AB277" i="8"/>
  <c r="Z278" i="8"/>
  <c r="AA278" i="8"/>
  <c r="AB278" i="8"/>
  <c r="Z279" i="8"/>
  <c r="AA279" i="8"/>
  <c r="AB279" i="8"/>
  <c r="Z280" i="8"/>
  <c r="AA280" i="8"/>
  <c r="AB280" i="8"/>
  <c r="Z281" i="8"/>
  <c r="AA281" i="8"/>
  <c r="AB281" i="8"/>
  <c r="Z282" i="8"/>
  <c r="AA282" i="8"/>
  <c r="AB282" i="8"/>
  <c r="Z283" i="8"/>
  <c r="AA283" i="8"/>
  <c r="AB283" i="8"/>
  <c r="Z284" i="8"/>
  <c r="AA284" i="8"/>
  <c r="AB284" i="8"/>
  <c r="Z285" i="8"/>
  <c r="AA285" i="8"/>
  <c r="AB285" i="8"/>
  <c r="Z286" i="8"/>
  <c r="AA286" i="8"/>
  <c r="AB286" i="8"/>
  <c r="Z287" i="8"/>
  <c r="AA287" i="8"/>
  <c r="AB287" i="8"/>
  <c r="Z288" i="8"/>
  <c r="AA288" i="8"/>
  <c r="AB288" i="8"/>
  <c r="Z289" i="8"/>
  <c r="AA289" i="8"/>
  <c r="AB289" i="8"/>
  <c r="Z290" i="8"/>
  <c r="AA290" i="8"/>
  <c r="AB290" i="8"/>
  <c r="Z291" i="8"/>
  <c r="AA291" i="8"/>
  <c r="AB291" i="8"/>
  <c r="Z292" i="8"/>
  <c r="AA292" i="8"/>
  <c r="AB292" i="8"/>
  <c r="Z293" i="8"/>
  <c r="AA293" i="8"/>
  <c r="AB293" i="8"/>
  <c r="Z294" i="8"/>
  <c r="AA294" i="8"/>
  <c r="AB294" i="8"/>
  <c r="Z295" i="8"/>
  <c r="AA295" i="8"/>
  <c r="AB295" i="8"/>
  <c r="Z296" i="8"/>
  <c r="AA296" i="8"/>
  <c r="AB296" i="8"/>
  <c r="Z297" i="8"/>
  <c r="AA297" i="8"/>
  <c r="AB297" i="8"/>
  <c r="Z298" i="8"/>
  <c r="AA298" i="8"/>
  <c r="AB298" i="8"/>
  <c r="Z299" i="8"/>
  <c r="AA299" i="8"/>
  <c r="AB299" i="8"/>
  <c r="Z300" i="8"/>
  <c r="AA300" i="8"/>
  <c r="AB300" i="8"/>
  <c r="Z301" i="8"/>
  <c r="AA301" i="8"/>
  <c r="AB301" i="8"/>
  <c r="Z302" i="8"/>
  <c r="AA302" i="8"/>
  <c r="AB302" i="8"/>
  <c r="Z303" i="8"/>
  <c r="AA303" i="8"/>
  <c r="AB303" i="8"/>
  <c r="Z304" i="8"/>
  <c r="AA304" i="8"/>
  <c r="AB304" i="8"/>
  <c r="Z305" i="8"/>
  <c r="AA305" i="8"/>
  <c r="AB305" i="8"/>
  <c r="Z306" i="8"/>
  <c r="AA306" i="8"/>
  <c r="AB306" i="8"/>
  <c r="Z307" i="8"/>
  <c r="AA307" i="8"/>
  <c r="AB307" i="8"/>
  <c r="Z308" i="8"/>
  <c r="AA308" i="8"/>
  <c r="AB308" i="8"/>
  <c r="Z309" i="8"/>
  <c r="AA309" i="8"/>
  <c r="AB309" i="8"/>
  <c r="Z310" i="8"/>
  <c r="AA310" i="8"/>
  <c r="AB310" i="8"/>
  <c r="Z311" i="8"/>
  <c r="AA311" i="8"/>
  <c r="AB311" i="8"/>
  <c r="Z312" i="8"/>
  <c r="AA312" i="8"/>
  <c r="AB312" i="8"/>
  <c r="Z313" i="8"/>
  <c r="AA313" i="8"/>
  <c r="AB313" i="8"/>
  <c r="Z314" i="8"/>
  <c r="AA314" i="8"/>
  <c r="AB314" i="8"/>
  <c r="Z315" i="8"/>
  <c r="AA315" i="8"/>
  <c r="AB315" i="8"/>
  <c r="Z316" i="8"/>
  <c r="AA316" i="8"/>
  <c r="AB316" i="8"/>
  <c r="Z317" i="8"/>
  <c r="AA317" i="8"/>
  <c r="AB317" i="8"/>
  <c r="Z318" i="8"/>
  <c r="AA318" i="8"/>
  <c r="AB318" i="8"/>
  <c r="Z319" i="8"/>
  <c r="AA319" i="8"/>
  <c r="AB319" i="8"/>
  <c r="Z320" i="8"/>
  <c r="AA320" i="8"/>
  <c r="AB320" i="8"/>
  <c r="Z321" i="8"/>
  <c r="AA321" i="8"/>
  <c r="AB321" i="8"/>
  <c r="Z322" i="8"/>
  <c r="AA322" i="8"/>
  <c r="AB322" i="8"/>
  <c r="Z323" i="8"/>
  <c r="AA323" i="8"/>
  <c r="AB323" i="8"/>
  <c r="Z324" i="8"/>
  <c r="AA324" i="8"/>
  <c r="AB324" i="8"/>
  <c r="Z325" i="8"/>
  <c r="AA325" i="8"/>
  <c r="AB325" i="8"/>
  <c r="Z326" i="8"/>
  <c r="AA326" i="8"/>
  <c r="AB326" i="8"/>
  <c r="Z327" i="8"/>
  <c r="AA327" i="8"/>
  <c r="AB327" i="8"/>
  <c r="Z328" i="8"/>
  <c r="AA328" i="8"/>
  <c r="AB328" i="8"/>
  <c r="Z329" i="8"/>
  <c r="AA329" i="8"/>
  <c r="AB329" i="8"/>
  <c r="Z330" i="8"/>
  <c r="AA330" i="8"/>
  <c r="AB330" i="8"/>
  <c r="Z331" i="8"/>
  <c r="AA331" i="8"/>
  <c r="AB331" i="8"/>
  <c r="Z332" i="8"/>
  <c r="AA332" i="8"/>
  <c r="AB332" i="8"/>
  <c r="Z333" i="8"/>
  <c r="AA333" i="8"/>
  <c r="AB333" i="8"/>
  <c r="Z334" i="8"/>
  <c r="AA334" i="8"/>
  <c r="AB334" i="8"/>
  <c r="Z335" i="8"/>
  <c r="AA335" i="8"/>
  <c r="AB335" i="8"/>
  <c r="Z336" i="8"/>
  <c r="AA336" i="8"/>
  <c r="AB336" i="8"/>
  <c r="Z337" i="8"/>
  <c r="AA337" i="8"/>
  <c r="AB337" i="8"/>
  <c r="Z338" i="8"/>
  <c r="AA338" i="8"/>
  <c r="AB338" i="8"/>
  <c r="Z339" i="8"/>
  <c r="AA339" i="8"/>
  <c r="AB339" i="8"/>
  <c r="Z340" i="8"/>
  <c r="AA340" i="8"/>
  <c r="AB340" i="8"/>
  <c r="Z341" i="8"/>
  <c r="AA341" i="8"/>
  <c r="AB341" i="8"/>
  <c r="Z342" i="8"/>
  <c r="AA342" i="8"/>
  <c r="AB342" i="8"/>
  <c r="Z343" i="8"/>
  <c r="AA343" i="8"/>
  <c r="AB343" i="8"/>
  <c r="Z344" i="8"/>
  <c r="AA344" i="8"/>
  <c r="AB344" i="8"/>
  <c r="Z345" i="8"/>
  <c r="AA345" i="8"/>
  <c r="AB345" i="8"/>
  <c r="Z346" i="8"/>
  <c r="AA346" i="8"/>
  <c r="AB346" i="8"/>
  <c r="Z347" i="8"/>
  <c r="AA347" i="8"/>
  <c r="AB347" i="8"/>
  <c r="Z348" i="8"/>
  <c r="AA348" i="8"/>
  <c r="AB348" i="8"/>
  <c r="Z349" i="8"/>
  <c r="AA349" i="8"/>
  <c r="AB349" i="8"/>
  <c r="Z350" i="8"/>
  <c r="AA350" i="8"/>
  <c r="AB350" i="8"/>
  <c r="Z351" i="8"/>
  <c r="AA351" i="8"/>
  <c r="AB351" i="8"/>
  <c r="Z352" i="8"/>
  <c r="AA352" i="8"/>
  <c r="AB352" i="8"/>
  <c r="Z353" i="8"/>
  <c r="AA353" i="8"/>
  <c r="AB353" i="8"/>
  <c r="Z354" i="8"/>
  <c r="AA354" i="8"/>
  <c r="AB354" i="8"/>
  <c r="Z355" i="8"/>
  <c r="AA355" i="8"/>
  <c r="AB355" i="8"/>
  <c r="Z356" i="8"/>
  <c r="AA356" i="8"/>
  <c r="AB356" i="8"/>
  <c r="Z357" i="8"/>
  <c r="AA357" i="8"/>
  <c r="AB357" i="8"/>
  <c r="Z358" i="8"/>
  <c r="AA358" i="8"/>
  <c r="AB358" i="8"/>
  <c r="Z359" i="8"/>
  <c r="AA359" i="8"/>
  <c r="AB359" i="8"/>
  <c r="Z360" i="8"/>
  <c r="AA360" i="8"/>
  <c r="AB360" i="8"/>
  <c r="Z361" i="8"/>
  <c r="AA361" i="8"/>
  <c r="AB361" i="8"/>
  <c r="Z362" i="8"/>
  <c r="AA362" i="8"/>
  <c r="AB362" i="8"/>
  <c r="Z363" i="8"/>
  <c r="AA363" i="8"/>
  <c r="AB363" i="8"/>
  <c r="Z364" i="8"/>
  <c r="AA364" i="8"/>
  <c r="AB364" i="8"/>
  <c r="Z365" i="8"/>
  <c r="AA365" i="8"/>
  <c r="AB365" i="8"/>
  <c r="Z366" i="8"/>
  <c r="AA366" i="8"/>
  <c r="AB366" i="8"/>
  <c r="Z367" i="8"/>
  <c r="AA367" i="8"/>
  <c r="AB367" i="8"/>
  <c r="Z368" i="8"/>
  <c r="AA368" i="8"/>
  <c r="AB368" i="8"/>
  <c r="Z369" i="8"/>
  <c r="AA369" i="8"/>
  <c r="AB369" i="8"/>
  <c r="Z370" i="8"/>
  <c r="AA370" i="8"/>
  <c r="AB370" i="8"/>
  <c r="Z371" i="8"/>
  <c r="AA371" i="8"/>
  <c r="AB371" i="8"/>
  <c r="Z372" i="8"/>
  <c r="AA372" i="8"/>
  <c r="AB372" i="8"/>
  <c r="Z373" i="8"/>
  <c r="AA373" i="8"/>
  <c r="AB373" i="8"/>
  <c r="Z374" i="8"/>
  <c r="AA374" i="8"/>
  <c r="AB374" i="8"/>
  <c r="Z375" i="8"/>
  <c r="AA375" i="8"/>
  <c r="AB375" i="8"/>
  <c r="Z376" i="8"/>
  <c r="AA376" i="8"/>
  <c r="AB376" i="8"/>
  <c r="Z377" i="8"/>
  <c r="AA377" i="8"/>
  <c r="AB377" i="8"/>
  <c r="Z378" i="8"/>
  <c r="AA378" i="8"/>
  <c r="AB378" i="8"/>
  <c r="Z379" i="8"/>
  <c r="AA379" i="8"/>
  <c r="AB379" i="8"/>
  <c r="Z380" i="8"/>
  <c r="AA380" i="8"/>
  <c r="AB380" i="8"/>
  <c r="Z381" i="8"/>
  <c r="AA381" i="8"/>
  <c r="AB381" i="8"/>
  <c r="Z382" i="8"/>
  <c r="AA382" i="8"/>
  <c r="AB382" i="8"/>
  <c r="Z383" i="8"/>
  <c r="AA383" i="8"/>
  <c r="AB383" i="8"/>
  <c r="Z384" i="8"/>
  <c r="AA384" i="8"/>
  <c r="AB384" i="8"/>
  <c r="Z385" i="8"/>
  <c r="AA385" i="8"/>
  <c r="AB385" i="8"/>
  <c r="Z386" i="8"/>
  <c r="AA386" i="8"/>
  <c r="AB386" i="8"/>
  <c r="Z387" i="8"/>
  <c r="AA387" i="8"/>
  <c r="AB387" i="8"/>
  <c r="Z388" i="8"/>
  <c r="AA388" i="8"/>
  <c r="AB388" i="8"/>
  <c r="Z389" i="8"/>
  <c r="AA389" i="8"/>
  <c r="AB389" i="8"/>
  <c r="Z390" i="8"/>
  <c r="AA390" i="8"/>
  <c r="AB390" i="8"/>
  <c r="Z391" i="8"/>
  <c r="AA391" i="8"/>
  <c r="AB391" i="8"/>
  <c r="Z392" i="8"/>
  <c r="AA392" i="8"/>
  <c r="AB392" i="8"/>
  <c r="Z393" i="8"/>
  <c r="AA393" i="8"/>
  <c r="AB393" i="8"/>
  <c r="Z394" i="8"/>
  <c r="AA394" i="8"/>
  <c r="AB394" i="8"/>
  <c r="Z395" i="8"/>
  <c r="AA395" i="8"/>
  <c r="AB395" i="8"/>
  <c r="Z396" i="8"/>
  <c r="AA396" i="8"/>
  <c r="AB396" i="8"/>
  <c r="Z397" i="8"/>
  <c r="AA397" i="8"/>
  <c r="AB397" i="8"/>
  <c r="Z398" i="8"/>
  <c r="AA398" i="8"/>
  <c r="AB398" i="8"/>
  <c r="Z399" i="8"/>
  <c r="AA399" i="8"/>
  <c r="AB399" i="8"/>
  <c r="Z400" i="8"/>
  <c r="AA400" i="8"/>
  <c r="AB400" i="8"/>
  <c r="Z401" i="8"/>
  <c r="AA401" i="8"/>
  <c r="AB401" i="8"/>
  <c r="Z402" i="8"/>
  <c r="AA402" i="8"/>
  <c r="AB402" i="8"/>
  <c r="Z403" i="8"/>
  <c r="AA403" i="8"/>
  <c r="AB403" i="8"/>
  <c r="Z404" i="8"/>
  <c r="AA404" i="8"/>
  <c r="AB404" i="8"/>
  <c r="Z405" i="8"/>
  <c r="AA405" i="8"/>
  <c r="AB405" i="8"/>
  <c r="Z406" i="8"/>
  <c r="AA406" i="8"/>
  <c r="AB406" i="8"/>
  <c r="Z407" i="8"/>
  <c r="AA407" i="8"/>
  <c r="AB407" i="8"/>
  <c r="Z408" i="8"/>
  <c r="AA408" i="8"/>
  <c r="AB408" i="8"/>
  <c r="Z409" i="8"/>
  <c r="AA409" i="8"/>
  <c r="AB409" i="8"/>
  <c r="Z410" i="8"/>
  <c r="AA410" i="8"/>
  <c r="AB410" i="8"/>
  <c r="Z411" i="8"/>
  <c r="AA411" i="8"/>
  <c r="AB411" i="8"/>
  <c r="Z412" i="8"/>
  <c r="AA412" i="8"/>
  <c r="AB412" i="8"/>
  <c r="Z413" i="8"/>
  <c r="AA413" i="8"/>
  <c r="AB413" i="8"/>
  <c r="Z414" i="8"/>
  <c r="AA414" i="8"/>
  <c r="AB414" i="8"/>
  <c r="Z415" i="8"/>
  <c r="AA415" i="8"/>
  <c r="AB415" i="8"/>
  <c r="Z416" i="8"/>
  <c r="AA416" i="8"/>
  <c r="AB416" i="8"/>
  <c r="Z417" i="8"/>
  <c r="AA417" i="8"/>
  <c r="AB417" i="8"/>
  <c r="Z418" i="8"/>
  <c r="AA418" i="8"/>
  <c r="AB418" i="8"/>
  <c r="Z419" i="8"/>
  <c r="AA419" i="8"/>
  <c r="AB419" i="8"/>
  <c r="Z420" i="8"/>
  <c r="AA420" i="8"/>
  <c r="AB420" i="8"/>
  <c r="Z421" i="8"/>
  <c r="AA421" i="8"/>
  <c r="AB421" i="8"/>
  <c r="Z422" i="8"/>
  <c r="AA422" i="8"/>
  <c r="AB422" i="8"/>
  <c r="Z423" i="8"/>
  <c r="AA423" i="8"/>
  <c r="AB423" i="8"/>
  <c r="Z424" i="8"/>
  <c r="AA424" i="8"/>
  <c r="AB424" i="8"/>
  <c r="Z425" i="8"/>
  <c r="AA425" i="8"/>
  <c r="AB425" i="8"/>
  <c r="Z426" i="8"/>
  <c r="AA426" i="8"/>
  <c r="AB426" i="8"/>
  <c r="Z427" i="8"/>
  <c r="AA427" i="8"/>
  <c r="AB427" i="8"/>
  <c r="Z428" i="8"/>
  <c r="AA428" i="8"/>
  <c r="AB428" i="8"/>
  <c r="Z429" i="8"/>
  <c r="AA429" i="8"/>
  <c r="AB429" i="8"/>
  <c r="Z430" i="8"/>
  <c r="AA430" i="8"/>
  <c r="AB430" i="8"/>
  <c r="Z431" i="8"/>
  <c r="AA431" i="8"/>
  <c r="AB431" i="8"/>
  <c r="Z432" i="8"/>
  <c r="AA432" i="8"/>
  <c r="AB432" i="8"/>
  <c r="Z433" i="8"/>
  <c r="AA433" i="8"/>
  <c r="AB433" i="8"/>
  <c r="Z434" i="8"/>
  <c r="AA434" i="8"/>
  <c r="AB434" i="8"/>
  <c r="Z435" i="8"/>
  <c r="AA435" i="8"/>
  <c r="AB435" i="8"/>
  <c r="Z436" i="8"/>
  <c r="AA436" i="8"/>
  <c r="AB436" i="8"/>
  <c r="Z437" i="8"/>
  <c r="AA437" i="8"/>
  <c r="AB437" i="8"/>
  <c r="Z438" i="8"/>
  <c r="AA438" i="8"/>
  <c r="AB438" i="8"/>
  <c r="Z439" i="8"/>
  <c r="AA439" i="8"/>
  <c r="AB439" i="8"/>
  <c r="Z440" i="8"/>
  <c r="AA440" i="8"/>
  <c r="AB440" i="8"/>
  <c r="Z441" i="8"/>
  <c r="AA441" i="8"/>
  <c r="AB441" i="8"/>
  <c r="Z442" i="8"/>
  <c r="AA442" i="8"/>
  <c r="AB442" i="8"/>
  <c r="Z443" i="8"/>
  <c r="AA443" i="8"/>
  <c r="AB443" i="8"/>
  <c r="Z444" i="8"/>
  <c r="AA444" i="8"/>
  <c r="AB444" i="8"/>
  <c r="Z445" i="8"/>
  <c r="AA445" i="8"/>
  <c r="AB445" i="8"/>
  <c r="Z446" i="8"/>
  <c r="AA446" i="8"/>
  <c r="AB446" i="8"/>
  <c r="Z447" i="8"/>
  <c r="AA447" i="8"/>
  <c r="AB447" i="8"/>
  <c r="Z448" i="8"/>
  <c r="AA448" i="8"/>
  <c r="AB448" i="8"/>
  <c r="Z449" i="8"/>
  <c r="AA449" i="8"/>
  <c r="AB449" i="8"/>
  <c r="Z450" i="8"/>
  <c r="AA450" i="8"/>
  <c r="AB450" i="8"/>
  <c r="Z451" i="8"/>
  <c r="AA451" i="8"/>
  <c r="AB451" i="8"/>
  <c r="Z452" i="8"/>
  <c r="AA452" i="8"/>
  <c r="AB452" i="8"/>
  <c r="Z453" i="8"/>
  <c r="AA453" i="8"/>
  <c r="AB453" i="8"/>
  <c r="Z454" i="8"/>
  <c r="AA454" i="8"/>
  <c r="AB454" i="8"/>
  <c r="Z455" i="8"/>
  <c r="AA455" i="8"/>
  <c r="AB455" i="8"/>
  <c r="Z456" i="8"/>
  <c r="AA456" i="8"/>
  <c r="AB456" i="8"/>
  <c r="Z457" i="8"/>
  <c r="AA457" i="8"/>
  <c r="AB457" i="8"/>
  <c r="Z458" i="8"/>
  <c r="AA458" i="8"/>
  <c r="AB458" i="8"/>
  <c r="Z459" i="8"/>
  <c r="AA459" i="8"/>
  <c r="AB459" i="8"/>
  <c r="Z460" i="8"/>
  <c r="AA460" i="8"/>
  <c r="AB460" i="8"/>
  <c r="Z461" i="8"/>
  <c r="AA461" i="8"/>
  <c r="AB461" i="8"/>
  <c r="Z462" i="8"/>
  <c r="AA462" i="8"/>
  <c r="AB462" i="8"/>
  <c r="Z463" i="8"/>
  <c r="AA463" i="8"/>
  <c r="AB463" i="8"/>
  <c r="Z464" i="8"/>
  <c r="AA464" i="8"/>
  <c r="AB464" i="8"/>
  <c r="Z465" i="8"/>
  <c r="AA465" i="8"/>
  <c r="AB465" i="8"/>
  <c r="Z466" i="8"/>
  <c r="AA466" i="8"/>
  <c r="AB466" i="8"/>
  <c r="Z467" i="8"/>
  <c r="AA467" i="8"/>
  <c r="AB467" i="8"/>
  <c r="Z468" i="8"/>
  <c r="AA468" i="8"/>
  <c r="AB468" i="8"/>
  <c r="Z469" i="8"/>
  <c r="AA469" i="8"/>
  <c r="AB469" i="8"/>
  <c r="Z470" i="8"/>
  <c r="AA470" i="8"/>
  <c r="AB470" i="8"/>
  <c r="Z471" i="8"/>
  <c r="AA471" i="8"/>
  <c r="AB471" i="8"/>
  <c r="Z472" i="8"/>
  <c r="AA472" i="8"/>
  <c r="AB472" i="8"/>
  <c r="Z473" i="8"/>
  <c r="AA473" i="8"/>
  <c r="AB473" i="8"/>
  <c r="Z474" i="8"/>
  <c r="AA474" i="8"/>
  <c r="AB474" i="8"/>
  <c r="Z475" i="8"/>
  <c r="AA475" i="8"/>
  <c r="AB475" i="8"/>
  <c r="Z476" i="8"/>
  <c r="AA476" i="8"/>
  <c r="AB476" i="8"/>
  <c r="Z477" i="8"/>
  <c r="AA477" i="8"/>
  <c r="AB477" i="8"/>
  <c r="Z478" i="8"/>
  <c r="AA478" i="8"/>
  <c r="AB478" i="8"/>
  <c r="Z479" i="8"/>
  <c r="AA479" i="8"/>
  <c r="AB479" i="8"/>
  <c r="Z480" i="8"/>
  <c r="AA480" i="8"/>
  <c r="AB480" i="8"/>
  <c r="Z481" i="8"/>
  <c r="AA481" i="8"/>
  <c r="AB481" i="8"/>
  <c r="Z482" i="8"/>
  <c r="AA482" i="8"/>
  <c r="AB482" i="8"/>
  <c r="Z483" i="8"/>
  <c r="AA483" i="8"/>
  <c r="AB483" i="8"/>
  <c r="Z484" i="8"/>
  <c r="AA484" i="8"/>
  <c r="AB484" i="8"/>
  <c r="Z485" i="8"/>
  <c r="AA485" i="8"/>
  <c r="AB485" i="8"/>
  <c r="Z486" i="8"/>
  <c r="AA486" i="8"/>
  <c r="AB486" i="8"/>
  <c r="Z487" i="8"/>
  <c r="AA487" i="8"/>
  <c r="AB487" i="8"/>
  <c r="Z488" i="8"/>
  <c r="AA488" i="8"/>
  <c r="AB488" i="8"/>
  <c r="Z489" i="8"/>
  <c r="AA489" i="8"/>
  <c r="AB489" i="8"/>
  <c r="Z490" i="8"/>
  <c r="AA490" i="8"/>
  <c r="AB490" i="8"/>
  <c r="Z491" i="8"/>
  <c r="AA491" i="8"/>
  <c r="AB491" i="8"/>
  <c r="Z492" i="8"/>
  <c r="AA492" i="8"/>
  <c r="AB492" i="8"/>
  <c r="Z493" i="8"/>
  <c r="AA493" i="8"/>
  <c r="AB493" i="8"/>
  <c r="Z494" i="8"/>
  <c r="AA494" i="8"/>
  <c r="AB494" i="8"/>
  <c r="Z495" i="8"/>
  <c r="AA495" i="8"/>
  <c r="AB495" i="8"/>
  <c r="Z496" i="8"/>
  <c r="AA496" i="8"/>
  <c r="AB496" i="8"/>
  <c r="Z497" i="8"/>
  <c r="AA497" i="8"/>
  <c r="AB497" i="8"/>
  <c r="Z498" i="8"/>
  <c r="AA498" i="8"/>
  <c r="AB498" i="8"/>
  <c r="Z499" i="8"/>
  <c r="AA499" i="8"/>
  <c r="AB499" i="8"/>
  <c r="Z500" i="8"/>
  <c r="AA500" i="8"/>
  <c r="AB500" i="8"/>
  <c r="Z501" i="8"/>
  <c r="AA501" i="8"/>
  <c r="AB501" i="8"/>
  <c r="Z502" i="8"/>
  <c r="AA502" i="8"/>
  <c r="AB502" i="8"/>
  <c r="Z503" i="8"/>
  <c r="AA503" i="8"/>
  <c r="AB503" i="8"/>
  <c r="Z504" i="8"/>
  <c r="AA504" i="8"/>
  <c r="AB504" i="8"/>
  <c r="Z505" i="8"/>
  <c r="AA505" i="8"/>
  <c r="AB505" i="8"/>
  <c r="Z506" i="8"/>
  <c r="AA506" i="8"/>
  <c r="AB506" i="8"/>
  <c r="Z507" i="8"/>
  <c r="AA507" i="8"/>
  <c r="AB507" i="8"/>
  <c r="Z508" i="8"/>
  <c r="AA508" i="8"/>
  <c r="AB508" i="8"/>
  <c r="Z509" i="8"/>
  <c r="AA509" i="8"/>
  <c r="AB509" i="8"/>
  <c r="Z510" i="8"/>
  <c r="AA510" i="8"/>
  <c r="AB510" i="8"/>
  <c r="Z511" i="8"/>
  <c r="AA511" i="8"/>
  <c r="AB511" i="8"/>
  <c r="Z512" i="8"/>
  <c r="AA512" i="8"/>
  <c r="AB512" i="8"/>
  <c r="Z513" i="8"/>
  <c r="AA513" i="8"/>
  <c r="AB513" i="8"/>
  <c r="Z514" i="8"/>
  <c r="AA514" i="8"/>
  <c r="AB514" i="8"/>
  <c r="Z515" i="8"/>
  <c r="AA515" i="8"/>
  <c r="AB515" i="8"/>
  <c r="Z516" i="8"/>
  <c r="AA516" i="8"/>
  <c r="AB516" i="8"/>
  <c r="Z517" i="8"/>
  <c r="AA517" i="8"/>
  <c r="AB517" i="8"/>
  <c r="Z518" i="8"/>
  <c r="AA518" i="8"/>
  <c r="AB518" i="8"/>
  <c r="Z519" i="8"/>
  <c r="AA519" i="8"/>
  <c r="AB519" i="8"/>
  <c r="Z520" i="8"/>
  <c r="AA520" i="8"/>
  <c r="AB520" i="8"/>
  <c r="Z521" i="8"/>
  <c r="AA521" i="8"/>
  <c r="AB521" i="8"/>
  <c r="Z522" i="8"/>
  <c r="AA522" i="8"/>
  <c r="AB522" i="8"/>
  <c r="Z523" i="8"/>
  <c r="AA523" i="8"/>
  <c r="AB523" i="8"/>
  <c r="Z524" i="8"/>
  <c r="AA524" i="8"/>
  <c r="AB524" i="8"/>
  <c r="Z525" i="8"/>
  <c r="AA525" i="8"/>
  <c r="AB525" i="8"/>
  <c r="Z526" i="8"/>
  <c r="AA526" i="8"/>
  <c r="AB526" i="8"/>
  <c r="Z527" i="8"/>
  <c r="AA527" i="8"/>
  <c r="AB527" i="8"/>
  <c r="Z528" i="8"/>
  <c r="AA528" i="8"/>
  <c r="AB528" i="8"/>
  <c r="Z529" i="8"/>
  <c r="AA529" i="8"/>
  <c r="AB529" i="8"/>
  <c r="Z530" i="8"/>
  <c r="AA530" i="8"/>
  <c r="AB530" i="8"/>
  <c r="Z531" i="8"/>
  <c r="AA531" i="8"/>
  <c r="AB531" i="8"/>
  <c r="Z532" i="8"/>
  <c r="AA532" i="8"/>
  <c r="AB532" i="8"/>
  <c r="Z533" i="8"/>
  <c r="AA533" i="8"/>
  <c r="AB533" i="8"/>
  <c r="Z534" i="8"/>
  <c r="AA534" i="8"/>
  <c r="AB534" i="8"/>
  <c r="Z535" i="8"/>
  <c r="AA535" i="8"/>
  <c r="AB535" i="8"/>
  <c r="Z536" i="8"/>
  <c r="AA536" i="8"/>
  <c r="AB536" i="8"/>
  <c r="Z537" i="8"/>
  <c r="AA537" i="8"/>
  <c r="AB537" i="8"/>
  <c r="Z538" i="8"/>
  <c r="AA538" i="8"/>
  <c r="AB538" i="8"/>
  <c r="Z539" i="8"/>
  <c r="AA539" i="8"/>
  <c r="AB539" i="8"/>
  <c r="Z540" i="8"/>
  <c r="AA540" i="8"/>
  <c r="AB540" i="8"/>
  <c r="Z541" i="8"/>
  <c r="AA541" i="8"/>
  <c r="AB541" i="8"/>
  <c r="Z542" i="8"/>
  <c r="AA542" i="8"/>
  <c r="AB542" i="8"/>
  <c r="Z543" i="8"/>
  <c r="AA543" i="8"/>
  <c r="AB543" i="8"/>
  <c r="Z544" i="8"/>
  <c r="AA544" i="8"/>
  <c r="AB544" i="8"/>
  <c r="Z545" i="8"/>
  <c r="AA545" i="8"/>
  <c r="AB545" i="8"/>
  <c r="Z546" i="8"/>
  <c r="AA546" i="8"/>
  <c r="AB546" i="8"/>
  <c r="Z547" i="8"/>
  <c r="AA547" i="8"/>
  <c r="AB547" i="8"/>
  <c r="Z548" i="8"/>
  <c r="AA548" i="8"/>
  <c r="AB548" i="8"/>
  <c r="Z549" i="8"/>
  <c r="AA549" i="8"/>
  <c r="AB549" i="8"/>
  <c r="Z550" i="8"/>
  <c r="AA550" i="8"/>
  <c r="AB550" i="8"/>
  <c r="Z551" i="8"/>
  <c r="AA551" i="8"/>
  <c r="AB551" i="8"/>
  <c r="Z552" i="8"/>
  <c r="AA552" i="8"/>
  <c r="AB552" i="8"/>
  <c r="Z553" i="8"/>
  <c r="AA553" i="8"/>
  <c r="AB553" i="8"/>
  <c r="Z554" i="8"/>
  <c r="AA554" i="8"/>
  <c r="AB554" i="8"/>
  <c r="Z555" i="8"/>
  <c r="AA555" i="8"/>
  <c r="AB555" i="8"/>
  <c r="Z556" i="8"/>
  <c r="AA556" i="8"/>
  <c r="AB556" i="8"/>
  <c r="Z557" i="8"/>
  <c r="AA557" i="8"/>
  <c r="AB557" i="8"/>
  <c r="Z558" i="8"/>
  <c r="AA558" i="8"/>
  <c r="AB558" i="8"/>
  <c r="Z559" i="8"/>
  <c r="AA559" i="8"/>
  <c r="AB559" i="8"/>
  <c r="Z560" i="8"/>
  <c r="AA560" i="8"/>
  <c r="AB560" i="8"/>
  <c r="Z561" i="8"/>
  <c r="AA561" i="8"/>
  <c r="AB561" i="8"/>
  <c r="Z562" i="8"/>
  <c r="AA562" i="8"/>
  <c r="AB562" i="8"/>
  <c r="Z563" i="8"/>
  <c r="AA563" i="8"/>
  <c r="AB563" i="8"/>
  <c r="Z564" i="8"/>
  <c r="AA564" i="8"/>
  <c r="AB564" i="8"/>
  <c r="Z565" i="8"/>
  <c r="AA565" i="8"/>
  <c r="AB565" i="8"/>
  <c r="Z566" i="8"/>
  <c r="AA566" i="8"/>
  <c r="AB566" i="8"/>
  <c r="Z567" i="8"/>
  <c r="AA567" i="8"/>
  <c r="AB567" i="8"/>
  <c r="Z568" i="8"/>
  <c r="AA568" i="8"/>
  <c r="AB568" i="8"/>
  <c r="Z569" i="8"/>
  <c r="AA569" i="8"/>
  <c r="AB569" i="8"/>
  <c r="Z570" i="8"/>
  <c r="AA570" i="8"/>
  <c r="AB570" i="8"/>
  <c r="Z571" i="8"/>
  <c r="AA571" i="8"/>
  <c r="AB571" i="8"/>
  <c r="Z572" i="8"/>
  <c r="AA572" i="8"/>
  <c r="AB572" i="8"/>
  <c r="Z573" i="8"/>
  <c r="AA573" i="8"/>
  <c r="AB573" i="8"/>
  <c r="Z574" i="8"/>
  <c r="AA574" i="8"/>
  <c r="AB574" i="8"/>
  <c r="Z575" i="8"/>
  <c r="AA575" i="8"/>
  <c r="AB575" i="8"/>
  <c r="Z576" i="8"/>
  <c r="AA576" i="8"/>
  <c r="AB576" i="8"/>
  <c r="Z577" i="8"/>
  <c r="AA577" i="8"/>
  <c r="AB577" i="8"/>
  <c r="Z578" i="8"/>
  <c r="AA578" i="8"/>
  <c r="AB578" i="8"/>
  <c r="Z579" i="8"/>
  <c r="AA579" i="8"/>
  <c r="AB579" i="8"/>
  <c r="Z580" i="8"/>
  <c r="AA580" i="8"/>
  <c r="AB580" i="8"/>
  <c r="Z581" i="8"/>
  <c r="AA581" i="8"/>
  <c r="AB581" i="8"/>
  <c r="Z582" i="8"/>
  <c r="AA582" i="8"/>
  <c r="AB582" i="8"/>
  <c r="Z583" i="8"/>
  <c r="AA583" i="8"/>
  <c r="AB583" i="8"/>
  <c r="Z584" i="8"/>
  <c r="AA584" i="8"/>
  <c r="AB584" i="8"/>
  <c r="Z585" i="8"/>
  <c r="AA585" i="8"/>
  <c r="AB585" i="8"/>
  <c r="Z586" i="8"/>
  <c r="AA586" i="8"/>
  <c r="AB586" i="8"/>
  <c r="Z587" i="8"/>
  <c r="AA587" i="8"/>
  <c r="AB587" i="8"/>
  <c r="Z588" i="8"/>
  <c r="AA588" i="8"/>
  <c r="AB588" i="8"/>
  <c r="Z589" i="8"/>
  <c r="AA589" i="8"/>
  <c r="AB589" i="8"/>
  <c r="Z590" i="8"/>
  <c r="AA590" i="8"/>
  <c r="AB590" i="8"/>
  <c r="Z591" i="8"/>
  <c r="AA591" i="8"/>
  <c r="AB591" i="8"/>
  <c r="Z592" i="8"/>
  <c r="AA592" i="8"/>
  <c r="AB592" i="8"/>
  <c r="Z593" i="8"/>
  <c r="AA593" i="8"/>
  <c r="AB593" i="8"/>
  <c r="Z594" i="8"/>
  <c r="AA594" i="8"/>
  <c r="AB594" i="8"/>
  <c r="Z595" i="8"/>
  <c r="AA595" i="8"/>
  <c r="AB595" i="8"/>
  <c r="Z596" i="8"/>
  <c r="AA596" i="8"/>
  <c r="AB596" i="8"/>
  <c r="Z597" i="8"/>
  <c r="AA597" i="8"/>
  <c r="AB597" i="8"/>
  <c r="Z598" i="8"/>
  <c r="AA598" i="8"/>
  <c r="AB598" i="8"/>
  <c r="Z599" i="8"/>
  <c r="AA599" i="8"/>
  <c r="AB599" i="8"/>
  <c r="Z600" i="8"/>
  <c r="AA600" i="8"/>
  <c r="AB600" i="8"/>
  <c r="Z601" i="8"/>
  <c r="AA601" i="8"/>
  <c r="AB601" i="8"/>
  <c r="Z602" i="8"/>
  <c r="AA602" i="8"/>
  <c r="AB602" i="8"/>
  <c r="Z603" i="8"/>
  <c r="AA603" i="8"/>
  <c r="AB603" i="8"/>
  <c r="Z604" i="8"/>
  <c r="AA604" i="8"/>
  <c r="AB604" i="8"/>
  <c r="Z605" i="8"/>
  <c r="AA605" i="8"/>
  <c r="AB605" i="8"/>
  <c r="Z606" i="8"/>
  <c r="AA606" i="8"/>
  <c r="AB606" i="8"/>
  <c r="Z607" i="8"/>
  <c r="AA607" i="8"/>
  <c r="AB607" i="8"/>
  <c r="Z608" i="8"/>
  <c r="AA608" i="8"/>
  <c r="AB608" i="8"/>
  <c r="Z609" i="8"/>
  <c r="AA609" i="8"/>
  <c r="AB609" i="8"/>
  <c r="Z610" i="8"/>
  <c r="AA610" i="8"/>
  <c r="AB610" i="8"/>
  <c r="Z611" i="8"/>
  <c r="AA611" i="8"/>
  <c r="AB611" i="8"/>
  <c r="Z612" i="8"/>
  <c r="AA612" i="8"/>
  <c r="AB612" i="8"/>
  <c r="Z613" i="8"/>
  <c r="AA613" i="8"/>
  <c r="AB613" i="8"/>
  <c r="Z614" i="8"/>
  <c r="AA614" i="8"/>
  <c r="AB614" i="8"/>
  <c r="Z615" i="8"/>
  <c r="AA615" i="8"/>
  <c r="AB615" i="8"/>
  <c r="Z616" i="8"/>
  <c r="AA616" i="8"/>
  <c r="AB616" i="8"/>
  <c r="Z617" i="8"/>
  <c r="AA617" i="8"/>
  <c r="AB617" i="8"/>
  <c r="Z618" i="8"/>
  <c r="AA618" i="8"/>
  <c r="AB618" i="8"/>
  <c r="Z619" i="8"/>
  <c r="AA619" i="8"/>
  <c r="AB619" i="8"/>
  <c r="Z620" i="8"/>
  <c r="AA620" i="8"/>
  <c r="AB620" i="8"/>
  <c r="Z621" i="8"/>
  <c r="AA621" i="8"/>
  <c r="AB621" i="8"/>
  <c r="Z622" i="8"/>
  <c r="AA622" i="8"/>
  <c r="AB622" i="8"/>
  <c r="Z623" i="8"/>
  <c r="AA623" i="8"/>
  <c r="AB623" i="8"/>
  <c r="Z624" i="8"/>
  <c r="AA624" i="8"/>
  <c r="AB624" i="8"/>
  <c r="Z625" i="8"/>
  <c r="AA625" i="8"/>
  <c r="AB625" i="8"/>
  <c r="Z626" i="8"/>
  <c r="AA626" i="8"/>
  <c r="AB626" i="8"/>
  <c r="Z627" i="8"/>
  <c r="AA627" i="8"/>
  <c r="AB627" i="8"/>
  <c r="Z628" i="8"/>
  <c r="AA628" i="8"/>
  <c r="AB628" i="8"/>
  <c r="Z629" i="8"/>
  <c r="AA629" i="8"/>
  <c r="AB629" i="8"/>
  <c r="Z630" i="8"/>
  <c r="AA630" i="8"/>
  <c r="AB630" i="8"/>
  <c r="Z631" i="8"/>
  <c r="AA631" i="8"/>
  <c r="AB631" i="8"/>
  <c r="Z632" i="8"/>
  <c r="AA632" i="8"/>
  <c r="AB632" i="8"/>
  <c r="Z633" i="8"/>
  <c r="AA633" i="8"/>
  <c r="AB633" i="8"/>
  <c r="Z634" i="8"/>
  <c r="AA634" i="8"/>
  <c r="AB634" i="8"/>
  <c r="Z635" i="8"/>
  <c r="AA635" i="8"/>
  <c r="AB635" i="8"/>
  <c r="Z636" i="8"/>
  <c r="AA636" i="8"/>
  <c r="AB636" i="8"/>
  <c r="Z637" i="8"/>
  <c r="AA637" i="8"/>
  <c r="AB637" i="8"/>
  <c r="Z638" i="8"/>
  <c r="AA638" i="8"/>
  <c r="AB638" i="8"/>
  <c r="Z639" i="8"/>
  <c r="AA639" i="8"/>
  <c r="AB639" i="8"/>
  <c r="Z640" i="8"/>
  <c r="AA640" i="8"/>
  <c r="AB640" i="8"/>
  <c r="Z641" i="8"/>
  <c r="AA641" i="8"/>
  <c r="AB641" i="8"/>
  <c r="Z642" i="8"/>
  <c r="AA642" i="8"/>
  <c r="AB642" i="8"/>
  <c r="Z643" i="8"/>
  <c r="AA643" i="8"/>
  <c r="AB643" i="8"/>
  <c r="Z644" i="8"/>
  <c r="AA644" i="8"/>
  <c r="AB644" i="8"/>
  <c r="Z645" i="8"/>
  <c r="AA645" i="8"/>
  <c r="AB645" i="8"/>
  <c r="Z646" i="8"/>
  <c r="AA646" i="8"/>
  <c r="AB646" i="8"/>
  <c r="Z647" i="8"/>
  <c r="AA647" i="8"/>
  <c r="AB647" i="8"/>
  <c r="Z648" i="8"/>
  <c r="AA648" i="8"/>
  <c r="AB648" i="8"/>
  <c r="Z649" i="8"/>
  <c r="AA649" i="8"/>
  <c r="AB649" i="8"/>
  <c r="Z650" i="8"/>
  <c r="AA650" i="8"/>
  <c r="AB650" i="8"/>
  <c r="Z651" i="8"/>
  <c r="AA651" i="8"/>
  <c r="AB651" i="8"/>
  <c r="Z652" i="8"/>
  <c r="AA652" i="8"/>
  <c r="AB652" i="8"/>
  <c r="Z653" i="8"/>
  <c r="AA653" i="8"/>
  <c r="AB653" i="8"/>
  <c r="Z654" i="8"/>
  <c r="AA654" i="8"/>
  <c r="AB654" i="8"/>
  <c r="Z655" i="8"/>
  <c r="AA655" i="8"/>
  <c r="AB655" i="8"/>
  <c r="Z656" i="8"/>
  <c r="AA656" i="8"/>
  <c r="AB656" i="8"/>
  <c r="Z657" i="8"/>
  <c r="AA657" i="8"/>
  <c r="AB657" i="8"/>
  <c r="Z658" i="8"/>
  <c r="AA658" i="8"/>
  <c r="AB658" i="8"/>
  <c r="Z659" i="8"/>
  <c r="AA659" i="8"/>
  <c r="AB659" i="8"/>
  <c r="Z660" i="8"/>
  <c r="AA660" i="8"/>
  <c r="AB660" i="8"/>
  <c r="Z661" i="8"/>
  <c r="AA661" i="8"/>
  <c r="AB661" i="8"/>
  <c r="Z662" i="8"/>
  <c r="AA662" i="8"/>
  <c r="AB662" i="8"/>
  <c r="Z663" i="8"/>
  <c r="AA663" i="8"/>
  <c r="AB663" i="8"/>
  <c r="Z664" i="8"/>
  <c r="AA664" i="8"/>
  <c r="AB664" i="8"/>
  <c r="Z665" i="8"/>
  <c r="AA665" i="8"/>
  <c r="AB665" i="8"/>
  <c r="Z666" i="8"/>
  <c r="AA666" i="8"/>
  <c r="AB666" i="8"/>
  <c r="Z667" i="8"/>
  <c r="AA667" i="8"/>
  <c r="AB667" i="8"/>
  <c r="Z668" i="8"/>
  <c r="AA668" i="8"/>
  <c r="AB668" i="8"/>
  <c r="Z669" i="8"/>
  <c r="AA669" i="8"/>
  <c r="AB669" i="8"/>
  <c r="Z670" i="8"/>
  <c r="AA670" i="8"/>
  <c r="AB670" i="8"/>
  <c r="Z671" i="8"/>
  <c r="AA671" i="8"/>
  <c r="AB671" i="8"/>
  <c r="Z672" i="8"/>
  <c r="AA672" i="8"/>
  <c r="AB672" i="8"/>
  <c r="Z673" i="8"/>
  <c r="AA673" i="8"/>
  <c r="AB673" i="8"/>
  <c r="Z674" i="8"/>
  <c r="AA674" i="8"/>
  <c r="AB674" i="8"/>
  <c r="Z675" i="8"/>
  <c r="AA675" i="8"/>
  <c r="AB675" i="8"/>
  <c r="Z676" i="8"/>
  <c r="AA676" i="8"/>
  <c r="AB676" i="8"/>
  <c r="Z677" i="8"/>
  <c r="AA677" i="8"/>
  <c r="AB677" i="8"/>
  <c r="Z678" i="8"/>
  <c r="AA678" i="8"/>
  <c r="AB678" i="8"/>
  <c r="Z679" i="8"/>
  <c r="AA679" i="8"/>
  <c r="AB679" i="8"/>
  <c r="Z680" i="8"/>
  <c r="AA680" i="8"/>
  <c r="AB680" i="8"/>
  <c r="Z681" i="8"/>
  <c r="AA681" i="8"/>
  <c r="AB681" i="8"/>
  <c r="Z682" i="8"/>
  <c r="AA682" i="8"/>
  <c r="AB682" i="8"/>
  <c r="Z683" i="8"/>
  <c r="AA683" i="8"/>
  <c r="AB683" i="8"/>
  <c r="Z684" i="8"/>
  <c r="AA684" i="8"/>
  <c r="AB684" i="8"/>
  <c r="Z685" i="8"/>
  <c r="AA685" i="8"/>
  <c r="AB685" i="8"/>
  <c r="Z686" i="8"/>
  <c r="AA686" i="8"/>
  <c r="AB686" i="8"/>
  <c r="Z687" i="8"/>
  <c r="AA687" i="8"/>
  <c r="AB687" i="8"/>
  <c r="Z688" i="8"/>
  <c r="AA688" i="8"/>
  <c r="AB688" i="8"/>
  <c r="Z689" i="8"/>
  <c r="AA689" i="8"/>
  <c r="AB689" i="8"/>
  <c r="Z690" i="8"/>
  <c r="AA690" i="8"/>
  <c r="AB690" i="8"/>
  <c r="Z691" i="8"/>
  <c r="AA691" i="8"/>
  <c r="AB691" i="8"/>
  <c r="Z692" i="8"/>
  <c r="AA692" i="8"/>
  <c r="AB692" i="8"/>
  <c r="Z693" i="8"/>
  <c r="AA693" i="8"/>
  <c r="AB693" i="8"/>
  <c r="Z694" i="8"/>
  <c r="AA694" i="8"/>
  <c r="AB694" i="8"/>
  <c r="Z695" i="8"/>
  <c r="AA695" i="8"/>
  <c r="AB695" i="8"/>
  <c r="Z696" i="8"/>
  <c r="AA696" i="8"/>
  <c r="AB696" i="8"/>
  <c r="Z697" i="8"/>
  <c r="AA697" i="8"/>
  <c r="AB697" i="8"/>
  <c r="Z698" i="8"/>
  <c r="AA698" i="8"/>
  <c r="AB698" i="8"/>
  <c r="Z699" i="8"/>
  <c r="AA699" i="8"/>
  <c r="AB699" i="8"/>
  <c r="Z700" i="8"/>
  <c r="AA700" i="8"/>
  <c r="AB700" i="8"/>
  <c r="Z701" i="8"/>
  <c r="AA701" i="8"/>
  <c r="AB701" i="8"/>
  <c r="Z702" i="8"/>
  <c r="AA702" i="8"/>
  <c r="AB702" i="8"/>
  <c r="Z703" i="8"/>
  <c r="AA703" i="8"/>
  <c r="AB703" i="8"/>
  <c r="Z704" i="8"/>
  <c r="AA704" i="8"/>
  <c r="AB704" i="8"/>
  <c r="Z705" i="8"/>
  <c r="AA705" i="8"/>
  <c r="AB705" i="8"/>
  <c r="Z706" i="8"/>
  <c r="AA706" i="8"/>
  <c r="AB706" i="8"/>
  <c r="Z707" i="8"/>
  <c r="AA707" i="8"/>
  <c r="AB707" i="8"/>
  <c r="Z708" i="8"/>
  <c r="AA708" i="8"/>
  <c r="AB708" i="8"/>
  <c r="Z709" i="8"/>
  <c r="AA709" i="8"/>
  <c r="AB709" i="8"/>
  <c r="Z710" i="8"/>
  <c r="AA710" i="8"/>
  <c r="AB710" i="8"/>
  <c r="Z711" i="8"/>
  <c r="AA711" i="8"/>
  <c r="AB711" i="8"/>
  <c r="Z712" i="8"/>
  <c r="AA712" i="8"/>
  <c r="AB712" i="8"/>
  <c r="Z713" i="8"/>
  <c r="AA713" i="8"/>
  <c r="AB713" i="8"/>
  <c r="Z714" i="8"/>
  <c r="AA714" i="8"/>
  <c r="AB714" i="8"/>
  <c r="Z715" i="8"/>
  <c r="AA715" i="8"/>
  <c r="AB715" i="8"/>
  <c r="Z716" i="8"/>
  <c r="AA716" i="8"/>
  <c r="AB716" i="8"/>
  <c r="Z717" i="8"/>
  <c r="AA717" i="8"/>
  <c r="AB717" i="8"/>
  <c r="Z718" i="8"/>
  <c r="AA718" i="8"/>
  <c r="AB718" i="8"/>
  <c r="Z719" i="8"/>
  <c r="AA719" i="8"/>
  <c r="AB719" i="8"/>
  <c r="Z720" i="8"/>
  <c r="AA720" i="8"/>
  <c r="AB720" i="8"/>
  <c r="Z721" i="8"/>
  <c r="AA721" i="8"/>
  <c r="AB721" i="8"/>
  <c r="Z722" i="8"/>
  <c r="AA722" i="8"/>
  <c r="AB722" i="8"/>
  <c r="Z723" i="8"/>
  <c r="AA723" i="8"/>
  <c r="AB723" i="8"/>
  <c r="Z724" i="8"/>
  <c r="AA724" i="8"/>
  <c r="AB724" i="8"/>
  <c r="Z725" i="8"/>
  <c r="AA725" i="8"/>
  <c r="AB725" i="8"/>
  <c r="Z726" i="8"/>
  <c r="AA726" i="8"/>
  <c r="AB726" i="8"/>
  <c r="Z727" i="8"/>
  <c r="AA727" i="8"/>
  <c r="AB727" i="8"/>
  <c r="Z728" i="8"/>
  <c r="AA728" i="8"/>
  <c r="AB728" i="8"/>
  <c r="Z729" i="8"/>
  <c r="AA729" i="8"/>
  <c r="AB729" i="8"/>
  <c r="Z730" i="8"/>
  <c r="AA730" i="8"/>
  <c r="AB730" i="8"/>
  <c r="Z731" i="8"/>
  <c r="AA731" i="8"/>
  <c r="AB731" i="8"/>
  <c r="Z732" i="8"/>
  <c r="AA732" i="8"/>
  <c r="AB732" i="8"/>
  <c r="Z733" i="8"/>
  <c r="AA733" i="8"/>
  <c r="AB733" i="8"/>
  <c r="Z734" i="8"/>
  <c r="AA734" i="8"/>
  <c r="AB734" i="8"/>
  <c r="Z735" i="8"/>
  <c r="AA735" i="8"/>
  <c r="AB735" i="8"/>
  <c r="Z736" i="8"/>
  <c r="AA736" i="8"/>
  <c r="AB736" i="8"/>
  <c r="Z737" i="8"/>
  <c r="AA737" i="8"/>
  <c r="AB737" i="8"/>
  <c r="Z738" i="8"/>
  <c r="AA738" i="8"/>
  <c r="AB738" i="8"/>
  <c r="Z739" i="8"/>
  <c r="AA739" i="8"/>
  <c r="AB739" i="8"/>
  <c r="Z740" i="8"/>
  <c r="AA740" i="8"/>
  <c r="AB740" i="8"/>
  <c r="Z741" i="8"/>
  <c r="AA741" i="8"/>
  <c r="AB741" i="8"/>
  <c r="Z742" i="8"/>
  <c r="AA742" i="8"/>
  <c r="AB742" i="8"/>
  <c r="Z743" i="8"/>
  <c r="AA743" i="8"/>
  <c r="AB743" i="8"/>
  <c r="Z744" i="8"/>
  <c r="AA744" i="8"/>
  <c r="AB744" i="8"/>
  <c r="Z745" i="8"/>
  <c r="AA745" i="8"/>
  <c r="AB745" i="8"/>
  <c r="Z746" i="8"/>
  <c r="AA746" i="8"/>
  <c r="AB746" i="8"/>
  <c r="Z747" i="8"/>
  <c r="AA747" i="8"/>
  <c r="AB747" i="8"/>
  <c r="Z748" i="8"/>
  <c r="AA748" i="8"/>
  <c r="AB748" i="8"/>
  <c r="Z749" i="8"/>
  <c r="AA749" i="8"/>
  <c r="AB749" i="8"/>
  <c r="Z750" i="8"/>
  <c r="AA750" i="8"/>
  <c r="AB750" i="8"/>
  <c r="Z751" i="8"/>
  <c r="AA751" i="8"/>
  <c r="AB751" i="8"/>
  <c r="Z752" i="8"/>
  <c r="AA752" i="8"/>
  <c r="AB752" i="8"/>
  <c r="Z753" i="8"/>
  <c r="AA753" i="8"/>
  <c r="AB753" i="8"/>
  <c r="Z754" i="8"/>
  <c r="AA754" i="8"/>
  <c r="AB754" i="8"/>
  <c r="Z755" i="8"/>
  <c r="AA755" i="8"/>
  <c r="AB755" i="8"/>
  <c r="Z756" i="8"/>
  <c r="AA756" i="8"/>
  <c r="AB756" i="8"/>
  <c r="Z757" i="8"/>
  <c r="AA757" i="8"/>
  <c r="AB757" i="8"/>
  <c r="Z758" i="8"/>
  <c r="AA758" i="8"/>
  <c r="AB758" i="8"/>
  <c r="Z759" i="8"/>
  <c r="AA759" i="8"/>
  <c r="AB759" i="8"/>
  <c r="Z760" i="8"/>
  <c r="AA760" i="8"/>
  <c r="AB760" i="8"/>
  <c r="Z761" i="8"/>
  <c r="AA761" i="8"/>
  <c r="AB761" i="8"/>
  <c r="Z762" i="8"/>
  <c r="AA762" i="8"/>
  <c r="AB762" i="8"/>
  <c r="Z763" i="8"/>
  <c r="AA763" i="8"/>
  <c r="AB763" i="8"/>
  <c r="Z764" i="8"/>
  <c r="AA764" i="8"/>
  <c r="AB764" i="8"/>
  <c r="Z765" i="8"/>
  <c r="AA765" i="8"/>
  <c r="AB765" i="8"/>
  <c r="Z766" i="8"/>
  <c r="AA766" i="8"/>
  <c r="AB766" i="8"/>
  <c r="Z767" i="8"/>
  <c r="AA767" i="8"/>
  <c r="AB767" i="8"/>
  <c r="Z768" i="8"/>
  <c r="AA768" i="8"/>
  <c r="AB768" i="8"/>
  <c r="Z769" i="8"/>
  <c r="AA769" i="8"/>
  <c r="AB769" i="8"/>
  <c r="Z770" i="8"/>
  <c r="AA770" i="8"/>
  <c r="AB770" i="8"/>
  <c r="Z771" i="8"/>
  <c r="AA771" i="8"/>
  <c r="AB771" i="8"/>
  <c r="Z772" i="8"/>
  <c r="AA772" i="8"/>
  <c r="AB772" i="8"/>
  <c r="Z773" i="8"/>
  <c r="AA773" i="8"/>
  <c r="AB773" i="8"/>
  <c r="Z774" i="8"/>
  <c r="AA774" i="8"/>
  <c r="AB774" i="8"/>
  <c r="Z775" i="8"/>
  <c r="AA775" i="8"/>
  <c r="AB775" i="8"/>
  <c r="Z776" i="8"/>
  <c r="AA776" i="8"/>
  <c r="AB776" i="8"/>
  <c r="Z777" i="8"/>
  <c r="AA777" i="8"/>
  <c r="AB777" i="8"/>
  <c r="Z778" i="8"/>
  <c r="AA778" i="8"/>
  <c r="AB778" i="8"/>
  <c r="Z779" i="8"/>
  <c r="AA779" i="8"/>
  <c r="AB779" i="8"/>
  <c r="Z780" i="8"/>
  <c r="AA780" i="8"/>
  <c r="AB780" i="8"/>
  <c r="Z781" i="8"/>
  <c r="AA781" i="8"/>
  <c r="AB781" i="8"/>
  <c r="Z782" i="8"/>
  <c r="AA782" i="8"/>
  <c r="AB782" i="8"/>
  <c r="Z783" i="8"/>
  <c r="AA783" i="8"/>
  <c r="AB783" i="8"/>
  <c r="Z784" i="8"/>
  <c r="AA784" i="8"/>
  <c r="AB784" i="8"/>
  <c r="Z785" i="8"/>
  <c r="AA785" i="8"/>
  <c r="AB785" i="8"/>
  <c r="Z786" i="8"/>
  <c r="AA786" i="8"/>
  <c r="AB786" i="8"/>
  <c r="Z787" i="8"/>
  <c r="AA787" i="8"/>
  <c r="AB787" i="8"/>
  <c r="Z788" i="8"/>
  <c r="AA788" i="8"/>
  <c r="AB788" i="8"/>
  <c r="Z5" i="6"/>
  <c r="AA5" i="6"/>
  <c r="AB5" i="6"/>
  <c r="Z6" i="6"/>
  <c r="AA6" i="6"/>
  <c r="AB6" i="6"/>
  <c r="Z7" i="6"/>
  <c r="AA7" i="6"/>
  <c r="AB7" i="6"/>
  <c r="Z8" i="6"/>
  <c r="AA8" i="6"/>
  <c r="AB8" i="6"/>
  <c r="Z9" i="6"/>
  <c r="AA9" i="6"/>
  <c r="AB9" i="6"/>
  <c r="Z10" i="6"/>
  <c r="AA10" i="6"/>
  <c r="AB10" i="6"/>
  <c r="Z11" i="6"/>
  <c r="AA11" i="6"/>
  <c r="AB11" i="6"/>
  <c r="Z12" i="6"/>
  <c r="AA12" i="6"/>
  <c r="AB12" i="6"/>
  <c r="Z13" i="6"/>
  <c r="AA13" i="6"/>
  <c r="AB13" i="6"/>
  <c r="Z14" i="6"/>
  <c r="AA14" i="6"/>
  <c r="AB14" i="6"/>
  <c r="Z15" i="6"/>
  <c r="AA15" i="6"/>
  <c r="AB15" i="6"/>
  <c r="Z16" i="6"/>
  <c r="AA16" i="6"/>
  <c r="AB16" i="6"/>
  <c r="Z17" i="6"/>
  <c r="AA17" i="6"/>
  <c r="AB17" i="6"/>
  <c r="Z18" i="6"/>
  <c r="AA18" i="6"/>
  <c r="AB18" i="6"/>
  <c r="Z19" i="6"/>
  <c r="AA19" i="6"/>
  <c r="AB19" i="6"/>
  <c r="Z20" i="6"/>
  <c r="AA20" i="6"/>
  <c r="AB20" i="6"/>
  <c r="Z21" i="6"/>
  <c r="AA21" i="6"/>
  <c r="AB21" i="6"/>
  <c r="Z22" i="6"/>
  <c r="AA22" i="6"/>
  <c r="AB22" i="6"/>
  <c r="Z23" i="6"/>
  <c r="AA23" i="6"/>
  <c r="AB23" i="6"/>
  <c r="Z24" i="6"/>
  <c r="AA24" i="6"/>
  <c r="AB24" i="6"/>
  <c r="Z25" i="6"/>
  <c r="AA25" i="6"/>
  <c r="AB25" i="6"/>
  <c r="Z26" i="6"/>
  <c r="AA26" i="6"/>
  <c r="AB26" i="6"/>
  <c r="Z27" i="6"/>
  <c r="AA27" i="6"/>
  <c r="AB27" i="6"/>
  <c r="Z28" i="6"/>
  <c r="AA28" i="6"/>
  <c r="AB28" i="6"/>
  <c r="Z29" i="6"/>
  <c r="AA29" i="6"/>
  <c r="AB29" i="6"/>
  <c r="Z30" i="6"/>
  <c r="AA30" i="6"/>
  <c r="AB30" i="6"/>
  <c r="Z31" i="6"/>
  <c r="AA31" i="6"/>
  <c r="AB31" i="6"/>
  <c r="Z32" i="6"/>
  <c r="AA32" i="6"/>
  <c r="AB32" i="6"/>
  <c r="Z33" i="6"/>
  <c r="AA33" i="6"/>
  <c r="AB33" i="6"/>
  <c r="Z34" i="6"/>
  <c r="AA34" i="6"/>
  <c r="AB34" i="6"/>
  <c r="Z35" i="6"/>
  <c r="AA35" i="6"/>
  <c r="AB35" i="6"/>
  <c r="Z36" i="6"/>
  <c r="AA36" i="6"/>
  <c r="AB36" i="6"/>
  <c r="Z37" i="6"/>
  <c r="AA37" i="6"/>
  <c r="AB37" i="6"/>
  <c r="Z38" i="6"/>
  <c r="AA38" i="6"/>
  <c r="AB38" i="6"/>
  <c r="Z39" i="6"/>
  <c r="AA39" i="6"/>
  <c r="AB39" i="6"/>
  <c r="Z40" i="6"/>
  <c r="AA40" i="6"/>
  <c r="AB40" i="6"/>
  <c r="Z41" i="6"/>
  <c r="AA41" i="6"/>
  <c r="AB41" i="6"/>
  <c r="Z42" i="6"/>
  <c r="AA42" i="6"/>
  <c r="AB42" i="6"/>
  <c r="Z43" i="6"/>
  <c r="AA43" i="6"/>
  <c r="AB43" i="6"/>
  <c r="Z44" i="6"/>
  <c r="AA44" i="6"/>
  <c r="AB44" i="6"/>
  <c r="Z45" i="6"/>
  <c r="AA45" i="6"/>
  <c r="AB45" i="6"/>
  <c r="Z46" i="6"/>
  <c r="AA46" i="6"/>
  <c r="AB46" i="6"/>
  <c r="Z47" i="6"/>
  <c r="AA47" i="6"/>
  <c r="AB47" i="6"/>
  <c r="Z48" i="6"/>
  <c r="AA48" i="6"/>
  <c r="AB48" i="6"/>
  <c r="Z49" i="6"/>
  <c r="AA49" i="6"/>
  <c r="AB49" i="6"/>
  <c r="Z50" i="6"/>
  <c r="AA50" i="6"/>
  <c r="AB50" i="6"/>
  <c r="Z51" i="6"/>
  <c r="AA51" i="6"/>
  <c r="AB51" i="6"/>
  <c r="Z52" i="6"/>
  <c r="AA52" i="6"/>
  <c r="AB52" i="6"/>
  <c r="Z53" i="6"/>
  <c r="AA53" i="6"/>
  <c r="AB53" i="6"/>
  <c r="Z54" i="6"/>
  <c r="AA54" i="6"/>
  <c r="AB54" i="6"/>
  <c r="Z55" i="6"/>
  <c r="AA55" i="6"/>
  <c r="AB55" i="6"/>
  <c r="Z56" i="6"/>
  <c r="AA56" i="6"/>
  <c r="AB56" i="6"/>
  <c r="Z57" i="6"/>
  <c r="AA57" i="6"/>
  <c r="AB57" i="6"/>
  <c r="Z58" i="6"/>
  <c r="AA58" i="6"/>
  <c r="AB58" i="6"/>
  <c r="Z59" i="6"/>
  <c r="AA59" i="6"/>
  <c r="AB59" i="6"/>
  <c r="Z60" i="6"/>
  <c r="AA60" i="6"/>
  <c r="AB60" i="6"/>
  <c r="Z61" i="6"/>
  <c r="AA61" i="6"/>
  <c r="AB61" i="6"/>
  <c r="Z62" i="6"/>
  <c r="AA62" i="6"/>
  <c r="AB62" i="6"/>
  <c r="Z63" i="6"/>
  <c r="AA63" i="6"/>
  <c r="AB63" i="6"/>
  <c r="Z64" i="6"/>
  <c r="AA64" i="6"/>
  <c r="AB64" i="6"/>
  <c r="Z65" i="6"/>
  <c r="AA65" i="6"/>
  <c r="AB65" i="6"/>
  <c r="Z66" i="6"/>
  <c r="AA66" i="6"/>
  <c r="AB66" i="6"/>
  <c r="Z67" i="6"/>
  <c r="AA67" i="6"/>
  <c r="AB67" i="6"/>
  <c r="Z68" i="6"/>
  <c r="AA68" i="6"/>
  <c r="AB68" i="6"/>
  <c r="Z69" i="6"/>
  <c r="AA69" i="6"/>
  <c r="AB69" i="6"/>
  <c r="Z70" i="6"/>
  <c r="AA70" i="6"/>
  <c r="AB70" i="6"/>
  <c r="Z71" i="6"/>
  <c r="AA71" i="6"/>
  <c r="AB71" i="6"/>
  <c r="Z72" i="6"/>
  <c r="AA72" i="6"/>
  <c r="AB72" i="6"/>
  <c r="Z73" i="6"/>
  <c r="AA73" i="6"/>
  <c r="AB73" i="6"/>
  <c r="Z74" i="6"/>
  <c r="AA74" i="6"/>
  <c r="AB74" i="6"/>
  <c r="Z75" i="6"/>
  <c r="AA75" i="6"/>
  <c r="AB75" i="6"/>
  <c r="Z76" i="6"/>
  <c r="AA76" i="6"/>
  <c r="AB76" i="6"/>
  <c r="Z77" i="6"/>
  <c r="AA77" i="6"/>
  <c r="AB77" i="6"/>
  <c r="Z78" i="6"/>
  <c r="AA78" i="6"/>
  <c r="AB78" i="6"/>
  <c r="Z79" i="6"/>
  <c r="AA79" i="6"/>
  <c r="AB79" i="6"/>
  <c r="Z80" i="6"/>
  <c r="AA80" i="6"/>
  <c r="AB80" i="6"/>
  <c r="Z81" i="6"/>
  <c r="AA81" i="6"/>
  <c r="AB81" i="6"/>
  <c r="Z82" i="6"/>
  <c r="AA82" i="6"/>
  <c r="AB82" i="6"/>
  <c r="Z83" i="6"/>
  <c r="AA83" i="6"/>
  <c r="AB83" i="6"/>
  <c r="Z84" i="6"/>
  <c r="AA84" i="6"/>
  <c r="AB84" i="6"/>
  <c r="Z85" i="6"/>
  <c r="AA85" i="6"/>
  <c r="AB85" i="6"/>
  <c r="Z86" i="6"/>
  <c r="AA86" i="6"/>
  <c r="AB86" i="6"/>
  <c r="Z87" i="6"/>
  <c r="AA87" i="6"/>
  <c r="AB87" i="6"/>
  <c r="Z88" i="6"/>
  <c r="AA88" i="6"/>
  <c r="AB88" i="6"/>
  <c r="Z89" i="6"/>
  <c r="AA89" i="6"/>
  <c r="AB89" i="6"/>
  <c r="Z90" i="6"/>
  <c r="AA90" i="6"/>
  <c r="AB90" i="6"/>
  <c r="Z91" i="6"/>
  <c r="AA91" i="6"/>
  <c r="AB91" i="6"/>
  <c r="Z92" i="6"/>
  <c r="AA92" i="6"/>
  <c r="AB92" i="6"/>
  <c r="Z93" i="6"/>
  <c r="AA93" i="6"/>
  <c r="AB93" i="6"/>
  <c r="Z94" i="6"/>
  <c r="AA94" i="6"/>
  <c r="AB94" i="6"/>
  <c r="Z95" i="6"/>
  <c r="AA95" i="6"/>
  <c r="AB95" i="6"/>
  <c r="Z96" i="6"/>
  <c r="AA96" i="6"/>
  <c r="AB96" i="6"/>
  <c r="Z97" i="6"/>
  <c r="AA97" i="6"/>
  <c r="AB97" i="6"/>
  <c r="Z98" i="6"/>
  <c r="AA98" i="6"/>
  <c r="AB98" i="6"/>
  <c r="Z99" i="6"/>
  <c r="AA99" i="6"/>
  <c r="AB99" i="6"/>
  <c r="Z100" i="6"/>
  <c r="AA100" i="6"/>
  <c r="AB100" i="6"/>
  <c r="Z101" i="6"/>
  <c r="AA101" i="6"/>
  <c r="AB101" i="6"/>
  <c r="Z102" i="6"/>
  <c r="AA102" i="6"/>
  <c r="AB102" i="6"/>
  <c r="Z103" i="6"/>
  <c r="AA103" i="6"/>
  <c r="AB103" i="6"/>
  <c r="Z104" i="6"/>
  <c r="AA104" i="6"/>
  <c r="AB104" i="6"/>
  <c r="Z105" i="6"/>
  <c r="AA105" i="6"/>
  <c r="AB105" i="6"/>
  <c r="Z106" i="6"/>
  <c r="AA106" i="6"/>
  <c r="AB106" i="6"/>
  <c r="Z107" i="6"/>
  <c r="AA107" i="6"/>
  <c r="AB107" i="6"/>
  <c r="Z108" i="6"/>
  <c r="AA108" i="6"/>
  <c r="AB108" i="6"/>
  <c r="Z109" i="6"/>
  <c r="AA109" i="6"/>
  <c r="AB109" i="6"/>
  <c r="Z110" i="6"/>
  <c r="AA110" i="6"/>
  <c r="AB110" i="6"/>
  <c r="Z111" i="6"/>
  <c r="AA111" i="6"/>
  <c r="AB111" i="6"/>
  <c r="Z112" i="6"/>
  <c r="AA112" i="6"/>
  <c r="AB112" i="6"/>
  <c r="Z113" i="6"/>
  <c r="AA113" i="6"/>
  <c r="AB113" i="6"/>
  <c r="Z114" i="6"/>
  <c r="AA114" i="6"/>
  <c r="AB114" i="6"/>
  <c r="Z115" i="6"/>
  <c r="AA115" i="6"/>
  <c r="AB115" i="6"/>
  <c r="Z116" i="6"/>
  <c r="AA116" i="6"/>
  <c r="AB116" i="6"/>
  <c r="Z117" i="6"/>
  <c r="AA117" i="6"/>
  <c r="AB117" i="6"/>
  <c r="Z118" i="6"/>
  <c r="AA118" i="6"/>
  <c r="AB118" i="6"/>
  <c r="Z119" i="6"/>
  <c r="AA119" i="6"/>
  <c r="AB119" i="6"/>
  <c r="Z120" i="6"/>
  <c r="AA120" i="6"/>
  <c r="AB120" i="6"/>
  <c r="Z121" i="6"/>
  <c r="AA121" i="6"/>
  <c r="AB121" i="6"/>
  <c r="Z122" i="6"/>
  <c r="AA122" i="6"/>
  <c r="AB122" i="6"/>
  <c r="Z123" i="6"/>
  <c r="AA123" i="6"/>
  <c r="AB123" i="6"/>
  <c r="Z124" i="6"/>
  <c r="AA124" i="6"/>
  <c r="AB124" i="6"/>
  <c r="Z125" i="6"/>
  <c r="AA125" i="6"/>
  <c r="AB125" i="6"/>
  <c r="Z126" i="6"/>
  <c r="AA126" i="6"/>
  <c r="AB126" i="6"/>
  <c r="Z127" i="6"/>
  <c r="AA127" i="6"/>
  <c r="AB127" i="6"/>
  <c r="Z128" i="6"/>
  <c r="AA128" i="6"/>
  <c r="AB128" i="6"/>
  <c r="Z129" i="6"/>
  <c r="AA129" i="6"/>
  <c r="AB129" i="6"/>
  <c r="Z130" i="6"/>
  <c r="AA130" i="6"/>
  <c r="AB130" i="6"/>
  <c r="Z131" i="6"/>
  <c r="AA131" i="6"/>
  <c r="AB131" i="6"/>
  <c r="Z132" i="6"/>
  <c r="AA132" i="6"/>
  <c r="AB132" i="6"/>
  <c r="Z133" i="6"/>
  <c r="AA133" i="6"/>
  <c r="AB133" i="6"/>
  <c r="Z134" i="6"/>
  <c r="AA134" i="6"/>
  <c r="AB134" i="6"/>
  <c r="Z135" i="6"/>
  <c r="AA135" i="6"/>
  <c r="AB135" i="6"/>
  <c r="Z136" i="6"/>
  <c r="AA136" i="6"/>
  <c r="AB136" i="6"/>
  <c r="Z137" i="6"/>
  <c r="AA137" i="6"/>
  <c r="AB137" i="6"/>
  <c r="Z138" i="6"/>
  <c r="AA138" i="6"/>
  <c r="AB138" i="6"/>
  <c r="Z139" i="6"/>
  <c r="AA139" i="6"/>
  <c r="AB139" i="6"/>
  <c r="Z140" i="6"/>
  <c r="AA140" i="6"/>
  <c r="AB140" i="6"/>
  <c r="Z141" i="6"/>
  <c r="AA141" i="6"/>
  <c r="AB141" i="6"/>
  <c r="Z142" i="6"/>
  <c r="AA142" i="6"/>
  <c r="AB142" i="6"/>
  <c r="Z143" i="6"/>
  <c r="AA143" i="6"/>
  <c r="AB143" i="6"/>
  <c r="Z144" i="6"/>
  <c r="AA144" i="6"/>
  <c r="AB144" i="6"/>
  <c r="Z145" i="6"/>
  <c r="AA145" i="6"/>
  <c r="AB145" i="6"/>
  <c r="Z146" i="6"/>
  <c r="AA146" i="6"/>
  <c r="AB146" i="6"/>
  <c r="Z147" i="6"/>
  <c r="AA147" i="6"/>
  <c r="AB147" i="6"/>
  <c r="Z148" i="6"/>
  <c r="AA148" i="6"/>
  <c r="AB148" i="6"/>
  <c r="Z149" i="6"/>
  <c r="AA149" i="6"/>
  <c r="AB149" i="6"/>
  <c r="Z150" i="6"/>
  <c r="AA150" i="6"/>
  <c r="AB150" i="6"/>
  <c r="Z151" i="6"/>
  <c r="AA151" i="6"/>
  <c r="AB151" i="6"/>
  <c r="Z152" i="6"/>
  <c r="AA152" i="6"/>
  <c r="AB152" i="6"/>
  <c r="Z153" i="6"/>
  <c r="AA153" i="6"/>
  <c r="AB153" i="6"/>
  <c r="Z154" i="6"/>
  <c r="AA154" i="6"/>
  <c r="AB154" i="6"/>
  <c r="Z155" i="6"/>
  <c r="AA155" i="6"/>
  <c r="AB155" i="6"/>
  <c r="Z156" i="6"/>
  <c r="AA156" i="6"/>
  <c r="AB156" i="6"/>
  <c r="Z157" i="6"/>
  <c r="AA157" i="6"/>
  <c r="AB157" i="6"/>
  <c r="Z158" i="6"/>
  <c r="AA158" i="6"/>
  <c r="AB158" i="6"/>
  <c r="Z159" i="6"/>
  <c r="AA159" i="6"/>
  <c r="AB159" i="6"/>
  <c r="Z160" i="6"/>
  <c r="AA160" i="6"/>
  <c r="AB160" i="6"/>
  <c r="Z161" i="6"/>
  <c r="AA161" i="6"/>
  <c r="AB161" i="6"/>
  <c r="Z162" i="6"/>
  <c r="AA162" i="6"/>
  <c r="AB162" i="6"/>
  <c r="Z163" i="6"/>
  <c r="AA163" i="6"/>
  <c r="AB163" i="6"/>
  <c r="Z164" i="6"/>
  <c r="AA164" i="6"/>
  <c r="AB164" i="6"/>
  <c r="Z165" i="6"/>
  <c r="AA165" i="6"/>
  <c r="AB165" i="6"/>
  <c r="Z166" i="6"/>
  <c r="AA166" i="6"/>
  <c r="AB166" i="6"/>
  <c r="Z167" i="6"/>
  <c r="AA167" i="6"/>
  <c r="AB167" i="6"/>
  <c r="Z168" i="6"/>
  <c r="AA168" i="6"/>
  <c r="AB168" i="6"/>
  <c r="Z169" i="6"/>
  <c r="AA169" i="6"/>
  <c r="AB169" i="6"/>
  <c r="Z170" i="6"/>
  <c r="AA170" i="6"/>
  <c r="AB170" i="6"/>
  <c r="Z171" i="6"/>
  <c r="AA171" i="6"/>
  <c r="AB171" i="6"/>
  <c r="Z172" i="6"/>
  <c r="AA172" i="6"/>
  <c r="AB172" i="6"/>
  <c r="Z173" i="6"/>
  <c r="AA173" i="6"/>
  <c r="AB173" i="6"/>
  <c r="Z174" i="6"/>
  <c r="AA174" i="6"/>
  <c r="AB174" i="6"/>
  <c r="Z175" i="6"/>
  <c r="AA175" i="6"/>
  <c r="AB175" i="6"/>
  <c r="Z176" i="6"/>
  <c r="AA176" i="6"/>
  <c r="AB176" i="6"/>
  <c r="Z177" i="6"/>
  <c r="AA177" i="6"/>
  <c r="AB177" i="6"/>
  <c r="Z178" i="6"/>
  <c r="AA178" i="6"/>
  <c r="AB178" i="6"/>
  <c r="Z179" i="6"/>
  <c r="AA179" i="6"/>
  <c r="AB179" i="6"/>
  <c r="Z180" i="6"/>
  <c r="AA180" i="6"/>
  <c r="AB180" i="6"/>
  <c r="Z181" i="6"/>
  <c r="AA181" i="6"/>
  <c r="AB181" i="6"/>
  <c r="Z182" i="6"/>
  <c r="AA182" i="6"/>
  <c r="AB182" i="6"/>
  <c r="Z183" i="6"/>
  <c r="AA183" i="6"/>
  <c r="AB183" i="6"/>
  <c r="Z184" i="6"/>
  <c r="AA184" i="6"/>
  <c r="AB184" i="6"/>
  <c r="Z185" i="6"/>
  <c r="AA185" i="6"/>
  <c r="AB185" i="6"/>
  <c r="Z186" i="6"/>
  <c r="AA186" i="6"/>
  <c r="AB186" i="6"/>
  <c r="Z187" i="6"/>
  <c r="AA187" i="6"/>
  <c r="AB187" i="6"/>
  <c r="Z188" i="6"/>
  <c r="AA188" i="6"/>
  <c r="AB188" i="6"/>
  <c r="Z189" i="6"/>
  <c r="AA189" i="6"/>
  <c r="AB189" i="6"/>
  <c r="Z190" i="6"/>
  <c r="AA190" i="6"/>
  <c r="AB190" i="6"/>
  <c r="Z191" i="6"/>
  <c r="AA191" i="6"/>
  <c r="AB191" i="6"/>
  <c r="Z192" i="6"/>
  <c r="AA192" i="6"/>
  <c r="AB192" i="6"/>
  <c r="Z193" i="6"/>
  <c r="AA193" i="6"/>
  <c r="AB193" i="6"/>
  <c r="Z194" i="6"/>
  <c r="AA194" i="6"/>
  <c r="AB194" i="6"/>
  <c r="Z195" i="6"/>
  <c r="AA195" i="6"/>
  <c r="AB195" i="6"/>
  <c r="Z196" i="6"/>
  <c r="AA196" i="6"/>
  <c r="AB196" i="6"/>
  <c r="Z197" i="6"/>
  <c r="AA197" i="6"/>
  <c r="AB197" i="6"/>
  <c r="Z198" i="6"/>
  <c r="AA198" i="6"/>
  <c r="AB198" i="6"/>
  <c r="Z199" i="6"/>
  <c r="AA199" i="6"/>
  <c r="AB199" i="6"/>
  <c r="Z200" i="6"/>
  <c r="AA200" i="6"/>
  <c r="AB200" i="6"/>
  <c r="Z201" i="6"/>
  <c r="AA201" i="6"/>
  <c r="AB201" i="6"/>
  <c r="Z202" i="6"/>
  <c r="AA202" i="6"/>
  <c r="AB202" i="6"/>
  <c r="Z203" i="6"/>
  <c r="AA203" i="6"/>
  <c r="AB203" i="6"/>
  <c r="Z204" i="6"/>
  <c r="AA204" i="6"/>
  <c r="AB204" i="6"/>
  <c r="Z205" i="6"/>
  <c r="AA205" i="6"/>
  <c r="AB205" i="6"/>
  <c r="Z206" i="6"/>
  <c r="AA206" i="6"/>
  <c r="AB206" i="6"/>
  <c r="Z207" i="6"/>
  <c r="AA207" i="6"/>
  <c r="AB207" i="6"/>
  <c r="Z208" i="6"/>
  <c r="AA208" i="6"/>
  <c r="AB208" i="6"/>
  <c r="Z209" i="6"/>
  <c r="AA209" i="6"/>
  <c r="AB209" i="6"/>
  <c r="Z210" i="6"/>
  <c r="AA210" i="6"/>
  <c r="AB210" i="6"/>
  <c r="Z211" i="6"/>
  <c r="AA211" i="6"/>
  <c r="AB211" i="6"/>
  <c r="Z212" i="6"/>
  <c r="AA212" i="6"/>
  <c r="AB212" i="6"/>
  <c r="Z213" i="6"/>
  <c r="AA213" i="6"/>
  <c r="AB213" i="6"/>
  <c r="Z214" i="6"/>
  <c r="AA214" i="6"/>
  <c r="AB214" i="6"/>
  <c r="Z215" i="6"/>
  <c r="AA215" i="6"/>
  <c r="AB215" i="6"/>
  <c r="Z216" i="6"/>
  <c r="AA216" i="6"/>
  <c r="AB216" i="6"/>
  <c r="Z217" i="6"/>
  <c r="AA217" i="6"/>
  <c r="AB217" i="6"/>
  <c r="Z218" i="6"/>
  <c r="AA218" i="6"/>
  <c r="AB218" i="6"/>
  <c r="Z219" i="6"/>
  <c r="AA219" i="6"/>
  <c r="AB219" i="6"/>
  <c r="Z220" i="6"/>
  <c r="AA220" i="6"/>
  <c r="AB220" i="6"/>
  <c r="Z221" i="6"/>
  <c r="AA221" i="6"/>
  <c r="AB221" i="6"/>
  <c r="Z222" i="6"/>
  <c r="AA222" i="6"/>
  <c r="AB222" i="6"/>
  <c r="Z223" i="6"/>
  <c r="AA223" i="6"/>
  <c r="AB223" i="6"/>
  <c r="Z224" i="6"/>
  <c r="AA224" i="6"/>
  <c r="AB224" i="6"/>
  <c r="Z225" i="6"/>
  <c r="AA225" i="6"/>
  <c r="AB225" i="6"/>
  <c r="Z226" i="6"/>
  <c r="AA226" i="6"/>
  <c r="AB226" i="6"/>
  <c r="Z227" i="6"/>
  <c r="AA227" i="6"/>
  <c r="AB227" i="6"/>
  <c r="Z228" i="6"/>
  <c r="AA228" i="6"/>
  <c r="AB228" i="6"/>
  <c r="Z229" i="6"/>
  <c r="AA229" i="6"/>
  <c r="AB229" i="6"/>
  <c r="Z230" i="6"/>
  <c r="AA230" i="6"/>
  <c r="AB230" i="6"/>
  <c r="Z231" i="6"/>
  <c r="AA231" i="6"/>
  <c r="AB231" i="6"/>
  <c r="Z232" i="6"/>
  <c r="AA232" i="6"/>
  <c r="AB232" i="6"/>
  <c r="Z233" i="6"/>
  <c r="AA233" i="6"/>
  <c r="AB233" i="6"/>
  <c r="Z234" i="6"/>
  <c r="AA234" i="6"/>
  <c r="AB234" i="6"/>
  <c r="Z235" i="6"/>
  <c r="AA235" i="6"/>
  <c r="AB235" i="6"/>
  <c r="Z236" i="6"/>
  <c r="AA236" i="6"/>
  <c r="AB236" i="6"/>
  <c r="Z237" i="6"/>
  <c r="AA237" i="6"/>
  <c r="AB237" i="6"/>
  <c r="Z238" i="6"/>
  <c r="AA238" i="6"/>
  <c r="AB238" i="6"/>
  <c r="Z239" i="6"/>
  <c r="AA239" i="6"/>
  <c r="AB239" i="6"/>
  <c r="Z240" i="6"/>
  <c r="AA240" i="6"/>
  <c r="AB240" i="6"/>
  <c r="Z241" i="6"/>
  <c r="AA241" i="6"/>
  <c r="AB241" i="6"/>
  <c r="Z242" i="6"/>
  <c r="AA242" i="6"/>
  <c r="AB242" i="6"/>
  <c r="Z243" i="6"/>
  <c r="AA243" i="6"/>
  <c r="AB243" i="6"/>
  <c r="Z244" i="6"/>
  <c r="AA244" i="6"/>
  <c r="AB244" i="6"/>
  <c r="Z245" i="6"/>
  <c r="AA245" i="6"/>
  <c r="AB245" i="6"/>
  <c r="Z246" i="6"/>
  <c r="AA246" i="6"/>
  <c r="AB246" i="6"/>
  <c r="Z247" i="6"/>
  <c r="AA247" i="6"/>
  <c r="AB247" i="6"/>
  <c r="Z248" i="6"/>
  <c r="AA248" i="6"/>
  <c r="AB248" i="6"/>
  <c r="Z249" i="6"/>
  <c r="AA249" i="6"/>
  <c r="AB249" i="6"/>
  <c r="Z250" i="6"/>
  <c r="AA250" i="6"/>
  <c r="AB250" i="6"/>
  <c r="Z251" i="6"/>
  <c r="AA251" i="6"/>
  <c r="AB251" i="6"/>
  <c r="Z252" i="6"/>
  <c r="AA252" i="6"/>
  <c r="AB252" i="6"/>
  <c r="Z253" i="6"/>
  <c r="AA253" i="6"/>
  <c r="AB253" i="6"/>
  <c r="Z254" i="6"/>
  <c r="AA254" i="6"/>
  <c r="AB254" i="6"/>
  <c r="Z255" i="6"/>
  <c r="AA255" i="6"/>
  <c r="AB255" i="6"/>
  <c r="Z256" i="6"/>
  <c r="AA256" i="6"/>
  <c r="AB256" i="6"/>
  <c r="Z257" i="6"/>
  <c r="AA257" i="6"/>
  <c r="AB257" i="6"/>
  <c r="Z258" i="6"/>
  <c r="AA258" i="6"/>
  <c r="AB258" i="6"/>
  <c r="Z259" i="6"/>
  <c r="AA259" i="6"/>
  <c r="AB259" i="6"/>
  <c r="Z260" i="6"/>
  <c r="AA260" i="6"/>
  <c r="AB260" i="6"/>
  <c r="Z261" i="6"/>
  <c r="AA261" i="6"/>
  <c r="AB261" i="6"/>
  <c r="Z262" i="6"/>
  <c r="AA262" i="6"/>
  <c r="AB262" i="6"/>
  <c r="Z263" i="6"/>
  <c r="AA263" i="6"/>
  <c r="AB263" i="6"/>
  <c r="Z264" i="6"/>
  <c r="AA264" i="6"/>
  <c r="AB264" i="6"/>
  <c r="Z265" i="6"/>
  <c r="AA265" i="6"/>
  <c r="AB265" i="6"/>
  <c r="Z266" i="6"/>
  <c r="AA266" i="6"/>
  <c r="AB266" i="6"/>
  <c r="Z267" i="6"/>
  <c r="AA267" i="6"/>
  <c r="AB267" i="6"/>
  <c r="Z268" i="6"/>
  <c r="AA268" i="6"/>
  <c r="AB268" i="6"/>
  <c r="Z269" i="6"/>
  <c r="AA269" i="6"/>
  <c r="AB269" i="6"/>
  <c r="Z270" i="6"/>
  <c r="AA270" i="6"/>
  <c r="AB270" i="6"/>
  <c r="Z271" i="6"/>
  <c r="AA271" i="6"/>
  <c r="AB271" i="6"/>
  <c r="Z272" i="6"/>
  <c r="AA272" i="6"/>
  <c r="AB272" i="6"/>
  <c r="Z273" i="6"/>
  <c r="AA273" i="6"/>
  <c r="AB273" i="6"/>
  <c r="Z274" i="6"/>
  <c r="AA274" i="6"/>
  <c r="AB274" i="6"/>
  <c r="Z275" i="6"/>
  <c r="AA275" i="6"/>
  <c r="AB275" i="6"/>
  <c r="Z276" i="6"/>
  <c r="AA276" i="6"/>
  <c r="AB276" i="6"/>
  <c r="Z277" i="6"/>
  <c r="AA277" i="6"/>
  <c r="AB277" i="6"/>
  <c r="Z278" i="6"/>
  <c r="AA278" i="6"/>
  <c r="AB278" i="6"/>
  <c r="Z279" i="6"/>
  <c r="AA279" i="6"/>
  <c r="AB279" i="6"/>
  <c r="Z280" i="6"/>
  <c r="AA280" i="6"/>
  <c r="AB280" i="6"/>
  <c r="Z281" i="6"/>
  <c r="AA281" i="6"/>
  <c r="AB281" i="6"/>
  <c r="Z282" i="6"/>
  <c r="AA282" i="6"/>
  <c r="AB282" i="6"/>
  <c r="Z283" i="6"/>
  <c r="AA283" i="6"/>
  <c r="AB283" i="6"/>
  <c r="Z284" i="6"/>
  <c r="AA284" i="6"/>
  <c r="AB284" i="6"/>
  <c r="Z285" i="6"/>
  <c r="AA285" i="6"/>
  <c r="AB285" i="6"/>
  <c r="Z286" i="6"/>
  <c r="AA286" i="6"/>
  <c r="AB286" i="6"/>
  <c r="Z287" i="6"/>
  <c r="AA287" i="6"/>
  <c r="AB287" i="6"/>
  <c r="Z288" i="6"/>
  <c r="AA288" i="6"/>
  <c r="AB288" i="6"/>
  <c r="Z289" i="6"/>
  <c r="AA289" i="6"/>
  <c r="AB289" i="6"/>
  <c r="Z290" i="6"/>
  <c r="AA290" i="6"/>
  <c r="AB290" i="6"/>
  <c r="Z291" i="6"/>
  <c r="AA291" i="6"/>
  <c r="AB291" i="6"/>
  <c r="Z292" i="6"/>
  <c r="AA292" i="6"/>
  <c r="AB292" i="6"/>
  <c r="Z293" i="6"/>
  <c r="AA293" i="6"/>
  <c r="AB293" i="6"/>
  <c r="Z294" i="6"/>
  <c r="AA294" i="6"/>
  <c r="AB294" i="6"/>
  <c r="Z295" i="6"/>
  <c r="AA295" i="6"/>
  <c r="AB295" i="6"/>
  <c r="Z296" i="6"/>
  <c r="AA296" i="6"/>
  <c r="AB296" i="6"/>
  <c r="Z297" i="6"/>
  <c r="AA297" i="6"/>
  <c r="AB297" i="6"/>
  <c r="Z298" i="6"/>
  <c r="AA298" i="6"/>
  <c r="AB298" i="6"/>
  <c r="Z299" i="6"/>
  <c r="AA299" i="6"/>
  <c r="AB299" i="6"/>
  <c r="Z300" i="6"/>
  <c r="AA300" i="6"/>
  <c r="AB300" i="6"/>
  <c r="Z301" i="6"/>
  <c r="AA301" i="6"/>
  <c r="AB301" i="6"/>
  <c r="Z302" i="6"/>
  <c r="AA302" i="6"/>
  <c r="AB302" i="6"/>
  <c r="Z303" i="6"/>
  <c r="AA303" i="6"/>
  <c r="AB303" i="6"/>
  <c r="Z304" i="6"/>
  <c r="AA304" i="6"/>
  <c r="AB304" i="6"/>
  <c r="Z305" i="6"/>
  <c r="AA305" i="6"/>
  <c r="AB305" i="6"/>
  <c r="Z306" i="6"/>
  <c r="AA306" i="6"/>
  <c r="AB306" i="6"/>
  <c r="Z307" i="6"/>
  <c r="AA307" i="6"/>
  <c r="AB307" i="6"/>
  <c r="Z308" i="6"/>
  <c r="AA308" i="6"/>
  <c r="AB308" i="6"/>
  <c r="Z309" i="6"/>
  <c r="AA309" i="6"/>
  <c r="AB309" i="6"/>
  <c r="Z310" i="6"/>
  <c r="AA310" i="6"/>
  <c r="AB310" i="6"/>
  <c r="Z311" i="6"/>
  <c r="AA311" i="6"/>
  <c r="AB311" i="6"/>
  <c r="Z312" i="6"/>
  <c r="AA312" i="6"/>
  <c r="AB312" i="6"/>
  <c r="Z313" i="6"/>
  <c r="AA313" i="6"/>
  <c r="AB313" i="6"/>
  <c r="Z314" i="6"/>
  <c r="AA314" i="6"/>
  <c r="AB314" i="6"/>
  <c r="Z315" i="6"/>
  <c r="AA315" i="6"/>
  <c r="AB315" i="6"/>
  <c r="Z316" i="6"/>
  <c r="AA316" i="6"/>
  <c r="AB316" i="6"/>
  <c r="Z317" i="6"/>
  <c r="AA317" i="6"/>
  <c r="AB317" i="6"/>
  <c r="Z318" i="6"/>
  <c r="AA318" i="6"/>
  <c r="AB318" i="6"/>
  <c r="Z319" i="6"/>
  <c r="AA319" i="6"/>
  <c r="AB319" i="6"/>
  <c r="Z320" i="6"/>
  <c r="AA320" i="6"/>
  <c r="AB320" i="6"/>
  <c r="Z321" i="6"/>
  <c r="AA321" i="6"/>
  <c r="AB321" i="6"/>
  <c r="Z322" i="6"/>
  <c r="AA322" i="6"/>
  <c r="AB322" i="6"/>
  <c r="Z323" i="6"/>
  <c r="AA323" i="6"/>
  <c r="AB323" i="6"/>
  <c r="Z324" i="6"/>
  <c r="AA324" i="6"/>
  <c r="AB324" i="6"/>
  <c r="Z325" i="6"/>
  <c r="AA325" i="6"/>
  <c r="AB325" i="6"/>
  <c r="Z326" i="6"/>
  <c r="AA326" i="6"/>
  <c r="AB326" i="6"/>
  <c r="Z327" i="6"/>
  <c r="AA327" i="6"/>
  <c r="AB327" i="6"/>
  <c r="Z328" i="6"/>
  <c r="AA328" i="6"/>
  <c r="AB328" i="6"/>
  <c r="Z329" i="6"/>
  <c r="AA329" i="6"/>
  <c r="AB329" i="6"/>
  <c r="Z330" i="6"/>
  <c r="AA330" i="6"/>
  <c r="AB330" i="6"/>
  <c r="Z331" i="6"/>
  <c r="AA331" i="6"/>
  <c r="AB331" i="6"/>
  <c r="Z332" i="6"/>
  <c r="AA332" i="6"/>
  <c r="AB332" i="6"/>
  <c r="Z333" i="6"/>
  <c r="AA333" i="6"/>
  <c r="AB333" i="6"/>
  <c r="Z334" i="6"/>
  <c r="AA334" i="6"/>
  <c r="AB334" i="6"/>
  <c r="Z335" i="6"/>
  <c r="AA335" i="6"/>
  <c r="AB335" i="6"/>
  <c r="Z336" i="6"/>
  <c r="AA336" i="6"/>
  <c r="AB336" i="6"/>
  <c r="Z337" i="6"/>
  <c r="AA337" i="6"/>
  <c r="AB337" i="6"/>
  <c r="Z338" i="6"/>
  <c r="AA338" i="6"/>
  <c r="AB338" i="6"/>
  <c r="Z339" i="6"/>
  <c r="AA339" i="6"/>
  <c r="AB339" i="6"/>
  <c r="Z340" i="6"/>
  <c r="AA340" i="6"/>
  <c r="AB340" i="6"/>
  <c r="Z341" i="6"/>
  <c r="AA341" i="6"/>
  <c r="AB341" i="6"/>
  <c r="Z342" i="6"/>
  <c r="AA342" i="6"/>
  <c r="AB342" i="6"/>
  <c r="Z343" i="6"/>
  <c r="AA343" i="6"/>
  <c r="AB343" i="6"/>
  <c r="Z344" i="6"/>
  <c r="AA344" i="6"/>
  <c r="AB344" i="6"/>
  <c r="Z345" i="6"/>
  <c r="AA345" i="6"/>
  <c r="AB345" i="6"/>
  <c r="Z346" i="6"/>
  <c r="AA346" i="6"/>
  <c r="AB346" i="6"/>
  <c r="Z347" i="6"/>
  <c r="AA347" i="6"/>
  <c r="AB347" i="6"/>
  <c r="Z348" i="6"/>
  <c r="AA348" i="6"/>
  <c r="AB348" i="6"/>
  <c r="Z349" i="6"/>
  <c r="AA349" i="6"/>
  <c r="AB349" i="6"/>
  <c r="Z350" i="6"/>
  <c r="AA350" i="6"/>
  <c r="AB350" i="6"/>
  <c r="Z351" i="6"/>
  <c r="AA351" i="6"/>
  <c r="AB351" i="6"/>
  <c r="Z352" i="6"/>
  <c r="AA352" i="6"/>
  <c r="AB352" i="6"/>
  <c r="Z353" i="6"/>
  <c r="AA353" i="6"/>
  <c r="AB353" i="6"/>
  <c r="Z354" i="6"/>
  <c r="AA354" i="6"/>
  <c r="AB354" i="6"/>
  <c r="Z355" i="6"/>
  <c r="AA355" i="6"/>
  <c r="AB355" i="6"/>
  <c r="Z356" i="6"/>
  <c r="AA356" i="6"/>
  <c r="AB356" i="6"/>
  <c r="Z357" i="6"/>
  <c r="AA357" i="6"/>
  <c r="AB357" i="6"/>
  <c r="Z358" i="6"/>
  <c r="AA358" i="6"/>
  <c r="AB358" i="6"/>
  <c r="Z359" i="6"/>
  <c r="AA359" i="6"/>
  <c r="AB359" i="6"/>
  <c r="Z360" i="6"/>
  <c r="AA360" i="6"/>
  <c r="AB360" i="6"/>
  <c r="Z361" i="6"/>
  <c r="AA361" i="6"/>
  <c r="AB361" i="6"/>
  <c r="Z362" i="6"/>
  <c r="AA362" i="6"/>
  <c r="AB362" i="6"/>
  <c r="Z363" i="6"/>
  <c r="AA363" i="6"/>
  <c r="AB363" i="6"/>
  <c r="Z364" i="6"/>
  <c r="AA364" i="6"/>
  <c r="AB364" i="6"/>
  <c r="Z365" i="6"/>
  <c r="AA365" i="6"/>
  <c r="AB365" i="6"/>
  <c r="Z366" i="6"/>
  <c r="AA366" i="6"/>
  <c r="AB366" i="6"/>
  <c r="Z367" i="6"/>
  <c r="AA367" i="6"/>
  <c r="AB367" i="6"/>
  <c r="Z368" i="6"/>
  <c r="AA368" i="6"/>
  <c r="AB368" i="6"/>
  <c r="Z369" i="6"/>
  <c r="AA369" i="6"/>
  <c r="AB369" i="6"/>
  <c r="Z370" i="6"/>
  <c r="AA370" i="6"/>
  <c r="AB370" i="6"/>
  <c r="Z371" i="6"/>
  <c r="AA371" i="6"/>
  <c r="AB371" i="6"/>
  <c r="Z372" i="6"/>
  <c r="AA372" i="6"/>
  <c r="AB372" i="6"/>
  <c r="Z373" i="6"/>
  <c r="AA373" i="6"/>
  <c r="AB373" i="6"/>
  <c r="Z374" i="6"/>
  <c r="AA374" i="6"/>
  <c r="AB374" i="6"/>
  <c r="Z375" i="6"/>
  <c r="AA375" i="6"/>
  <c r="AB375" i="6"/>
  <c r="Z376" i="6"/>
  <c r="AA376" i="6"/>
  <c r="AB376" i="6"/>
  <c r="Z377" i="6"/>
  <c r="AA377" i="6"/>
  <c r="AB377" i="6"/>
  <c r="Z378" i="6"/>
  <c r="AA378" i="6"/>
  <c r="AB378" i="6"/>
  <c r="Z379" i="6"/>
  <c r="AA379" i="6"/>
  <c r="AB379" i="6"/>
  <c r="Z380" i="6"/>
  <c r="AA380" i="6"/>
  <c r="AB380" i="6"/>
  <c r="Z381" i="6"/>
  <c r="AA381" i="6"/>
  <c r="AB381" i="6"/>
  <c r="Z382" i="6"/>
  <c r="AA382" i="6"/>
  <c r="AB382" i="6"/>
  <c r="Z383" i="6"/>
  <c r="AA383" i="6"/>
  <c r="AB383" i="6"/>
  <c r="Z384" i="6"/>
  <c r="AA384" i="6"/>
  <c r="AB384" i="6"/>
  <c r="Z385" i="6"/>
  <c r="AA385" i="6"/>
  <c r="AB385" i="6"/>
  <c r="Z386" i="6"/>
  <c r="AA386" i="6"/>
  <c r="AB386" i="6"/>
  <c r="Z387" i="6"/>
  <c r="AA387" i="6"/>
  <c r="AB387" i="6"/>
  <c r="Z388" i="6"/>
  <c r="AA388" i="6"/>
  <c r="AB388" i="6"/>
  <c r="Z389" i="6"/>
  <c r="AA389" i="6"/>
  <c r="AB389" i="6"/>
  <c r="Z390" i="6"/>
  <c r="AA390" i="6"/>
  <c r="AB390" i="6"/>
  <c r="Z391" i="6"/>
  <c r="AA391" i="6"/>
  <c r="AB391" i="6"/>
  <c r="Z392" i="6"/>
  <c r="AA392" i="6"/>
  <c r="AB392" i="6"/>
  <c r="Z393" i="6"/>
  <c r="AA393" i="6"/>
  <c r="AB393" i="6"/>
  <c r="Z394" i="6"/>
  <c r="AA394" i="6"/>
  <c r="AB394" i="6"/>
  <c r="Z395" i="6"/>
  <c r="AA395" i="6"/>
  <c r="AB395" i="6"/>
  <c r="Z396" i="6"/>
  <c r="AA396" i="6"/>
  <c r="AB396" i="6"/>
  <c r="Z397" i="6"/>
  <c r="AA397" i="6"/>
  <c r="AB397" i="6"/>
  <c r="Z398" i="6"/>
  <c r="AA398" i="6"/>
  <c r="AB398" i="6"/>
  <c r="Z399" i="6"/>
  <c r="AA399" i="6"/>
  <c r="AB399" i="6"/>
  <c r="Z400" i="6"/>
  <c r="AA400" i="6"/>
  <c r="AB400" i="6"/>
  <c r="Z401" i="6"/>
  <c r="AA401" i="6"/>
  <c r="AB401" i="6"/>
  <c r="Z402" i="6"/>
  <c r="AA402" i="6"/>
  <c r="AB402" i="6"/>
  <c r="Z403" i="6"/>
  <c r="AA403" i="6"/>
  <c r="AB403" i="6"/>
  <c r="Z404" i="6"/>
  <c r="AA404" i="6"/>
  <c r="AB404" i="6"/>
  <c r="Z405" i="6"/>
  <c r="AA405" i="6"/>
  <c r="AB405" i="6"/>
  <c r="Z406" i="6"/>
  <c r="AA406" i="6"/>
  <c r="AB406" i="6"/>
  <c r="Z407" i="6"/>
  <c r="AA407" i="6"/>
  <c r="AB407" i="6"/>
  <c r="Z408" i="6"/>
  <c r="AA408" i="6"/>
  <c r="AB408" i="6"/>
  <c r="Z409" i="6"/>
  <c r="AA409" i="6"/>
  <c r="AB409" i="6"/>
  <c r="Z410" i="6"/>
  <c r="AA410" i="6"/>
  <c r="AB410" i="6"/>
  <c r="Z411" i="6"/>
  <c r="AA411" i="6"/>
  <c r="AB411" i="6"/>
  <c r="Z412" i="6"/>
  <c r="AA412" i="6"/>
  <c r="AB412" i="6"/>
  <c r="Z413" i="6"/>
  <c r="AA413" i="6"/>
  <c r="AB413" i="6"/>
  <c r="Z414" i="6"/>
  <c r="AA414" i="6"/>
  <c r="AB414" i="6"/>
  <c r="Z415" i="6"/>
  <c r="AA415" i="6"/>
  <c r="AB415" i="6"/>
  <c r="Z416" i="6"/>
  <c r="AA416" i="6"/>
  <c r="AB416" i="6"/>
  <c r="Z417" i="6"/>
  <c r="AA417" i="6"/>
  <c r="AB417" i="6"/>
  <c r="Z418" i="6"/>
  <c r="AA418" i="6"/>
  <c r="AB418" i="6"/>
  <c r="Z419" i="6"/>
  <c r="AA419" i="6"/>
  <c r="AB419" i="6"/>
  <c r="Z420" i="6"/>
  <c r="AA420" i="6"/>
  <c r="AB420" i="6"/>
  <c r="Z421" i="6"/>
  <c r="AA421" i="6"/>
  <c r="AB421" i="6"/>
  <c r="Z422" i="6"/>
  <c r="AA422" i="6"/>
  <c r="AB422" i="6"/>
  <c r="Z423" i="6"/>
  <c r="AA423" i="6"/>
  <c r="AB423" i="6"/>
  <c r="Z424" i="6"/>
  <c r="AA424" i="6"/>
  <c r="AB424" i="6"/>
  <c r="Z425" i="6"/>
  <c r="AA425" i="6"/>
  <c r="AB425" i="6"/>
  <c r="Z426" i="6"/>
  <c r="AA426" i="6"/>
  <c r="AB426" i="6"/>
  <c r="Z427" i="6"/>
  <c r="AA427" i="6"/>
  <c r="AB427" i="6"/>
  <c r="Z428" i="6"/>
  <c r="AA428" i="6"/>
  <c r="AB428" i="6"/>
  <c r="Z429" i="6"/>
  <c r="AA429" i="6"/>
  <c r="AB429" i="6"/>
  <c r="Z430" i="6"/>
  <c r="AA430" i="6"/>
  <c r="AB430" i="6"/>
  <c r="Z431" i="6"/>
  <c r="AA431" i="6"/>
  <c r="AB431" i="6"/>
  <c r="Z432" i="6"/>
  <c r="AA432" i="6"/>
  <c r="AB432" i="6"/>
  <c r="Z433" i="6"/>
  <c r="AA433" i="6"/>
  <c r="AB433" i="6"/>
  <c r="Z434" i="6"/>
  <c r="AA434" i="6"/>
  <c r="AB434" i="6"/>
  <c r="Z435" i="6"/>
  <c r="AA435" i="6"/>
  <c r="AB435" i="6"/>
  <c r="Z436" i="6"/>
  <c r="AA436" i="6"/>
  <c r="AB436" i="6"/>
  <c r="Z437" i="6"/>
  <c r="AA437" i="6"/>
  <c r="AB437" i="6"/>
  <c r="Z438" i="6"/>
  <c r="AA438" i="6"/>
  <c r="AB438" i="6"/>
  <c r="Z439" i="6"/>
  <c r="AA439" i="6"/>
  <c r="AB439" i="6"/>
  <c r="Z440" i="6"/>
  <c r="AA440" i="6"/>
  <c r="AB440" i="6"/>
  <c r="Z441" i="6"/>
  <c r="AA441" i="6"/>
  <c r="AB441" i="6"/>
  <c r="Z442" i="6"/>
  <c r="AA442" i="6"/>
  <c r="AB442" i="6"/>
  <c r="Z443" i="6"/>
  <c r="AA443" i="6"/>
  <c r="AB443" i="6"/>
  <c r="Z444" i="6"/>
  <c r="AA444" i="6"/>
  <c r="AB444" i="6"/>
  <c r="Z445" i="6"/>
  <c r="AA445" i="6"/>
  <c r="AB445" i="6"/>
  <c r="Z446" i="6"/>
  <c r="AA446" i="6"/>
  <c r="AB446" i="6"/>
  <c r="Z447" i="6"/>
  <c r="AA447" i="6"/>
  <c r="AB447" i="6"/>
  <c r="Z448" i="6"/>
  <c r="AA448" i="6"/>
  <c r="AB448" i="6"/>
  <c r="Z449" i="6"/>
  <c r="AA449" i="6"/>
  <c r="AB449" i="6"/>
  <c r="Z450" i="6"/>
  <c r="AA450" i="6"/>
  <c r="AB450" i="6"/>
  <c r="Z451" i="6"/>
  <c r="AA451" i="6"/>
  <c r="AB451" i="6"/>
  <c r="Z452" i="6"/>
  <c r="AA452" i="6"/>
  <c r="AB452" i="6"/>
  <c r="Z453" i="6"/>
  <c r="AA453" i="6"/>
  <c r="AB453" i="6"/>
  <c r="Z454" i="6"/>
  <c r="AA454" i="6"/>
  <c r="AB454" i="6"/>
  <c r="Z455" i="6"/>
  <c r="AA455" i="6"/>
  <c r="AB455" i="6"/>
  <c r="Z456" i="6"/>
  <c r="AA456" i="6"/>
  <c r="AB456" i="6"/>
  <c r="Z457" i="6"/>
  <c r="AA457" i="6"/>
  <c r="AB457" i="6"/>
  <c r="Z458" i="6"/>
  <c r="AA458" i="6"/>
  <c r="AB458" i="6"/>
  <c r="Z459" i="6"/>
  <c r="AA459" i="6"/>
  <c r="AB459" i="6"/>
  <c r="Z460" i="6"/>
  <c r="AA460" i="6"/>
  <c r="AB460" i="6"/>
  <c r="Z461" i="6"/>
  <c r="AA461" i="6"/>
  <c r="AB461" i="6"/>
  <c r="Z462" i="6"/>
  <c r="AA462" i="6"/>
  <c r="AB462" i="6"/>
  <c r="Z463" i="6"/>
  <c r="AA463" i="6"/>
  <c r="AB463" i="6"/>
  <c r="Z464" i="6"/>
  <c r="AA464" i="6"/>
  <c r="AB464" i="6"/>
  <c r="Z465" i="6"/>
  <c r="AA465" i="6"/>
  <c r="AB465" i="6"/>
  <c r="Z466" i="6"/>
  <c r="AA466" i="6"/>
  <c r="AB466" i="6"/>
  <c r="Z467" i="6"/>
  <c r="AA467" i="6"/>
  <c r="AB467" i="6"/>
  <c r="Z468" i="6"/>
  <c r="AA468" i="6"/>
  <c r="AB468" i="6"/>
  <c r="Z469" i="6"/>
  <c r="AA469" i="6"/>
  <c r="AB469" i="6"/>
  <c r="Z470" i="6"/>
  <c r="AA470" i="6"/>
  <c r="AB470" i="6"/>
  <c r="Z471" i="6"/>
  <c r="AA471" i="6"/>
  <c r="AB471" i="6"/>
  <c r="Z472" i="6"/>
  <c r="AA472" i="6"/>
  <c r="AB472" i="6"/>
  <c r="Z473" i="6"/>
  <c r="AA473" i="6"/>
  <c r="AB473" i="6"/>
  <c r="Z474" i="6"/>
  <c r="AA474" i="6"/>
  <c r="AB474" i="6"/>
  <c r="Z475" i="6"/>
  <c r="AA475" i="6"/>
  <c r="AB475" i="6"/>
  <c r="Z476" i="6"/>
  <c r="AA476" i="6"/>
  <c r="AB476" i="6"/>
  <c r="Z477" i="6"/>
  <c r="AA477" i="6"/>
  <c r="AB477" i="6"/>
  <c r="Z478" i="6"/>
  <c r="AA478" i="6"/>
  <c r="AB478" i="6"/>
  <c r="Z479" i="6"/>
  <c r="AA479" i="6"/>
  <c r="AB479" i="6"/>
  <c r="Z480" i="6"/>
  <c r="AA480" i="6"/>
  <c r="AB480" i="6"/>
  <c r="Z481" i="6"/>
  <c r="AA481" i="6"/>
  <c r="AB481" i="6"/>
  <c r="Z482" i="6"/>
  <c r="AA482" i="6"/>
  <c r="AB482" i="6"/>
  <c r="Z483" i="6"/>
  <c r="AA483" i="6"/>
  <c r="AB483" i="6"/>
  <c r="Z484" i="6"/>
  <c r="AA484" i="6"/>
  <c r="AB484" i="6"/>
  <c r="Z485" i="6"/>
  <c r="AA485" i="6"/>
  <c r="AB485" i="6"/>
  <c r="Z486" i="6"/>
  <c r="AA486" i="6"/>
  <c r="AB486" i="6"/>
  <c r="Z487" i="6"/>
  <c r="AA487" i="6"/>
  <c r="AB487" i="6"/>
  <c r="Z488" i="6"/>
  <c r="AA488" i="6"/>
  <c r="AB488" i="6"/>
  <c r="Z489" i="6"/>
  <c r="AA489" i="6"/>
  <c r="AB489" i="6"/>
  <c r="Z490" i="6"/>
  <c r="AA490" i="6"/>
  <c r="AB490" i="6"/>
  <c r="Z491" i="6"/>
  <c r="AA491" i="6"/>
  <c r="AB491" i="6"/>
  <c r="Z492" i="6"/>
  <c r="AA492" i="6"/>
  <c r="AB492" i="6"/>
  <c r="Z493" i="6"/>
  <c r="AA493" i="6"/>
  <c r="AB493" i="6"/>
  <c r="Z494" i="6"/>
  <c r="AA494" i="6"/>
  <c r="AB494" i="6"/>
  <c r="Z495" i="6"/>
  <c r="AA495" i="6"/>
  <c r="AB495" i="6"/>
  <c r="Z496" i="6"/>
  <c r="AA496" i="6"/>
  <c r="AB496" i="6"/>
  <c r="Z497" i="6"/>
  <c r="AA497" i="6"/>
  <c r="AB497" i="6"/>
  <c r="Z498" i="6"/>
  <c r="AA498" i="6"/>
  <c r="AB498" i="6"/>
  <c r="Z499" i="6"/>
  <c r="AA499" i="6"/>
  <c r="AB499" i="6"/>
  <c r="Z500" i="6"/>
  <c r="AA500" i="6"/>
  <c r="AB500" i="6"/>
  <c r="Z501" i="6"/>
  <c r="AA501" i="6"/>
  <c r="AB501" i="6"/>
  <c r="Z502" i="6"/>
  <c r="AA502" i="6"/>
  <c r="AB502" i="6"/>
  <c r="Z503" i="6"/>
  <c r="AA503" i="6"/>
  <c r="AB503" i="6"/>
  <c r="Z5" i="9"/>
  <c r="AA5" i="9"/>
  <c r="AB5" i="9"/>
  <c r="Z6" i="9"/>
  <c r="AA6" i="9"/>
  <c r="AB6" i="9"/>
  <c r="Z7" i="9"/>
  <c r="AA7" i="9"/>
  <c r="AB7" i="9"/>
  <c r="Z8" i="9"/>
  <c r="AA8" i="9"/>
  <c r="AB8" i="9"/>
  <c r="Z9" i="9"/>
  <c r="AA9" i="9"/>
  <c r="AB9" i="9"/>
  <c r="Z10" i="9"/>
  <c r="AA10" i="9"/>
  <c r="AB10" i="9"/>
  <c r="Z11" i="9"/>
  <c r="AA11" i="9"/>
  <c r="AB11" i="9"/>
  <c r="Z12" i="9"/>
  <c r="AA12" i="9"/>
  <c r="AB12" i="9"/>
  <c r="Z13" i="9"/>
  <c r="AA13" i="9"/>
  <c r="AB13" i="9"/>
  <c r="Z14" i="9"/>
  <c r="AA14" i="9"/>
  <c r="AB14" i="9"/>
  <c r="Z15" i="9"/>
  <c r="AA15" i="9"/>
  <c r="AB15" i="9"/>
  <c r="Z16" i="9"/>
  <c r="AA16" i="9"/>
  <c r="AB16" i="9"/>
  <c r="Z17" i="9"/>
  <c r="AA17" i="9"/>
  <c r="AB17" i="9"/>
  <c r="Z18" i="9"/>
  <c r="AA18" i="9"/>
  <c r="AB18" i="9"/>
  <c r="Z19" i="9"/>
  <c r="AA19" i="9"/>
  <c r="AB19" i="9"/>
  <c r="Z20" i="9"/>
  <c r="AA20" i="9"/>
  <c r="AB20" i="9"/>
  <c r="Z21" i="9"/>
  <c r="AA21" i="9"/>
  <c r="AB21" i="9"/>
  <c r="Z22" i="9"/>
  <c r="AA22" i="9"/>
  <c r="AB22" i="9"/>
  <c r="Z23" i="9"/>
  <c r="AA23" i="9"/>
  <c r="AB23" i="9"/>
  <c r="Z24" i="9"/>
  <c r="AA24" i="9"/>
  <c r="AB24" i="9"/>
  <c r="Z25" i="9"/>
  <c r="AA25" i="9"/>
  <c r="AB25" i="9"/>
  <c r="Z26" i="9"/>
  <c r="AA26" i="9"/>
  <c r="AB26" i="9"/>
  <c r="Z27" i="9"/>
  <c r="AA27" i="9"/>
  <c r="AB27" i="9"/>
  <c r="Z28" i="9"/>
  <c r="AA28" i="9"/>
  <c r="AB28" i="9"/>
  <c r="Z29" i="9"/>
  <c r="AA29" i="9"/>
  <c r="AB29" i="9"/>
  <c r="Z30" i="9"/>
  <c r="AA30" i="9"/>
  <c r="AB30" i="9"/>
  <c r="Z31" i="9"/>
  <c r="AA31" i="9"/>
  <c r="AB31" i="9"/>
  <c r="Z32" i="9"/>
  <c r="AA32" i="9"/>
  <c r="AB32" i="9"/>
  <c r="Z33" i="9"/>
  <c r="AA33" i="9"/>
  <c r="AB33" i="9"/>
  <c r="Z34" i="9"/>
  <c r="AA34" i="9"/>
  <c r="AB34" i="9"/>
  <c r="Z35" i="9"/>
  <c r="AA35" i="9"/>
  <c r="AB35" i="9"/>
  <c r="Z36" i="9"/>
  <c r="AA36" i="9"/>
  <c r="AB36" i="9"/>
  <c r="Z37" i="9"/>
  <c r="AA37" i="9"/>
  <c r="AB37" i="9"/>
  <c r="Z38" i="9"/>
  <c r="AA38" i="9"/>
  <c r="AB38" i="9"/>
  <c r="Z39" i="9"/>
  <c r="AA39" i="9"/>
  <c r="AB39" i="9"/>
  <c r="Z40" i="9"/>
  <c r="AA40" i="9"/>
  <c r="AB40" i="9"/>
  <c r="Z41" i="9"/>
  <c r="AA41" i="9"/>
  <c r="AB41" i="9"/>
  <c r="Z42" i="9"/>
  <c r="AA42" i="9"/>
  <c r="AB42" i="9"/>
  <c r="Z43" i="9"/>
  <c r="AA43" i="9"/>
  <c r="AB43" i="9"/>
  <c r="Z44" i="9"/>
  <c r="AA44" i="9"/>
  <c r="AB44" i="9"/>
  <c r="Z45" i="9"/>
  <c r="AA45" i="9"/>
  <c r="AB45" i="9"/>
  <c r="Z46" i="9"/>
  <c r="AA46" i="9"/>
  <c r="AB46" i="9"/>
  <c r="Z47" i="9"/>
  <c r="AA47" i="9"/>
  <c r="AB47" i="9"/>
  <c r="Z48" i="9"/>
  <c r="AA48" i="9"/>
  <c r="AB48" i="9"/>
  <c r="Z49" i="9"/>
  <c r="AA49" i="9"/>
  <c r="AB49" i="9"/>
  <c r="Z50" i="9"/>
  <c r="AA50" i="9"/>
  <c r="AB50" i="9"/>
  <c r="Z51" i="9"/>
  <c r="AA51" i="9"/>
  <c r="AB51" i="9"/>
  <c r="Z52" i="9"/>
  <c r="AA52" i="9"/>
  <c r="AB52" i="9"/>
  <c r="Z53" i="9"/>
  <c r="AA53" i="9"/>
  <c r="AB53" i="9"/>
  <c r="Z54" i="9"/>
  <c r="AA54" i="9"/>
  <c r="AB54" i="9"/>
  <c r="Z55" i="9"/>
  <c r="AA55" i="9"/>
  <c r="AB55" i="9"/>
  <c r="Z56" i="9"/>
  <c r="AA56" i="9"/>
  <c r="AB56" i="9"/>
  <c r="Z57" i="9"/>
  <c r="AA57" i="9"/>
  <c r="AB57" i="9"/>
  <c r="Z58" i="9"/>
  <c r="AA58" i="9"/>
  <c r="AB58" i="9"/>
  <c r="Z59" i="9"/>
  <c r="AA59" i="9"/>
  <c r="AB59" i="9"/>
  <c r="Z60" i="9"/>
  <c r="AA60" i="9"/>
  <c r="AB60" i="9"/>
  <c r="Z61" i="9"/>
  <c r="AA61" i="9"/>
  <c r="AB61" i="9"/>
  <c r="Z62" i="9"/>
  <c r="AA62" i="9"/>
  <c r="AB62" i="9"/>
  <c r="Z63" i="9"/>
  <c r="AA63" i="9"/>
  <c r="AB63" i="9"/>
  <c r="Z64" i="9"/>
  <c r="AA64" i="9"/>
  <c r="AB64" i="9"/>
  <c r="Z65" i="9"/>
  <c r="AA65" i="9"/>
  <c r="AB65" i="9"/>
  <c r="Z66" i="9"/>
  <c r="AA66" i="9"/>
  <c r="AB66" i="9"/>
  <c r="Z67" i="9"/>
  <c r="AA67" i="9"/>
  <c r="AB67" i="9"/>
  <c r="Z68" i="9"/>
  <c r="AA68" i="9"/>
  <c r="AB68" i="9"/>
  <c r="Z69" i="9"/>
  <c r="AA69" i="9"/>
  <c r="AB69" i="9"/>
  <c r="Z70" i="9"/>
  <c r="AA70" i="9"/>
  <c r="AB70" i="9"/>
  <c r="Z71" i="9"/>
  <c r="AA71" i="9"/>
  <c r="AB71" i="9"/>
  <c r="Z72" i="9"/>
  <c r="AA72" i="9"/>
  <c r="AB72" i="9"/>
  <c r="Z73" i="9"/>
  <c r="AA73" i="9"/>
  <c r="AB73" i="9"/>
  <c r="Z74" i="9"/>
  <c r="AA74" i="9"/>
  <c r="AB74" i="9"/>
  <c r="Z75" i="9"/>
  <c r="AA75" i="9"/>
  <c r="AB75" i="9"/>
  <c r="Z76" i="9"/>
  <c r="AA76" i="9"/>
  <c r="AB76" i="9"/>
  <c r="Z77" i="9"/>
  <c r="AA77" i="9"/>
  <c r="AB77" i="9"/>
  <c r="Z78" i="9"/>
  <c r="AA78" i="9"/>
  <c r="AB78" i="9"/>
  <c r="Z79" i="9"/>
  <c r="AA79" i="9"/>
  <c r="AB79" i="9"/>
  <c r="Z80" i="9"/>
  <c r="AA80" i="9"/>
  <c r="AB80" i="9"/>
  <c r="Z81" i="9"/>
  <c r="AA81" i="9"/>
  <c r="AB81" i="9"/>
  <c r="Z82" i="9"/>
  <c r="AA82" i="9"/>
  <c r="AB82" i="9"/>
  <c r="Z83" i="9"/>
  <c r="AA83" i="9"/>
  <c r="AB83" i="9"/>
  <c r="Z84" i="9"/>
  <c r="AA84" i="9"/>
  <c r="AB84" i="9"/>
  <c r="Z85" i="9"/>
  <c r="AA85" i="9"/>
  <c r="AB85" i="9"/>
  <c r="Z86" i="9"/>
  <c r="AA86" i="9"/>
  <c r="AB86" i="9"/>
  <c r="Z87" i="9"/>
  <c r="AA87" i="9"/>
  <c r="AB87" i="9"/>
  <c r="Z88" i="9"/>
  <c r="AA88" i="9"/>
  <c r="AB88" i="9"/>
  <c r="Z89" i="9"/>
  <c r="AA89" i="9"/>
  <c r="AB89" i="9"/>
  <c r="Z90" i="9"/>
  <c r="AA90" i="9"/>
  <c r="AB90" i="9"/>
  <c r="Z91" i="9"/>
  <c r="AA91" i="9"/>
  <c r="AB91" i="9"/>
  <c r="Z92" i="9"/>
  <c r="AA92" i="9"/>
  <c r="AB92" i="9"/>
  <c r="Z93" i="9"/>
  <c r="AA93" i="9"/>
  <c r="AB93" i="9"/>
  <c r="Z94" i="9"/>
  <c r="AA94" i="9"/>
  <c r="AB94" i="9"/>
  <c r="Z95" i="9"/>
  <c r="AA95" i="9"/>
  <c r="AB95" i="9"/>
  <c r="Z96" i="9"/>
  <c r="AA96" i="9"/>
  <c r="AB96" i="9"/>
  <c r="Z97" i="9"/>
  <c r="AA97" i="9"/>
  <c r="AB97" i="9"/>
  <c r="Z98" i="9"/>
  <c r="AA98" i="9"/>
  <c r="AB98" i="9"/>
  <c r="Z99" i="9"/>
  <c r="AA99" i="9"/>
  <c r="AB99" i="9"/>
  <c r="Z100" i="9"/>
  <c r="AA100" i="9"/>
  <c r="AB100" i="9"/>
  <c r="Z101" i="9"/>
  <c r="AA101" i="9"/>
  <c r="AB101" i="9"/>
  <c r="Z102" i="9"/>
  <c r="AA102" i="9"/>
  <c r="AB102" i="9"/>
  <c r="Z103" i="9"/>
  <c r="AA103" i="9"/>
  <c r="AB103" i="9"/>
  <c r="Z104" i="9"/>
  <c r="AA104" i="9"/>
  <c r="AB104" i="9"/>
  <c r="Z105" i="9"/>
  <c r="AA105" i="9"/>
  <c r="AB105" i="9"/>
  <c r="Z106" i="9"/>
  <c r="AA106" i="9"/>
  <c r="AB106" i="9"/>
  <c r="Z107" i="9"/>
  <c r="AA107" i="9"/>
  <c r="AB107" i="9"/>
  <c r="Z108" i="9"/>
  <c r="AA108" i="9"/>
  <c r="AB108" i="9"/>
  <c r="Z109" i="9"/>
  <c r="AA109" i="9"/>
  <c r="AB109" i="9"/>
  <c r="Z110" i="9"/>
  <c r="AA110" i="9"/>
  <c r="AB110" i="9"/>
  <c r="Z111" i="9"/>
  <c r="AA111" i="9"/>
  <c r="AB111" i="9"/>
  <c r="Z112" i="9"/>
  <c r="AA112" i="9"/>
  <c r="AB112" i="9"/>
  <c r="Z113" i="9"/>
  <c r="AA113" i="9"/>
  <c r="AB113" i="9"/>
  <c r="Z114" i="9"/>
  <c r="AA114" i="9"/>
  <c r="AB114" i="9"/>
  <c r="Z115" i="9"/>
  <c r="AA115" i="9"/>
  <c r="AB115" i="9"/>
  <c r="Z116" i="9"/>
  <c r="AA116" i="9"/>
  <c r="AB116" i="9"/>
  <c r="Z117" i="9"/>
  <c r="AA117" i="9"/>
  <c r="AB117" i="9"/>
  <c r="Z118" i="9"/>
  <c r="AA118" i="9"/>
  <c r="AB118" i="9"/>
  <c r="Z119" i="9"/>
  <c r="AA119" i="9"/>
  <c r="AB119" i="9"/>
  <c r="Z120" i="9"/>
  <c r="AA120" i="9"/>
  <c r="AB120" i="9"/>
  <c r="Z121" i="9"/>
  <c r="AA121" i="9"/>
  <c r="AB121" i="9"/>
  <c r="Z122" i="9"/>
  <c r="AA122" i="9"/>
  <c r="AB122" i="9"/>
  <c r="Z123" i="9"/>
  <c r="AA123" i="9"/>
  <c r="AB123" i="9"/>
  <c r="Z124" i="9"/>
  <c r="AA124" i="9"/>
  <c r="AB124" i="9"/>
  <c r="Z125" i="9"/>
  <c r="AA125" i="9"/>
  <c r="AB125" i="9"/>
  <c r="Z126" i="9"/>
  <c r="AA126" i="9"/>
  <c r="AB126" i="9"/>
  <c r="Z127" i="9"/>
  <c r="AA127" i="9"/>
  <c r="AB127" i="9"/>
  <c r="Z128" i="9"/>
  <c r="AA128" i="9"/>
  <c r="AB128" i="9"/>
  <c r="Z129" i="9"/>
  <c r="AA129" i="9"/>
  <c r="AB129" i="9"/>
  <c r="Z130" i="9"/>
  <c r="AA130" i="9"/>
  <c r="AB130" i="9"/>
  <c r="Z131" i="9"/>
  <c r="AA131" i="9"/>
  <c r="AB131" i="9"/>
  <c r="Z132" i="9"/>
  <c r="AA132" i="9"/>
  <c r="AB132" i="9"/>
  <c r="Z133" i="9"/>
  <c r="AA133" i="9"/>
  <c r="AB133" i="9"/>
  <c r="Z134" i="9"/>
  <c r="AA134" i="9"/>
  <c r="AB134" i="9"/>
  <c r="Z135" i="9"/>
  <c r="AA135" i="9"/>
  <c r="AB135" i="9"/>
  <c r="Z136" i="9"/>
  <c r="AA136" i="9"/>
  <c r="AB136" i="9"/>
  <c r="Z137" i="9"/>
  <c r="AA137" i="9"/>
  <c r="AB137" i="9"/>
  <c r="Z138" i="9"/>
  <c r="AA138" i="9"/>
  <c r="AB138" i="9"/>
  <c r="Z139" i="9"/>
  <c r="AA139" i="9"/>
  <c r="AB139" i="9"/>
  <c r="Z140" i="9"/>
  <c r="AA140" i="9"/>
  <c r="AB140" i="9"/>
  <c r="Z141" i="9"/>
  <c r="AA141" i="9"/>
  <c r="AB141" i="9"/>
  <c r="Z142" i="9"/>
  <c r="AA142" i="9"/>
  <c r="AB142" i="9"/>
  <c r="Z143" i="9"/>
  <c r="AA143" i="9"/>
  <c r="AB143" i="9"/>
  <c r="Z144" i="9"/>
  <c r="AA144" i="9"/>
  <c r="AB144" i="9"/>
  <c r="Z145" i="9"/>
  <c r="AA145" i="9"/>
  <c r="AB145" i="9"/>
  <c r="Z146" i="9"/>
  <c r="AA146" i="9"/>
  <c r="AB146" i="9"/>
  <c r="Z147" i="9"/>
  <c r="AA147" i="9"/>
  <c r="AB147" i="9"/>
  <c r="Z148" i="9"/>
  <c r="AA148" i="9"/>
  <c r="AB148" i="9"/>
  <c r="Z149" i="9"/>
  <c r="AA149" i="9"/>
  <c r="AB149" i="9"/>
  <c r="Z150" i="9"/>
  <c r="AA150" i="9"/>
  <c r="AB150" i="9"/>
  <c r="Z151" i="9"/>
  <c r="AA151" i="9"/>
  <c r="AB151" i="9"/>
  <c r="Z152" i="9"/>
  <c r="AA152" i="9"/>
  <c r="AB152" i="9"/>
  <c r="Z153" i="9"/>
  <c r="AA153" i="9"/>
  <c r="AB153" i="9"/>
  <c r="Z154" i="9"/>
  <c r="AA154" i="9"/>
  <c r="AB154" i="9"/>
  <c r="Z155" i="9"/>
  <c r="AA155" i="9"/>
  <c r="AB155" i="9"/>
  <c r="Z156" i="9"/>
  <c r="AA156" i="9"/>
  <c r="AB156" i="9"/>
  <c r="Z157" i="9"/>
  <c r="AA157" i="9"/>
  <c r="AB157" i="9"/>
  <c r="Z158" i="9"/>
  <c r="AA158" i="9"/>
  <c r="AB158" i="9"/>
  <c r="Z159" i="9"/>
  <c r="AA159" i="9"/>
  <c r="AB159" i="9"/>
  <c r="Z160" i="9"/>
  <c r="AA160" i="9"/>
  <c r="AB160" i="9"/>
  <c r="Z161" i="9"/>
  <c r="AA161" i="9"/>
  <c r="AB161" i="9"/>
  <c r="Z162" i="9"/>
  <c r="AA162" i="9"/>
  <c r="AB162" i="9"/>
  <c r="Z163" i="9"/>
  <c r="AA163" i="9"/>
  <c r="AB163" i="9"/>
  <c r="Z164" i="9"/>
  <c r="AA164" i="9"/>
  <c r="AB164" i="9"/>
  <c r="Z165" i="9"/>
  <c r="AA165" i="9"/>
  <c r="AB165" i="9"/>
  <c r="Z166" i="9"/>
  <c r="AA166" i="9"/>
  <c r="AB166" i="9"/>
  <c r="Z167" i="9"/>
  <c r="AA167" i="9"/>
  <c r="AB167" i="9"/>
  <c r="Z168" i="9"/>
  <c r="AA168" i="9"/>
  <c r="AB168" i="9"/>
  <c r="Z169" i="9"/>
  <c r="AA169" i="9"/>
  <c r="AB169" i="9"/>
  <c r="Z170" i="9"/>
  <c r="AA170" i="9"/>
  <c r="AB170" i="9"/>
  <c r="Z171" i="9"/>
  <c r="AA171" i="9"/>
  <c r="AB171" i="9"/>
  <c r="Z172" i="9"/>
  <c r="AA172" i="9"/>
  <c r="AB172" i="9"/>
  <c r="Z173" i="9"/>
  <c r="AA173" i="9"/>
  <c r="AB173" i="9"/>
  <c r="Z174" i="9"/>
  <c r="AA174" i="9"/>
  <c r="AB174" i="9"/>
  <c r="Z175" i="9"/>
  <c r="AA175" i="9"/>
  <c r="AB175" i="9"/>
  <c r="Z176" i="9"/>
  <c r="AA176" i="9"/>
  <c r="AB176" i="9"/>
  <c r="Z177" i="9"/>
  <c r="AA177" i="9"/>
  <c r="AB177" i="9"/>
  <c r="Z178" i="9"/>
  <c r="AA178" i="9"/>
  <c r="AB178" i="9"/>
  <c r="Z179" i="9"/>
  <c r="AA179" i="9"/>
  <c r="AB179" i="9"/>
  <c r="Z180" i="9"/>
  <c r="AA180" i="9"/>
  <c r="AB180" i="9"/>
  <c r="Z181" i="9"/>
  <c r="AA181" i="9"/>
  <c r="AB181" i="9"/>
  <c r="Z182" i="9"/>
  <c r="AA182" i="9"/>
  <c r="AB182" i="9"/>
  <c r="Z183" i="9"/>
  <c r="AA183" i="9"/>
  <c r="AB183" i="9"/>
  <c r="Z184" i="9"/>
  <c r="AA184" i="9"/>
  <c r="AB184" i="9"/>
  <c r="Z185" i="9"/>
  <c r="AA185" i="9"/>
  <c r="AB185" i="9"/>
  <c r="Z186" i="9"/>
  <c r="AA186" i="9"/>
  <c r="AB186" i="9"/>
  <c r="Z187" i="9"/>
  <c r="AA187" i="9"/>
  <c r="AB187" i="9"/>
  <c r="Z188" i="9"/>
  <c r="AA188" i="9"/>
  <c r="AB188" i="9"/>
  <c r="Z189" i="9"/>
  <c r="AA189" i="9"/>
  <c r="AB189" i="9"/>
  <c r="Z190" i="9"/>
  <c r="AA190" i="9"/>
  <c r="AB190" i="9"/>
  <c r="Z191" i="9"/>
  <c r="AA191" i="9"/>
  <c r="AB191" i="9"/>
  <c r="Z192" i="9"/>
  <c r="AA192" i="9"/>
  <c r="AB192" i="9"/>
  <c r="Z193" i="9"/>
  <c r="AA193" i="9"/>
  <c r="AB193" i="9"/>
  <c r="Z194" i="9"/>
  <c r="AA194" i="9"/>
  <c r="AB194" i="9"/>
  <c r="Z195" i="9"/>
  <c r="AA195" i="9"/>
  <c r="AB195" i="9"/>
  <c r="Z196" i="9"/>
  <c r="AA196" i="9"/>
  <c r="AB196" i="9"/>
  <c r="Z197" i="9"/>
  <c r="AA197" i="9"/>
  <c r="AB197" i="9"/>
  <c r="Z198" i="9"/>
  <c r="AA198" i="9"/>
  <c r="AB198" i="9"/>
  <c r="Z199" i="9"/>
  <c r="AA199" i="9"/>
  <c r="AB199" i="9"/>
  <c r="Z200" i="9"/>
  <c r="AA200" i="9"/>
  <c r="AB200" i="9"/>
  <c r="Z201" i="9"/>
  <c r="AA201" i="9"/>
  <c r="AB201" i="9"/>
  <c r="Z202" i="9"/>
  <c r="AA202" i="9"/>
  <c r="AB202" i="9"/>
  <c r="Z203" i="9"/>
  <c r="AA203" i="9"/>
  <c r="AB203" i="9"/>
  <c r="Z204" i="9"/>
  <c r="AA204" i="9"/>
  <c r="AB204" i="9"/>
  <c r="Z205" i="9"/>
  <c r="AA205" i="9"/>
  <c r="AB205" i="9"/>
  <c r="Z206" i="9"/>
  <c r="AA206" i="9"/>
  <c r="AB206" i="9"/>
  <c r="Z207" i="9"/>
  <c r="AA207" i="9"/>
  <c r="AB207" i="9"/>
  <c r="Z208" i="9"/>
  <c r="AA208" i="9"/>
  <c r="AB208" i="9"/>
  <c r="Z209" i="9"/>
  <c r="AA209" i="9"/>
  <c r="AB209" i="9"/>
  <c r="Z210" i="9"/>
  <c r="AA210" i="9"/>
  <c r="AB210" i="9"/>
  <c r="Z211" i="9"/>
  <c r="AA211" i="9"/>
  <c r="AB211" i="9"/>
  <c r="Z212" i="9"/>
  <c r="AA212" i="9"/>
  <c r="AB212" i="9"/>
  <c r="Z213" i="9"/>
  <c r="AA213" i="9"/>
  <c r="AB213" i="9"/>
  <c r="Z214" i="9"/>
  <c r="AA214" i="9"/>
  <c r="AB214" i="9"/>
  <c r="Z215" i="9"/>
  <c r="AA215" i="9"/>
  <c r="AB215" i="9"/>
  <c r="Z216" i="9"/>
  <c r="AA216" i="9"/>
  <c r="AB216" i="9"/>
  <c r="Z217" i="9"/>
  <c r="AA217" i="9"/>
  <c r="AB217" i="9"/>
  <c r="Z218" i="9"/>
  <c r="AA218" i="9"/>
  <c r="AB218" i="9"/>
  <c r="Z219" i="9"/>
  <c r="AA219" i="9"/>
  <c r="AB219" i="9"/>
  <c r="Z220" i="9"/>
  <c r="AA220" i="9"/>
  <c r="AB220" i="9"/>
  <c r="Z221" i="9"/>
  <c r="AA221" i="9"/>
  <c r="AB221" i="9"/>
  <c r="Z222" i="9"/>
  <c r="AA222" i="9"/>
  <c r="AB222" i="9"/>
  <c r="Z223" i="9"/>
  <c r="AA223" i="9"/>
  <c r="AB223" i="9"/>
  <c r="Z224" i="9"/>
  <c r="AA224" i="9"/>
  <c r="AB224" i="9"/>
  <c r="Z225" i="9"/>
  <c r="AA225" i="9"/>
  <c r="AB225" i="9"/>
  <c r="Z226" i="9"/>
  <c r="AA226" i="9"/>
  <c r="AB226" i="9"/>
  <c r="Z227" i="9"/>
  <c r="AA227" i="9"/>
  <c r="AB227" i="9"/>
  <c r="Z228" i="9"/>
  <c r="AA228" i="9"/>
  <c r="AB228" i="9"/>
  <c r="Z229" i="9"/>
  <c r="AA229" i="9"/>
  <c r="AB229" i="9"/>
  <c r="Z230" i="9"/>
  <c r="AA230" i="9"/>
  <c r="AB230" i="9"/>
  <c r="Z231" i="9"/>
  <c r="AA231" i="9"/>
  <c r="AB231" i="9"/>
  <c r="Z232" i="9"/>
  <c r="AA232" i="9"/>
  <c r="AB232" i="9"/>
  <c r="Z233" i="9"/>
  <c r="AA233" i="9"/>
  <c r="AB233" i="9"/>
  <c r="Z234" i="9"/>
  <c r="AA234" i="9"/>
  <c r="AB234" i="9"/>
  <c r="Z235" i="9"/>
  <c r="AA235" i="9"/>
  <c r="AB235" i="9"/>
  <c r="Z236" i="9"/>
  <c r="AA236" i="9"/>
  <c r="AB236" i="9"/>
  <c r="Z237" i="9"/>
  <c r="AA237" i="9"/>
  <c r="AB237" i="9"/>
  <c r="Z238" i="9"/>
  <c r="AA238" i="9"/>
  <c r="AB238" i="9"/>
  <c r="Z239" i="9"/>
  <c r="AA239" i="9"/>
  <c r="AB239" i="9"/>
  <c r="Z240" i="9"/>
  <c r="AA240" i="9"/>
  <c r="AB240" i="9"/>
  <c r="Z241" i="9"/>
  <c r="AA241" i="9"/>
  <c r="AB241" i="9"/>
  <c r="Z242" i="9"/>
  <c r="AA242" i="9"/>
  <c r="AB242" i="9"/>
  <c r="Z243" i="9"/>
  <c r="AA243" i="9"/>
  <c r="AB243" i="9"/>
  <c r="Z244" i="9"/>
  <c r="AA244" i="9"/>
  <c r="AB244" i="9"/>
  <c r="Z245" i="9"/>
  <c r="AA245" i="9"/>
  <c r="AB245" i="9"/>
  <c r="Z246" i="9"/>
  <c r="AA246" i="9"/>
  <c r="AB246" i="9"/>
  <c r="Z247" i="9"/>
  <c r="AA247" i="9"/>
  <c r="AB247" i="9"/>
  <c r="Z248" i="9"/>
  <c r="AA248" i="9"/>
  <c r="AB248" i="9"/>
  <c r="Z249" i="9"/>
  <c r="AA249" i="9"/>
  <c r="AB249" i="9"/>
  <c r="Z250" i="9"/>
  <c r="AA250" i="9"/>
  <c r="AB250" i="9"/>
  <c r="Z251" i="9"/>
  <c r="AA251" i="9"/>
  <c r="AB251" i="9"/>
  <c r="Z252" i="9"/>
  <c r="AA252" i="9"/>
  <c r="AB252" i="9"/>
  <c r="Z253" i="9"/>
  <c r="AA253" i="9"/>
  <c r="AB253" i="9"/>
  <c r="Z254" i="9"/>
  <c r="AA254" i="9"/>
  <c r="AB254" i="9"/>
  <c r="Z255" i="9"/>
  <c r="AA255" i="9"/>
  <c r="AB255" i="9"/>
  <c r="Z256" i="9"/>
  <c r="AA256" i="9"/>
  <c r="AB256" i="9"/>
  <c r="Z257" i="9"/>
  <c r="AA257" i="9"/>
  <c r="AB257" i="9"/>
  <c r="Z258" i="9"/>
  <c r="AA258" i="9"/>
  <c r="AB258" i="9"/>
  <c r="Z259" i="9"/>
  <c r="AA259" i="9"/>
  <c r="AB259" i="9"/>
  <c r="Z260" i="9"/>
  <c r="AA260" i="9"/>
  <c r="AB260" i="9"/>
  <c r="Z261" i="9"/>
  <c r="AA261" i="9"/>
  <c r="AB261" i="9"/>
  <c r="Z262" i="9"/>
  <c r="AA262" i="9"/>
  <c r="AB262" i="9"/>
  <c r="Z263" i="9"/>
  <c r="AA263" i="9"/>
  <c r="AB263" i="9"/>
  <c r="Z264" i="9"/>
  <c r="AA264" i="9"/>
  <c r="AB264" i="9"/>
  <c r="Z265" i="9"/>
  <c r="AA265" i="9"/>
  <c r="AB265" i="9"/>
  <c r="Z266" i="9"/>
  <c r="AA266" i="9"/>
  <c r="AB266" i="9"/>
  <c r="Z267" i="9"/>
  <c r="AA267" i="9"/>
  <c r="AB267" i="9"/>
  <c r="Z268" i="9"/>
  <c r="AA268" i="9"/>
  <c r="AB268" i="9"/>
  <c r="Z269" i="9"/>
  <c r="AA269" i="9"/>
  <c r="AB269" i="9"/>
  <c r="Z270" i="9"/>
  <c r="AA270" i="9"/>
  <c r="AB270" i="9"/>
  <c r="Z271" i="9"/>
  <c r="AA271" i="9"/>
  <c r="AB271" i="9"/>
  <c r="Z272" i="9"/>
  <c r="AA272" i="9"/>
  <c r="AB272" i="9"/>
  <c r="Z273" i="9"/>
  <c r="AA273" i="9"/>
  <c r="AB273" i="9"/>
  <c r="Z274" i="9"/>
  <c r="AA274" i="9"/>
  <c r="AB274" i="9"/>
  <c r="Z275" i="9"/>
  <c r="AA275" i="9"/>
  <c r="AB275" i="9"/>
  <c r="Z276" i="9"/>
  <c r="AA276" i="9"/>
  <c r="AB276" i="9"/>
  <c r="Z277" i="9"/>
  <c r="AA277" i="9"/>
  <c r="AB277" i="9"/>
  <c r="Z278" i="9"/>
  <c r="AA278" i="9"/>
  <c r="AB278" i="9"/>
  <c r="Z279" i="9"/>
  <c r="AA279" i="9"/>
  <c r="AB279" i="9"/>
  <c r="Z280" i="9"/>
  <c r="AA280" i="9"/>
  <c r="AB280" i="9"/>
  <c r="Z281" i="9"/>
  <c r="AA281" i="9"/>
  <c r="AB281" i="9"/>
  <c r="Z282" i="9"/>
  <c r="AA282" i="9"/>
  <c r="AB282" i="9"/>
  <c r="Z283" i="9"/>
  <c r="AA283" i="9"/>
  <c r="AB283" i="9"/>
  <c r="Z284" i="9"/>
  <c r="AA284" i="9"/>
  <c r="AB284" i="9"/>
  <c r="Z285" i="9"/>
  <c r="AA285" i="9"/>
  <c r="AB285" i="9"/>
  <c r="Z286" i="9"/>
  <c r="AA286" i="9"/>
  <c r="AB286" i="9"/>
  <c r="Z287" i="9"/>
  <c r="AA287" i="9"/>
  <c r="AB287" i="9"/>
  <c r="Z288" i="9"/>
  <c r="AA288" i="9"/>
  <c r="AB288" i="9"/>
  <c r="Z289" i="9"/>
  <c r="AA289" i="9"/>
  <c r="AB289" i="9"/>
  <c r="Z290" i="9"/>
  <c r="AA290" i="9"/>
  <c r="AB290" i="9"/>
  <c r="Z291" i="9"/>
  <c r="AA291" i="9"/>
  <c r="AB291" i="9"/>
  <c r="Z292" i="9"/>
  <c r="AA292" i="9"/>
  <c r="AB292" i="9"/>
  <c r="Z293" i="9"/>
  <c r="AA293" i="9"/>
  <c r="AB293" i="9"/>
  <c r="Z294" i="9"/>
  <c r="AA294" i="9"/>
  <c r="AB294" i="9"/>
  <c r="Z295" i="9"/>
  <c r="AA295" i="9"/>
  <c r="AB295" i="9"/>
  <c r="Z296" i="9"/>
  <c r="AA296" i="9"/>
  <c r="AB296" i="9"/>
  <c r="Z297" i="9"/>
  <c r="AA297" i="9"/>
  <c r="AB297" i="9"/>
  <c r="Z298" i="9"/>
  <c r="AA298" i="9"/>
  <c r="AB298" i="9"/>
  <c r="Z299" i="9"/>
  <c r="AA299" i="9"/>
  <c r="AB299" i="9"/>
  <c r="Z300" i="9"/>
  <c r="AA300" i="9"/>
  <c r="AB300" i="9"/>
  <c r="Z301" i="9"/>
  <c r="AA301" i="9"/>
  <c r="AB301" i="9"/>
  <c r="Z302" i="9"/>
  <c r="AA302" i="9"/>
  <c r="AB302" i="9"/>
  <c r="Z303" i="9"/>
  <c r="AA303" i="9"/>
  <c r="AB303" i="9"/>
  <c r="Z304" i="9"/>
  <c r="AA304" i="9"/>
  <c r="AB304" i="9"/>
  <c r="Z305" i="9"/>
  <c r="AA305" i="9"/>
  <c r="AB305" i="9"/>
  <c r="Z306" i="9"/>
  <c r="AA306" i="9"/>
  <c r="AB306" i="9"/>
  <c r="Z307" i="9"/>
  <c r="AA307" i="9"/>
  <c r="AB307" i="9"/>
  <c r="Z308" i="9"/>
  <c r="AA308" i="9"/>
  <c r="AB308" i="9"/>
  <c r="Z309" i="9"/>
  <c r="AA309" i="9"/>
  <c r="AB309" i="9"/>
  <c r="Z310" i="9"/>
  <c r="AA310" i="9"/>
  <c r="AB310" i="9"/>
  <c r="Z311" i="9"/>
  <c r="AA311" i="9"/>
  <c r="AB311" i="9"/>
  <c r="Z312" i="9"/>
  <c r="AA312" i="9"/>
  <c r="AB312" i="9"/>
  <c r="Z313" i="9"/>
  <c r="AA313" i="9"/>
  <c r="AB313" i="9"/>
  <c r="Z314" i="9"/>
  <c r="AA314" i="9"/>
  <c r="AB314" i="9"/>
  <c r="Z315" i="9"/>
  <c r="AA315" i="9"/>
  <c r="AB315" i="9"/>
  <c r="Z316" i="9"/>
  <c r="AA316" i="9"/>
  <c r="AB316" i="9"/>
  <c r="Z317" i="9"/>
  <c r="AA317" i="9"/>
  <c r="AB317" i="9"/>
  <c r="Z318" i="9"/>
  <c r="AA318" i="9"/>
  <c r="AB318" i="9"/>
  <c r="Z319" i="9"/>
  <c r="AA319" i="9"/>
  <c r="AB319" i="9"/>
  <c r="Z320" i="9"/>
  <c r="AA320" i="9"/>
  <c r="AB320" i="9"/>
  <c r="Z321" i="9"/>
  <c r="AA321" i="9"/>
  <c r="AB321" i="9"/>
  <c r="Z322" i="9"/>
  <c r="AA322" i="9"/>
  <c r="AB322" i="9"/>
  <c r="Z323" i="9"/>
  <c r="AA323" i="9"/>
  <c r="AB323" i="9"/>
  <c r="Z324" i="9"/>
  <c r="AA324" i="9"/>
  <c r="AB324" i="9"/>
  <c r="Z325" i="9"/>
  <c r="AA325" i="9"/>
  <c r="AB325" i="9"/>
  <c r="Z326" i="9"/>
  <c r="AA326" i="9"/>
  <c r="AB326" i="9"/>
  <c r="Z327" i="9"/>
  <c r="AA327" i="9"/>
  <c r="AB327" i="9"/>
  <c r="Z328" i="9"/>
  <c r="AA328" i="9"/>
  <c r="AB328" i="9"/>
  <c r="Z329" i="9"/>
  <c r="AA329" i="9"/>
  <c r="AB329" i="9"/>
  <c r="Z330" i="9"/>
  <c r="AA330" i="9"/>
  <c r="AB330" i="9"/>
  <c r="Z331" i="9"/>
  <c r="AA331" i="9"/>
  <c r="AB331" i="9"/>
  <c r="Z332" i="9"/>
  <c r="AA332" i="9"/>
  <c r="AB332" i="9"/>
  <c r="Z333" i="9"/>
  <c r="AA333" i="9"/>
  <c r="AB333" i="9"/>
  <c r="Z334" i="9"/>
  <c r="AA334" i="9"/>
  <c r="AB334" i="9"/>
  <c r="Z335" i="9"/>
  <c r="AA335" i="9"/>
  <c r="AB335" i="9"/>
  <c r="Z336" i="9"/>
  <c r="AA336" i="9"/>
  <c r="AB336" i="9"/>
  <c r="Z337" i="9"/>
  <c r="AA337" i="9"/>
  <c r="AB337" i="9"/>
  <c r="Z338" i="9"/>
  <c r="AA338" i="9"/>
  <c r="AB338" i="9"/>
  <c r="Z339" i="9"/>
  <c r="AA339" i="9"/>
  <c r="AB339" i="9"/>
  <c r="Z340" i="9"/>
  <c r="AA340" i="9"/>
  <c r="AB340" i="9"/>
  <c r="Z341" i="9"/>
  <c r="AA341" i="9"/>
  <c r="AB341" i="9"/>
  <c r="Z342" i="9"/>
  <c r="AA342" i="9"/>
  <c r="AB342" i="9"/>
  <c r="Z343" i="9"/>
  <c r="AA343" i="9"/>
  <c r="AB343" i="9"/>
  <c r="Z344" i="9"/>
  <c r="AA344" i="9"/>
  <c r="AB344" i="9"/>
  <c r="Z345" i="9"/>
  <c r="AA345" i="9"/>
  <c r="AB345" i="9"/>
  <c r="Z346" i="9"/>
  <c r="AA346" i="9"/>
  <c r="AB346" i="9"/>
  <c r="Z347" i="9"/>
  <c r="AA347" i="9"/>
  <c r="AB347" i="9"/>
  <c r="Z348" i="9"/>
  <c r="AA348" i="9"/>
  <c r="AB348" i="9"/>
  <c r="Z349" i="9"/>
  <c r="AA349" i="9"/>
  <c r="AB349" i="9"/>
  <c r="Z350" i="9"/>
  <c r="AA350" i="9"/>
  <c r="AB350" i="9"/>
  <c r="Z351" i="9"/>
  <c r="AA351" i="9"/>
  <c r="AB351" i="9"/>
  <c r="Z352" i="9"/>
  <c r="AA352" i="9"/>
  <c r="AB352" i="9"/>
  <c r="Z353" i="9"/>
  <c r="AA353" i="9"/>
  <c r="AB353" i="9"/>
  <c r="Z354" i="9"/>
  <c r="AA354" i="9"/>
  <c r="AB354" i="9"/>
  <c r="Z355" i="9"/>
  <c r="AA355" i="9"/>
  <c r="AB355" i="9"/>
  <c r="Z356" i="9"/>
  <c r="AA356" i="9"/>
  <c r="AB356" i="9"/>
  <c r="Z357" i="9"/>
  <c r="AA357" i="9"/>
  <c r="AB357" i="9"/>
  <c r="Z358" i="9"/>
  <c r="AA358" i="9"/>
  <c r="AB358" i="9"/>
  <c r="Z359" i="9"/>
  <c r="AA359" i="9"/>
  <c r="AB359" i="9"/>
  <c r="Z360" i="9"/>
  <c r="AA360" i="9"/>
  <c r="AB360" i="9"/>
  <c r="Z361" i="9"/>
  <c r="AA361" i="9"/>
  <c r="AB361" i="9"/>
  <c r="Z362" i="9"/>
  <c r="AA362" i="9"/>
  <c r="AB362" i="9"/>
  <c r="Z363" i="9"/>
  <c r="AA363" i="9"/>
  <c r="AB363" i="9"/>
  <c r="Z364" i="9"/>
  <c r="AA364" i="9"/>
  <c r="AB364" i="9"/>
  <c r="Z365" i="9"/>
  <c r="AA365" i="9"/>
  <c r="AB365" i="9"/>
  <c r="Z366" i="9"/>
  <c r="AA366" i="9"/>
  <c r="AB366" i="9"/>
  <c r="Z367" i="9"/>
  <c r="AA367" i="9"/>
  <c r="AB367" i="9"/>
  <c r="Z368" i="9"/>
  <c r="AA368" i="9"/>
  <c r="AB368" i="9"/>
  <c r="Z369" i="9"/>
  <c r="AA369" i="9"/>
  <c r="AB369" i="9"/>
  <c r="Z370" i="9"/>
  <c r="AA370" i="9"/>
  <c r="AB370" i="9"/>
  <c r="Z371" i="9"/>
  <c r="AA371" i="9"/>
  <c r="AB371" i="9"/>
  <c r="Z372" i="9"/>
  <c r="AA372" i="9"/>
  <c r="AB372" i="9"/>
  <c r="Z373" i="9"/>
  <c r="AA373" i="9"/>
  <c r="AB373" i="9"/>
  <c r="Z374" i="9"/>
  <c r="AA374" i="9"/>
  <c r="AB374" i="9"/>
  <c r="Z375" i="9"/>
  <c r="AA375" i="9"/>
  <c r="AB375" i="9"/>
  <c r="Z376" i="9"/>
  <c r="AA376" i="9"/>
  <c r="AB376" i="9"/>
  <c r="Z377" i="9"/>
  <c r="AA377" i="9"/>
  <c r="AB377" i="9"/>
  <c r="Z378" i="9"/>
  <c r="AA378" i="9"/>
  <c r="AB378" i="9"/>
  <c r="Z379" i="9"/>
  <c r="AA379" i="9"/>
  <c r="AB379" i="9"/>
  <c r="Z380" i="9"/>
  <c r="AA380" i="9"/>
  <c r="AB380" i="9"/>
  <c r="Z381" i="9"/>
  <c r="AA381" i="9"/>
  <c r="AB381" i="9"/>
  <c r="Z382" i="9"/>
  <c r="AA382" i="9"/>
  <c r="AB382" i="9"/>
  <c r="Z383" i="9"/>
  <c r="AA383" i="9"/>
  <c r="AB383" i="9"/>
  <c r="Z384" i="9"/>
  <c r="AA384" i="9"/>
  <c r="AB384" i="9"/>
  <c r="Z385" i="9"/>
  <c r="AA385" i="9"/>
  <c r="AB385" i="9"/>
  <c r="Z386" i="9"/>
  <c r="AA386" i="9"/>
  <c r="AB386" i="9"/>
  <c r="Z387" i="9"/>
  <c r="AA387" i="9"/>
  <c r="AB387" i="9"/>
  <c r="Z388" i="9"/>
  <c r="AA388" i="9"/>
  <c r="AB388" i="9"/>
  <c r="Z389" i="9"/>
  <c r="AA389" i="9"/>
  <c r="AB389" i="9"/>
  <c r="Z390" i="9"/>
  <c r="AA390" i="9"/>
  <c r="AB390" i="9"/>
  <c r="Z391" i="9"/>
  <c r="AA391" i="9"/>
  <c r="AB391" i="9"/>
  <c r="Z392" i="9"/>
  <c r="AA392" i="9"/>
  <c r="AB392" i="9"/>
  <c r="Z393" i="9"/>
  <c r="AA393" i="9"/>
  <c r="AB393" i="9"/>
  <c r="Z394" i="9"/>
  <c r="AA394" i="9"/>
  <c r="AB394" i="9"/>
  <c r="Z395" i="9"/>
  <c r="AA395" i="9"/>
  <c r="AB395" i="9"/>
  <c r="Z396" i="9"/>
  <c r="AA396" i="9"/>
  <c r="AB396" i="9"/>
  <c r="Z397" i="9"/>
  <c r="AA397" i="9"/>
  <c r="AB397" i="9"/>
  <c r="Z398" i="9"/>
  <c r="AA398" i="9"/>
  <c r="AB398" i="9"/>
  <c r="Z399" i="9"/>
  <c r="AA399" i="9"/>
  <c r="AB399" i="9"/>
  <c r="Z400" i="9"/>
  <c r="AA400" i="9"/>
  <c r="AB400" i="9"/>
  <c r="Z401" i="9"/>
  <c r="AA401" i="9"/>
  <c r="AB401" i="9"/>
  <c r="Z402" i="9"/>
  <c r="AA402" i="9"/>
  <c r="AB402" i="9"/>
  <c r="Z403" i="9"/>
  <c r="AA403" i="9"/>
  <c r="AB403" i="9"/>
  <c r="Z404" i="9"/>
  <c r="AA404" i="9"/>
  <c r="AB404" i="9"/>
  <c r="Z405" i="9"/>
  <c r="AA405" i="9"/>
  <c r="AB405" i="9"/>
  <c r="Z406" i="9"/>
  <c r="AA406" i="9"/>
  <c r="AB406" i="9"/>
  <c r="Z407" i="9"/>
  <c r="AA407" i="9"/>
  <c r="AB407" i="9"/>
  <c r="Z408" i="9"/>
  <c r="AA408" i="9"/>
  <c r="AB408" i="9"/>
  <c r="Z409" i="9"/>
  <c r="AA409" i="9"/>
  <c r="AB409" i="9"/>
  <c r="Z410" i="9"/>
  <c r="AA410" i="9"/>
  <c r="AB410" i="9"/>
  <c r="Z411" i="9"/>
  <c r="AA411" i="9"/>
  <c r="AB411" i="9"/>
  <c r="Z412" i="9"/>
  <c r="AA412" i="9"/>
  <c r="AB412" i="9"/>
  <c r="Z413" i="9"/>
  <c r="AA413" i="9"/>
  <c r="AB413" i="9"/>
  <c r="Z414" i="9"/>
  <c r="AA414" i="9"/>
  <c r="AB414" i="9"/>
  <c r="Z415" i="9"/>
  <c r="AA415" i="9"/>
  <c r="AB415" i="9"/>
  <c r="Z416" i="9"/>
  <c r="AA416" i="9"/>
  <c r="AB416" i="9"/>
  <c r="Z417" i="9"/>
  <c r="AA417" i="9"/>
  <c r="AB417" i="9"/>
  <c r="Z418" i="9"/>
  <c r="AA418" i="9"/>
  <c r="AB418" i="9"/>
  <c r="Z419" i="9"/>
  <c r="AA419" i="9"/>
  <c r="AB419" i="9"/>
  <c r="Z420" i="9"/>
  <c r="AA420" i="9"/>
  <c r="AB420" i="9"/>
  <c r="Z421" i="9"/>
  <c r="AA421" i="9"/>
  <c r="AB421" i="9"/>
  <c r="Z422" i="9"/>
  <c r="AA422" i="9"/>
  <c r="AB422" i="9"/>
  <c r="Z423" i="9"/>
  <c r="AA423" i="9"/>
  <c r="AB423" i="9"/>
  <c r="Z424" i="9"/>
  <c r="AA424" i="9"/>
  <c r="AB424" i="9"/>
  <c r="Z425" i="9"/>
  <c r="AA425" i="9"/>
  <c r="AB425" i="9"/>
  <c r="Z426" i="9"/>
  <c r="AA426" i="9"/>
  <c r="AB426" i="9"/>
  <c r="Z427" i="9"/>
  <c r="AA427" i="9"/>
  <c r="AB427" i="9"/>
  <c r="Z428" i="9"/>
  <c r="AA428" i="9"/>
  <c r="AB428" i="9"/>
  <c r="Z429" i="9"/>
  <c r="AA429" i="9"/>
  <c r="AB429" i="9"/>
  <c r="Z430" i="9"/>
  <c r="AA430" i="9"/>
  <c r="AB430" i="9"/>
  <c r="Z431" i="9"/>
  <c r="AA431" i="9"/>
  <c r="AB431" i="9"/>
  <c r="Z432" i="9"/>
  <c r="AA432" i="9"/>
  <c r="AB432" i="9"/>
  <c r="Z433" i="9"/>
  <c r="AA433" i="9"/>
  <c r="AB433" i="9"/>
  <c r="Z434" i="9"/>
  <c r="AA434" i="9"/>
  <c r="AB434" i="9"/>
  <c r="Z435" i="9"/>
  <c r="AA435" i="9"/>
  <c r="AB435" i="9"/>
  <c r="Z436" i="9"/>
  <c r="AA436" i="9"/>
  <c r="AB436" i="9"/>
  <c r="Z437" i="9"/>
  <c r="AA437" i="9"/>
  <c r="AB437" i="9"/>
  <c r="Z438" i="9"/>
  <c r="AA438" i="9"/>
  <c r="AB438" i="9"/>
  <c r="Z439" i="9"/>
  <c r="AA439" i="9"/>
  <c r="AB439" i="9"/>
  <c r="Z440" i="9"/>
  <c r="AA440" i="9"/>
  <c r="AB440" i="9"/>
  <c r="Z441" i="9"/>
  <c r="AA441" i="9"/>
  <c r="AB441" i="9"/>
  <c r="Z442" i="9"/>
  <c r="AA442" i="9"/>
  <c r="AB442" i="9"/>
  <c r="Z443" i="9"/>
  <c r="AA443" i="9"/>
  <c r="AB443" i="9"/>
  <c r="Z444" i="9"/>
  <c r="AA444" i="9"/>
  <c r="AB444" i="9"/>
  <c r="Z445" i="9"/>
  <c r="AA445" i="9"/>
  <c r="AB445" i="9"/>
  <c r="Z446" i="9"/>
  <c r="AA446" i="9"/>
  <c r="AB446" i="9"/>
  <c r="Z447" i="9"/>
  <c r="AA447" i="9"/>
  <c r="AB447" i="9"/>
  <c r="Z448" i="9"/>
  <c r="AA448" i="9"/>
  <c r="AB448" i="9"/>
  <c r="Z449" i="9"/>
  <c r="AA449" i="9"/>
  <c r="AB449" i="9"/>
  <c r="Z450" i="9"/>
  <c r="AA450" i="9"/>
  <c r="AB450" i="9"/>
  <c r="Z451" i="9"/>
  <c r="AA451" i="9"/>
  <c r="AB451" i="9"/>
  <c r="Z452" i="9"/>
  <c r="AA452" i="9"/>
  <c r="AB452" i="9"/>
  <c r="Z453" i="9"/>
  <c r="AA453" i="9"/>
  <c r="AB453" i="9"/>
  <c r="Z454" i="9"/>
  <c r="AA454" i="9"/>
  <c r="AB454" i="9"/>
  <c r="Z455" i="9"/>
  <c r="AA455" i="9"/>
  <c r="AB455" i="9"/>
  <c r="Z456" i="9"/>
  <c r="AA456" i="9"/>
  <c r="AB456" i="9"/>
  <c r="Z457" i="9"/>
  <c r="AA457" i="9"/>
  <c r="AB457" i="9"/>
  <c r="Z458" i="9"/>
  <c r="AA458" i="9"/>
  <c r="AB458" i="9"/>
  <c r="Z459" i="9"/>
  <c r="AA459" i="9"/>
  <c r="AB459" i="9"/>
  <c r="Z460" i="9"/>
  <c r="AA460" i="9"/>
  <c r="AB460" i="9"/>
  <c r="Z461" i="9"/>
  <c r="AA461" i="9"/>
  <c r="AB461" i="9"/>
  <c r="Z462" i="9"/>
  <c r="AA462" i="9"/>
  <c r="AB462" i="9"/>
  <c r="Z463" i="9"/>
  <c r="AA463" i="9"/>
  <c r="AB463" i="9"/>
  <c r="Z464" i="9"/>
  <c r="AA464" i="9"/>
  <c r="AB464" i="9"/>
  <c r="Z465" i="9"/>
  <c r="AA465" i="9"/>
  <c r="AB465" i="9"/>
  <c r="Z466" i="9"/>
  <c r="AA466" i="9"/>
  <c r="AB466" i="9"/>
  <c r="Z467" i="9"/>
  <c r="AA467" i="9"/>
  <c r="AB467" i="9"/>
  <c r="Z468" i="9"/>
  <c r="AA468" i="9"/>
  <c r="AB468" i="9"/>
  <c r="Z469" i="9"/>
  <c r="AA469" i="9"/>
  <c r="AB469" i="9"/>
  <c r="Z470" i="9"/>
  <c r="AA470" i="9"/>
  <c r="AB470" i="9"/>
  <c r="Z471" i="9"/>
  <c r="AA471" i="9"/>
  <c r="AB471" i="9"/>
  <c r="Z472" i="9"/>
  <c r="AA472" i="9"/>
  <c r="AB472" i="9"/>
  <c r="Z473" i="9"/>
  <c r="AA473" i="9"/>
  <c r="AB473" i="9"/>
  <c r="Z474" i="9"/>
  <c r="AA474" i="9"/>
  <c r="AB474" i="9"/>
  <c r="Z475" i="9"/>
  <c r="AA475" i="9"/>
  <c r="AB475" i="9"/>
  <c r="Z476" i="9"/>
  <c r="AA476" i="9"/>
  <c r="AB476" i="9"/>
  <c r="Z477" i="9"/>
  <c r="AA477" i="9"/>
  <c r="AB477" i="9"/>
  <c r="Z478" i="9"/>
  <c r="AA478" i="9"/>
  <c r="AB478" i="9"/>
  <c r="Z479" i="9"/>
  <c r="AA479" i="9"/>
  <c r="AB479" i="9"/>
  <c r="Z480" i="9"/>
  <c r="AA480" i="9"/>
  <c r="AB480" i="9"/>
  <c r="Z481" i="9"/>
  <c r="AA481" i="9"/>
  <c r="AB481" i="9"/>
  <c r="Z482" i="9"/>
  <c r="AA482" i="9"/>
  <c r="AB482" i="9"/>
  <c r="Z483" i="9"/>
  <c r="AA483" i="9"/>
  <c r="AB483" i="9"/>
  <c r="Z484" i="9"/>
  <c r="AA484" i="9"/>
  <c r="AB484" i="9"/>
  <c r="Z485" i="9"/>
  <c r="AA485" i="9"/>
  <c r="AB485" i="9"/>
  <c r="Z486" i="9"/>
  <c r="AA486" i="9"/>
  <c r="AB486" i="9"/>
  <c r="Z487" i="9"/>
  <c r="AA487" i="9"/>
  <c r="AB487" i="9"/>
  <c r="Z488" i="9"/>
  <c r="AA488" i="9"/>
  <c r="AB488" i="9"/>
  <c r="Z489" i="9"/>
  <c r="AA489" i="9"/>
  <c r="AB489" i="9"/>
  <c r="Z490" i="9"/>
  <c r="AA490" i="9"/>
  <c r="AB490" i="9"/>
  <c r="Z491" i="9"/>
  <c r="AA491" i="9"/>
  <c r="AB491" i="9"/>
  <c r="Z492" i="9"/>
  <c r="AA492" i="9"/>
  <c r="AB492" i="9"/>
  <c r="Z493" i="9"/>
  <c r="AA493" i="9"/>
  <c r="AB493" i="9"/>
  <c r="Z494" i="9"/>
  <c r="AA494" i="9"/>
  <c r="AB494" i="9"/>
  <c r="Z495" i="9"/>
  <c r="AA495" i="9"/>
  <c r="AB495" i="9"/>
  <c r="Z496" i="9"/>
  <c r="AA496" i="9"/>
  <c r="AB496" i="9"/>
  <c r="Z497" i="9"/>
  <c r="AA497" i="9"/>
  <c r="AB497" i="9"/>
  <c r="Z498" i="9"/>
  <c r="AA498" i="9"/>
  <c r="AB498" i="9"/>
  <c r="Z499" i="9"/>
  <c r="AA499" i="9"/>
  <c r="AB499" i="9"/>
  <c r="Z500" i="9"/>
  <c r="AA500" i="9"/>
  <c r="AB500" i="9"/>
  <c r="Z501" i="9"/>
  <c r="AA501" i="9"/>
  <c r="AB501" i="9"/>
  <c r="Z502" i="9"/>
  <c r="AA502" i="9"/>
  <c r="AB502" i="9"/>
  <c r="Z503" i="9"/>
  <c r="AA503" i="9"/>
  <c r="AB503" i="9"/>
  <c r="Z504" i="9"/>
  <c r="AA504" i="9"/>
  <c r="AB504" i="9"/>
  <c r="Z505" i="9"/>
  <c r="AA505" i="9"/>
  <c r="AB505" i="9"/>
  <c r="Z506" i="9"/>
  <c r="AA506" i="9"/>
  <c r="AB506" i="9"/>
  <c r="Z507" i="9"/>
  <c r="AA507" i="9"/>
  <c r="AB507" i="9"/>
  <c r="Z508" i="9"/>
  <c r="AA508" i="9"/>
  <c r="AB508" i="9"/>
  <c r="Z509" i="9"/>
  <c r="AA509" i="9"/>
  <c r="AB509" i="9"/>
  <c r="Z510" i="9"/>
  <c r="AA510" i="9"/>
  <c r="AB510" i="9"/>
  <c r="Z511" i="9"/>
  <c r="AA511" i="9"/>
  <c r="AB511" i="9"/>
  <c r="Z512" i="9"/>
  <c r="AA512" i="9"/>
  <c r="AB512" i="9"/>
  <c r="Z513" i="9"/>
  <c r="AA513" i="9"/>
  <c r="AB513" i="9"/>
  <c r="Z514" i="9"/>
  <c r="AA514" i="9"/>
  <c r="AB514" i="9"/>
  <c r="Z515" i="9"/>
  <c r="AA515" i="9"/>
  <c r="AB515" i="9"/>
  <c r="Z516" i="9"/>
  <c r="AA516" i="9"/>
  <c r="AB516" i="9"/>
  <c r="Z517" i="9"/>
  <c r="AA517" i="9"/>
  <c r="AB517" i="9"/>
  <c r="Z518" i="9"/>
  <c r="AA518" i="9"/>
  <c r="AB518" i="9"/>
  <c r="Z519" i="9"/>
  <c r="AA519" i="9"/>
  <c r="AB519" i="9"/>
  <c r="Z520" i="9"/>
  <c r="AA520" i="9"/>
  <c r="AB520" i="9"/>
  <c r="Z521" i="9"/>
  <c r="AA521" i="9"/>
  <c r="AB521" i="9"/>
  <c r="Z522" i="9"/>
  <c r="AA522" i="9"/>
  <c r="AB522" i="9"/>
  <c r="Z523" i="9"/>
  <c r="AA523" i="9"/>
  <c r="AB523" i="9"/>
  <c r="Z524" i="9"/>
  <c r="AA524" i="9"/>
  <c r="AB524" i="9"/>
  <c r="Z525" i="9"/>
  <c r="AA525" i="9"/>
  <c r="AB525" i="9"/>
  <c r="Z526" i="9"/>
  <c r="AA526" i="9"/>
  <c r="AB526" i="9"/>
  <c r="Z527" i="9"/>
  <c r="AA527" i="9"/>
  <c r="AB527" i="9"/>
  <c r="Z528" i="9"/>
  <c r="AA528" i="9"/>
  <c r="AB528" i="9"/>
  <c r="Z529" i="9"/>
  <c r="AA529" i="9"/>
  <c r="AB529" i="9"/>
  <c r="Z530" i="9"/>
  <c r="AA530" i="9"/>
  <c r="AB530" i="9"/>
  <c r="Z531" i="9"/>
  <c r="AA531" i="9"/>
  <c r="AB531" i="9"/>
  <c r="Z532" i="9"/>
  <c r="AA532" i="9"/>
  <c r="AB532" i="9"/>
  <c r="Z533" i="9"/>
  <c r="AA533" i="9"/>
  <c r="AB533" i="9"/>
  <c r="Z534" i="9"/>
  <c r="AA534" i="9"/>
  <c r="AB534" i="9"/>
  <c r="Z535" i="9"/>
  <c r="AA535" i="9"/>
  <c r="AB535" i="9"/>
  <c r="Z536" i="9"/>
  <c r="AA536" i="9"/>
  <c r="AB536" i="9"/>
  <c r="Z537" i="9"/>
  <c r="AA537" i="9"/>
  <c r="AB537" i="9"/>
  <c r="Z538" i="9"/>
  <c r="AA538" i="9"/>
  <c r="AB538" i="9"/>
  <c r="Z539" i="9"/>
  <c r="AA539" i="9"/>
  <c r="AB539" i="9"/>
  <c r="Z540" i="9"/>
  <c r="AA540" i="9"/>
  <c r="AB540" i="9"/>
  <c r="Z541" i="9"/>
  <c r="AA541" i="9"/>
  <c r="AB541" i="9"/>
  <c r="Z542" i="9"/>
  <c r="AA542" i="9"/>
  <c r="AB542" i="9"/>
  <c r="Z543" i="9"/>
  <c r="AA543" i="9"/>
  <c r="AB543" i="9"/>
  <c r="Z544" i="9"/>
  <c r="AA544" i="9"/>
  <c r="AB544" i="9"/>
  <c r="Z545" i="9"/>
  <c r="AA545" i="9"/>
  <c r="AB545" i="9"/>
  <c r="Z546" i="9"/>
  <c r="AA546" i="9"/>
  <c r="AB546" i="9"/>
  <c r="Z547" i="9"/>
  <c r="AA547" i="9"/>
  <c r="AB547" i="9"/>
  <c r="Z548" i="9"/>
  <c r="AA548" i="9"/>
  <c r="AB548" i="9"/>
  <c r="Z549" i="9"/>
  <c r="AA549" i="9"/>
  <c r="AB549" i="9"/>
  <c r="Z550" i="9"/>
  <c r="AA550" i="9"/>
  <c r="AB550" i="9"/>
  <c r="Z551" i="9"/>
  <c r="AA551" i="9"/>
  <c r="AB551" i="9"/>
  <c r="Z552" i="9"/>
  <c r="AA552" i="9"/>
  <c r="AB552" i="9"/>
  <c r="Z553" i="9"/>
  <c r="AA553" i="9"/>
  <c r="AB553" i="9"/>
  <c r="Z554" i="9"/>
  <c r="AA554" i="9"/>
  <c r="AB554" i="9"/>
  <c r="Z555" i="9"/>
  <c r="AA555" i="9"/>
  <c r="AB555" i="9"/>
  <c r="Z556" i="9"/>
  <c r="AA556" i="9"/>
  <c r="AB556" i="9"/>
  <c r="Z557" i="9"/>
  <c r="AA557" i="9"/>
  <c r="AB557" i="9"/>
  <c r="Z558" i="9"/>
  <c r="AA558" i="9"/>
  <c r="AB558" i="9"/>
  <c r="Z559" i="9"/>
  <c r="AA559" i="9"/>
  <c r="AB559" i="9"/>
  <c r="Z560" i="9"/>
  <c r="AA560" i="9"/>
  <c r="AB560" i="9"/>
  <c r="Z561" i="9"/>
  <c r="AA561" i="9"/>
  <c r="AB561" i="9"/>
  <c r="Z562" i="9"/>
  <c r="AA562" i="9"/>
  <c r="AB562" i="9"/>
  <c r="Z563" i="9"/>
  <c r="AA563" i="9"/>
  <c r="AB563" i="9"/>
  <c r="Z564" i="9"/>
  <c r="AA564" i="9"/>
  <c r="AB564" i="9"/>
  <c r="Z565" i="9"/>
  <c r="AA565" i="9"/>
  <c r="AB565" i="9"/>
  <c r="Z566" i="9"/>
  <c r="AA566" i="9"/>
  <c r="AB566" i="9"/>
  <c r="Z567" i="9"/>
  <c r="AA567" i="9"/>
  <c r="AB567" i="9"/>
  <c r="Z568" i="9"/>
  <c r="AA568" i="9"/>
  <c r="AB568" i="9"/>
  <c r="Z569" i="9"/>
  <c r="AA569" i="9"/>
  <c r="AB569" i="9"/>
  <c r="Z570" i="9"/>
  <c r="AA570" i="9"/>
  <c r="AB570" i="9"/>
  <c r="Z571" i="9"/>
  <c r="AA571" i="9"/>
  <c r="AB571" i="9"/>
  <c r="Z572" i="9"/>
  <c r="AA572" i="9"/>
  <c r="AB572" i="9"/>
  <c r="Z573" i="9"/>
  <c r="AA573" i="9"/>
  <c r="AB573" i="9"/>
  <c r="Z574" i="9"/>
  <c r="AA574" i="9"/>
  <c r="AB574" i="9"/>
  <c r="Z575" i="9"/>
  <c r="AA575" i="9"/>
  <c r="AB575" i="9"/>
  <c r="Z576" i="9"/>
  <c r="AA576" i="9"/>
  <c r="AB576" i="9"/>
  <c r="Z577" i="9"/>
  <c r="AA577" i="9"/>
  <c r="AB577" i="9"/>
  <c r="Z578" i="9"/>
  <c r="AA578" i="9"/>
  <c r="AB578" i="9"/>
  <c r="Z579" i="9"/>
  <c r="AA579" i="9"/>
  <c r="AB579" i="9"/>
  <c r="Z580" i="9"/>
  <c r="AA580" i="9"/>
  <c r="AB580" i="9"/>
  <c r="Z581" i="9"/>
  <c r="AA581" i="9"/>
  <c r="AB581" i="9"/>
  <c r="Z582" i="9"/>
  <c r="AA582" i="9"/>
  <c r="AB582" i="9"/>
  <c r="Z583" i="9"/>
  <c r="AA583" i="9"/>
  <c r="AB583" i="9"/>
  <c r="Z584" i="9"/>
  <c r="AA584" i="9"/>
  <c r="AB584" i="9"/>
  <c r="Z585" i="9"/>
  <c r="AA585" i="9"/>
  <c r="AB585" i="9"/>
  <c r="Z586" i="9"/>
  <c r="AA586" i="9"/>
  <c r="AB586" i="9"/>
  <c r="Z587" i="9"/>
  <c r="AA587" i="9"/>
  <c r="AB587" i="9"/>
  <c r="Z588" i="9"/>
  <c r="AA588" i="9"/>
  <c r="AB588" i="9"/>
  <c r="Z589" i="9"/>
  <c r="AA589" i="9"/>
  <c r="AB589" i="9"/>
  <c r="Z590" i="9"/>
  <c r="AA590" i="9"/>
  <c r="AB590" i="9"/>
  <c r="Z591" i="9"/>
  <c r="AA591" i="9"/>
  <c r="AB591" i="9"/>
  <c r="Z592" i="9"/>
  <c r="AA592" i="9"/>
  <c r="AB592" i="9"/>
  <c r="Z593" i="9"/>
  <c r="AA593" i="9"/>
  <c r="AB593" i="9"/>
  <c r="Z594" i="9"/>
  <c r="AA594" i="9"/>
  <c r="AB594" i="9"/>
  <c r="Z595" i="9"/>
  <c r="AA595" i="9"/>
  <c r="AB595" i="9"/>
  <c r="Z596" i="9"/>
  <c r="AA596" i="9"/>
  <c r="AB596" i="9"/>
  <c r="Z597" i="9"/>
  <c r="AA597" i="9"/>
  <c r="AB597" i="9"/>
  <c r="Z598" i="9"/>
  <c r="AA598" i="9"/>
  <c r="AB598" i="9"/>
  <c r="Z599" i="9"/>
  <c r="AA599" i="9"/>
  <c r="AB599" i="9"/>
  <c r="Z600" i="9"/>
  <c r="AA600" i="9"/>
  <c r="AB600" i="9"/>
  <c r="Z601" i="9"/>
  <c r="AA601" i="9"/>
  <c r="AB601" i="9"/>
  <c r="Z602" i="9"/>
  <c r="AA602" i="9"/>
  <c r="AB602" i="9"/>
  <c r="Z603" i="9"/>
  <c r="AA603" i="9"/>
  <c r="AB603" i="9"/>
  <c r="Z604" i="9"/>
  <c r="AA604" i="9"/>
  <c r="AB604" i="9"/>
  <c r="Z605" i="9"/>
  <c r="AA605" i="9"/>
  <c r="AB605" i="9"/>
  <c r="Z606" i="9"/>
  <c r="AA606" i="9"/>
  <c r="AB606" i="9"/>
  <c r="Z607" i="9"/>
  <c r="AA607" i="9"/>
  <c r="AB607" i="9"/>
  <c r="Z608" i="9"/>
  <c r="AA608" i="9"/>
  <c r="AB608" i="9"/>
  <c r="Z609" i="9"/>
  <c r="AA609" i="9"/>
  <c r="AB609" i="9"/>
  <c r="Z610" i="9"/>
  <c r="AA610" i="9"/>
  <c r="AB610" i="9"/>
  <c r="Z611" i="9"/>
  <c r="AA611" i="9"/>
  <c r="AB611" i="9"/>
  <c r="Z612" i="9"/>
  <c r="AA612" i="9"/>
  <c r="AB612" i="9"/>
  <c r="Z613" i="9"/>
  <c r="AA613" i="9"/>
  <c r="AB613" i="9"/>
  <c r="Z614" i="9"/>
  <c r="AA614" i="9"/>
  <c r="AB614" i="9"/>
  <c r="Z615" i="9"/>
  <c r="AA615" i="9"/>
  <c r="AB615" i="9"/>
  <c r="Z616" i="9"/>
  <c r="AA616" i="9"/>
  <c r="AB616" i="9"/>
  <c r="Z617" i="9"/>
  <c r="AA617" i="9"/>
  <c r="AB617" i="9"/>
  <c r="Z618" i="9"/>
  <c r="AA618" i="9"/>
  <c r="AB618" i="9"/>
  <c r="Z619" i="9"/>
  <c r="AA619" i="9"/>
  <c r="AB619" i="9"/>
  <c r="Z620" i="9"/>
  <c r="AA620" i="9"/>
  <c r="AB620" i="9"/>
  <c r="Z621" i="9"/>
  <c r="AA621" i="9"/>
  <c r="AB621" i="9"/>
  <c r="Z622" i="9"/>
  <c r="AA622" i="9"/>
  <c r="AB622" i="9"/>
  <c r="Z623" i="9"/>
  <c r="AA623" i="9"/>
  <c r="AB623" i="9"/>
  <c r="Z624" i="9"/>
  <c r="AA624" i="9"/>
  <c r="AB624" i="9"/>
  <c r="Z625" i="9"/>
  <c r="AA625" i="9"/>
  <c r="AB625" i="9"/>
  <c r="Z626" i="9"/>
  <c r="AA626" i="9"/>
  <c r="AB626" i="9"/>
  <c r="Z627" i="9"/>
  <c r="AA627" i="9"/>
  <c r="AB627" i="9"/>
  <c r="Z628" i="9"/>
  <c r="AA628" i="9"/>
  <c r="AB628" i="9"/>
  <c r="Z629" i="9"/>
  <c r="AA629" i="9"/>
  <c r="AB629" i="9"/>
  <c r="Z630" i="9"/>
  <c r="AA630" i="9"/>
  <c r="AB630" i="9"/>
  <c r="Z631" i="9"/>
  <c r="AA631" i="9"/>
  <c r="AB631" i="9"/>
  <c r="Z632" i="9"/>
  <c r="AA632" i="9"/>
  <c r="AB632" i="9"/>
  <c r="Z633" i="9"/>
  <c r="AA633" i="9"/>
  <c r="AB633" i="9"/>
  <c r="Z634" i="9"/>
  <c r="AA634" i="9"/>
  <c r="AB634" i="9"/>
  <c r="Z635" i="9"/>
  <c r="AA635" i="9"/>
  <c r="AB635" i="9"/>
  <c r="Z636" i="9"/>
  <c r="AA636" i="9"/>
  <c r="AB636" i="9"/>
  <c r="Z637" i="9"/>
  <c r="AA637" i="9"/>
  <c r="AB637" i="9"/>
  <c r="Z638" i="9"/>
  <c r="AA638" i="9"/>
  <c r="AB638" i="9"/>
  <c r="Z639" i="9"/>
  <c r="AA639" i="9"/>
  <c r="AB639" i="9"/>
  <c r="Z640" i="9"/>
  <c r="AA640" i="9"/>
  <c r="AB640" i="9"/>
  <c r="Z641" i="9"/>
  <c r="AA641" i="9"/>
  <c r="AB641" i="9"/>
  <c r="Z642" i="9"/>
  <c r="AA642" i="9"/>
  <c r="AB642" i="9"/>
  <c r="Z643" i="9"/>
  <c r="AA643" i="9"/>
  <c r="AB643" i="9"/>
  <c r="Z644" i="9"/>
  <c r="AA644" i="9"/>
  <c r="AB644" i="9"/>
  <c r="Z645" i="9"/>
  <c r="AA645" i="9"/>
  <c r="AB645" i="9"/>
  <c r="Z646" i="9"/>
  <c r="AA646" i="9"/>
  <c r="AB646" i="9"/>
  <c r="Z647" i="9"/>
  <c r="AA647" i="9"/>
  <c r="AB647" i="9"/>
  <c r="Z648" i="9"/>
  <c r="AA648" i="9"/>
  <c r="AB648" i="9"/>
  <c r="Z649" i="9"/>
  <c r="AA649" i="9"/>
  <c r="AB649" i="9"/>
  <c r="Z650" i="9"/>
  <c r="AA650" i="9"/>
  <c r="AB650" i="9"/>
  <c r="Z651" i="9"/>
  <c r="AA651" i="9"/>
  <c r="AB651" i="9"/>
  <c r="Z652" i="9"/>
  <c r="AA652" i="9"/>
  <c r="AB652" i="9"/>
  <c r="Z653" i="9"/>
  <c r="AA653" i="9"/>
  <c r="AB653" i="9"/>
  <c r="Z654" i="9"/>
  <c r="AA654" i="9"/>
  <c r="AB654" i="9"/>
  <c r="Z655" i="9"/>
  <c r="AA655" i="9"/>
  <c r="AB655" i="9"/>
  <c r="Z656" i="9"/>
  <c r="AA656" i="9"/>
  <c r="AB656" i="9"/>
  <c r="Z657" i="9"/>
  <c r="AA657" i="9"/>
  <c r="AB657" i="9"/>
  <c r="Z658" i="9"/>
  <c r="AA658" i="9"/>
  <c r="AB658" i="9"/>
  <c r="Z659" i="9"/>
  <c r="AA659" i="9"/>
  <c r="AB659" i="9"/>
  <c r="Z660" i="9"/>
  <c r="AA660" i="9"/>
  <c r="AB660" i="9"/>
  <c r="Z661" i="9"/>
  <c r="AA661" i="9"/>
  <c r="AB661" i="9"/>
  <c r="Z662" i="9"/>
  <c r="AA662" i="9"/>
  <c r="AB662" i="9"/>
  <c r="Z663" i="9"/>
  <c r="AA663" i="9"/>
  <c r="AB663" i="9"/>
  <c r="Z664" i="9"/>
  <c r="AA664" i="9"/>
  <c r="AB664" i="9"/>
  <c r="Z665" i="9"/>
  <c r="AA665" i="9"/>
  <c r="AB665" i="9"/>
  <c r="Z666" i="9"/>
  <c r="AA666" i="9"/>
  <c r="AB666" i="9"/>
  <c r="Z667" i="9"/>
  <c r="AA667" i="9"/>
  <c r="AB667" i="9"/>
  <c r="Z668" i="9"/>
  <c r="AA668" i="9"/>
  <c r="AB668" i="9"/>
  <c r="Z669" i="9"/>
  <c r="AA669" i="9"/>
  <c r="AB669" i="9"/>
  <c r="Z670" i="9"/>
  <c r="AA670" i="9"/>
  <c r="AB670" i="9"/>
  <c r="Z671" i="9"/>
  <c r="AA671" i="9"/>
  <c r="AB671" i="9"/>
  <c r="Z672" i="9"/>
  <c r="AA672" i="9"/>
  <c r="AB672" i="9"/>
  <c r="Z673" i="9"/>
  <c r="AA673" i="9"/>
  <c r="AB673" i="9"/>
  <c r="Z674" i="9"/>
  <c r="AA674" i="9"/>
  <c r="AB674" i="9"/>
  <c r="Z675" i="9"/>
  <c r="AA675" i="9"/>
  <c r="AB675" i="9"/>
  <c r="Z676" i="9"/>
  <c r="AA676" i="9"/>
  <c r="AB676" i="9"/>
  <c r="Z677" i="9"/>
  <c r="AA677" i="9"/>
  <c r="AB677" i="9"/>
  <c r="Z678" i="9"/>
  <c r="AA678" i="9"/>
  <c r="AB678" i="9"/>
  <c r="Z679" i="9"/>
  <c r="AA679" i="9"/>
  <c r="AB679" i="9"/>
  <c r="Z680" i="9"/>
  <c r="AA680" i="9"/>
  <c r="AB680" i="9"/>
  <c r="Z681" i="9"/>
  <c r="AA681" i="9"/>
  <c r="AB681" i="9"/>
  <c r="Z682" i="9"/>
  <c r="AA682" i="9"/>
  <c r="AB682" i="9"/>
  <c r="Z683" i="9"/>
  <c r="AA683" i="9"/>
  <c r="AB683" i="9"/>
  <c r="Z684" i="9"/>
  <c r="AA684" i="9"/>
  <c r="AB684" i="9"/>
  <c r="Z685" i="9"/>
  <c r="AA685" i="9"/>
  <c r="AB685" i="9"/>
  <c r="Z686" i="9"/>
  <c r="AA686" i="9"/>
  <c r="AB686" i="9"/>
  <c r="Z687" i="9"/>
  <c r="AA687" i="9"/>
  <c r="AB687" i="9"/>
  <c r="Z688" i="9"/>
  <c r="AA688" i="9"/>
  <c r="AB688" i="9"/>
  <c r="Z689" i="9"/>
  <c r="AA689" i="9"/>
  <c r="AB689" i="9"/>
  <c r="Z690" i="9"/>
  <c r="AA690" i="9"/>
  <c r="AB690" i="9"/>
  <c r="Z691" i="9"/>
  <c r="AA691" i="9"/>
  <c r="AB691" i="9"/>
  <c r="Z692" i="9"/>
  <c r="AA692" i="9"/>
  <c r="AB692" i="9"/>
  <c r="Z693" i="9"/>
  <c r="AA693" i="9"/>
  <c r="AB693" i="9"/>
  <c r="Z694" i="9"/>
  <c r="AA694" i="9"/>
  <c r="AB694" i="9"/>
  <c r="Z695" i="9"/>
  <c r="AA695" i="9"/>
  <c r="AB695" i="9"/>
  <c r="Z696" i="9"/>
  <c r="AA696" i="9"/>
  <c r="AB696" i="9"/>
  <c r="Z697" i="9"/>
  <c r="AA697" i="9"/>
  <c r="AB697" i="9"/>
  <c r="Z698" i="9"/>
  <c r="AA698" i="9"/>
  <c r="AB698" i="9"/>
  <c r="Z699" i="9"/>
  <c r="AA699" i="9"/>
  <c r="AB699" i="9"/>
  <c r="Z700" i="9"/>
  <c r="AA700" i="9"/>
  <c r="AB700" i="9"/>
  <c r="Z701" i="9"/>
  <c r="AA701" i="9"/>
  <c r="AB701" i="9"/>
  <c r="Z702" i="9"/>
  <c r="AA702" i="9"/>
  <c r="AB702" i="9"/>
  <c r="Z703" i="9"/>
  <c r="AA703" i="9"/>
  <c r="AB703" i="9"/>
  <c r="Z704" i="9"/>
  <c r="AA704" i="9"/>
  <c r="AB704" i="9"/>
  <c r="Z705" i="9"/>
  <c r="AA705" i="9"/>
  <c r="AB705" i="9"/>
  <c r="Z706" i="9"/>
  <c r="AA706" i="9"/>
  <c r="AB706" i="9"/>
  <c r="Z707" i="9"/>
  <c r="AA707" i="9"/>
  <c r="AB707" i="9"/>
  <c r="Z708" i="9"/>
  <c r="AA708" i="9"/>
  <c r="AB708" i="9"/>
  <c r="Z709" i="9"/>
  <c r="AA709" i="9"/>
  <c r="AB709" i="9"/>
  <c r="Z710" i="9"/>
  <c r="AA710" i="9"/>
  <c r="AB710" i="9"/>
  <c r="Z711" i="9"/>
  <c r="AA711" i="9"/>
  <c r="AB711" i="9"/>
  <c r="Z712" i="9"/>
  <c r="AA712" i="9"/>
  <c r="AB712" i="9"/>
  <c r="Z713" i="9"/>
  <c r="AA713" i="9"/>
  <c r="AB713" i="9"/>
  <c r="Z714" i="9"/>
  <c r="AA714" i="9"/>
  <c r="AB714" i="9"/>
  <c r="Z715" i="9"/>
  <c r="AA715" i="9"/>
  <c r="AB715" i="9"/>
  <c r="Z716" i="9"/>
  <c r="AA716" i="9"/>
  <c r="AB716" i="9"/>
  <c r="Z717" i="9"/>
  <c r="AA717" i="9"/>
  <c r="AB717" i="9"/>
  <c r="Z718" i="9"/>
  <c r="AA718" i="9"/>
  <c r="AB718" i="9"/>
  <c r="Z719" i="9"/>
  <c r="AA719" i="9"/>
  <c r="AB719" i="9"/>
  <c r="Z720" i="9"/>
  <c r="AA720" i="9"/>
  <c r="AB720" i="9"/>
  <c r="Z721" i="9"/>
  <c r="AA721" i="9"/>
  <c r="AB721" i="9"/>
  <c r="Z722" i="9"/>
  <c r="AA722" i="9"/>
  <c r="AB722" i="9"/>
  <c r="Z723" i="9"/>
  <c r="AA723" i="9"/>
  <c r="AB723" i="9"/>
  <c r="Z724" i="9"/>
  <c r="AA724" i="9"/>
  <c r="AB724" i="9"/>
  <c r="Z725" i="9"/>
  <c r="AA725" i="9"/>
  <c r="AB725" i="9"/>
  <c r="Z726" i="9"/>
  <c r="AA726" i="9"/>
  <c r="AB726" i="9"/>
  <c r="Z727" i="9"/>
  <c r="AA727" i="9"/>
  <c r="AB727" i="9"/>
  <c r="Z728" i="9"/>
  <c r="AA728" i="9"/>
  <c r="AB728" i="9"/>
  <c r="Z729" i="9"/>
  <c r="AA729" i="9"/>
  <c r="AB729" i="9"/>
  <c r="Z730" i="9"/>
  <c r="AA730" i="9"/>
  <c r="AB730" i="9"/>
  <c r="Z731" i="9"/>
  <c r="AA731" i="9"/>
  <c r="AB731" i="9"/>
  <c r="Z732" i="9"/>
  <c r="AA732" i="9"/>
  <c r="AB732" i="9"/>
  <c r="Z733" i="9"/>
  <c r="AA733" i="9"/>
  <c r="AB733" i="9"/>
  <c r="Z734" i="9"/>
  <c r="AA734" i="9"/>
  <c r="AB734" i="9"/>
  <c r="Z735" i="9"/>
  <c r="AA735" i="9"/>
  <c r="AB735" i="9"/>
  <c r="Z736" i="9"/>
  <c r="AA736" i="9"/>
  <c r="AB736" i="9"/>
  <c r="Z737" i="9"/>
  <c r="AA737" i="9"/>
  <c r="AB737" i="9"/>
  <c r="Z738" i="9"/>
  <c r="AA738" i="9"/>
  <c r="AB738" i="9"/>
  <c r="Z739" i="9"/>
  <c r="AA739" i="9"/>
  <c r="AB739" i="9"/>
  <c r="Z740" i="9"/>
  <c r="AA740" i="9"/>
  <c r="AB740" i="9"/>
  <c r="Z741" i="9"/>
  <c r="AA741" i="9"/>
  <c r="AB741" i="9"/>
  <c r="Z742" i="9"/>
  <c r="AA742" i="9"/>
  <c r="AB742" i="9"/>
  <c r="Z743" i="9"/>
  <c r="AA743" i="9"/>
  <c r="AB743" i="9"/>
  <c r="Z744" i="9"/>
  <c r="AA744" i="9"/>
  <c r="AB744" i="9"/>
  <c r="Z745" i="9"/>
  <c r="AA745" i="9"/>
  <c r="AB745" i="9"/>
  <c r="Z746" i="9"/>
  <c r="AA746" i="9"/>
  <c r="AB746" i="9"/>
  <c r="Z747" i="9"/>
  <c r="AA747" i="9"/>
  <c r="AB747" i="9"/>
  <c r="Z748" i="9"/>
  <c r="AA748" i="9"/>
  <c r="AB748" i="9"/>
  <c r="Z749" i="9"/>
  <c r="AA749" i="9"/>
  <c r="AB749" i="9"/>
  <c r="Z750" i="9"/>
  <c r="AA750" i="9"/>
  <c r="AB750" i="9"/>
  <c r="Z751" i="9"/>
  <c r="AA751" i="9"/>
  <c r="AB751" i="9"/>
  <c r="Z752" i="9"/>
  <c r="AA752" i="9"/>
  <c r="AB752" i="9"/>
  <c r="Z753" i="9"/>
  <c r="AA753" i="9"/>
  <c r="AB753" i="9"/>
  <c r="Z754" i="9"/>
  <c r="AA754" i="9"/>
  <c r="AB754" i="9"/>
  <c r="Z755" i="9"/>
  <c r="AA755" i="9"/>
  <c r="AB755" i="9"/>
  <c r="Z756" i="9"/>
  <c r="AA756" i="9"/>
  <c r="AB756" i="9"/>
  <c r="Z757" i="9"/>
  <c r="AA757" i="9"/>
  <c r="AB757" i="9"/>
  <c r="Z758" i="9"/>
  <c r="AA758" i="9"/>
  <c r="AB758" i="9"/>
  <c r="Z759" i="9"/>
  <c r="AA759" i="9"/>
  <c r="AB759" i="9"/>
  <c r="Z760" i="9"/>
  <c r="AA760" i="9"/>
  <c r="AB760" i="9"/>
  <c r="Z761" i="9"/>
  <c r="AA761" i="9"/>
  <c r="AB761" i="9"/>
  <c r="Z762" i="9"/>
  <c r="AA762" i="9"/>
  <c r="AB762" i="9"/>
  <c r="Z763" i="9"/>
  <c r="AA763" i="9"/>
  <c r="AB763" i="9"/>
  <c r="Z764" i="9"/>
  <c r="AA764" i="9"/>
  <c r="AB764" i="9"/>
  <c r="Z765" i="9"/>
  <c r="AA765" i="9"/>
  <c r="AB765" i="9"/>
  <c r="Z766" i="9"/>
  <c r="AA766" i="9"/>
  <c r="AB766" i="9"/>
  <c r="Z767" i="9"/>
  <c r="AA767" i="9"/>
  <c r="AB767" i="9"/>
  <c r="Z768" i="9"/>
  <c r="AA768" i="9"/>
  <c r="AB768" i="9"/>
  <c r="Z769" i="9"/>
  <c r="AA769" i="9"/>
  <c r="AB769" i="9"/>
  <c r="Z770" i="9"/>
  <c r="AA770" i="9"/>
  <c r="AB770" i="9"/>
  <c r="Z771" i="9"/>
  <c r="AA771" i="9"/>
  <c r="AB771" i="9"/>
  <c r="Z772" i="9"/>
  <c r="AA772" i="9"/>
  <c r="AB772" i="9"/>
  <c r="Z773" i="9"/>
  <c r="AA773" i="9"/>
  <c r="AB773" i="9"/>
  <c r="Z774" i="9"/>
  <c r="AA774" i="9"/>
  <c r="AB774" i="9"/>
  <c r="Z775" i="9"/>
  <c r="AA775" i="9"/>
  <c r="AB775" i="9"/>
  <c r="Z776" i="9"/>
  <c r="AA776" i="9"/>
  <c r="AB776" i="9"/>
  <c r="Z777" i="9"/>
  <c r="AA777" i="9"/>
  <c r="AB777" i="9"/>
  <c r="Z778" i="9"/>
  <c r="AA778" i="9"/>
  <c r="AB778" i="9"/>
  <c r="Z779" i="9"/>
  <c r="AA779" i="9"/>
  <c r="AB779" i="9"/>
  <c r="Z780" i="9"/>
  <c r="AA780" i="9"/>
  <c r="AB780" i="9"/>
  <c r="Z781" i="9"/>
  <c r="AA781" i="9"/>
  <c r="AB781" i="9"/>
  <c r="Z782" i="9"/>
  <c r="AA782" i="9"/>
  <c r="AB782" i="9"/>
  <c r="Z783" i="9"/>
  <c r="AA783" i="9"/>
  <c r="AB783" i="9"/>
  <c r="Z784" i="9"/>
  <c r="AA784" i="9"/>
  <c r="AB784" i="9"/>
  <c r="Z785" i="9"/>
  <c r="AA785" i="9"/>
  <c r="AB785" i="9"/>
  <c r="Z786" i="9"/>
  <c r="AA786" i="9"/>
  <c r="AB786" i="9"/>
  <c r="Z787" i="9"/>
  <c r="AA787" i="9"/>
  <c r="AB787" i="9"/>
  <c r="Z788" i="9"/>
  <c r="AA788" i="9"/>
  <c r="AB788" i="9"/>
  <c r="Z789" i="9"/>
  <c r="AA789" i="9"/>
  <c r="AB789" i="9"/>
  <c r="Z790" i="9"/>
  <c r="AA790" i="9"/>
  <c r="AB790" i="9"/>
  <c r="Z791" i="9"/>
  <c r="AA791" i="9"/>
  <c r="AB791" i="9"/>
  <c r="Z792" i="9"/>
  <c r="AA792" i="9"/>
  <c r="AB792" i="9"/>
  <c r="Z793" i="9"/>
  <c r="AA793" i="9"/>
  <c r="AB793" i="9"/>
  <c r="Z794" i="9"/>
  <c r="AA794" i="9"/>
  <c r="AB794" i="9"/>
  <c r="Z795" i="9"/>
  <c r="AA795" i="9"/>
  <c r="AB795" i="9"/>
  <c r="Z796" i="9"/>
  <c r="AA796" i="9"/>
  <c r="AB796" i="9"/>
  <c r="Z797" i="9"/>
  <c r="AA797" i="9"/>
  <c r="AB797" i="9"/>
  <c r="Z798" i="9"/>
  <c r="AA798" i="9"/>
  <c r="AB798" i="9"/>
  <c r="Z799" i="9"/>
  <c r="AA799" i="9"/>
  <c r="AB799" i="9"/>
  <c r="Z800" i="9"/>
  <c r="AA800" i="9"/>
  <c r="AB800" i="9"/>
  <c r="Z801" i="9"/>
  <c r="AA801" i="9"/>
  <c r="AB801" i="9"/>
  <c r="Z802" i="9"/>
  <c r="AA802" i="9"/>
  <c r="AB802" i="9"/>
  <c r="Z803" i="9"/>
  <c r="AA803" i="9"/>
  <c r="AB803" i="9"/>
  <c r="Z804" i="9"/>
  <c r="AA804" i="9"/>
  <c r="AB804" i="9"/>
  <c r="Z805" i="9"/>
  <c r="AA805" i="9"/>
  <c r="AB805" i="9"/>
  <c r="Z806" i="9"/>
  <c r="AA806" i="9"/>
  <c r="AB806" i="9"/>
  <c r="Z807" i="9"/>
  <c r="AA807" i="9"/>
  <c r="AB807" i="9"/>
  <c r="Z808" i="9"/>
  <c r="AA808" i="9"/>
  <c r="AB808" i="9"/>
  <c r="Z809" i="9"/>
  <c r="AA809" i="9"/>
  <c r="AB809" i="9"/>
  <c r="Z810" i="9"/>
  <c r="AA810" i="9"/>
  <c r="AB810" i="9"/>
  <c r="Z811" i="9"/>
  <c r="AA811" i="9"/>
  <c r="AB811" i="9"/>
  <c r="Z812" i="9"/>
  <c r="AA812" i="9"/>
  <c r="AB812" i="9"/>
  <c r="Z813" i="9"/>
  <c r="AA813" i="9"/>
  <c r="AB813" i="9"/>
  <c r="Z814" i="9"/>
  <c r="AA814" i="9"/>
  <c r="AB814" i="9"/>
  <c r="Z815" i="9"/>
  <c r="AA815" i="9"/>
  <c r="AB815" i="9"/>
  <c r="Z816" i="9"/>
  <c r="AA816" i="9"/>
  <c r="AB816" i="9"/>
  <c r="Z817" i="9"/>
  <c r="AA817" i="9"/>
  <c r="AB817" i="9"/>
  <c r="Z818" i="9"/>
  <c r="AA818" i="9"/>
  <c r="AB818" i="9"/>
  <c r="Z819" i="9"/>
  <c r="AA819" i="9"/>
  <c r="AB819" i="9"/>
  <c r="Z820" i="9"/>
  <c r="AA820" i="9"/>
  <c r="AB820" i="9"/>
  <c r="Z821" i="9"/>
  <c r="AA821" i="9"/>
  <c r="AB821" i="9"/>
  <c r="Z822" i="9"/>
  <c r="AA822" i="9"/>
  <c r="AB822" i="9"/>
  <c r="Z823" i="9"/>
  <c r="AA823" i="9"/>
  <c r="AB823" i="9"/>
  <c r="Z824" i="9"/>
  <c r="AA824" i="9"/>
  <c r="AB824" i="9"/>
  <c r="Z825" i="9"/>
  <c r="AA825" i="9"/>
  <c r="AB825" i="9"/>
  <c r="Z826" i="9"/>
  <c r="AA826" i="9"/>
  <c r="AB826" i="9"/>
  <c r="Z827" i="9"/>
  <c r="AA827" i="9"/>
  <c r="AB827" i="9"/>
  <c r="Z828" i="9"/>
  <c r="AA828" i="9"/>
  <c r="AB828" i="9"/>
  <c r="Z829" i="9"/>
  <c r="AA829" i="9"/>
  <c r="AB829" i="9"/>
  <c r="Z830" i="9"/>
  <c r="AA830" i="9"/>
  <c r="AB830" i="9"/>
  <c r="Z831" i="9"/>
  <c r="AA831" i="9"/>
  <c r="AB831" i="9"/>
  <c r="Z832" i="9"/>
  <c r="AA832" i="9"/>
  <c r="AB832" i="9"/>
  <c r="Z833" i="9"/>
  <c r="AA833" i="9"/>
  <c r="AB833" i="9"/>
  <c r="Z834" i="9"/>
  <c r="AA834" i="9"/>
  <c r="AB834" i="9"/>
  <c r="Z835" i="9"/>
  <c r="AA835" i="9"/>
  <c r="AB835" i="9"/>
  <c r="Z836" i="9"/>
  <c r="AA836" i="9"/>
  <c r="AB836" i="9"/>
  <c r="Z837" i="9"/>
  <c r="AA837" i="9"/>
  <c r="AB837" i="9"/>
  <c r="Z838" i="9"/>
  <c r="AA838" i="9"/>
  <c r="AB838" i="9"/>
  <c r="Z839" i="9"/>
  <c r="AA839" i="9"/>
  <c r="AB839" i="9"/>
  <c r="Z840" i="9"/>
  <c r="AA840" i="9"/>
  <c r="AB840" i="9"/>
  <c r="Z841" i="9"/>
  <c r="AA841" i="9"/>
  <c r="AB841" i="9"/>
  <c r="Z842" i="9"/>
  <c r="AA842" i="9"/>
  <c r="AB842" i="9"/>
  <c r="Z843" i="9"/>
  <c r="AA843" i="9"/>
  <c r="AB843" i="9"/>
  <c r="Z844" i="9"/>
  <c r="AA844" i="9"/>
  <c r="AB844" i="9"/>
  <c r="Z845" i="9"/>
  <c r="AA845" i="9"/>
  <c r="AB845" i="9"/>
  <c r="Z846" i="9"/>
  <c r="AA846" i="9"/>
  <c r="AB846" i="9"/>
  <c r="Z847" i="9"/>
  <c r="AA847" i="9"/>
  <c r="AB847" i="9"/>
  <c r="Z848" i="9"/>
  <c r="AA848" i="9"/>
  <c r="AB848" i="9"/>
  <c r="Z849" i="9"/>
  <c r="AA849" i="9"/>
  <c r="AB849" i="9"/>
  <c r="Z850" i="9"/>
  <c r="AA850" i="9"/>
  <c r="AB850" i="9"/>
  <c r="Z851" i="9"/>
  <c r="AA851" i="9"/>
  <c r="AB851" i="9"/>
  <c r="Z852" i="9"/>
  <c r="AA852" i="9"/>
  <c r="AB852" i="9"/>
  <c r="Z853" i="9"/>
  <c r="AA853" i="9"/>
  <c r="AB853" i="9"/>
  <c r="Z854" i="9"/>
  <c r="AA854" i="9"/>
  <c r="AB854" i="9"/>
  <c r="Z855" i="9"/>
  <c r="AA855" i="9"/>
  <c r="AB855" i="9"/>
  <c r="Z856" i="9"/>
  <c r="AA856" i="9"/>
  <c r="AB856" i="9"/>
  <c r="Z857" i="9"/>
  <c r="AA857" i="9"/>
  <c r="AB857" i="9"/>
  <c r="Z858" i="9"/>
  <c r="AA858" i="9"/>
  <c r="AB858" i="9"/>
  <c r="Z859" i="9"/>
  <c r="AA859" i="9"/>
  <c r="AB859" i="9"/>
  <c r="Z860" i="9"/>
  <c r="AA860" i="9"/>
  <c r="AB860" i="9"/>
  <c r="Z861" i="9"/>
  <c r="AA861" i="9"/>
  <c r="AB861" i="9"/>
  <c r="Z862" i="9"/>
  <c r="AA862" i="9"/>
  <c r="AB862" i="9"/>
  <c r="Z863" i="9"/>
  <c r="AA863" i="9"/>
  <c r="AB863" i="9"/>
  <c r="Z864" i="9"/>
  <c r="AA864" i="9"/>
  <c r="AB864" i="9"/>
  <c r="Z865" i="9"/>
  <c r="AA865" i="9"/>
  <c r="AB865" i="9"/>
  <c r="Z866" i="9"/>
  <c r="AA866" i="9"/>
  <c r="AB866" i="9"/>
  <c r="Z867" i="9"/>
  <c r="AA867" i="9"/>
  <c r="AB867" i="9"/>
  <c r="Z868" i="9"/>
  <c r="AA868" i="9"/>
  <c r="AB868" i="9"/>
  <c r="Z869" i="9"/>
  <c r="AA869" i="9"/>
  <c r="AB869" i="9"/>
  <c r="Z870" i="9"/>
  <c r="AA870" i="9"/>
  <c r="AB870" i="9"/>
  <c r="Z871" i="9"/>
  <c r="AA871" i="9"/>
  <c r="AB871" i="9"/>
  <c r="Z872" i="9"/>
  <c r="AA872" i="9"/>
  <c r="AB872" i="9"/>
  <c r="Z873" i="9"/>
  <c r="AA873" i="9"/>
  <c r="AB873" i="9"/>
  <c r="Z874" i="9"/>
  <c r="AA874" i="9"/>
  <c r="AB874" i="9"/>
  <c r="Z875" i="9"/>
  <c r="AA875" i="9"/>
  <c r="AB875" i="9"/>
  <c r="Z876" i="9"/>
  <c r="AA876" i="9"/>
  <c r="AB876" i="9"/>
  <c r="Z877" i="9"/>
  <c r="AA877" i="9"/>
  <c r="AB877" i="9"/>
  <c r="Z878" i="9"/>
  <c r="AA878" i="9"/>
  <c r="AB878" i="9"/>
  <c r="Z879" i="9"/>
  <c r="AA879" i="9"/>
  <c r="AB879" i="9"/>
  <c r="Z880" i="9"/>
  <c r="AA880" i="9"/>
  <c r="AB880" i="9"/>
  <c r="Z881" i="9"/>
  <c r="AA881" i="9"/>
  <c r="AB881" i="9"/>
  <c r="Z882" i="9"/>
  <c r="AA882" i="9"/>
  <c r="AB882" i="9"/>
  <c r="Z883" i="9"/>
  <c r="AA883" i="9"/>
  <c r="AB883" i="9"/>
  <c r="Z884" i="9"/>
  <c r="AA884" i="9"/>
  <c r="AB884" i="9"/>
  <c r="Z885" i="9"/>
  <c r="AA885" i="9"/>
  <c r="AB885" i="9"/>
  <c r="Z886" i="9"/>
  <c r="AA886" i="9"/>
  <c r="AB886" i="9"/>
  <c r="Z887" i="9"/>
  <c r="AA887" i="9"/>
  <c r="AB887" i="9"/>
  <c r="Z888" i="9"/>
  <c r="AA888" i="9"/>
  <c r="AB888" i="9"/>
  <c r="Z889" i="9"/>
  <c r="AA889" i="9"/>
  <c r="AB889" i="9"/>
  <c r="Z890" i="9"/>
  <c r="AA890" i="9"/>
  <c r="AB890" i="9"/>
  <c r="Z891" i="9"/>
  <c r="AA891" i="9"/>
  <c r="AB891" i="9"/>
  <c r="Z892" i="9"/>
  <c r="AA892" i="9"/>
  <c r="AB892" i="9"/>
  <c r="Z893" i="9"/>
  <c r="AA893" i="9"/>
  <c r="AB893" i="9"/>
  <c r="Z894" i="9"/>
  <c r="AA894" i="9"/>
  <c r="AB894" i="9"/>
  <c r="Z895" i="9"/>
  <c r="AA895" i="9"/>
  <c r="AB895" i="9"/>
  <c r="Z896" i="9"/>
  <c r="AA896" i="9"/>
  <c r="AB896" i="9"/>
  <c r="Z897" i="9"/>
  <c r="AA897" i="9"/>
  <c r="AB897" i="9"/>
  <c r="Z898" i="9"/>
  <c r="AA898" i="9"/>
  <c r="AB898" i="9"/>
  <c r="Z899" i="9"/>
  <c r="AA899" i="9"/>
  <c r="AB899" i="9"/>
  <c r="Z900" i="9"/>
  <c r="AA900" i="9"/>
  <c r="AB900" i="9"/>
  <c r="Z901" i="9"/>
  <c r="AA901" i="9"/>
  <c r="AB901" i="9"/>
  <c r="Z902" i="9"/>
  <c r="AA902" i="9"/>
  <c r="AB902" i="9"/>
  <c r="Z903" i="9"/>
  <c r="AA903" i="9"/>
  <c r="AB903" i="9"/>
  <c r="Z904" i="9"/>
  <c r="AA904" i="9"/>
  <c r="AB904" i="9"/>
  <c r="Z905" i="9"/>
  <c r="AA905" i="9"/>
  <c r="AB905" i="9"/>
  <c r="Z906" i="9"/>
  <c r="AA906" i="9"/>
  <c r="AB906" i="9"/>
  <c r="Z907" i="9"/>
  <c r="AA907" i="9"/>
  <c r="AB907" i="9"/>
  <c r="Z908" i="9"/>
  <c r="AA908" i="9"/>
  <c r="AB908" i="9"/>
  <c r="Z909" i="9"/>
  <c r="AA909" i="9"/>
  <c r="AB909" i="9"/>
  <c r="Z910" i="9"/>
  <c r="AA910" i="9"/>
  <c r="AB910" i="9"/>
  <c r="Z911" i="9"/>
  <c r="AA911" i="9"/>
  <c r="AB911" i="9"/>
  <c r="Z912" i="9"/>
  <c r="AA912" i="9"/>
  <c r="AB912" i="9"/>
  <c r="Z913" i="9"/>
  <c r="AA913" i="9"/>
  <c r="AB913" i="9"/>
  <c r="Z914" i="9"/>
  <c r="AA914" i="9"/>
  <c r="AB914" i="9"/>
  <c r="Z915" i="9"/>
  <c r="AA915" i="9"/>
  <c r="AB915" i="9"/>
  <c r="Z916" i="9"/>
  <c r="AA916" i="9"/>
  <c r="AB916" i="9"/>
  <c r="Z917" i="9"/>
  <c r="AA917" i="9"/>
  <c r="AB917" i="9"/>
  <c r="Z918" i="9"/>
  <c r="AA918" i="9"/>
  <c r="AB918" i="9"/>
  <c r="Z919" i="9"/>
  <c r="AA919" i="9"/>
  <c r="AB919" i="9"/>
  <c r="Z920" i="9"/>
  <c r="AA920" i="9"/>
  <c r="AB920" i="9"/>
  <c r="Z921" i="9"/>
  <c r="AA921" i="9"/>
  <c r="AB921" i="9"/>
  <c r="Z922" i="9"/>
  <c r="AA922" i="9"/>
  <c r="AB922" i="9"/>
  <c r="Z923" i="9"/>
  <c r="AA923" i="9"/>
  <c r="AB923" i="9"/>
  <c r="Z924" i="9"/>
  <c r="AA924" i="9"/>
  <c r="AB924" i="9"/>
  <c r="Z925" i="9"/>
  <c r="AA925" i="9"/>
  <c r="AB925" i="9"/>
  <c r="Z926" i="9"/>
  <c r="AA926" i="9"/>
  <c r="AB926" i="9"/>
  <c r="Z927" i="9"/>
  <c r="AA927" i="9"/>
  <c r="AB927" i="9"/>
  <c r="Z928" i="9"/>
  <c r="AA928" i="9"/>
  <c r="AB928" i="9"/>
  <c r="Z929" i="9"/>
  <c r="AA929" i="9"/>
  <c r="AB929" i="9"/>
  <c r="Z930" i="9"/>
  <c r="AA930" i="9"/>
  <c r="AB930" i="9"/>
  <c r="Z931" i="9"/>
  <c r="AA931" i="9"/>
  <c r="AB931" i="9"/>
  <c r="Z932" i="9"/>
  <c r="AA932" i="9"/>
  <c r="AB932" i="9"/>
  <c r="Z933" i="9"/>
  <c r="AA933" i="9"/>
  <c r="AB933" i="9"/>
  <c r="Z934" i="9"/>
  <c r="AA934" i="9"/>
  <c r="AB934" i="9"/>
  <c r="Z935" i="9"/>
  <c r="AA935" i="9"/>
  <c r="AB935" i="9"/>
  <c r="Z936" i="9"/>
  <c r="AA936" i="9"/>
  <c r="AB936" i="9"/>
  <c r="Z937" i="9"/>
  <c r="AA937" i="9"/>
  <c r="AB937" i="9"/>
  <c r="Z938" i="9"/>
  <c r="AA938" i="9"/>
  <c r="AB938" i="9"/>
  <c r="Z939" i="9"/>
  <c r="AA939" i="9"/>
  <c r="AB939" i="9"/>
  <c r="Z940" i="9"/>
  <c r="AA940" i="9"/>
  <c r="AB940" i="9"/>
  <c r="Z941" i="9"/>
  <c r="AA941" i="9"/>
  <c r="AB941" i="9"/>
  <c r="Z942" i="9"/>
  <c r="AA942" i="9"/>
  <c r="AB942" i="9"/>
  <c r="Z943" i="9"/>
  <c r="AA943" i="9"/>
  <c r="AB943" i="9"/>
  <c r="Z944" i="9"/>
  <c r="AA944" i="9"/>
  <c r="AB944" i="9"/>
  <c r="Z945" i="9"/>
  <c r="AA945" i="9"/>
  <c r="AB945" i="9"/>
  <c r="Z946" i="9"/>
  <c r="AA946" i="9"/>
  <c r="AB946" i="9"/>
  <c r="Z947" i="9"/>
  <c r="AA947" i="9"/>
  <c r="AB947" i="9"/>
  <c r="Z948" i="9"/>
  <c r="AA948" i="9"/>
  <c r="AB948" i="9"/>
  <c r="Z949" i="9"/>
  <c r="AA949" i="9"/>
  <c r="AB949" i="9"/>
  <c r="Z950" i="9"/>
  <c r="AA950" i="9"/>
  <c r="AB950" i="9"/>
  <c r="Z951" i="9"/>
  <c r="AA951" i="9"/>
  <c r="AB951" i="9"/>
  <c r="Z952" i="9"/>
  <c r="AA952" i="9"/>
  <c r="AB952" i="9"/>
  <c r="Z953" i="9"/>
  <c r="AA953" i="9"/>
  <c r="AB953" i="9"/>
  <c r="Z954" i="9"/>
  <c r="AA954" i="9"/>
  <c r="AB954" i="9"/>
  <c r="Z955" i="9"/>
  <c r="AA955" i="9"/>
  <c r="AB955" i="9"/>
  <c r="Z956" i="9"/>
  <c r="AA956" i="9"/>
  <c r="AB956" i="9"/>
  <c r="Z957" i="9"/>
  <c r="AA957" i="9"/>
  <c r="AB957" i="9"/>
  <c r="Z958" i="9"/>
  <c r="AA958" i="9"/>
  <c r="AB958" i="9"/>
  <c r="Z959" i="9"/>
  <c r="AA959" i="9"/>
  <c r="AB959" i="9"/>
  <c r="Z960" i="9"/>
  <c r="AA960" i="9"/>
  <c r="AB960" i="9"/>
  <c r="Z961" i="9"/>
  <c r="AA961" i="9"/>
  <c r="AB961" i="9"/>
  <c r="Z962" i="9"/>
  <c r="AA962" i="9"/>
  <c r="AB962" i="9"/>
  <c r="Z963" i="9"/>
  <c r="AA963" i="9"/>
  <c r="AB963" i="9"/>
  <c r="Z964" i="9"/>
  <c r="AA964" i="9"/>
  <c r="AB964" i="9"/>
  <c r="Z965" i="9"/>
  <c r="AA965" i="9"/>
  <c r="AB965" i="9"/>
  <c r="Z966" i="9"/>
  <c r="AA966" i="9"/>
  <c r="AB966" i="9"/>
  <c r="Z967" i="9"/>
  <c r="AA967" i="9"/>
  <c r="AB967" i="9"/>
  <c r="Z968" i="9"/>
  <c r="AA968" i="9"/>
  <c r="AB968" i="9"/>
  <c r="Z969" i="9"/>
  <c r="AA969" i="9"/>
  <c r="AB969" i="9"/>
  <c r="Z970" i="9"/>
  <c r="AA970" i="9"/>
  <c r="AB970" i="9"/>
  <c r="Z971" i="9"/>
  <c r="AA971" i="9"/>
  <c r="AB971" i="9"/>
  <c r="Z972" i="9"/>
  <c r="AA972" i="9"/>
  <c r="AB972" i="9"/>
  <c r="Z973" i="9"/>
  <c r="AA973" i="9"/>
  <c r="AB973" i="9"/>
  <c r="Z974" i="9"/>
  <c r="AA974" i="9"/>
  <c r="AB974" i="9"/>
  <c r="Z975" i="9"/>
  <c r="AA975" i="9"/>
  <c r="AB975" i="9"/>
  <c r="Z976" i="9"/>
  <c r="AA976" i="9"/>
  <c r="AB976" i="9"/>
  <c r="Z977" i="9"/>
  <c r="AA977" i="9"/>
  <c r="AB977" i="9"/>
  <c r="Z978" i="9"/>
  <c r="AA978" i="9"/>
  <c r="AB978" i="9"/>
  <c r="Z979" i="9"/>
  <c r="AA979" i="9"/>
  <c r="AB979" i="9"/>
  <c r="Z980" i="9"/>
  <c r="AA980" i="9"/>
  <c r="AB980" i="9"/>
  <c r="Z981" i="9"/>
  <c r="AA981" i="9"/>
  <c r="AB981" i="9"/>
  <c r="Z982" i="9"/>
  <c r="AA982" i="9"/>
  <c r="AB982" i="9"/>
  <c r="Z983" i="9"/>
  <c r="AA983" i="9"/>
  <c r="AB983" i="9"/>
  <c r="Z984" i="9"/>
  <c r="AA984" i="9"/>
  <c r="AB984" i="9"/>
  <c r="Z985" i="9"/>
  <c r="AA985" i="9"/>
  <c r="AB985" i="9"/>
  <c r="Z986" i="9"/>
  <c r="AA986" i="9"/>
  <c r="AB986" i="9"/>
  <c r="Z987" i="9"/>
  <c r="AA987" i="9"/>
  <c r="AB987" i="9"/>
  <c r="Z988" i="9"/>
  <c r="AA988" i="9"/>
  <c r="AB988" i="9"/>
  <c r="Z989" i="9"/>
  <c r="AA989" i="9"/>
  <c r="AB989" i="9"/>
  <c r="Z990" i="9"/>
  <c r="AA990" i="9"/>
  <c r="AB990" i="9"/>
  <c r="Z991" i="9"/>
  <c r="AA991" i="9"/>
  <c r="AB991" i="9"/>
  <c r="Z992" i="9"/>
  <c r="AA992" i="9"/>
  <c r="AB992" i="9"/>
  <c r="Z993" i="9"/>
  <c r="AA993" i="9"/>
  <c r="AB993" i="9"/>
  <c r="Z994" i="9"/>
  <c r="AA994" i="9"/>
  <c r="AB994" i="9"/>
  <c r="Z995" i="9"/>
  <c r="AA995" i="9"/>
  <c r="AB995" i="9"/>
  <c r="Z996" i="9"/>
  <c r="AA996" i="9"/>
  <c r="AB996" i="9"/>
  <c r="Z997" i="9"/>
  <c r="AA997" i="9"/>
  <c r="AB997" i="9"/>
  <c r="Z998" i="9"/>
  <c r="AA998" i="9"/>
  <c r="AB998" i="9"/>
  <c r="Z999" i="9"/>
  <c r="AA999" i="9"/>
  <c r="AB999" i="9"/>
  <c r="Z1000" i="9"/>
  <c r="AA1000" i="9"/>
  <c r="AB1000" i="9"/>
  <c r="Z1001" i="9"/>
  <c r="AA1001" i="9"/>
  <c r="AB1001" i="9"/>
  <c r="Z1002" i="9"/>
  <c r="AA1002" i="9"/>
  <c r="AB1002" i="9"/>
  <c r="Z1003" i="9"/>
  <c r="AA1003" i="9"/>
  <c r="AB1003" i="9"/>
  <c r="Z1004" i="9"/>
  <c r="AA1004" i="9"/>
  <c r="AB1004" i="9"/>
  <c r="Z1005" i="9"/>
  <c r="AA1005" i="9"/>
  <c r="AB1005" i="9"/>
  <c r="Z1006" i="9"/>
  <c r="AA1006" i="9"/>
  <c r="AB1006" i="9"/>
  <c r="Z1007" i="9"/>
  <c r="AA1007" i="9"/>
  <c r="AB1007" i="9"/>
  <c r="Z1008" i="9"/>
  <c r="AA1008" i="9"/>
  <c r="AB1008" i="9"/>
  <c r="Z1009" i="9"/>
  <c r="AA1009" i="9"/>
  <c r="AB1009" i="9"/>
  <c r="Z1010" i="9"/>
  <c r="AA1010" i="9"/>
  <c r="AB1010" i="9"/>
  <c r="Z1011" i="9"/>
  <c r="AA1011" i="9"/>
  <c r="AB1011" i="9"/>
  <c r="Z1012" i="9"/>
  <c r="AA1012" i="9"/>
  <c r="AB1012" i="9"/>
  <c r="Z1013" i="9"/>
  <c r="AA1013" i="9"/>
  <c r="AB1013" i="9"/>
  <c r="Z1014" i="9"/>
  <c r="AA1014" i="9"/>
  <c r="AB1014" i="9"/>
  <c r="Z1015" i="9"/>
  <c r="AA1015" i="9"/>
  <c r="AB1015" i="9"/>
  <c r="Z1016" i="9"/>
  <c r="AA1016" i="9"/>
  <c r="AB1016" i="9"/>
  <c r="Z1017" i="9"/>
  <c r="AA1017" i="9"/>
  <c r="AB1017" i="9"/>
  <c r="Z1018" i="9"/>
  <c r="AA1018" i="9"/>
  <c r="AB1018" i="9"/>
  <c r="Z1019" i="9"/>
  <c r="AA1019" i="9"/>
  <c r="AB1019" i="9"/>
  <c r="Z1020" i="9"/>
  <c r="AA1020" i="9"/>
  <c r="AB1020" i="9"/>
  <c r="Z1021" i="9"/>
  <c r="AA1021" i="9"/>
  <c r="AB1021" i="9"/>
  <c r="Z1022" i="9"/>
  <c r="AA1022" i="9"/>
  <c r="AB1022" i="9"/>
  <c r="Z1023" i="9"/>
  <c r="AA1023" i="9"/>
  <c r="AB1023" i="9"/>
  <c r="Z1024" i="9"/>
  <c r="AA1024" i="9"/>
  <c r="AB1024" i="9"/>
  <c r="Z1025" i="9"/>
  <c r="AA1025" i="9"/>
  <c r="AB1025" i="9"/>
  <c r="Z1026" i="9"/>
  <c r="AA1026" i="9"/>
  <c r="AB1026" i="9"/>
  <c r="Z1027" i="9"/>
  <c r="AA1027" i="9"/>
  <c r="AB1027" i="9"/>
  <c r="Z1028" i="9"/>
  <c r="AA1028" i="9"/>
  <c r="AB1028" i="9"/>
  <c r="Z1029" i="9"/>
  <c r="AA1029" i="9"/>
  <c r="AB1029" i="9"/>
  <c r="Z1030" i="9"/>
  <c r="AA1030" i="9"/>
  <c r="AB1030" i="9"/>
  <c r="Z1031" i="9"/>
  <c r="AA1031" i="9"/>
  <c r="AB1031" i="9"/>
  <c r="Z1032" i="9"/>
  <c r="AA1032" i="9"/>
  <c r="AB1032" i="9"/>
  <c r="Z1033" i="9"/>
  <c r="AA1033" i="9"/>
  <c r="AB1033" i="9"/>
  <c r="Z1034" i="9"/>
  <c r="AA1034" i="9"/>
  <c r="AB1034" i="9"/>
  <c r="Z1035" i="9"/>
  <c r="AA1035" i="9"/>
  <c r="AB1035" i="9"/>
  <c r="Z1036" i="9"/>
  <c r="AA1036" i="9"/>
  <c r="AB1036" i="9"/>
  <c r="Z1037" i="9"/>
  <c r="AA1037" i="9"/>
  <c r="AB1037" i="9"/>
  <c r="Z1038" i="9"/>
  <c r="AA1038" i="9"/>
  <c r="AB1038" i="9"/>
  <c r="Z1039" i="9"/>
  <c r="AA1039" i="9"/>
  <c r="AB1039" i="9"/>
  <c r="Z1040" i="9"/>
  <c r="AA1040" i="9"/>
  <c r="AB1040" i="9"/>
  <c r="Z1041" i="9"/>
  <c r="AA1041" i="9"/>
  <c r="AB1041" i="9"/>
  <c r="Z1042" i="9"/>
  <c r="AA1042" i="9"/>
  <c r="AB1042" i="9"/>
  <c r="Z1043" i="9"/>
  <c r="AA1043" i="9"/>
  <c r="AB1043" i="9"/>
  <c r="Z1044" i="9"/>
  <c r="AA1044" i="9"/>
  <c r="AB1044" i="9"/>
  <c r="Z1045" i="9"/>
  <c r="AA1045" i="9"/>
  <c r="AB1045" i="9"/>
  <c r="Z1046" i="9"/>
  <c r="AA1046" i="9"/>
  <c r="AB1046" i="9"/>
  <c r="Z1047" i="9"/>
  <c r="AA1047" i="9"/>
  <c r="AB1047" i="9"/>
  <c r="Z1048" i="9"/>
  <c r="AA1048" i="9"/>
  <c r="AB1048" i="9"/>
  <c r="Z1049" i="9"/>
  <c r="AA1049" i="9"/>
  <c r="AB1049" i="9"/>
  <c r="Z1050" i="9"/>
  <c r="AA1050" i="9"/>
  <c r="AB1050" i="9"/>
  <c r="Z1051" i="9"/>
  <c r="AA1051" i="9"/>
  <c r="AB1051" i="9"/>
  <c r="Z1052" i="9"/>
  <c r="AA1052" i="9"/>
  <c r="AB1052" i="9"/>
  <c r="Z1053" i="9"/>
  <c r="AA1053" i="9"/>
  <c r="AB1053" i="9"/>
  <c r="Z1054" i="9"/>
  <c r="AA1054" i="9"/>
  <c r="AB1054" i="9"/>
  <c r="Z1055" i="9"/>
  <c r="AA1055" i="9"/>
  <c r="AB1055" i="9"/>
  <c r="Z1056" i="9"/>
  <c r="AA1056" i="9"/>
  <c r="AB1056" i="9"/>
  <c r="Z1057" i="9"/>
  <c r="AA1057" i="9"/>
  <c r="AB1057" i="9"/>
  <c r="Z1058" i="9"/>
  <c r="AA1058" i="9"/>
  <c r="AB1058" i="9"/>
  <c r="Z1059" i="9"/>
  <c r="AA1059" i="9"/>
  <c r="AB1059" i="9"/>
  <c r="Z1060" i="9"/>
  <c r="AA1060" i="9"/>
  <c r="AB1060" i="9"/>
  <c r="Z1061" i="9"/>
  <c r="AA1061" i="9"/>
  <c r="AB1061" i="9"/>
  <c r="Z1062" i="9"/>
  <c r="AA1062" i="9"/>
  <c r="AB1062" i="9"/>
  <c r="Z1063" i="9"/>
  <c r="AA1063" i="9"/>
  <c r="AB1063" i="9"/>
  <c r="Z1064" i="9"/>
  <c r="AA1064" i="9"/>
  <c r="AB1064" i="9"/>
  <c r="Z1065" i="9"/>
  <c r="AA1065" i="9"/>
  <c r="AB1065" i="9"/>
  <c r="Z1066" i="9"/>
  <c r="AA1066" i="9"/>
  <c r="AB1066" i="9"/>
  <c r="Z1067" i="9"/>
  <c r="AA1067" i="9"/>
  <c r="AB1067" i="9"/>
  <c r="Z1068" i="9"/>
  <c r="AA1068" i="9"/>
  <c r="AB1068" i="9"/>
  <c r="Z1069" i="9"/>
  <c r="AA1069" i="9"/>
  <c r="AB1069" i="9"/>
  <c r="Z1070" i="9"/>
  <c r="AA1070" i="9"/>
  <c r="AB1070" i="9"/>
  <c r="Z1071" i="9"/>
  <c r="AA1071" i="9"/>
  <c r="AB1071" i="9"/>
  <c r="Z1072" i="9"/>
  <c r="AA1072" i="9"/>
  <c r="AB1072" i="9"/>
  <c r="Z1073" i="9"/>
  <c r="AA1073" i="9"/>
  <c r="AB1073" i="9"/>
  <c r="Z1074" i="9"/>
  <c r="AA1074" i="9"/>
  <c r="AB1074" i="9"/>
  <c r="Z1075" i="9"/>
  <c r="AA1075" i="9"/>
  <c r="AB1075" i="9"/>
  <c r="Z1076" i="9"/>
  <c r="AA1076" i="9"/>
  <c r="AB1076" i="9"/>
  <c r="Z1077" i="9"/>
  <c r="AA1077" i="9"/>
  <c r="AB1077" i="9"/>
  <c r="Z1078" i="9"/>
  <c r="AA1078" i="9"/>
  <c r="AB1078" i="9"/>
  <c r="Z1079" i="9"/>
  <c r="AA1079" i="9"/>
  <c r="AB1079" i="9"/>
  <c r="Z1080" i="9"/>
  <c r="AA1080" i="9"/>
  <c r="AB1080" i="9"/>
  <c r="Z1081" i="9"/>
  <c r="AA1081" i="9"/>
  <c r="AB1081" i="9"/>
  <c r="Z1082" i="9"/>
  <c r="AA1082" i="9"/>
  <c r="AB1082" i="9"/>
  <c r="Z1083" i="9"/>
  <c r="AA1083" i="9"/>
  <c r="AB1083" i="9"/>
  <c r="Z1084" i="9"/>
  <c r="AA1084" i="9"/>
  <c r="AB1084" i="9"/>
  <c r="Z1085" i="9"/>
  <c r="AA1085" i="9"/>
  <c r="AB1085" i="9"/>
  <c r="Z1086" i="9"/>
  <c r="AA1086" i="9"/>
  <c r="AB1086" i="9"/>
  <c r="Z1087" i="9"/>
  <c r="AA1087" i="9"/>
  <c r="AB1087" i="9"/>
  <c r="Z1088" i="9"/>
  <c r="AA1088" i="9"/>
  <c r="AB1088" i="9"/>
  <c r="Z1089" i="9"/>
  <c r="AA1089" i="9"/>
  <c r="AB1089" i="9"/>
  <c r="Z1090" i="9"/>
  <c r="AA1090" i="9"/>
  <c r="AB1090" i="9"/>
  <c r="Z1091" i="9"/>
  <c r="AA1091" i="9"/>
  <c r="AB1091" i="9"/>
  <c r="Z1092" i="9"/>
  <c r="AA1092" i="9"/>
  <c r="AB1092" i="9"/>
  <c r="Z1093" i="9"/>
  <c r="AA1093" i="9"/>
  <c r="AB1093" i="9"/>
  <c r="Z1094" i="9"/>
  <c r="AA1094" i="9"/>
  <c r="AB1094" i="9"/>
  <c r="Z1095" i="9"/>
  <c r="AA1095" i="9"/>
  <c r="AB1095" i="9"/>
  <c r="Z1096" i="9"/>
  <c r="AA1096" i="9"/>
  <c r="AB1096" i="9"/>
  <c r="Z1097" i="9"/>
  <c r="AA1097" i="9"/>
  <c r="AB1097" i="9"/>
  <c r="Z1098" i="9"/>
  <c r="AA1098" i="9"/>
  <c r="AB1098" i="9"/>
  <c r="Z1099" i="9"/>
  <c r="AA1099" i="9"/>
  <c r="AB1099" i="9"/>
  <c r="Z1100" i="9"/>
  <c r="AA1100" i="9"/>
  <c r="AB1100" i="9"/>
  <c r="Z1101" i="9"/>
  <c r="AA1101" i="9"/>
  <c r="AB1101" i="9"/>
  <c r="Z1102" i="9"/>
  <c r="AA1102" i="9"/>
  <c r="AB1102" i="9"/>
  <c r="Z1103" i="9"/>
  <c r="AA1103" i="9"/>
  <c r="AB1103" i="9"/>
  <c r="Z1104" i="9"/>
  <c r="AA1104" i="9"/>
  <c r="AB1104" i="9"/>
  <c r="Z1105" i="9"/>
  <c r="AA1105" i="9"/>
  <c r="AB1105" i="9"/>
  <c r="Z1106" i="9"/>
  <c r="AA1106" i="9"/>
  <c r="AB1106" i="9"/>
  <c r="Z1107" i="9"/>
  <c r="AA1107" i="9"/>
  <c r="AB1107" i="9"/>
  <c r="Z1108" i="9"/>
  <c r="AA1108" i="9"/>
  <c r="AB1108" i="9"/>
  <c r="Z1109" i="9"/>
  <c r="AA1109" i="9"/>
  <c r="AB1109" i="9"/>
  <c r="Z1110" i="9"/>
  <c r="AA1110" i="9"/>
  <c r="AB1110" i="9"/>
  <c r="Z1111" i="9"/>
  <c r="AA1111" i="9"/>
  <c r="AB1111" i="9"/>
  <c r="Z1112" i="9"/>
  <c r="AA1112" i="9"/>
  <c r="AB1112" i="9"/>
  <c r="Z1113" i="9"/>
  <c r="AA1113" i="9"/>
  <c r="AB1113" i="9"/>
  <c r="Z1114" i="9"/>
  <c r="AA1114" i="9"/>
  <c r="AB1114" i="9"/>
  <c r="Z1115" i="9"/>
  <c r="AA1115" i="9"/>
  <c r="AB1115" i="9"/>
  <c r="Z1116" i="9"/>
  <c r="AA1116" i="9"/>
  <c r="AB1116" i="9"/>
  <c r="Z1117" i="9"/>
  <c r="AA1117" i="9"/>
  <c r="AB1117" i="9"/>
  <c r="Z1118" i="9"/>
  <c r="AA1118" i="9"/>
  <c r="AB1118" i="9"/>
  <c r="Z1119" i="9"/>
  <c r="AA1119" i="9"/>
  <c r="AB1119" i="9"/>
  <c r="Z1120" i="9"/>
  <c r="AA1120" i="9"/>
  <c r="AB1120" i="9"/>
  <c r="Z1121" i="9"/>
  <c r="AA1121" i="9"/>
  <c r="AB1121" i="9"/>
  <c r="Z1122" i="9"/>
  <c r="AA1122" i="9"/>
  <c r="AB1122" i="9"/>
  <c r="Z1123" i="9"/>
  <c r="AA1123" i="9"/>
  <c r="AB1123" i="9"/>
  <c r="Z1124" i="9"/>
  <c r="AA1124" i="9"/>
  <c r="AB1124" i="9"/>
  <c r="Z1125" i="9"/>
  <c r="AA1125" i="9"/>
  <c r="AB1125" i="9"/>
  <c r="Z1126" i="9"/>
  <c r="AA1126" i="9"/>
  <c r="AB1126" i="9"/>
  <c r="Z1127" i="9"/>
  <c r="AA1127" i="9"/>
  <c r="AB1127" i="9"/>
  <c r="Z1128" i="9"/>
  <c r="AA1128" i="9"/>
  <c r="AB1128" i="9"/>
  <c r="Z1129" i="9"/>
  <c r="AA1129" i="9"/>
  <c r="AB1129" i="9"/>
  <c r="Z1130" i="9"/>
  <c r="AA1130" i="9"/>
  <c r="AB1130" i="9"/>
  <c r="Z1131" i="9"/>
  <c r="AA1131" i="9"/>
  <c r="AB1131" i="9"/>
  <c r="Z1132" i="9"/>
  <c r="AA1132" i="9"/>
  <c r="AB1132" i="9"/>
  <c r="Z1133" i="9"/>
  <c r="AA1133" i="9"/>
  <c r="AB1133" i="9"/>
  <c r="Z1134" i="9"/>
  <c r="AA1134" i="9"/>
  <c r="AB1134" i="9"/>
  <c r="Z1135" i="9"/>
  <c r="AA1135" i="9"/>
  <c r="AB1135" i="9"/>
  <c r="Z1136" i="9"/>
  <c r="AA1136" i="9"/>
  <c r="AB1136" i="9"/>
  <c r="Z1137" i="9"/>
  <c r="AA1137" i="9"/>
  <c r="AB1137" i="9"/>
  <c r="Z1138" i="9"/>
  <c r="AA1138" i="9"/>
  <c r="AB1138" i="9"/>
  <c r="Z1139" i="9"/>
  <c r="AA1139" i="9"/>
  <c r="AB1139" i="9"/>
  <c r="Z1140" i="9"/>
  <c r="AA1140" i="9"/>
  <c r="AB1140" i="9"/>
  <c r="Z1141" i="9"/>
  <c r="AA1141" i="9"/>
  <c r="AB1141" i="9"/>
  <c r="Z1142" i="9"/>
  <c r="AA1142" i="9"/>
  <c r="AB1142" i="9"/>
  <c r="Z1143" i="9"/>
  <c r="AA1143" i="9"/>
  <c r="AB1143" i="9"/>
  <c r="Z1144" i="9"/>
  <c r="AA1144" i="9"/>
  <c r="AB1144" i="9"/>
  <c r="Z1145" i="9"/>
  <c r="AA1145" i="9"/>
  <c r="AB1145" i="9"/>
  <c r="Z1146" i="9"/>
  <c r="AA1146" i="9"/>
  <c r="AB1146" i="9"/>
  <c r="Z1147" i="9"/>
  <c r="AA1147" i="9"/>
  <c r="AB1147" i="9"/>
  <c r="Z1148" i="9"/>
  <c r="AA1148" i="9"/>
  <c r="AB1148" i="9"/>
  <c r="Z1149" i="9"/>
  <c r="AA1149" i="9"/>
  <c r="AB1149" i="9"/>
  <c r="Z1150" i="9"/>
  <c r="AA1150" i="9"/>
  <c r="AB1150" i="9"/>
  <c r="Z1151" i="9"/>
  <c r="AA1151" i="9"/>
  <c r="AB1151" i="9"/>
  <c r="Z1152" i="9"/>
  <c r="AA1152" i="9"/>
  <c r="AB1152" i="9"/>
  <c r="Z1153" i="9"/>
  <c r="AA1153" i="9"/>
  <c r="AB1153" i="9"/>
  <c r="Z1154" i="9"/>
  <c r="AA1154" i="9"/>
  <c r="AB1154" i="9"/>
  <c r="Z1155" i="9"/>
  <c r="AA1155" i="9"/>
  <c r="AB1155" i="9"/>
  <c r="Z1156" i="9"/>
  <c r="AA1156" i="9"/>
  <c r="AB1156" i="9"/>
  <c r="Z1157" i="9"/>
  <c r="AA1157" i="9"/>
  <c r="AB1157" i="9"/>
  <c r="Z1158" i="9"/>
  <c r="AA1158" i="9"/>
  <c r="AB1158" i="9"/>
  <c r="Z1159" i="9"/>
  <c r="AA1159" i="9"/>
  <c r="AB1159" i="9"/>
  <c r="Z1160" i="9"/>
  <c r="AA1160" i="9"/>
  <c r="AB1160" i="9"/>
  <c r="Z1161" i="9"/>
  <c r="AA1161" i="9"/>
  <c r="AB1161" i="9"/>
  <c r="Z1162" i="9"/>
  <c r="AA1162" i="9"/>
  <c r="AB1162" i="9"/>
  <c r="Z1163" i="9"/>
  <c r="AA1163" i="9"/>
  <c r="AB1163" i="9"/>
  <c r="Z1164" i="9"/>
  <c r="AA1164" i="9"/>
  <c r="AB1164" i="9"/>
  <c r="Z1165" i="9"/>
  <c r="AA1165" i="9"/>
  <c r="AB1165" i="9"/>
  <c r="Z1166" i="9"/>
  <c r="AA1166" i="9"/>
  <c r="AB1166" i="9"/>
  <c r="Z1167" i="9"/>
  <c r="AA1167" i="9"/>
  <c r="AB1167" i="9"/>
  <c r="Z1168" i="9"/>
  <c r="AA1168" i="9"/>
  <c r="AB1168" i="9"/>
  <c r="Z1169" i="9"/>
  <c r="AA1169" i="9"/>
  <c r="AB1169" i="9"/>
  <c r="Z1170" i="9"/>
  <c r="AA1170" i="9"/>
  <c r="AB1170" i="9"/>
  <c r="Z1171" i="9"/>
  <c r="AA1171" i="9"/>
  <c r="AB1171" i="9"/>
  <c r="Z1172" i="9"/>
  <c r="AA1172" i="9"/>
  <c r="AB1172" i="9"/>
  <c r="Z1173" i="9"/>
  <c r="AA1173" i="9"/>
  <c r="AB1173" i="9"/>
  <c r="Z1174" i="9"/>
  <c r="AA1174" i="9"/>
  <c r="AB1174" i="9"/>
  <c r="Z1175" i="9"/>
  <c r="AA1175" i="9"/>
  <c r="AB1175" i="9"/>
  <c r="Z1176" i="9"/>
  <c r="AA1176" i="9"/>
  <c r="AB1176" i="9"/>
  <c r="Z1177" i="9"/>
  <c r="AA1177" i="9"/>
  <c r="AB1177" i="9"/>
  <c r="Z1178" i="9"/>
  <c r="AA1178" i="9"/>
  <c r="AB1178" i="9"/>
  <c r="Z1179" i="9"/>
  <c r="AA1179" i="9"/>
  <c r="AB1179" i="9"/>
  <c r="Z1180" i="9"/>
  <c r="AA1180" i="9"/>
  <c r="AB1180" i="9"/>
  <c r="Z1181" i="9"/>
  <c r="AA1181" i="9"/>
  <c r="AB1181" i="9"/>
  <c r="Z1182" i="9"/>
  <c r="AA1182" i="9"/>
  <c r="AB1182" i="9"/>
  <c r="Z1183" i="9"/>
  <c r="AA1183" i="9"/>
  <c r="AB1183" i="9"/>
  <c r="Z1184" i="9"/>
  <c r="AA1184" i="9"/>
  <c r="AB1184" i="9"/>
  <c r="Z1185" i="9"/>
  <c r="AA1185" i="9"/>
  <c r="AB1185" i="9"/>
  <c r="Z1186" i="9"/>
  <c r="AA1186" i="9"/>
  <c r="AB1186" i="9"/>
  <c r="Z1187" i="9"/>
  <c r="AA1187" i="9"/>
  <c r="AB1187" i="9"/>
  <c r="Z1188" i="9"/>
  <c r="AA1188" i="9"/>
  <c r="AB1188" i="9"/>
  <c r="Z1189" i="9"/>
  <c r="AA1189" i="9"/>
  <c r="AB1189" i="9"/>
  <c r="Z1190" i="9"/>
  <c r="AA1190" i="9"/>
  <c r="AB1190" i="9"/>
  <c r="Z1191" i="9"/>
  <c r="AA1191" i="9"/>
  <c r="AB1191" i="9"/>
  <c r="Z1192" i="9"/>
  <c r="AA1192" i="9"/>
  <c r="AB1192" i="9"/>
  <c r="Z1193" i="9"/>
  <c r="AA1193" i="9"/>
  <c r="AB1193" i="9"/>
  <c r="Z1194" i="9"/>
  <c r="AA1194" i="9"/>
  <c r="AB1194" i="9"/>
  <c r="Z1195" i="9"/>
  <c r="AA1195" i="9"/>
  <c r="AB1195" i="9"/>
  <c r="Z1196" i="9"/>
  <c r="AA1196" i="9"/>
  <c r="AB1196" i="9"/>
  <c r="Z1197" i="9"/>
  <c r="AA1197" i="9"/>
  <c r="AB1197" i="9"/>
  <c r="Z1198" i="9"/>
  <c r="AA1198" i="9"/>
  <c r="AB1198" i="9"/>
  <c r="Z1199" i="9"/>
  <c r="AA1199" i="9"/>
  <c r="AB1199" i="9"/>
  <c r="Z1200" i="9"/>
  <c r="AA1200" i="9"/>
  <c r="AB1200" i="9"/>
  <c r="Z1201" i="9"/>
  <c r="AA1201" i="9"/>
  <c r="AB1201" i="9"/>
  <c r="Z1202" i="9"/>
  <c r="AA1202" i="9"/>
  <c r="AB1202" i="9"/>
  <c r="Z1203" i="9"/>
  <c r="AA1203" i="9"/>
  <c r="AB1203" i="9"/>
  <c r="Z1204" i="9"/>
  <c r="AA1204" i="9"/>
  <c r="AB1204" i="9"/>
  <c r="Z1205" i="9"/>
  <c r="AA1205" i="9"/>
  <c r="AB1205" i="9"/>
  <c r="Z1206" i="9"/>
  <c r="AA1206" i="9"/>
  <c r="AB1206" i="9"/>
  <c r="Z1207" i="9"/>
  <c r="AA1207" i="9"/>
  <c r="AB1207" i="9"/>
  <c r="Z1208" i="9"/>
  <c r="AA1208" i="9"/>
  <c r="AB1208" i="9"/>
  <c r="Z1209" i="9"/>
  <c r="AA1209" i="9"/>
  <c r="AB1209" i="9"/>
  <c r="Z1210" i="9"/>
  <c r="AA1210" i="9"/>
  <c r="AB1210" i="9"/>
  <c r="Z1211" i="9"/>
  <c r="AA1211" i="9"/>
  <c r="AB1211" i="9"/>
  <c r="Z1212" i="9"/>
  <c r="AA1212" i="9"/>
  <c r="AB1212" i="9"/>
  <c r="Z1213" i="9"/>
  <c r="AA1213" i="9"/>
  <c r="AB1213" i="9"/>
  <c r="Z1214" i="9"/>
  <c r="AA1214" i="9"/>
  <c r="AB1214" i="9"/>
  <c r="Z1215" i="9"/>
  <c r="AA1215" i="9"/>
  <c r="AB1215" i="9"/>
  <c r="Z1216" i="9"/>
  <c r="AA1216" i="9"/>
  <c r="AB1216" i="9"/>
  <c r="Z1217" i="9"/>
  <c r="AA1217" i="9"/>
  <c r="AB1217" i="9"/>
  <c r="Z1218" i="9"/>
  <c r="AA1218" i="9"/>
  <c r="AB1218" i="9"/>
  <c r="Z1219" i="9"/>
  <c r="AA1219" i="9"/>
  <c r="AB1219" i="9"/>
  <c r="Z1220" i="9"/>
  <c r="AA1220" i="9"/>
  <c r="AB1220" i="9"/>
  <c r="Z1221" i="9"/>
  <c r="AA1221" i="9"/>
  <c r="AB1221" i="9"/>
  <c r="Z1222" i="9"/>
  <c r="AA1222" i="9"/>
  <c r="AB1222" i="9"/>
  <c r="Z1223" i="9"/>
  <c r="AA1223" i="9"/>
  <c r="AB1223" i="9"/>
  <c r="Z1224" i="9"/>
  <c r="AA1224" i="9"/>
  <c r="AB1224" i="9"/>
  <c r="Z1225" i="9"/>
  <c r="AA1225" i="9"/>
  <c r="AB1225" i="9"/>
  <c r="Z1226" i="9"/>
  <c r="AA1226" i="9"/>
  <c r="AB1226" i="9"/>
  <c r="Z1227" i="9"/>
  <c r="AA1227" i="9"/>
  <c r="AB1227" i="9"/>
  <c r="Z1228" i="9"/>
  <c r="AA1228" i="9"/>
  <c r="AB1228" i="9"/>
  <c r="Z1229" i="9"/>
  <c r="AA1229" i="9"/>
  <c r="AB1229" i="9"/>
  <c r="Z1230" i="9"/>
  <c r="AA1230" i="9"/>
  <c r="AB1230" i="9"/>
  <c r="Z1231" i="9"/>
  <c r="AA1231" i="9"/>
  <c r="AB1231" i="9"/>
  <c r="Z1232" i="9"/>
  <c r="AA1232" i="9"/>
  <c r="AB1232" i="9"/>
  <c r="Z1233" i="9"/>
  <c r="AA1233" i="9"/>
  <c r="AB1233" i="9"/>
  <c r="Z1234" i="9"/>
  <c r="AA1234" i="9"/>
  <c r="AB1234" i="9"/>
  <c r="Z1235" i="9"/>
  <c r="AA1235" i="9"/>
  <c r="AB1235" i="9"/>
  <c r="Z1236" i="9"/>
  <c r="AA1236" i="9"/>
  <c r="AB1236" i="9"/>
  <c r="Z1237" i="9"/>
  <c r="AA1237" i="9"/>
  <c r="AB1237" i="9"/>
  <c r="Z1238" i="9"/>
  <c r="AA1238" i="9"/>
  <c r="AB1238" i="9"/>
  <c r="Z1239" i="9"/>
  <c r="AA1239" i="9"/>
  <c r="AB1239" i="9"/>
  <c r="Z1240" i="9"/>
  <c r="AA1240" i="9"/>
  <c r="AB1240" i="9"/>
  <c r="Z1241" i="9"/>
  <c r="AA1241" i="9"/>
  <c r="AB1241" i="9"/>
  <c r="Z1242" i="9"/>
  <c r="AA1242" i="9"/>
  <c r="AB1242" i="9"/>
  <c r="Z1243" i="9"/>
  <c r="AA1243" i="9"/>
  <c r="AB1243" i="9"/>
  <c r="Z1244" i="9"/>
  <c r="AA1244" i="9"/>
  <c r="AB1244" i="9"/>
  <c r="Z1245" i="9"/>
  <c r="AA1245" i="9"/>
  <c r="AB1245" i="9"/>
  <c r="Z1246" i="9"/>
  <c r="AA1246" i="9"/>
  <c r="AB1246" i="9"/>
  <c r="Z1247" i="9"/>
  <c r="AA1247" i="9"/>
  <c r="AB1247" i="9"/>
  <c r="Z1248" i="9"/>
  <c r="AA1248" i="9"/>
  <c r="AB1248" i="9"/>
  <c r="Z1249" i="9"/>
  <c r="AA1249" i="9"/>
  <c r="AB1249" i="9"/>
  <c r="Z1250" i="9"/>
  <c r="AA1250" i="9"/>
  <c r="AB1250" i="9"/>
  <c r="Z1251" i="9"/>
  <c r="AA1251" i="9"/>
  <c r="AB1251" i="9"/>
  <c r="Z1252" i="9"/>
  <c r="AA1252" i="9"/>
  <c r="AB1252" i="9"/>
  <c r="Z1253" i="9"/>
  <c r="AA1253" i="9"/>
  <c r="AB1253" i="9"/>
  <c r="Z1254" i="9"/>
  <c r="AA1254" i="9"/>
  <c r="AB1254" i="9"/>
  <c r="Z1255" i="9"/>
  <c r="AA1255" i="9"/>
  <c r="AB1255" i="9"/>
  <c r="Z1256" i="9"/>
  <c r="AA1256" i="9"/>
  <c r="AB1256" i="9"/>
  <c r="Z1257" i="9"/>
  <c r="AA1257" i="9"/>
  <c r="AB1257" i="9"/>
  <c r="Z1258" i="9"/>
  <c r="AA1258" i="9"/>
  <c r="AB1258" i="9"/>
  <c r="Z1259" i="9"/>
  <c r="AA1259" i="9"/>
  <c r="AB1259" i="9"/>
  <c r="Z1260" i="9"/>
  <c r="AA1260" i="9"/>
  <c r="AB1260" i="9"/>
  <c r="Z1261" i="9"/>
  <c r="AA1261" i="9"/>
  <c r="AB1261" i="9"/>
  <c r="Z1262" i="9"/>
  <c r="AA1262" i="9"/>
  <c r="AB1262" i="9"/>
  <c r="Z1263" i="9"/>
  <c r="AA1263" i="9"/>
  <c r="AB1263" i="9"/>
  <c r="Z1264" i="9"/>
  <c r="AA1264" i="9"/>
  <c r="AB1264" i="9"/>
  <c r="Z1265" i="9"/>
  <c r="AA1265" i="9"/>
  <c r="AB1265" i="9"/>
  <c r="Z1266" i="9"/>
  <c r="AA1266" i="9"/>
  <c r="AB1266" i="9"/>
  <c r="Z1267" i="9"/>
  <c r="AA1267" i="9"/>
  <c r="AB1267" i="9"/>
  <c r="Z1268" i="9"/>
  <c r="AA1268" i="9"/>
  <c r="AB1268" i="9"/>
  <c r="Z1269" i="9"/>
  <c r="AA1269" i="9"/>
  <c r="AB1269" i="9"/>
  <c r="Z1270" i="9"/>
  <c r="AA1270" i="9"/>
  <c r="AB1270" i="9"/>
  <c r="Z1271" i="9"/>
  <c r="AA1271" i="9"/>
  <c r="AB1271" i="9"/>
  <c r="Z1272" i="9"/>
  <c r="AA1272" i="9"/>
  <c r="AB1272" i="9"/>
  <c r="Z1273" i="9"/>
  <c r="AA1273" i="9"/>
  <c r="AB1273" i="9"/>
  <c r="Z1274" i="9"/>
  <c r="AA1274" i="9"/>
  <c r="AB1274" i="9"/>
  <c r="Z1275" i="9"/>
  <c r="AA1275" i="9"/>
  <c r="AB1275" i="9"/>
  <c r="Z1276" i="9"/>
  <c r="AA1276" i="9"/>
  <c r="AB1276" i="9"/>
  <c r="Z1277" i="9"/>
  <c r="AA1277" i="9"/>
  <c r="AB1277" i="9"/>
  <c r="Z1278" i="9"/>
  <c r="AA1278" i="9"/>
  <c r="AB1278" i="9"/>
  <c r="Z1279" i="9"/>
  <c r="AA1279" i="9"/>
  <c r="AB1279" i="9"/>
  <c r="Z1280" i="9"/>
  <c r="AA1280" i="9"/>
  <c r="AB1280" i="9"/>
  <c r="Z1281" i="9"/>
  <c r="AA1281" i="9"/>
  <c r="AB1281" i="9"/>
  <c r="Z1282" i="9"/>
  <c r="AA1282" i="9"/>
  <c r="AB1282" i="9"/>
  <c r="Z1283" i="9"/>
  <c r="AA1283" i="9"/>
  <c r="AB1283" i="9"/>
  <c r="Z1284" i="9"/>
  <c r="AA1284" i="9"/>
  <c r="AB1284" i="9"/>
  <c r="Z1285" i="9"/>
  <c r="AA1285" i="9"/>
  <c r="AB1285" i="9"/>
  <c r="Z1286" i="9"/>
  <c r="AA1286" i="9"/>
  <c r="AB1286" i="9"/>
  <c r="Z1287" i="9"/>
  <c r="AA1287" i="9"/>
  <c r="AB1287" i="9"/>
  <c r="Z1288" i="9"/>
  <c r="AA1288" i="9"/>
  <c r="AB1288" i="9"/>
  <c r="Z1289" i="9"/>
  <c r="AA1289" i="9"/>
  <c r="AB1289" i="9"/>
  <c r="Z1290" i="9"/>
  <c r="AA1290" i="9"/>
  <c r="AB1290" i="9"/>
  <c r="Z1291" i="9"/>
  <c r="AA1291" i="9"/>
  <c r="AB1291" i="9"/>
  <c r="Z1292" i="9"/>
  <c r="AA1292" i="9"/>
  <c r="AB1292" i="9"/>
  <c r="Z1293" i="9"/>
  <c r="AA1293" i="9"/>
  <c r="AB1293" i="9"/>
  <c r="Z1294" i="9"/>
  <c r="AA1294" i="9"/>
  <c r="AB1294" i="9"/>
  <c r="Z1295" i="9"/>
  <c r="AA1295" i="9"/>
  <c r="AB1295" i="9"/>
  <c r="Z1296" i="9"/>
  <c r="AA1296" i="9"/>
  <c r="AB1296" i="9"/>
  <c r="Z1297" i="9"/>
  <c r="AA1297" i="9"/>
  <c r="AB1297" i="9"/>
  <c r="Z1298" i="9"/>
  <c r="AA1298" i="9"/>
  <c r="AB1298" i="9"/>
  <c r="Z1299" i="9"/>
  <c r="AA1299" i="9"/>
  <c r="AB1299" i="9"/>
  <c r="Z1300" i="9"/>
  <c r="AA1300" i="9"/>
  <c r="AB1300" i="9"/>
  <c r="Z1301" i="9"/>
  <c r="AA1301" i="9"/>
  <c r="AB1301" i="9"/>
  <c r="Z1302" i="9"/>
  <c r="AA1302" i="9"/>
  <c r="AB1302" i="9"/>
  <c r="Z1303" i="9"/>
  <c r="AA1303" i="9"/>
  <c r="AB1303" i="9"/>
  <c r="Z1304" i="9"/>
  <c r="AA1304" i="9"/>
  <c r="AB1304" i="9"/>
  <c r="Z1305" i="9"/>
  <c r="AA1305" i="9"/>
  <c r="AB1305" i="9"/>
  <c r="Z1306" i="9"/>
  <c r="AA1306" i="9"/>
  <c r="AB1306" i="9"/>
  <c r="Z1307" i="9"/>
  <c r="AA1307" i="9"/>
  <c r="AB1307" i="9"/>
  <c r="Z1308" i="9"/>
  <c r="AA1308" i="9"/>
  <c r="AB1308" i="9"/>
  <c r="Z1309" i="9"/>
  <c r="AA1309" i="9"/>
  <c r="AB1309" i="9"/>
  <c r="Z1310" i="9"/>
  <c r="AA1310" i="9"/>
  <c r="AB1310" i="9"/>
  <c r="Z1311" i="9"/>
  <c r="AA1311" i="9"/>
  <c r="AB1311" i="9"/>
  <c r="Z1312" i="9"/>
  <c r="AA1312" i="9"/>
  <c r="AB1312" i="9"/>
  <c r="Z1313" i="9"/>
  <c r="AA1313" i="9"/>
  <c r="AB1313" i="9"/>
  <c r="Z1314" i="9"/>
  <c r="AA1314" i="9"/>
  <c r="AB1314" i="9"/>
  <c r="Z1315" i="9"/>
  <c r="AA1315" i="9"/>
  <c r="AB1315" i="9"/>
  <c r="Z1316" i="9"/>
  <c r="AA1316" i="9"/>
  <c r="AB1316" i="9"/>
  <c r="Z1317" i="9"/>
  <c r="AA1317" i="9"/>
  <c r="AB1317" i="9"/>
  <c r="Z1318" i="9"/>
  <c r="AA1318" i="9"/>
  <c r="AB1318" i="9"/>
  <c r="Z1319" i="9"/>
  <c r="AA1319" i="9"/>
  <c r="AB1319" i="9"/>
  <c r="Z1320" i="9"/>
  <c r="AA1320" i="9"/>
  <c r="AB1320" i="9"/>
  <c r="Z1321" i="9"/>
  <c r="AA1321" i="9"/>
  <c r="AB1321" i="9"/>
  <c r="Z1322" i="9"/>
  <c r="AA1322" i="9"/>
  <c r="AB1322" i="9"/>
  <c r="Z1323" i="9"/>
  <c r="AA1323" i="9"/>
  <c r="AB1323" i="9"/>
  <c r="Z1324" i="9"/>
  <c r="AA1324" i="9"/>
  <c r="AB1324" i="9"/>
  <c r="Z1325" i="9"/>
  <c r="AA1325" i="9"/>
  <c r="AB1325" i="9"/>
  <c r="Z1326" i="9"/>
  <c r="AA1326" i="9"/>
  <c r="AB1326" i="9"/>
  <c r="Z1327" i="9"/>
  <c r="AA1327" i="9"/>
  <c r="AB1327" i="9"/>
  <c r="Z1328" i="9"/>
  <c r="AA1328" i="9"/>
  <c r="AB1328" i="9"/>
  <c r="Z1329" i="9"/>
  <c r="AA1329" i="9"/>
  <c r="AB1329" i="9"/>
  <c r="Z1330" i="9"/>
  <c r="AA1330" i="9"/>
  <c r="AB1330" i="9"/>
  <c r="Z1331" i="9"/>
  <c r="AA1331" i="9"/>
  <c r="AB1331" i="9"/>
  <c r="Z1332" i="9"/>
  <c r="AA1332" i="9"/>
  <c r="AB1332" i="9"/>
  <c r="Z1333" i="9"/>
  <c r="AA1333" i="9"/>
  <c r="AB1333" i="9"/>
  <c r="Z1334" i="9"/>
  <c r="AA1334" i="9"/>
  <c r="AB1334" i="9"/>
  <c r="Z1335" i="9"/>
  <c r="AA1335" i="9"/>
  <c r="AB1335" i="9"/>
  <c r="Z1336" i="9"/>
  <c r="AA1336" i="9"/>
  <c r="AB1336" i="9"/>
  <c r="Z1337" i="9"/>
  <c r="AA1337" i="9"/>
  <c r="AB1337" i="9"/>
  <c r="Z1338" i="9"/>
  <c r="AA1338" i="9"/>
  <c r="AB1338" i="9"/>
  <c r="Z1339" i="9"/>
  <c r="AA1339" i="9"/>
  <c r="AB1339" i="9"/>
  <c r="Z1340" i="9"/>
  <c r="AA1340" i="9"/>
  <c r="AB1340" i="9"/>
  <c r="Z1341" i="9"/>
  <c r="AA1341" i="9"/>
  <c r="AB1341" i="9"/>
  <c r="Z1342" i="9"/>
  <c r="AA1342" i="9"/>
  <c r="AB1342" i="9"/>
  <c r="Z5" i="10"/>
  <c r="AA5" i="10"/>
  <c r="AB5" i="10"/>
  <c r="Z6" i="10"/>
  <c r="AA6" i="10"/>
  <c r="AB6" i="10"/>
  <c r="Z7" i="10"/>
  <c r="AA7" i="10"/>
  <c r="AB7" i="10"/>
  <c r="Z8" i="10"/>
  <c r="AA8" i="10"/>
  <c r="AB8" i="10"/>
  <c r="Z9" i="10"/>
  <c r="AA9" i="10"/>
  <c r="AB9" i="10"/>
  <c r="Z10" i="10"/>
  <c r="AA10" i="10"/>
  <c r="AB10" i="10"/>
  <c r="Z11" i="10"/>
  <c r="AA11" i="10"/>
  <c r="AB11" i="10"/>
  <c r="Z12" i="10"/>
  <c r="AA12" i="10"/>
  <c r="AB12" i="10"/>
  <c r="Z13" i="10"/>
  <c r="AA13" i="10"/>
  <c r="AB13" i="10"/>
  <c r="Z14" i="10"/>
  <c r="AA14" i="10"/>
  <c r="AB14" i="10"/>
  <c r="Z15" i="10"/>
  <c r="AA15" i="10"/>
  <c r="AB15" i="10"/>
  <c r="Z16" i="10"/>
  <c r="AA16" i="10"/>
  <c r="AB16" i="10"/>
  <c r="Z17" i="10"/>
  <c r="AA17" i="10"/>
  <c r="AB17" i="10"/>
  <c r="Z18" i="10"/>
  <c r="AA18" i="10"/>
  <c r="AB18" i="10"/>
  <c r="Z19" i="10"/>
  <c r="AA19" i="10"/>
  <c r="AB19" i="10"/>
  <c r="Z20" i="10"/>
  <c r="AA20" i="10"/>
  <c r="AB20" i="10"/>
  <c r="Z21" i="10"/>
  <c r="AA21" i="10"/>
  <c r="AB21" i="10"/>
  <c r="Z22" i="10"/>
  <c r="AA22" i="10"/>
  <c r="AB22" i="10"/>
  <c r="Z23" i="10"/>
  <c r="AA23" i="10"/>
  <c r="AB23" i="10"/>
  <c r="Z24" i="10"/>
  <c r="AA24" i="10"/>
  <c r="AB24" i="10"/>
  <c r="Z25" i="10"/>
  <c r="AA25" i="10"/>
  <c r="AB25" i="10"/>
  <c r="Z26" i="10"/>
  <c r="AA26" i="10"/>
  <c r="AB26" i="10"/>
  <c r="Z27" i="10"/>
  <c r="AA27" i="10"/>
  <c r="AB27" i="10"/>
  <c r="Z28" i="10"/>
  <c r="AA28" i="10"/>
  <c r="AB28" i="10"/>
  <c r="Z29" i="10"/>
  <c r="AA29" i="10"/>
  <c r="AB29" i="10"/>
  <c r="Z30" i="10"/>
  <c r="AA30" i="10"/>
  <c r="AB30" i="10"/>
  <c r="Z31" i="10"/>
  <c r="AA31" i="10"/>
  <c r="AB31" i="10"/>
  <c r="Z32" i="10"/>
  <c r="AA32" i="10"/>
  <c r="AB32" i="10"/>
  <c r="Z33" i="10"/>
  <c r="AA33" i="10"/>
  <c r="AB33" i="10"/>
  <c r="Z34" i="10"/>
  <c r="AA34" i="10"/>
  <c r="AB34" i="10"/>
  <c r="Z35" i="10"/>
  <c r="AA35" i="10"/>
  <c r="AB35" i="10"/>
  <c r="Z36" i="10"/>
  <c r="AA36" i="10"/>
  <c r="AB36" i="10"/>
  <c r="Z37" i="10"/>
  <c r="AA37" i="10"/>
  <c r="AB37" i="10"/>
  <c r="Z38" i="10"/>
  <c r="AA38" i="10"/>
  <c r="AB38" i="10"/>
  <c r="Z39" i="10"/>
  <c r="AA39" i="10"/>
  <c r="AB39" i="10"/>
  <c r="Z40" i="10"/>
  <c r="AA40" i="10"/>
  <c r="AB40" i="10"/>
  <c r="Z41" i="10"/>
  <c r="AA41" i="10"/>
  <c r="AB41" i="10"/>
  <c r="Z42" i="10"/>
  <c r="AA42" i="10"/>
  <c r="AB42" i="10"/>
  <c r="Z43" i="10"/>
  <c r="AA43" i="10"/>
  <c r="AB43" i="10"/>
  <c r="Z44" i="10"/>
  <c r="AA44" i="10"/>
  <c r="AB44" i="10"/>
  <c r="Z45" i="10"/>
  <c r="AA45" i="10"/>
  <c r="AB45" i="10"/>
  <c r="Z46" i="10"/>
  <c r="AA46" i="10"/>
  <c r="AB46" i="10"/>
  <c r="Z47" i="10"/>
  <c r="AA47" i="10"/>
  <c r="AB47" i="10"/>
  <c r="Z48" i="10"/>
  <c r="AA48" i="10"/>
  <c r="AB48" i="10"/>
  <c r="Z49" i="10"/>
  <c r="AA49" i="10"/>
  <c r="AB49" i="10"/>
  <c r="Z50" i="10"/>
  <c r="AA50" i="10"/>
  <c r="AB50" i="10"/>
  <c r="Z51" i="10"/>
  <c r="AA51" i="10"/>
  <c r="AB51" i="10"/>
  <c r="Z52" i="10"/>
  <c r="AA52" i="10"/>
  <c r="AB52" i="10"/>
  <c r="Z53" i="10"/>
  <c r="AA53" i="10"/>
  <c r="AB53" i="10"/>
  <c r="Z54" i="10"/>
  <c r="AA54" i="10"/>
  <c r="AB54" i="10"/>
  <c r="Z55" i="10"/>
  <c r="AA55" i="10"/>
  <c r="AB55" i="10"/>
  <c r="Z56" i="10"/>
  <c r="AA56" i="10"/>
  <c r="AB56" i="10"/>
  <c r="Z57" i="10"/>
  <c r="AA57" i="10"/>
  <c r="AB57" i="10"/>
  <c r="Z58" i="10"/>
  <c r="AA58" i="10"/>
  <c r="AB58" i="10"/>
  <c r="Z59" i="10"/>
  <c r="AA59" i="10"/>
  <c r="AB59" i="10"/>
  <c r="Z60" i="10"/>
  <c r="AA60" i="10"/>
  <c r="AB60" i="10"/>
  <c r="Z61" i="10"/>
  <c r="AA61" i="10"/>
  <c r="AB61" i="10"/>
  <c r="Z62" i="10"/>
  <c r="AA62" i="10"/>
  <c r="AB62" i="10"/>
  <c r="Z63" i="10"/>
  <c r="AA63" i="10"/>
  <c r="AB63" i="10"/>
  <c r="Z64" i="10"/>
  <c r="AA64" i="10"/>
  <c r="AB64" i="10"/>
  <c r="Z65" i="10"/>
  <c r="AA65" i="10"/>
  <c r="AB65" i="10"/>
  <c r="Z66" i="10"/>
  <c r="AA66" i="10"/>
  <c r="AB66" i="10"/>
  <c r="Z67" i="10"/>
  <c r="AA67" i="10"/>
  <c r="AB67" i="10"/>
  <c r="Z68" i="10"/>
  <c r="AA68" i="10"/>
  <c r="AB68" i="10"/>
  <c r="Z69" i="10"/>
  <c r="AA69" i="10"/>
  <c r="AB69" i="10"/>
  <c r="Z70" i="10"/>
  <c r="AA70" i="10"/>
  <c r="AB70" i="10"/>
  <c r="Z71" i="10"/>
  <c r="AA71" i="10"/>
  <c r="AB71" i="10"/>
  <c r="Z72" i="10"/>
  <c r="AA72" i="10"/>
  <c r="AB72" i="10"/>
  <c r="Z73" i="10"/>
  <c r="AA73" i="10"/>
  <c r="AB73" i="10"/>
  <c r="Z74" i="10"/>
  <c r="AA74" i="10"/>
  <c r="AB74" i="10"/>
  <c r="Z75" i="10"/>
  <c r="AA75" i="10"/>
  <c r="AB75" i="10"/>
  <c r="Z76" i="10"/>
  <c r="AA76" i="10"/>
  <c r="AB76" i="10"/>
  <c r="Z77" i="10"/>
  <c r="AA77" i="10"/>
  <c r="AB77" i="10"/>
  <c r="Z78" i="10"/>
  <c r="AA78" i="10"/>
  <c r="AB78" i="10"/>
  <c r="Z79" i="10"/>
  <c r="AA79" i="10"/>
  <c r="AB79" i="10"/>
  <c r="Z80" i="10"/>
  <c r="AA80" i="10"/>
  <c r="AB80" i="10"/>
  <c r="Z81" i="10"/>
  <c r="AA81" i="10"/>
  <c r="AB81" i="10"/>
  <c r="Z82" i="10"/>
  <c r="AA82" i="10"/>
  <c r="AB82" i="10"/>
  <c r="Z83" i="10"/>
  <c r="AA83" i="10"/>
  <c r="AB83" i="10"/>
  <c r="Z84" i="10"/>
  <c r="AA84" i="10"/>
  <c r="AB84" i="10"/>
  <c r="Z85" i="10"/>
  <c r="AA85" i="10"/>
  <c r="AB85" i="10"/>
  <c r="Z86" i="10"/>
  <c r="AA86" i="10"/>
  <c r="AB86" i="10"/>
  <c r="Z87" i="10"/>
  <c r="AA87" i="10"/>
  <c r="AB87" i="10"/>
  <c r="Z88" i="10"/>
  <c r="AA88" i="10"/>
  <c r="AB88" i="10"/>
  <c r="Z89" i="10"/>
  <c r="AA89" i="10"/>
  <c r="AB89" i="10"/>
  <c r="Z90" i="10"/>
  <c r="AA90" i="10"/>
  <c r="AB90" i="10"/>
  <c r="Z91" i="10"/>
  <c r="AA91" i="10"/>
  <c r="AB91" i="10"/>
  <c r="Z92" i="10"/>
  <c r="AA92" i="10"/>
  <c r="AB92" i="10"/>
  <c r="Z93" i="10"/>
  <c r="AA93" i="10"/>
  <c r="AB93" i="10"/>
  <c r="Z94" i="10"/>
  <c r="AA94" i="10"/>
  <c r="AB94" i="10"/>
  <c r="Z95" i="10"/>
  <c r="AA95" i="10"/>
  <c r="AB95" i="10"/>
  <c r="Z96" i="10"/>
  <c r="AA96" i="10"/>
  <c r="AB96" i="10"/>
  <c r="Z97" i="10"/>
  <c r="AA97" i="10"/>
  <c r="AB97" i="10"/>
  <c r="Z98" i="10"/>
  <c r="AA98" i="10"/>
  <c r="AB98" i="10"/>
  <c r="Z99" i="10"/>
  <c r="AA99" i="10"/>
  <c r="AB99" i="10"/>
  <c r="Z100" i="10"/>
  <c r="AA100" i="10"/>
  <c r="AB100" i="10"/>
  <c r="Z101" i="10"/>
  <c r="AA101" i="10"/>
  <c r="AB101" i="10"/>
  <c r="Z102" i="10"/>
  <c r="AA102" i="10"/>
  <c r="AB102" i="10"/>
  <c r="Z103" i="10"/>
  <c r="AA103" i="10"/>
  <c r="AB103" i="10"/>
  <c r="Z104" i="10"/>
  <c r="AA104" i="10"/>
  <c r="AB104" i="10"/>
  <c r="Z105" i="10"/>
  <c r="AA105" i="10"/>
  <c r="AB105" i="10"/>
  <c r="Z106" i="10"/>
  <c r="AA106" i="10"/>
  <c r="AB106" i="10"/>
  <c r="Z107" i="10"/>
  <c r="AA107" i="10"/>
  <c r="AB107" i="10"/>
  <c r="Z108" i="10"/>
  <c r="AA108" i="10"/>
  <c r="AB108" i="10"/>
  <c r="Z109" i="10"/>
  <c r="AA109" i="10"/>
  <c r="AB109" i="10"/>
  <c r="Z110" i="10"/>
  <c r="AA110" i="10"/>
  <c r="AB110" i="10"/>
  <c r="Z111" i="10"/>
  <c r="AA111" i="10"/>
  <c r="AB111" i="10"/>
  <c r="Z112" i="10"/>
  <c r="AA112" i="10"/>
  <c r="AB112" i="10"/>
  <c r="Z113" i="10"/>
  <c r="AA113" i="10"/>
  <c r="AB113" i="10"/>
  <c r="Z114" i="10"/>
  <c r="AA114" i="10"/>
  <c r="AB114" i="10"/>
  <c r="Z115" i="10"/>
  <c r="AA115" i="10"/>
  <c r="AB115" i="10"/>
  <c r="Z116" i="10"/>
  <c r="AA116" i="10"/>
  <c r="AB116" i="10"/>
  <c r="Z117" i="10"/>
  <c r="AA117" i="10"/>
  <c r="AB117" i="10"/>
  <c r="Z118" i="10"/>
  <c r="AA118" i="10"/>
  <c r="AB118" i="10"/>
  <c r="Z119" i="10"/>
  <c r="AA119" i="10"/>
  <c r="AB119" i="10"/>
  <c r="Z120" i="10"/>
  <c r="AA120" i="10"/>
  <c r="AB120" i="10"/>
  <c r="Z121" i="10"/>
  <c r="AA121" i="10"/>
  <c r="AB121" i="10"/>
  <c r="Z122" i="10"/>
  <c r="AA122" i="10"/>
  <c r="AB122" i="10"/>
  <c r="Z123" i="10"/>
  <c r="AA123" i="10"/>
  <c r="AB123" i="10"/>
  <c r="Z124" i="10"/>
  <c r="AA124" i="10"/>
  <c r="AB124" i="10"/>
  <c r="Z125" i="10"/>
  <c r="AA125" i="10"/>
  <c r="AB125" i="10"/>
  <c r="Z126" i="10"/>
  <c r="AA126" i="10"/>
  <c r="AB126" i="10"/>
  <c r="Z127" i="10"/>
  <c r="AA127" i="10"/>
  <c r="AB127" i="10"/>
  <c r="Z128" i="10"/>
  <c r="AA128" i="10"/>
  <c r="AB128" i="10"/>
  <c r="Z129" i="10"/>
  <c r="AA129" i="10"/>
  <c r="AB129" i="10"/>
  <c r="Z130" i="10"/>
  <c r="AA130" i="10"/>
  <c r="AB130" i="10"/>
  <c r="Z131" i="10"/>
  <c r="AA131" i="10"/>
  <c r="AB131" i="10"/>
  <c r="Z132" i="10"/>
  <c r="AA132" i="10"/>
  <c r="AB132" i="10"/>
  <c r="Z133" i="10"/>
  <c r="AA133" i="10"/>
  <c r="AB133" i="10"/>
  <c r="Z134" i="10"/>
  <c r="AA134" i="10"/>
  <c r="AB134" i="10"/>
  <c r="Z135" i="10"/>
  <c r="AA135" i="10"/>
  <c r="AB135" i="10"/>
  <c r="Z136" i="10"/>
  <c r="AA136" i="10"/>
  <c r="AB136" i="10"/>
  <c r="Z137" i="10"/>
  <c r="AA137" i="10"/>
  <c r="AB137" i="10"/>
  <c r="Z138" i="10"/>
  <c r="AA138" i="10"/>
  <c r="AB138" i="10"/>
  <c r="Z139" i="10"/>
  <c r="AA139" i="10"/>
  <c r="AB139" i="10"/>
  <c r="Z140" i="10"/>
  <c r="AA140" i="10"/>
  <c r="AB140" i="10"/>
  <c r="Z141" i="10"/>
  <c r="AA141" i="10"/>
  <c r="AB141" i="10"/>
  <c r="Z142" i="10"/>
  <c r="AA142" i="10"/>
  <c r="AB142" i="10"/>
  <c r="Z143" i="10"/>
  <c r="AA143" i="10"/>
  <c r="AB143" i="10"/>
  <c r="Z144" i="10"/>
  <c r="AA144" i="10"/>
  <c r="AB144" i="10"/>
  <c r="Z145" i="10"/>
  <c r="AA145" i="10"/>
  <c r="AB145" i="10"/>
  <c r="Z146" i="10"/>
  <c r="AA146" i="10"/>
  <c r="AB146" i="10"/>
  <c r="Z147" i="10"/>
  <c r="AA147" i="10"/>
  <c r="AB147" i="10"/>
  <c r="Z148" i="10"/>
  <c r="AA148" i="10"/>
  <c r="AB148" i="10"/>
  <c r="Z149" i="10"/>
  <c r="AA149" i="10"/>
  <c r="AB149" i="10"/>
  <c r="Z150" i="10"/>
  <c r="AA150" i="10"/>
  <c r="AB150" i="10"/>
  <c r="Z151" i="10"/>
  <c r="AA151" i="10"/>
  <c r="AB151" i="10"/>
  <c r="Z152" i="10"/>
  <c r="AA152" i="10"/>
  <c r="AB152" i="10"/>
  <c r="Z153" i="10"/>
  <c r="AA153" i="10"/>
  <c r="AB153" i="10"/>
  <c r="Z154" i="10"/>
  <c r="AA154" i="10"/>
  <c r="AB154" i="10"/>
  <c r="Z155" i="10"/>
  <c r="AA155" i="10"/>
  <c r="AB155" i="10"/>
  <c r="Z156" i="10"/>
  <c r="AA156" i="10"/>
  <c r="AB156" i="10"/>
  <c r="Z157" i="10"/>
  <c r="AA157" i="10"/>
  <c r="AB157" i="10"/>
  <c r="Z158" i="10"/>
  <c r="AA158" i="10"/>
  <c r="AB158" i="10"/>
  <c r="Z159" i="10"/>
  <c r="AA159" i="10"/>
  <c r="AB159" i="10"/>
  <c r="Z160" i="10"/>
  <c r="AA160" i="10"/>
  <c r="AB160" i="10"/>
  <c r="Z161" i="10"/>
  <c r="AA161" i="10"/>
  <c r="AB161" i="10"/>
  <c r="Z162" i="10"/>
  <c r="AA162" i="10"/>
  <c r="AB162" i="10"/>
  <c r="Z163" i="10"/>
  <c r="AA163" i="10"/>
  <c r="AB163" i="10"/>
  <c r="Z164" i="10"/>
  <c r="AA164" i="10"/>
  <c r="AB164" i="10"/>
  <c r="Z165" i="10"/>
  <c r="AA165" i="10"/>
  <c r="AB165" i="10"/>
  <c r="Z166" i="10"/>
  <c r="AA166" i="10"/>
  <c r="AB166" i="10"/>
  <c r="Z167" i="10"/>
  <c r="AA167" i="10"/>
  <c r="AB167" i="10"/>
  <c r="Z168" i="10"/>
  <c r="AA168" i="10"/>
  <c r="AB168" i="10"/>
  <c r="Z169" i="10"/>
  <c r="AA169" i="10"/>
  <c r="AB169" i="10"/>
  <c r="Z170" i="10"/>
  <c r="AA170" i="10"/>
  <c r="AB170" i="10"/>
  <c r="Z171" i="10"/>
  <c r="AA171" i="10"/>
  <c r="AB171" i="10"/>
  <c r="Z172" i="10"/>
  <c r="AA172" i="10"/>
  <c r="AB172" i="10"/>
  <c r="Z173" i="10"/>
  <c r="AA173" i="10"/>
  <c r="AB173" i="10"/>
  <c r="Z174" i="10"/>
  <c r="AA174" i="10"/>
  <c r="AB174" i="10"/>
  <c r="Z175" i="10"/>
  <c r="AA175" i="10"/>
  <c r="AB175" i="10"/>
  <c r="Z176" i="10"/>
  <c r="AA176" i="10"/>
  <c r="AB176" i="10"/>
  <c r="Z177" i="10"/>
  <c r="AA177" i="10"/>
  <c r="AB177" i="10"/>
  <c r="Z178" i="10"/>
  <c r="AA178" i="10"/>
  <c r="AB178" i="10"/>
  <c r="Z179" i="10"/>
  <c r="AA179" i="10"/>
  <c r="AB179" i="10"/>
  <c r="Z180" i="10"/>
  <c r="AA180" i="10"/>
  <c r="AB180" i="10"/>
  <c r="Z181" i="10"/>
  <c r="AA181" i="10"/>
  <c r="AB181" i="10"/>
  <c r="Z182" i="10"/>
  <c r="AA182" i="10"/>
  <c r="AB182" i="10"/>
  <c r="Z183" i="10"/>
  <c r="AA183" i="10"/>
  <c r="AB183" i="10"/>
  <c r="Z184" i="10"/>
  <c r="AA184" i="10"/>
  <c r="AB184" i="10"/>
  <c r="Z185" i="10"/>
  <c r="AA185" i="10"/>
  <c r="AB185" i="10"/>
  <c r="Z186" i="10"/>
  <c r="AA186" i="10"/>
  <c r="AB186" i="10"/>
  <c r="Z187" i="10"/>
  <c r="AA187" i="10"/>
  <c r="AB187" i="10"/>
  <c r="Z188" i="10"/>
  <c r="AA188" i="10"/>
  <c r="AB188" i="10"/>
  <c r="Z189" i="10"/>
  <c r="AA189" i="10"/>
  <c r="AB189" i="10"/>
  <c r="Z190" i="10"/>
  <c r="AA190" i="10"/>
  <c r="AB190" i="10"/>
  <c r="Z191" i="10"/>
  <c r="AA191" i="10"/>
  <c r="AB191" i="10"/>
  <c r="Z192" i="10"/>
  <c r="AA192" i="10"/>
  <c r="AB192" i="10"/>
  <c r="Z193" i="10"/>
  <c r="AA193" i="10"/>
  <c r="AB193" i="10"/>
  <c r="Z194" i="10"/>
  <c r="AA194" i="10"/>
  <c r="AB194" i="10"/>
  <c r="Z195" i="10"/>
  <c r="AA195" i="10"/>
  <c r="AB195" i="10"/>
  <c r="Z196" i="10"/>
  <c r="AA196" i="10"/>
  <c r="AB196" i="10"/>
  <c r="Z197" i="10"/>
  <c r="AA197" i="10"/>
  <c r="AB197" i="10"/>
  <c r="Z198" i="10"/>
  <c r="AA198" i="10"/>
  <c r="AB198" i="10"/>
  <c r="Z199" i="10"/>
  <c r="AA199" i="10"/>
  <c r="AB199" i="10"/>
  <c r="Z200" i="10"/>
  <c r="AA200" i="10"/>
  <c r="AB200" i="10"/>
  <c r="Z201" i="10"/>
  <c r="AA201" i="10"/>
  <c r="AB201" i="10"/>
  <c r="Z202" i="10"/>
  <c r="AA202" i="10"/>
  <c r="AB202" i="10"/>
  <c r="Z203" i="10"/>
  <c r="AA203" i="10"/>
  <c r="AB203" i="10"/>
  <c r="Z204" i="10"/>
  <c r="AA204" i="10"/>
  <c r="AB204" i="10"/>
  <c r="Z205" i="10"/>
  <c r="AA205" i="10"/>
  <c r="AB205" i="10"/>
  <c r="Z206" i="10"/>
  <c r="AA206" i="10"/>
  <c r="AB206" i="10"/>
  <c r="Z207" i="10"/>
  <c r="AA207" i="10"/>
  <c r="AB207" i="10"/>
  <c r="Z208" i="10"/>
  <c r="AA208" i="10"/>
  <c r="AB208" i="10"/>
  <c r="Z209" i="10"/>
  <c r="AA209" i="10"/>
  <c r="AB209" i="10"/>
  <c r="Z210" i="10"/>
  <c r="AA210" i="10"/>
  <c r="AB210" i="10"/>
  <c r="Z211" i="10"/>
  <c r="AA211" i="10"/>
  <c r="AB211" i="10"/>
  <c r="Z212" i="10"/>
  <c r="AA212" i="10"/>
  <c r="AB212" i="10"/>
  <c r="Z213" i="10"/>
  <c r="AA213" i="10"/>
  <c r="AB213" i="10"/>
  <c r="Z214" i="10"/>
  <c r="AA214" i="10"/>
  <c r="AB214" i="10"/>
  <c r="Z215" i="10"/>
  <c r="AA215" i="10"/>
  <c r="AB215" i="10"/>
  <c r="Z216" i="10"/>
  <c r="AA216" i="10"/>
  <c r="AB216" i="10"/>
  <c r="Z217" i="10"/>
  <c r="AA217" i="10"/>
  <c r="AB217" i="10"/>
  <c r="Z218" i="10"/>
  <c r="AA218" i="10"/>
  <c r="AB218" i="10"/>
  <c r="Z219" i="10"/>
  <c r="AA219" i="10"/>
  <c r="AB219" i="10"/>
  <c r="Z220" i="10"/>
  <c r="AA220" i="10"/>
  <c r="AB220" i="10"/>
  <c r="Z221" i="10"/>
  <c r="AA221" i="10"/>
  <c r="AB221" i="10"/>
  <c r="Z222" i="10"/>
  <c r="AA222" i="10"/>
  <c r="AB222" i="10"/>
  <c r="Z223" i="10"/>
  <c r="AA223" i="10"/>
  <c r="AB223" i="10"/>
  <c r="Z224" i="10"/>
  <c r="AA224" i="10"/>
  <c r="AB224" i="10"/>
  <c r="Z225" i="10"/>
  <c r="AA225" i="10"/>
  <c r="AB225" i="10"/>
  <c r="Z226" i="10"/>
  <c r="AA226" i="10"/>
  <c r="AB226" i="10"/>
  <c r="Z227" i="10"/>
  <c r="AA227" i="10"/>
  <c r="AB227" i="10"/>
  <c r="Z228" i="10"/>
  <c r="AA228" i="10"/>
  <c r="AB228" i="10"/>
  <c r="Z229" i="10"/>
  <c r="AA229" i="10"/>
  <c r="AB229" i="10"/>
  <c r="Z230" i="10"/>
  <c r="AA230" i="10"/>
  <c r="AB230" i="10"/>
  <c r="Z231" i="10"/>
  <c r="AA231" i="10"/>
  <c r="AB231" i="10"/>
  <c r="Z232" i="10"/>
  <c r="AA232" i="10"/>
  <c r="AB232" i="10"/>
  <c r="Z233" i="10"/>
  <c r="AA233" i="10"/>
  <c r="AB233" i="10"/>
  <c r="Z234" i="10"/>
  <c r="AA234" i="10"/>
  <c r="AB234" i="10"/>
  <c r="Z235" i="10"/>
  <c r="AA235" i="10"/>
  <c r="AB235" i="10"/>
  <c r="Z236" i="10"/>
  <c r="AA236" i="10"/>
  <c r="AB236" i="10"/>
  <c r="Z237" i="10"/>
  <c r="AA237" i="10"/>
  <c r="AB237" i="10"/>
  <c r="Z238" i="10"/>
  <c r="AA238" i="10"/>
  <c r="AB238" i="10"/>
  <c r="Z239" i="10"/>
  <c r="AA239" i="10"/>
  <c r="AB239" i="10"/>
  <c r="Z240" i="10"/>
  <c r="AA240" i="10"/>
  <c r="AB240" i="10"/>
  <c r="Z241" i="10"/>
  <c r="AA241" i="10"/>
  <c r="AB241" i="10"/>
  <c r="Z242" i="10"/>
  <c r="AA242" i="10"/>
  <c r="AB242" i="10"/>
  <c r="Z243" i="10"/>
  <c r="AA243" i="10"/>
  <c r="AB243" i="10"/>
  <c r="Z244" i="10"/>
  <c r="AA244" i="10"/>
  <c r="AB244" i="10"/>
  <c r="Z245" i="10"/>
  <c r="AA245" i="10"/>
  <c r="AB245" i="10"/>
  <c r="Z246" i="10"/>
  <c r="AA246" i="10"/>
  <c r="AB246" i="10"/>
  <c r="Z247" i="10"/>
  <c r="AA247" i="10"/>
  <c r="AB247" i="10"/>
  <c r="Z248" i="10"/>
  <c r="AA248" i="10"/>
  <c r="AB248" i="10"/>
  <c r="Z249" i="10"/>
  <c r="AA249" i="10"/>
  <c r="AB249" i="10"/>
  <c r="Z250" i="10"/>
  <c r="AA250" i="10"/>
  <c r="AB250" i="10"/>
  <c r="Z251" i="10"/>
  <c r="AA251" i="10"/>
  <c r="AB251" i="10"/>
  <c r="Z252" i="10"/>
  <c r="AA252" i="10"/>
  <c r="AB252" i="10"/>
  <c r="Z253" i="10"/>
  <c r="AA253" i="10"/>
  <c r="AB253" i="10"/>
  <c r="Z254" i="10"/>
  <c r="AA254" i="10"/>
  <c r="AB254" i="10"/>
  <c r="Z255" i="10"/>
  <c r="AA255" i="10"/>
  <c r="AB255" i="10"/>
  <c r="Z256" i="10"/>
  <c r="AA256" i="10"/>
  <c r="AB256" i="10"/>
  <c r="Z257" i="10"/>
  <c r="AA257" i="10"/>
  <c r="AB257" i="10"/>
  <c r="Z258" i="10"/>
  <c r="AA258" i="10"/>
  <c r="AB258" i="10"/>
  <c r="Z259" i="10"/>
  <c r="AA259" i="10"/>
  <c r="AB259" i="10"/>
  <c r="Z260" i="10"/>
  <c r="AA260" i="10"/>
  <c r="AB260" i="10"/>
  <c r="Z261" i="10"/>
  <c r="AA261" i="10"/>
  <c r="AB261" i="10"/>
  <c r="Z262" i="10"/>
  <c r="AA262" i="10"/>
  <c r="AB262" i="10"/>
  <c r="Z263" i="10"/>
  <c r="AA263" i="10"/>
  <c r="AB263" i="10"/>
  <c r="Z264" i="10"/>
  <c r="AA264" i="10"/>
  <c r="AB264" i="10"/>
  <c r="Z265" i="10"/>
  <c r="AA265" i="10"/>
  <c r="AB265" i="10"/>
  <c r="Z266" i="10"/>
  <c r="AA266" i="10"/>
  <c r="AB266" i="10"/>
  <c r="Z267" i="10"/>
  <c r="AA267" i="10"/>
  <c r="AB267" i="10"/>
  <c r="Z268" i="10"/>
  <c r="AA268" i="10"/>
  <c r="AB268" i="10"/>
  <c r="Z269" i="10"/>
  <c r="AA269" i="10"/>
  <c r="AB269" i="10"/>
  <c r="Z270" i="10"/>
  <c r="AA270" i="10"/>
  <c r="AB270" i="10"/>
  <c r="Z271" i="10"/>
  <c r="AA271" i="10"/>
  <c r="AB271" i="10"/>
  <c r="Z272" i="10"/>
  <c r="AA272" i="10"/>
  <c r="AB272" i="10"/>
  <c r="Z273" i="10"/>
  <c r="AA273" i="10"/>
  <c r="AB273" i="10"/>
  <c r="Z274" i="10"/>
  <c r="AA274" i="10"/>
  <c r="AB274" i="10"/>
  <c r="Z275" i="10"/>
  <c r="AA275" i="10"/>
  <c r="AB275" i="10"/>
  <c r="Z276" i="10"/>
  <c r="AA276" i="10"/>
  <c r="AB276" i="10"/>
  <c r="Z277" i="10"/>
  <c r="AA277" i="10"/>
  <c r="AB277" i="10"/>
  <c r="Z278" i="10"/>
  <c r="AA278" i="10"/>
  <c r="AB278" i="10"/>
  <c r="Z279" i="10"/>
  <c r="AA279" i="10"/>
  <c r="AB279" i="10"/>
  <c r="Z280" i="10"/>
  <c r="AA280" i="10"/>
  <c r="AB280" i="10"/>
  <c r="Z281" i="10"/>
  <c r="AA281" i="10"/>
  <c r="AB281" i="10"/>
  <c r="Z282" i="10"/>
  <c r="AA282" i="10"/>
  <c r="AB282" i="10"/>
  <c r="Z283" i="10"/>
  <c r="AA283" i="10"/>
  <c r="AB283" i="10"/>
  <c r="Z284" i="10"/>
  <c r="AA284" i="10"/>
  <c r="AB284" i="10"/>
  <c r="Z285" i="10"/>
  <c r="AA285" i="10"/>
  <c r="AB285" i="10"/>
  <c r="Z286" i="10"/>
  <c r="AA286" i="10"/>
  <c r="AB286" i="10"/>
  <c r="Z287" i="10"/>
  <c r="AA287" i="10"/>
  <c r="AB287" i="10"/>
  <c r="Z288" i="10"/>
  <c r="AA288" i="10"/>
  <c r="AB288" i="10"/>
  <c r="Z289" i="10"/>
  <c r="AA289" i="10"/>
  <c r="AB289" i="10"/>
  <c r="Z290" i="10"/>
  <c r="AA290" i="10"/>
  <c r="AB290" i="10"/>
  <c r="Z291" i="10"/>
  <c r="AA291" i="10"/>
  <c r="AB291" i="10"/>
  <c r="Z292" i="10"/>
  <c r="AA292" i="10"/>
  <c r="AB292" i="10"/>
  <c r="Z293" i="10"/>
  <c r="AA293" i="10"/>
  <c r="AB293" i="10"/>
  <c r="Z294" i="10"/>
  <c r="AA294" i="10"/>
  <c r="AB294" i="10"/>
  <c r="Z295" i="10"/>
  <c r="AA295" i="10"/>
  <c r="AB295" i="10"/>
  <c r="Z296" i="10"/>
  <c r="AA296" i="10"/>
  <c r="AB296" i="10"/>
  <c r="Z297" i="10"/>
  <c r="AA297" i="10"/>
  <c r="AB297" i="10"/>
  <c r="Z298" i="10"/>
  <c r="AA298" i="10"/>
  <c r="AB298" i="10"/>
  <c r="Z299" i="10"/>
  <c r="AA299" i="10"/>
  <c r="AB299" i="10"/>
  <c r="Z300" i="10"/>
  <c r="AA300" i="10"/>
  <c r="AB300" i="10"/>
  <c r="Z301" i="10"/>
  <c r="AA301" i="10"/>
  <c r="AB301" i="10"/>
  <c r="Z302" i="10"/>
  <c r="AA302" i="10"/>
  <c r="AB302" i="10"/>
  <c r="Z303" i="10"/>
  <c r="AA303" i="10"/>
  <c r="AB303" i="10"/>
  <c r="Z304" i="10"/>
  <c r="AA304" i="10"/>
  <c r="AB304" i="10"/>
  <c r="Z305" i="10"/>
  <c r="AA305" i="10"/>
  <c r="AB305" i="10"/>
  <c r="Z306" i="10"/>
  <c r="AA306" i="10"/>
  <c r="AB306" i="10"/>
  <c r="Z307" i="10"/>
  <c r="AA307" i="10"/>
  <c r="AB307" i="10"/>
  <c r="Z308" i="10"/>
  <c r="AA308" i="10"/>
  <c r="AB308" i="10"/>
  <c r="Z309" i="10"/>
  <c r="AA309" i="10"/>
  <c r="AB309" i="10"/>
  <c r="Z310" i="10"/>
  <c r="AA310" i="10"/>
  <c r="AB310" i="10"/>
  <c r="Z311" i="10"/>
  <c r="AA311" i="10"/>
  <c r="AB311" i="10"/>
  <c r="Z312" i="10"/>
  <c r="AA312" i="10"/>
  <c r="AB312" i="10"/>
  <c r="Z313" i="10"/>
  <c r="AA313" i="10"/>
  <c r="AB313" i="10"/>
  <c r="Z314" i="10"/>
  <c r="AA314" i="10"/>
  <c r="AB314" i="10"/>
  <c r="Z315" i="10"/>
  <c r="AA315" i="10"/>
  <c r="AB315" i="10"/>
  <c r="Z316" i="10"/>
  <c r="AA316" i="10"/>
  <c r="AB316" i="10"/>
  <c r="Z317" i="10"/>
  <c r="AA317" i="10"/>
  <c r="AB317" i="10"/>
  <c r="Z318" i="10"/>
  <c r="AA318" i="10"/>
  <c r="AB318" i="10"/>
  <c r="Z319" i="10"/>
  <c r="AA319" i="10"/>
  <c r="AB319" i="10"/>
  <c r="Z320" i="10"/>
  <c r="AA320" i="10"/>
  <c r="AB320" i="10"/>
  <c r="Z321" i="10"/>
  <c r="AA321" i="10"/>
  <c r="AB321" i="10"/>
  <c r="Z322" i="10"/>
  <c r="AA322" i="10"/>
  <c r="AB322" i="10"/>
  <c r="Z323" i="10"/>
  <c r="AA323" i="10"/>
  <c r="AB323" i="10"/>
  <c r="Z324" i="10"/>
  <c r="AA324" i="10"/>
  <c r="AB324" i="10"/>
  <c r="Z325" i="10"/>
  <c r="AA325" i="10"/>
  <c r="AB325" i="10"/>
  <c r="Z326" i="10"/>
  <c r="AA326" i="10"/>
  <c r="AB326" i="10"/>
  <c r="Z327" i="10"/>
  <c r="AA327" i="10"/>
  <c r="AB327" i="10"/>
  <c r="Z328" i="10"/>
  <c r="AA328" i="10"/>
  <c r="AB328" i="10"/>
  <c r="Z329" i="10"/>
  <c r="AA329" i="10"/>
  <c r="AB329" i="10"/>
  <c r="Z330" i="10"/>
  <c r="AA330" i="10"/>
  <c r="AB330" i="10"/>
  <c r="Z331" i="10"/>
  <c r="AA331" i="10"/>
  <c r="AB331" i="10"/>
  <c r="Z332" i="10"/>
  <c r="AA332" i="10"/>
  <c r="AB332" i="10"/>
  <c r="Z333" i="10"/>
  <c r="AA333" i="10"/>
  <c r="AB333" i="10"/>
  <c r="Z334" i="10"/>
  <c r="AA334" i="10"/>
  <c r="AB334" i="10"/>
  <c r="Z335" i="10"/>
  <c r="AA335" i="10"/>
  <c r="AB335" i="10"/>
  <c r="Z336" i="10"/>
  <c r="AA336" i="10"/>
  <c r="AB336" i="10"/>
  <c r="Z337" i="10"/>
  <c r="AA337" i="10"/>
  <c r="AB337" i="10"/>
  <c r="Z338" i="10"/>
  <c r="AA338" i="10"/>
  <c r="AB338" i="10"/>
  <c r="Z339" i="10"/>
  <c r="AA339" i="10"/>
  <c r="AB339" i="10"/>
  <c r="Z340" i="10"/>
  <c r="AA340" i="10"/>
  <c r="AB340" i="10"/>
  <c r="Z341" i="10"/>
  <c r="AA341" i="10"/>
  <c r="AB341" i="10"/>
  <c r="Z342" i="10"/>
  <c r="AA342" i="10"/>
  <c r="AB342" i="10"/>
  <c r="Z343" i="10"/>
  <c r="AA343" i="10"/>
  <c r="AB343" i="10"/>
  <c r="Z344" i="10"/>
  <c r="AA344" i="10"/>
  <c r="AB344" i="10"/>
  <c r="Z345" i="10"/>
  <c r="AA345" i="10"/>
  <c r="AB345" i="10"/>
  <c r="Z346" i="10"/>
  <c r="AA346" i="10"/>
  <c r="AB346" i="10"/>
  <c r="Z347" i="10"/>
  <c r="AA347" i="10"/>
  <c r="AB347" i="10"/>
  <c r="Z348" i="10"/>
  <c r="AA348" i="10"/>
  <c r="AB348" i="10"/>
  <c r="Z349" i="10"/>
  <c r="AA349" i="10"/>
  <c r="AB349" i="10"/>
  <c r="Z350" i="10"/>
  <c r="AA350" i="10"/>
  <c r="AB350" i="10"/>
  <c r="Z351" i="10"/>
  <c r="AA351" i="10"/>
  <c r="AB351" i="10"/>
  <c r="Z352" i="10"/>
  <c r="AA352" i="10"/>
  <c r="AB352" i="10"/>
  <c r="Z353" i="10"/>
  <c r="AA353" i="10"/>
  <c r="AB353" i="10"/>
  <c r="Z354" i="10"/>
  <c r="AA354" i="10"/>
  <c r="AB354" i="10"/>
  <c r="Z355" i="10"/>
  <c r="AA355" i="10"/>
  <c r="AB355" i="10"/>
  <c r="Z356" i="10"/>
  <c r="AA356" i="10"/>
  <c r="AB356" i="10"/>
  <c r="Z357" i="10"/>
  <c r="AA357" i="10"/>
  <c r="AB357" i="10"/>
  <c r="Z358" i="10"/>
  <c r="AA358" i="10"/>
  <c r="AB358" i="10"/>
  <c r="Z359" i="10"/>
  <c r="AA359" i="10"/>
  <c r="AB359" i="10"/>
  <c r="Z360" i="10"/>
  <c r="AA360" i="10"/>
  <c r="AB360" i="10"/>
  <c r="Z361" i="10"/>
  <c r="AA361" i="10"/>
  <c r="AB361" i="10"/>
  <c r="Z362" i="10"/>
  <c r="AA362" i="10"/>
  <c r="AB362" i="10"/>
  <c r="Z363" i="10"/>
  <c r="AA363" i="10"/>
  <c r="AB363" i="10"/>
  <c r="Z364" i="10"/>
  <c r="AA364" i="10"/>
  <c r="AB364" i="10"/>
  <c r="Z365" i="10"/>
  <c r="AA365" i="10"/>
  <c r="AB365" i="10"/>
  <c r="Z366" i="10"/>
  <c r="AA366" i="10"/>
  <c r="AB366" i="10"/>
  <c r="Z367" i="10"/>
  <c r="AA367" i="10"/>
  <c r="AB367" i="10"/>
  <c r="Z368" i="10"/>
  <c r="AA368" i="10"/>
  <c r="AB368" i="10"/>
  <c r="Z369" i="10"/>
  <c r="AA369" i="10"/>
  <c r="AB369" i="10"/>
  <c r="Z370" i="10"/>
  <c r="AA370" i="10"/>
  <c r="AB370" i="10"/>
  <c r="Z371" i="10"/>
  <c r="AA371" i="10"/>
  <c r="AB371" i="10"/>
  <c r="Z372" i="10"/>
  <c r="AA372" i="10"/>
  <c r="AB372" i="10"/>
  <c r="Z373" i="10"/>
  <c r="AA373" i="10"/>
  <c r="AB373" i="10"/>
  <c r="Z374" i="10"/>
  <c r="AA374" i="10"/>
  <c r="AB374" i="10"/>
  <c r="Z375" i="10"/>
  <c r="AA375" i="10"/>
  <c r="AB375" i="10"/>
  <c r="Z376" i="10"/>
  <c r="AA376" i="10"/>
  <c r="AB376" i="10"/>
  <c r="Z377" i="10"/>
  <c r="AA377" i="10"/>
  <c r="AB377" i="10"/>
  <c r="Z378" i="10"/>
  <c r="AA378" i="10"/>
  <c r="AB378" i="10"/>
  <c r="Z379" i="10"/>
  <c r="AA379" i="10"/>
  <c r="AB379" i="10"/>
  <c r="Z380" i="10"/>
  <c r="AA380" i="10"/>
  <c r="AB380" i="10"/>
  <c r="Z381" i="10"/>
  <c r="AA381" i="10"/>
  <c r="AB381" i="10"/>
  <c r="Z382" i="10"/>
  <c r="AA382" i="10"/>
  <c r="AB382" i="10"/>
  <c r="Z383" i="10"/>
  <c r="AA383" i="10"/>
  <c r="AB383" i="10"/>
  <c r="Z384" i="10"/>
  <c r="AA384" i="10"/>
  <c r="AB384" i="10"/>
  <c r="Z385" i="10"/>
  <c r="AA385" i="10"/>
  <c r="AB385" i="10"/>
  <c r="Z386" i="10"/>
  <c r="AA386" i="10"/>
  <c r="AB386" i="10"/>
  <c r="Z387" i="10"/>
  <c r="AA387" i="10"/>
  <c r="AB387" i="10"/>
  <c r="Z388" i="10"/>
  <c r="AA388" i="10"/>
  <c r="AB388" i="10"/>
  <c r="Z389" i="10"/>
  <c r="AA389" i="10"/>
  <c r="AB389" i="10"/>
  <c r="Z390" i="10"/>
  <c r="AA390" i="10"/>
  <c r="AB390" i="10"/>
  <c r="Z391" i="10"/>
  <c r="AA391" i="10"/>
  <c r="AB391" i="10"/>
  <c r="Z392" i="10"/>
  <c r="AA392" i="10"/>
  <c r="AB392" i="10"/>
  <c r="Z393" i="10"/>
  <c r="AA393" i="10"/>
  <c r="AB393" i="10"/>
  <c r="Z394" i="10"/>
  <c r="AA394" i="10"/>
  <c r="AB394" i="10"/>
  <c r="Z395" i="10"/>
  <c r="AA395" i="10"/>
  <c r="AB395" i="10"/>
  <c r="Z396" i="10"/>
  <c r="AA396" i="10"/>
  <c r="AB396" i="10"/>
  <c r="Z397" i="10"/>
  <c r="AA397" i="10"/>
  <c r="AB397" i="10"/>
  <c r="Z398" i="10"/>
  <c r="AA398" i="10"/>
  <c r="AB398" i="10"/>
  <c r="Z399" i="10"/>
  <c r="AA399" i="10"/>
  <c r="AB399" i="10"/>
  <c r="Z400" i="10"/>
  <c r="AA400" i="10"/>
  <c r="AB400" i="10"/>
  <c r="Z401" i="10"/>
  <c r="AA401" i="10"/>
  <c r="AB401" i="10"/>
  <c r="Z402" i="10"/>
  <c r="AA402" i="10"/>
  <c r="AB402" i="10"/>
  <c r="Z403" i="10"/>
  <c r="AA403" i="10"/>
  <c r="AB403" i="10"/>
  <c r="Z404" i="10"/>
  <c r="AA404" i="10"/>
  <c r="AB404" i="10"/>
  <c r="Z405" i="10"/>
  <c r="AA405" i="10"/>
  <c r="AB405" i="10"/>
  <c r="Z406" i="10"/>
  <c r="AA406" i="10"/>
  <c r="AB406" i="10"/>
  <c r="Z407" i="10"/>
  <c r="AA407" i="10"/>
  <c r="AB407" i="10"/>
  <c r="Z408" i="10"/>
  <c r="AA408" i="10"/>
  <c r="AB408" i="10"/>
  <c r="Z409" i="10"/>
  <c r="AA409" i="10"/>
  <c r="AB409" i="10"/>
  <c r="Z410" i="10"/>
  <c r="AA410" i="10"/>
  <c r="AB410" i="10"/>
  <c r="Z411" i="10"/>
  <c r="AA411" i="10"/>
  <c r="AB411" i="10"/>
  <c r="Z412" i="10"/>
  <c r="AA412" i="10"/>
  <c r="AB412" i="10"/>
  <c r="Z413" i="10"/>
  <c r="AA413" i="10"/>
  <c r="AB413" i="10"/>
  <c r="Z414" i="10"/>
  <c r="AA414" i="10"/>
  <c r="AB414" i="10"/>
  <c r="Z415" i="10"/>
  <c r="AA415" i="10"/>
  <c r="AB415" i="10"/>
  <c r="Z416" i="10"/>
  <c r="AA416" i="10"/>
  <c r="AB416" i="10"/>
  <c r="Z417" i="10"/>
  <c r="AA417" i="10"/>
  <c r="AB417" i="10"/>
  <c r="Z418" i="10"/>
  <c r="AA418" i="10"/>
  <c r="AB418" i="10"/>
  <c r="Z419" i="10"/>
  <c r="AA419" i="10"/>
  <c r="AB419" i="10"/>
  <c r="Z420" i="10"/>
  <c r="AA420" i="10"/>
  <c r="AB420" i="10"/>
  <c r="Z421" i="10"/>
  <c r="AA421" i="10"/>
  <c r="AB421" i="10"/>
  <c r="Z422" i="10"/>
  <c r="AA422" i="10"/>
  <c r="AB422" i="10"/>
  <c r="Z423" i="10"/>
  <c r="AA423" i="10"/>
  <c r="AB423" i="10"/>
  <c r="Z424" i="10"/>
  <c r="AA424" i="10"/>
  <c r="AB424" i="10"/>
  <c r="Z425" i="10"/>
  <c r="AA425" i="10"/>
  <c r="AB425" i="10"/>
  <c r="Z426" i="10"/>
  <c r="AA426" i="10"/>
  <c r="AB426" i="10"/>
  <c r="Z427" i="10"/>
  <c r="AA427" i="10"/>
  <c r="AB427" i="10"/>
  <c r="Z428" i="10"/>
  <c r="AA428" i="10"/>
  <c r="AB428" i="10"/>
  <c r="Z429" i="10"/>
  <c r="AA429" i="10"/>
  <c r="AB429" i="10"/>
  <c r="Z430" i="10"/>
  <c r="AA430" i="10"/>
  <c r="AB430" i="10"/>
  <c r="Z431" i="10"/>
  <c r="AA431" i="10"/>
  <c r="AB431" i="10"/>
  <c r="Z432" i="10"/>
  <c r="AA432" i="10"/>
  <c r="AB432" i="10"/>
  <c r="Z433" i="10"/>
  <c r="AA433" i="10"/>
  <c r="AB433" i="10"/>
  <c r="Z434" i="10"/>
  <c r="AA434" i="10"/>
  <c r="AB434" i="10"/>
  <c r="Z435" i="10"/>
  <c r="AA435" i="10"/>
  <c r="AB435" i="10"/>
  <c r="Z436" i="10"/>
  <c r="AA436" i="10"/>
  <c r="AB436" i="10"/>
  <c r="Z437" i="10"/>
  <c r="AA437" i="10"/>
  <c r="AB437" i="10"/>
  <c r="Z438" i="10"/>
  <c r="AA438" i="10"/>
  <c r="AB438" i="10"/>
  <c r="Z439" i="10"/>
  <c r="AA439" i="10"/>
  <c r="AB439" i="10"/>
  <c r="Z440" i="10"/>
  <c r="AA440" i="10"/>
  <c r="AB440" i="10"/>
  <c r="Z441" i="10"/>
  <c r="AA441" i="10"/>
  <c r="AB441" i="10"/>
  <c r="Z442" i="10"/>
  <c r="AA442" i="10"/>
  <c r="AB442" i="10"/>
  <c r="Z443" i="10"/>
  <c r="AA443" i="10"/>
  <c r="AB443" i="10"/>
  <c r="Z444" i="10"/>
  <c r="AA444" i="10"/>
  <c r="AB444" i="10"/>
  <c r="Z445" i="10"/>
  <c r="AA445" i="10"/>
  <c r="AB445" i="10"/>
  <c r="Z446" i="10"/>
  <c r="AA446" i="10"/>
  <c r="AB446" i="10"/>
  <c r="Z447" i="10"/>
  <c r="AA447" i="10"/>
  <c r="AB447" i="10"/>
  <c r="Z448" i="10"/>
  <c r="AA448" i="10"/>
  <c r="AB448" i="10"/>
  <c r="Z449" i="10"/>
  <c r="AA449" i="10"/>
  <c r="AB449" i="10"/>
  <c r="Z450" i="10"/>
  <c r="AA450" i="10"/>
  <c r="AB450" i="10"/>
  <c r="Z451" i="10"/>
  <c r="AA451" i="10"/>
  <c r="AB451" i="10"/>
  <c r="Z452" i="10"/>
  <c r="AA452" i="10"/>
  <c r="AB452" i="10"/>
  <c r="Z453" i="10"/>
  <c r="AA453" i="10"/>
  <c r="AB453" i="10"/>
  <c r="Z454" i="10"/>
  <c r="AA454" i="10"/>
  <c r="AB454" i="10"/>
  <c r="Z455" i="10"/>
  <c r="AA455" i="10"/>
  <c r="AB455" i="10"/>
  <c r="Z456" i="10"/>
  <c r="AA456" i="10"/>
  <c r="AB456" i="10"/>
  <c r="Z457" i="10"/>
  <c r="AA457" i="10"/>
  <c r="AB457" i="10"/>
  <c r="Z458" i="10"/>
  <c r="AA458" i="10"/>
  <c r="AB458" i="10"/>
  <c r="Z459" i="10"/>
  <c r="AA459" i="10"/>
  <c r="AB459" i="10"/>
  <c r="Z460" i="10"/>
  <c r="AA460" i="10"/>
  <c r="AB460" i="10"/>
  <c r="Z461" i="10"/>
  <c r="AA461" i="10"/>
  <c r="AB461" i="10"/>
  <c r="Z462" i="10"/>
  <c r="AA462" i="10"/>
  <c r="AB462" i="10"/>
  <c r="Z463" i="10"/>
  <c r="AA463" i="10"/>
  <c r="AB463" i="10"/>
  <c r="Z464" i="10"/>
  <c r="AA464" i="10"/>
  <c r="AB464" i="10"/>
  <c r="Z465" i="10"/>
  <c r="AA465" i="10"/>
  <c r="AB465" i="10"/>
  <c r="Z466" i="10"/>
  <c r="AA466" i="10"/>
  <c r="AB466" i="10"/>
  <c r="Z467" i="10"/>
  <c r="AA467" i="10"/>
  <c r="AB467" i="10"/>
  <c r="Z468" i="10"/>
  <c r="AA468" i="10"/>
  <c r="AB468" i="10"/>
  <c r="Z469" i="10"/>
  <c r="AA469" i="10"/>
  <c r="AB469" i="10"/>
  <c r="Z470" i="10"/>
  <c r="AA470" i="10"/>
  <c r="AB470" i="10"/>
  <c r="Z471" i="10"/>
  <c r="AA471" i="10"/>
  <c r="AB471" i="10"/>
  <c r="Z472" i="10"/>
  <c r="AA472" i="10"/>
  <c r="AB472" i="10"/>
  <c r="Z473" i="10"/>
  <c r="AA473" i="10"/>
  <c r="AB473" i="10"/>
  <c r="Z474" i="10"/>
  <c r="AA474" i="10"/>
  <c r="AB474" i="10"/>
  <c r="Z475" i="10"/>
  <c r="AA475" i="10"/>
  <c r="AB475" i="10"/>
  <c r="Z476" i="10"/>
  <c r="AA476" i="10"/>
  <c r="AB476" i="10"/>
  <c r="Z477" i="10"/>
  <c r="AA477" i="10"/>
  <c r="AB477" i="10"/>
  <c r="Z478" i="10"/>
  <c r="AA478" i="10"/>
  <c r="AB478" i="10"/>
  <c r="Z479" i="10"/>
  <c r="AA479" i="10"/>
  <c r="AB479" i="10"/>
  <c r="Z480" i="10"/>
  <c r="AA480" i="10"/>
  <c r="AB480" i="10"/>
  <c r="Z481" i="10"/>
  <c r="AA481" i="10"/>
  <c r="AB481" i="10"/>
  <c r="Z482" i="10"/>
  <c r="AA482" i="10"/>
  <c r="AB482" i="10"/>
  <c r="Z483" i="10"/>
  <c r="AA483" i="10"/>
  <c r="AB483" i="10"/>
  <c r="Z484" i="10"/>
  <c r="AA484" i="10"/>
  <c r="AB484" i="10"/>
  <c r="Z485" i="10"/>
  <c r="AA485" i="10"/>
  <c r="AB485" i="10"/>
  <c r="Z486" i="10"/>
  <c r="AA486" i="10"/>
  <c r="AB486" i="10"/>
  <c r="Z487" i="10"/>
  <c r="AA487" i="10"/>
  <c r="AB487" i="10"/>
  <c r="Z488" i="10"/>
  <c r="AA488" i="10"/>
  <c r="AB488" i="10"/>
  <c r="Z489" i="10"/>
  <c r="AA489" i="10"/>
  <c r="AB489" i="10"/>
  <c r="Z490" i="10"/>
  <c r="AA490" i="10"/>
  <c r="AB490" i="10"/>
  <c r="Z491" i="10"/>
  <c r="AA491" i="10"/>
  <c r="AB491" i="10"/>
  <c r="Z492" i="10"/>
  <c r="AA492" i="10"/>
  <c r="AB492" i="10"/>
  <c r="Z493" i="10"/>
  <c r="AA493" i="10"/>
  <c r="AB493" i="10"/>
  <c r="Z494" i="10"/>
  <c r="AA494" i="10"/>
  <c r="AB494" i="10"/>
  <c r="Z495" i="10"/>
  <c r="AA495" i="10"/>
  <c r="AB495" i="10"/>
  <c r="Z496" i="10"/>
  <c r="AA496" i="10"/>
  <c r="AB496" i="10"/>
  <c r="Z497" i="10"/>
  <c r="AA497" i="10"/>
  <c r="AB497" i="10"/>
  <c r="Z498" i="10"/>
  <c r="AA498" i="10"/>
  <c r="AB498" i="10"/>
  <c r="Z499" i="10"/>
  <c r="AA499" i="10"/>
  <c r="AB499" i="10"/>
  <c r="Z500" i="10"/>
  <c r="AA500" i="10"/>
  <c r="AB500" i="10"/>
  <c r="Z501" i="10"/>
  <c r="AA501" i="10"/>
  <c r="AB501" i="10"/>
  <c r="Z502" i="10"/>
  <c r="AA502" i="10"/>
  <c r="AB502" i="10"/>
  <c r="Z503" i="10"/>
  <c r="AA503" i="10"/>
  <c r="AB503" i="10"/>
  <c r="Z504" i="10"/>
  <c r="AA504" i="10"/>
  <c r="AB504" i="10"/>
  <c r="Z505" i="10"/>
  <c r="AA505" i="10"/>
  <c r="AB505" i="10"/>
  <c r="Z506" i="10"/>
  <c r="AA506" i="10"/>
  <c r="AB506" i="10"/>
  <c r="Z507" i="10"/>
  <c r="AA507" i="10"/>
  <c r="AB507" i="10"/>
  <c r="Z508" i="10"/>
  <c r="AA508" i="10"/>
  <c r="AB508" i="10"/>
  <c r="Z509" i="10"/>
  <c r="AA509" i="10"/>
  <c r="AB509" i="10"/>
  <c r="Z510" i="10"/>
  <c r="AA510" i="10"/>
  <c r="AB510" i="10"/>
  <c r="Z511" i="10"/>
  <c r="AA511" i="10"/>
  <c r="AB511" i="10"/>
  <c r="Z512" i="10"/>
  <c r="AA512" i="10"/>
  <c r="AB512" i="10"/>
  <c r="Z513" i="10"/>
  <c r="AA513" i="10"/>
  <c r="AB513" i="10"/>
  <c r="Z514" i="10"/>
  <c r="AA514" i="10"/>
  <c r="AB514" i="10"/>
  <c r="Z515" i="10"/>
  <c r="AA515" i="10"/>
  <c r="AB515" i="10"/>
  <c r="Z516" i="10"/>
  <c r="AA516" i="10"/>
  <c r="AB516" i="10"/>
  <c r="Z517" i="10"/>
  <c r="AA517" i="10"/>
  <c r="AB517" i="10"/>
  <c r="Z518" i="10"/>
  <c r="AA518" i="10"/>
  <c r="AB518" i="10"/>
  <c r="Z519" i="10"/>
  <c r="AA519" i="10"/>
  <c r="AB519" i="10"/>
  <c r="Z520" i="10"/>
  <c r="AA520" i="10"/>
  <c r="AB520" i="10"/>
  <c r="Z521" i="10"/>
  <c r="AA521" i="10"/>
  <c r="AB521" i="10"/>
  <c r="Z522" i="10"/>
  <c r="AA522" i="10"/>
  <c r="AB522" i="10"/>
  <c r="Z523" i="10"/>
  <c r="AA523" i="10"/>
  <c r="AB523" i="10"/>
  <c r="Z524" i="10"/>
  <c r="AA524" i="10"/>
  <c r="AB524" i="10"/>
  <c r="Z525" i="10"/>
  <c r="AA525" i="10"/>
  <c r="AB525" i="10"/>
  <c r="Z526" i="10"/>
  <c r="AA526" i="10"/>
  <c r="AB526" i="10"/>
  <c r="Z527" i="10"/>
  <c r="AA527" i="10"/>
  <c r="AB527" i="10"/>
  <c r="Z528" i="10"/>
  <c r="AA528" i="10"/>
  <c r="AB528" i="10"/>
  <c r="Z529" i="10"/>
  <c r="AA529" i="10"/>
  <c r="AB529" i="10"/>
  <c r="Z530" i="10"/>
  <c r="AA530" i="10"/>
  <c r="AB530" i="10"/>
  <c r="Z531" i="10"/>
  <c r="AA531" i="10"/>
  <c r="AB531" i="10"/>
  <c r="Z532" i="10"/>
  <c r="AA532" i="10"/>
  <c r="AB532" i="10"/>
  <c r="Z533" i="10"/>
  <c r="AA533" i="10"/>
  <c r="AB533" i="10"/>
  <c r="Z534" i="10"/>
  <c r="AA534" i="10"/>
  <c r="AB534" i="10"/>
  <c r="Z535" i="10"/>
  <c r="AA535" i="10"/>
  <c r="AB535" i="10"/>
  <c r="Z536" i="10"/>
  <c r="AA536" i="10"/>
  <c r="AB536" i="10"/>
  <c r="Z537" i="10"/>
  <c r="AA537" i="10"/>
  <c r="AB537" i="10"/>
  <c r="Z538" i="10"/>
  <c r="AA538" i="10"/>
  <c r="AB538" i="10"/>
  <c r="Z539" i="10"/>
  <c r="AA539" i="10"/>
  <c r="AB539" i="10"/>
  <c r="Z540" i="10"/>
  <c r="AA540" i="10"/>
  <c r="AB540" i="10"/>
  <c r="Z541" i="10"/>
  <c r="AA541" i="10"/>
  <c r="AB541" i="10"/>
  <c r="Z542" i="10"/>
  <c r="AA542" i="10"/>
  <c r="AB542" i="10"/>
  <c r="Z543" i="10"/>
  <c r="AA543" i="10"/>
  <c r="AB543" i="10"/>
  <c r="Z544" i="10"/>
  <c r="AA544" i="10"/>
  <c r="AB544" i="10"/>
  <c r="Z545" i="10"/>
  <c r="AA545" i="10"/>
  <c r="AB545" i="10"/>
  <c r="Z546" i="10"/>
  <c r="AA546" i="10"/>
  <c r="AB546" i="10"/>
  <c r="Z547" i="10"/>
  <c r="AA547" i="10"/>
  <c r="AB547" i="10"/>
  <c r="Z548" i="10"/>
  <c r="AA548" i="10"/>
  <c r="AB548" i="10"/>
  <c r="Z549" i="10"/>
  <c r="AA549" i="10"/>
  <c r="AB549" i="10"/>
  <c r="Z550" i="10"/>
  <c r="AA550" i="10"/>
  <c r="AB550" i="10"/>
  <c r="Z551" i="10"/>
  <c r="AA551" i="10"/>
  <c r="AB551" i="10"/>
  <c r="Z552" i="10"/>
  <c r="AA552" i="10"/>
  <c r="AB552" i="10"/>
  <c r="Z553" i="10"/>
  <c r="AA553" i="10"/>
  <c r="AB553" i="10"/>
  <c r="Z554" i="10"/>
  <c r="AA554" i="10"/>
  <c r="AB554" i="10"/>
  <c r="Z555" i="10"/>
  <c r="AA555" i="10"/>
  <c r="AB555" i="10"/>
  <c r="Z556" i="10"/>
  <c r="AA556" i="10"/>
  <c r="AB556" i="10"/>
  <c r="Z557" i="10"/>
  <c r="AA557" i="10"/>
  <c r="AB557" i="10"/>
  <c r="Z558" i="10"/>
  <c r="AA558" i="10"/>
  <c r="AB558" i="10"/>
  <c r="Z559" i="10"/>
  <c r="AA559" i="10"/>
  <c r="AB559" i="10"/>
  <c r="Z560" i="10"/>
  <c r="AA560" i="10"/>
  <c r="AB560" i="10"/>
  <c r="Z561" i="10"/>
  <c r="AA561" i="10"/>
  <c r="AB561" i="10"/>
  <c r="Z562" i="10"/>
  <c r="AA562" i="10"/>
  <c r="AB562" i="10"/>
  <c r="Z563" i="10"/>
  <c r="AA563" i="10"/>
  <c r="AB563" i="10"/>
  <c r="Z564" i="10"/>
  <c r="AA564" i="10"/>
  <c r="AB564" i="10"/>
  <c r="Z565" i="10"/>
  <c r="AA565" i="10"/>
  <c r="AB565" i="10"/>
  <c r="Z566" i="10"/>
  <c r="AA566" i="10"/>
  <c r="AB566" i="10"/>
  <c r="Z567" i="10"/>
  <c r="AA567" i="10"/>
  <c r="AB567" i="10"/>
  <c r="Z568" i="10"/>
  <c r="AA568" i="10"/>
  <c r="AB568" i="10"/>
  <c r="Z569" i="10"/>
  <c r="AA569" i="10"/>
  <c r="AB569" i="10"/>
  <c r="Z570" i="10"/>
  <c r="AA570" i="10"/>
  <c r="AB570" i="10"/>
  <c r="Z571" i="10"/>
  <c r="AA571" i="10"/>
  <c r="AB571" i="10"/>
  <c r="Z572" i="10"/>
  <c r="AA572" i="10"/>
  <c r="AB572" i="10"/>
  <c r="Z573" i="10"/>
  <c r="AA573" i="10"/>
  <c r="AB573" i="10"/>
  <c r="Z574" i="10"/>
  <c r="AA574" i="10"/>
  <c r="AB574" i="10"/>
  <c r="Z575" i="10"/>
  <c r="AA575" i="10"/>
  <c r="AB575" i="10"/>
  <c r="Z576" i="10"/>
  <c r="AA576" i="10"/>
  <c r="AB576" i="10"/>
  <c r="Z577" i="10"/>
  <c r="AA577" i="10"/>
  <c r="AB577" i="10"/>
  <c r="Z578" i="10"/>
  <c r="AA578" i="10"/>
  <c r="AB578" i="10"/>
  <c r="Z579" i="10"/>
  <c r="AA579" i="10"/>
  <c r="AB579" i="10"/>
  <c r="Z580" i="10"/>
  <c r="AA580" i="10"/>
  <c r="AB580" i="10"/>
  <c r="Z581" i="10"/>
  <c r="AA581" i="10"/>
  <c r="AB581" i="10"/>
  <c r="Z582" i="10"/>
  <c r="AA582" i="10"/>
  <c r="AB582" i="10"/>
  <c r="Z583" i="10"/>
  <c r="AA583" i="10"/>
  <c r="AB583" i="10"/>
  <c r="Z584" i="10"/>
  <c r="AA584" i="10"/>
  <c r="AB584" i="10"/>
  <c r="Z585" i="10"/>
  <c r="AA585" i="10"/>
  <c r="AB585" i="10"/>
  <c r="Z586" i="10"/>
  <c r="AA586" i="10"/>
  <c r="AB586" i="10"/>
  <c r="Z587" i="10"/>
  <c r="AA587" i="10"/>
  <c r="AB587" i="10"/>
  <c r="Z588" i="10"/>
  <c r="AA588" i="10"/>
  <c r="AB588" i="10"/>
  <c r="Z589" i="10"/>
  <c r="AA589" i="10"/>
  <c r="AB589" i="10"/>
  <c r="Z590" i="10"/>
  <c r="AA590" i="10"/>
  <c r="AB590" i="10"/>
  <c r="Z591" i="10"/>
  <c r="AA591" i="10"/>
  <c r="AB591" i="10"/>
  <c r="Z592" i="10"/>
  <c r="AA592" i="10"/>
  <c r="AB592" i="10"/>
  <c r="Z593" i="10"/>
  <c r="AA593" i="10"/>
  <c r="AB593" i="10"/>
  <c r="Z594" i="10"/>
  <c r="AA594" i="10"/>
  <c r="AB594" i="10"/>
  <c r="Z595" i="10"/>
  <c r="AA595" i="10"/>
  <c r="AB595" i="10"/>
  <c r="Z596" i="10"/>
  <c r="AA596" i="10"/>
  <c r="AB596" i="10"/>
  <c r="Z597" i="10"/>
  <c r="AA597" i="10"/>
  <c r="AB597" i="10"/>
  <c r="Z598" i="10"/>
  <c r="AA598" i="10"/>
  <c r="AB598" i="10"/>
  <c r="Z599" i="10"/>
  <c r="AA599" i="10"/>
  <c r="AB599" i="10"/>
  <c r="Z600" i="10"/>
  <c r="AA600" i="10"/>
  <c r="AB600" i="10"/>
  <c r="Z601" i="10"/>
  <c r="AA601" i="10"/>
  <c r="AB601" i="10"/>
  <c r="Z602" i="10"/>
  <c r="AA602" i="10"/>
  <c r="AB602" i="10"/>
  <c r="Z603" i="10"/>
  <c r="AA603" i="10"/>
  <c r="AB603" i="10"/>
  <c r="Z604" i="10"/>
  <c r="AA604" i="10"/>
  <c r="AB604" i="10"/>
  <c r="Z605" i="10"/>
  <c r="AA605" i="10"/>
  <c r="AB605" i="10"/>
  <c r="Z606" i="10"/>
  <c r="AA606" i="10"/>
  <c r="AB606" i="10"/>
  <c r="Z607" i="10"/>
  <c r="AA607" i="10"/>
  <c r="AB607" i="10"/>
  <c r="Z608" i="10"/>
  <c r="AA608" i="10"/>
  <c r="AB608" i="10"/>
  <c r="Z609" i="10"/>
  <c r="AA609" i="10"/>
  <c r="AB609" i="10"/>
  <c r="Z610" i="10"/>
  <c r="AA610" i="10"/>
  <c r="AB610" i="10"/>
  <c r="Z611" i="10"/>
  <c r="AA611" i="10"/>
  <c r="AB611" i="10"/>
  <c r="Z612" i="10"/>
  <c r="AA612" i="10"/>
  <c r="AB612" i="10"/>
  <c r="Z613" i="10"/>
  <c r="AA613" i="10"/>
  <c r="AB613" i="10"/>
  <c r="Z614" i="10"/>
  <c r="AA614" i="10"/>
  <c r="AB614" i="10"/>
  <c r="Z615" i="10"/>
  <c r="AA615" i="10"/>
  <c r="AB615" i="10"/>
  <c r="Z616" i="10"/>
  <c r="AA616" i="10"/>
  <c r="AB616" i="10"/>
  <c r="Z617" i="10"/>
  <c r="AA617" i="10"/>
  <c r="AB617" i="10"/>
  <c r="Z618" i="10"/>
  <c r="AA618" i="10"/>
  <c r="AB618" i="10"/>
  <c r="Z619" i="10"/>
  <c r="AA619" i="10"/>
  <c r="AB619" i="10"/>
  <c r="Z620" i="10"/>
  <c r="AA620" i="10"/>
  <c r="AB620" i="10"/>
  <c r="Z621" i="10"/>
  <c r="AA621" i="10"/>
  <c r="AB621" i="10"/>
  <c r="Z622" i="10"/>
  <c r="AA622" i="10"/>
  <c r="AB622" i="10"/>
  <c r="Z623" i="10"/>
  <c r="AA623" i="10"/>
  <c r="AB623" i="10"/>
  <c r="Z624" i="10"/>
  <c r="AA624" i="10"/>
  <c r="AB624" i="10"/>
  <c r="Z625" i="10"/>
  <c r="AA625" i="10"/>
  <c r="AB625" i="10"/>
  <c r="Z626" i="10"/>
  <c r="AA626" i="10"/>
  <c r="AB626" i="10"/>
  <c r="Z627" i="10"/>
  <c r="AA627" i="10"/>
  <c r="AB627" i="10"/>
  <c r="Z628" i="10"/>
  <c r="AA628" i="10"/>
  <c r="AB628" i="10"/>
  <c r="Z629" i="10"/>
  <c r="AA629" i="10"/>
  <c r="AB629" i="10"/>
  <c r="Z630" i="10"/>
  <c r="AA630" i="10"/>
  <c r="AB630" i="10"/>
  <c r="Z631" i="10"/>
  <c r="AA631" i="10"/>
  <c r="AB631" i="10"/>
  <c r="Z632" i="10"/>
  <c r="AA632" i="10"/>
  <c r="AB632" i="10"/>
  <c r="Z633" i="10"/>
  <c r="AA633" i="10"/>
  <c r="AB633" i="10"/>
  <c r="Z634" i="10"/>
  <c r="AA634" i="10"/>
  <c r="AB634" i="10"/>
  <c r="Z635" i="10"/>
  <c r="AA635" i="10"/>
  <c r="AB635" i="10"/>
  <c r="Z636" i="10"/>
  <c r="AA636" i="10"/>
  <c r="AB636" i="10"/>
  <c r="Z637" i="10"/>
  <c r="AA637" i="10"/>
  <c r="AB637" i="10"/>
  <c r="Z638" i="10"/>
  <c r="AA638" i="10"/>
  <c r="AB638" i="10"/>
  <c r="Z639" i="10"/>
  <c r="AA639" i="10"/>
  <c r="AB639" i="10"/>
  <c r="Z640" i="10"/>
  <c r="AA640" i="10"/>
  <c r="AB640" i="10"/>
  <c r="Z641" i="10"/>
  <c r="AA641" i="10"/>
  <c r="AB641" i="10"/>
  <c r="Z642" i="10"/>
  <c r="AA642" i="10"/>
  <c r="AB642" i="10"/>
  <c r="Z643" i="10"/>
  <c r="AA643" i="10"/>
  <c r="AB643" i="10"/>
  <c r="Z644" i="10"/>
  <c r="AA644" i="10"/>
  <c r="AB644" i="10"/>
  <c r="Z645" i="10"/>
  <c r="AA645" i="10"/>
  <c r="AB645" i="10"/>
  <c r="Z646" i="10"/>
  <c r="AA646" i="10"/>
  <c r="AB646" i="10"/>
  <c r="Z647" i="10"/>
  <c r="AA647" i="10"/>
  <c r="AB647" i="10"/>
  <c r="Z648" i="10"/>
  <c r="AA648" i="10"/>
  <c r="AB648" i="10"/>
  <c r="Z649" i="10"/>
  <c r="AA649" i="10"/>
  <c r="AB649" i="10"/>
  <c r="Z650" i="10"/>
  <c r="AA650" i="10"/>
  <c r="AB650" i="10"/>
  <c r="Z651" i="10"/>
  <c r="AA651" i="10"/>
  <c r="AB651" i="10"/>
  <c r="Z652" i="10"/>
  <c r="AA652" i="10"/>
  <c r="AB652" i="10"/>
  <c r="Z653" i="10"/>
  <c r="AA653" i="10"/>
  <c r="AB653" i="10"/>
  <c r="Z654" i="10"/>
  <c r="AA654" i="10"/>
  <c r="AB654" i="10"/>
  <c r="Z655" i="10"/>
  <c r="AA655" i="10"/>
  <c r="AB655" i="10"/>
  <c r="Z656" i="10"/>
  <c r="AA656" i="10"/>
  <c r="AB656" i="10"/>
  <c r="Z657" i="10"/>
  <c r="AA657" i="10"/>
  <c r="AB657" i="10"/>
  <c r="Z658" i="10"/>
  <c r="AA658" i="10"/>
  <c r="AB658" i="10"/>
  <c r="Z659" i="10"/>
  <c r="AA659" i="10"/>
  <c r="AB659" i="10"/>
  <c r="Z660" i="10"/>
  <c r="AA660" i="10"/>
  <c r="AB660" i="10"/>
  <c r="Z661" i="10"/>
  <c r="AA661" i="10"/>
  <c r="AB661" i="10"/>
  <c r="Z662" i="10"/>
  <c r="AA662" i="10"/>
  <c r="AB662" i="10"/>
  <c r="Z663" i="10"/>
  <c r="AA663" i="10"/>
  <c r="AB663" i="10"/>
  <c r="Z664" i="10"/>
  <c r="AA664" i="10"/>
  <c r="AB664" i="10"/>
  <c r="Z665" i="10"/>
  <c r="AA665" i="10"/>
  <c r="AB665" i="10"/>
  <c r="Z666" i="10"/>
  <c r="AA666" i="10"/>
  <c r="AB666" i="10"/>
  <c r="Z667" i="10"/>
  <c r="AA667" i="10"/>
  <c r="AB667" i="10"/>
  <c r="Z668" i="10"/>
  <c r="AA668" i="10"/>
  <c r="AB668" i="10"/>
  <c r="Z669" i="10"/>
  <c r="AA669" i="10"/>
  <c r="AB669" i="10"/>
  <c r="Z670" i="10"/>
  <c r="AA670" i="10"/>
  <c r="AB670" i="10"/>
  <c r="Z671" i="10"/>
  <c r="AA671" i="10"/>
  <c r="AB671" i="10"/>
  <c r="Z672" i="10"/>
  <c r="AA672" i="10"/>
  <c r="AB672" i="10"/>
  <c r="Z673" i="10"/>
  <c r="AA673" i="10"/>
  <c r="AB673" i="10"/>
  <c r="Z674" i="10"/>
  <c r="AA674" i="10"/>
  <c r="AB674" i="10"/>
  <c r="Z675" i="10"/>
  <c r="AA675" i="10"/>
  <c r="AB675" i="10"/>
  <c r="Z676" i="10"/>
  <c r="AA676" i="10"/>
  <c r="AB676" i="10"/>
  <c r="Z677" i="10"/>
  <c r="AA677" i="10"/>
  <c r="AB677" i="10"/>
  <c r="Z678" i="10"/>
  <c r="AA678" i="10"/>
  <c r="AB678" i="10"/>
  <c r="Z679" i="10"/>
  <c r="AA679" i="10"/>
  <c r="AB679" i="10"/>
  <c r="Z680" i="10"/>
  <c r="AA680" i="10"/>
  <c r="AB680" i="10"/>
  <c r="Z681" i="10"/>
  <c r="AA681" i="10"/>
  <c r="AB681" i="10"/>
  <c r="Z682" i="10"/>
  <c r="AA682" i="10"/>
  <c r="AB682" i="10"/>
  <c r="Z683" i="10"/>
  <c r="AA683" i="10"/>
  <c r="AB683" i="10"/>
  <c r="Z684" i="10"/>
  <c r="AA684" i="10"/>
  <c r="AB684" i="10"/>
  <c r="Z685" i="10"/>
  <c r="AA685" i="10"/>
  <c r="AB685" i="10"/>
  <c r="Z686" i="10"/>
  <c r="AA686" i="10"/>
  <c r="AB686" i="10"/>
  <c r="Z687" i="10"/>
  <c r="AA687" i="10"/>
  <c r="AB687" i="10"/>
  <c r="Z688" i="10"/>
  <c r="AA688" i="10"/>
  <c r="AB688" i="10"/>
  <c r="Z689" i="10"/>
  <c r="AA689" i="10"/>
  <c r="AB689" i="10"/>
  <c r="Z690" i="10"/>
  <c r="AA690" i="10"/>
  <c r="AB690" i="10"/>
  <c r="Z691" i="10"/>
  <c r="AA691" i="10"/>
  <c r="AB691" i="10"/>
  <c r="Z692" i="10"/>
  <c r="AA692" i="10"/>
  <c r="AB692" i="10"/>
  <c r="Z693" i="10"/>
  <c r="AA693" i="10"/>
  <c r="AB693" i="10"/>
  <c r="Z694" i="10"/>
  <c r="AA694" i="10"/>
  <c r="AB694" i="10"/>
  <c r="Z695" i="10"/>
  <c r="AA695" i="10"/>
  <c r="AB695" i="10"/>
  <c r="Z696" i="10"/>
  <c r="AA696" i="10"/>
  <c r="AB696" i="10"/>
  <c r="Z697" i="10"/>
  <c r="AA697" i="10"/>
  <c r="AB697" i="10"/>
  <c r="Z698" i="10"/>
  <c r="AA698" i="10"/>
  <c r="AB698" i="10"/>
  <c r="Z699" i="10"/>
  <c r="AA699" i="10"/>
  <c r="AB699" i="10"/>
  <c r="Z700" i="10"/>
  <c r="AA700" i="10"/>
  <c r="AB700" i="10"/>
  <c r="Z701" i="10"/>
  <c r="AA701" i="10"/>
  <c r="AB701" i="10"/>
  <c r="Z702" i="10"/>
  <c r="AA702" i="10"/>
  <c r="AB702" i="10"/>
  <c r="Z703" i="10"/>
  <c r="AA703" i="10"/>
  <c r="AB703" i="10"/>
  <c r="Z704" i="10"/>
  <c r="AA704" i="10"/>
  <c r="AB704" i="10"/>
  <c r="Z705" i="10"/>
  <c r="AA705" i="10"/>
  <c r="AB705" i="10"/>
  <c r="Z706" i="10"/>
  <c r="AA706" i="10"/>
  <c r="AB706" i="10"/>
  <c r="Z707" i="10"/>
  <c r="AA707" i="10"/>
  <c r="AB707" i="10"/>
  <c r="Z708" i="10"/>
  <c r="AA708" i="10"/>
  <c r="AB708" i="10"/>
  <c r="Z709" i="10"/>
  <c r="AA709" i="10"/>
  <c r="AB709" i="10"/>
  <c r="Z710" i="10"/>
  <c r="AA710" i="10"/>
  <c r="AB710" i="10"/>
  <c r="Z711" i="10"/>
  <c r="AA711" i="10"/>
  <c r="AB711" i="10"/>
  <c r="Z712" i="10"/>
  <c r="AA712" i="10"/>
  <c r="AB712" i="10"/>
  <c r="Z713" i="10"/>
  <c r="AA713" i="10"/>
  <c r="AB713" i="10"/>
  <c r="Z714" i="10"/>
  <c r="AA714" i="10"/>
  <c r="AB714" i="10"/>
  <c r="Z715" i="10"/>
  <c r="AA715" i="10"/>
  <c r="AB715" i="10"/>
  <c r="Z716" i="10"/>
  <c r="AA716" i="10"/>
  <c r="AB716" i="10"/>
  <c r="Z717" i="10"/>
  <c r="AA717" i="10"/>
  <c r="AB717" i="10"/>
  <c r="Z718" i="10"/>
  <c r="AA718" i="10"/>
  <c r="AB718" i="10"/>
  <c r="Z719" i="10"/>
  <c r="AA719" i="10"/>
  <c r="AB719" i="10"/>
  <c r="Z720" i="10"/>
  <c r="AA720" i="10"/>
  <c r="AB720" i="10"/>
  <c r="Z721" i="10"/>
  <c r="AA721" i="10"/>
  <c r="AB721" i="10"/>
  <c r="Z722" i="10"/>
  <c r="AA722" i="10"/>
  <c r="AB722" i="10"/>
  <c r="Z723" i="10"/>
  <c r="AA723" i="10"/>
  <c r="AB723" i="10"/>
  <c r="Z724" i="10"/>
  <c r="AA724" i="10"/>
  <c r="AB724" i="10"/>
  <c r="Z725" i="10"/>
  <c r="AA725" i="10"/>
  <c r="AB725" i="10"/>
  <c r="Z726" i="10"/>
  <c r="AA726" i="10"/>
  <c r="AB726" i="10"/>
  <c r="Z727" i="10"/>
  <c r="AA727" i="10"/>
  <c r="AB727" i="10"/>
  <c r="Z728" i="10"/>
  <c r="AA728" i="10"/>
  <c r="AB728" i="10"/>
  <c r="Z729" i="10"/>
  <c r="AA729" i="10"/>
  <c r="AB729" i="10"/>
  <c r="Z730" i="10"/>
  <c r="AA730" i="10"/>
  <c r="AB730" i="10"/>
  <c r="Z731" i="10"/>
  <c r="AA731" i="10"/>
  <c r="AB731" i="10"/>
  <c r="Z732" i="10"/>
  <c r="AA732" i="10"/>
  <c r="AB732" i="10"/>
  <c r="Z733" i="10"/>
  <c r="AA733" i="10"/>
  <c r="AB733" i="10"/>
  <c r="Z734" i="10"/>
  <c r="AA734" i="10"/>
  <c r="AB734" i="10"/>
  <c r="Z735" i="10"/>
  <c r="AA735" i="10"/>
  <c r="AB735" i="10"/>
  <c r="Z736" i="10"/>
  <c r="AA736" i="10"/>
  <c r="AB736" i="10"/>
  <c r="Z737" i="10"/>
  <c r="AA737" i="10"/>
  <c r="AB737" i="10"/>
  <c r="Z738" i="10"/>
  <c r="AA738" i="10"/>
  <c r="AB738" i="10"/>
  <c r="Z739" i="10"/>
  <c r="AA739" i="10"/>
  <c r="AB739" i="10"/>
  <c r="Z740" i="10"/>
  <c r="AA740" i="10"/>
  <c r="AB740" i="10"/>
  <c r="Z741" i="10"/>
  <c r="AA741" i="10"/>
  <c r="AB741" i="10"/>
  <c r="Z742" i="10"/>
  <c r="AA742" i="10"/>
  <c r="AB742" i="10"/>
  <c r="Z743" i="10"/>
  <c r="AA743" i="10"/>
  <c r="AB743" i="10"/>
  <c r="Z744" i="10"/>
  <c r="AA744" i="10"/>
  <c r="AB744" i="10"/>
  <c r="Z745" i="10"/>
  <c r="AA745" i="10"/>
  <c r="AB745" i="10"/>
  <c r="Z746" i="10"/>
  <c r="AA746" i="10"/>
  <c r="AB746" i="10"/>
  <c r="Z747" i="10"/>
  <c r="AA747" i="10"/>
  <c r="AB747" i="10"/>
  <c r="Z748" i="10"/>
  <c r="AA748" i="10"/>
  <c r="AB748" i="10"/>
  <c r="Z749" i="10"/>
  <c r="AA749" i="10"/>
  <c r="AB749" i="10"/>
  <c r="Z750" i="10"/>
  <c r="AA750" i="10"/>
  <c r="AB750" i="10"/>
  <c r="Z751" i="10"/>
  <c r="AA751" i="10"/>
  <c r="AB751" i="10"/>
  <c r="Z752" i="10"/>
  <c r="AA752" i="10"/>
  <c r="AB752" i="10"/>
  <c r="Z753" i="10"/>
  <c r="AA753" i="10"/>
  <c r="AB753" i="10"/>
  <c r="Z754" i="10"/>
  <c r="AA754" i="10"/>
  <c r="AB754" i="10"/>
  <c r="Z755" i="10"/>
  <c r="AA755" i="10"/>
  <c r="AB755" i="10"/>
  <c r="Z756" i="10"/>
  <c r="AA756" i="10"/>
  <c r="AB756" i="10"/>
  <c r="Z757" i="10"/>
  <c r="AA757" i="10"/>
  <c r="AB757" i="10"/>
  <c r="Z758" i="10"/>
  <c r="AA758" i="10"/>
  <c r="AB758" i="10"/>
  <c r="Z759" i="10"/>
  <c r="AA759" i="10"/>
  <c r="AB759" i="10"/>
  <c r="Z760" i="10"/>
  <c r="AA760" i="10"/>
  <c r="AB760" i="10"/>
  <c r="Z761" i="10"/>
  <c r="AA761" i="10"/>
  <c r="AB761" i="10"/>
  <c r="Z762" i="10"/>
  <c r="AA762" i="10"/>
  <c r="AB762" i="10"/>
  <c r="Z763" i="10"/>
  <c r="AA763" i="10"/>
  <c r="AB763" i="10"/>
  <c r="Z764" i="10"/>
  <c r="AA764" i="10"/>
  <c r="AB764" i="10"/>
  <c r="Z765" i="10"/>
  <c r="AA765" i="10"/>
  <c r="AB765" i="10"/>
  <c r="Z766" i="10"/>
  <c r="AA766" i="10"/>
  <c r="AB766" i="10"/>
  <c r="Z767" i="10"/>
  <c r="AA767" i="10"/>
  <c r="AB767" i="10"/>
  <c r="Z768" i="10"/>
  <c r="AA768" i="10"/>
  <c r="AB768" i="10"/>
  <c r="Z769" i="10"/>
  <c r="AA769" i="10"/>
  <c r="AB769" i="10"/>
  <c r="Z770" i="10"/>
  <c r="AA770" i="10"/>
  <c r="AB770" i="10"/>
  <c r="Z771" i="10"/>
  <c r="AA771" i="10"/>
  <c r="AB771" i="10"/>
  <c r="Z772" i="10"/>
  <c r="AA772" i="10"/>
  <c r="AB772" i="10"/>
  <c r="Z773" i="10"/>
  <c r="AA773" i="10"/>
  <c r="AB773" i="10"/>
  <c r="Z774" i="10"/>
  <c r="AA774" i="10"/>
  <c r="AB774" i="10"/>
  <c r="Z775" i="10"/>
  <c r="AA775" i="10"/>
  <c r="AB775" i="10"/>
  <c r="Z776" i="10"/>
  <c r="AA776" i="10"/>
  <c r="AB776" i="10"/>
  <c r="Z777" i="10"/>
  <c r="AA777" i="10"/>
  <c r="AB777" i="10"/>
  <c r="Z778" i="10"/>
  <c r="AA778" i="10"/>
  <c r="AB778" i="10"/>
  <c r="Z779" i="10"/>
  <c r="AA779" i="10"/>
  <c r="AB779" i="10"/>
  <c r="Z780" i="10"/>
  <c r="AA780" i="10"/>
  <c r="AB780" i="10"/>
  <c r="Z781" i="10"/>
  <c r="AA781" i="10"/>
  <c r="AB781" i="10"/>
  <c r="Z782" i="10"/>
  <c r="AA782" i="10"/>
  <c r="AB782" i="10"/>
  <c r="Z783" i="10"/>
  <c r="AA783" i="10"/>
  <c r="AB783" i="10"/>
  <c r="Z784" i="10"/>
  <c r="AA784" i="10"/>
  <c r="AB784" i="10"/>
  <c r="Z785" i="10"/>
  <c r="AA785" i="10"/>
  <c r="AB785" i="10"/>
  <c r="Z786" i="10"/>
  <c r="AA786" i="10"/>
  <c r="AB786" i="10"/>
  <c r="Z787" i="10"/>
  <c r="AA787" i="10"/>
  <c r="AB787" i="10"/>
  <c r="Z788" i="10"/>
  <c r="AA788" i="10"/>
  <c r="AB788" i="10"/>
  <c r="Z789" i="10"/>
  <c r="AA789" i="10"/>
  <c r="AB789" i="10"/>
  <c r="Z790" i="10"/>
  <c r="AA790" i="10"/>
  <c r="AB790" i="10"/>
  <c r="Z791" i="10"/>
  <c r="AA791" i="10"/>
  <c r="AB791" i="10"/>
  <c r="Z792" i="10"/>
  <c r="AA792" i="10"/>
  <c r="AB792" i="10"/>
  <c r="Z793" i="10"/>
  <c r="AA793" i="10"/>
  <c r="AB793" i="10"/>
  <c r="Z794" i="10"/>
  <c r="AA794" i="10"/>
  <c r="AB794" i="10"/>
  <c r="Z795" i="10"/>
  <c r="AA795" i="10"/>
  <c r="AB795" i="10"/>
  <c r="Z796" i="10"/>
  <c r="AA796" i="10"/>
  <c r="AB796" i="10"/>
  <c r="Z797" i="10"/>
  <c r="AA797" i="10"/>
  <c r="AB797" i="10"/>
  <c r="Z798" i="10"/>
  <c r="AA798" i="10"/>
  <c r="AB798" i="10"/>
  <c r="Z799" i="10"/>
  <c r="AA799" i="10"/>
  <c r="AB799" i="10"/>
  <c r="Z800" i="10"/>
  <c r="AA800" i="10"/>
  <c r="AB800" i="10"/>
  <c r="Z801" i="10"/>
  <c r="AA801" i="10"/>
  <c r="AB801" i="10"/>
  <c r="Z802" i="10"/>
  <c r="AA802" i="10"/>
  <c r="AB802" i="10"/>
  <c r="Z803" i="10"/>
  <c r="AA803" i="10"/>
  <c r="AB803" i="10"/>
  <c r="Z804" i="10"/>
  <c r="AA804" i="10"/>
  <c r="AB804" i="10"/>
  <c r="Z805" i="10"/>
  <c r="AA805" i="10"/>
  <c r="AB805" i="10"/>
  <c r="Z806" i="10"/>
  <c r="AA806" i="10"/>
  <c r="AB806" i="10"/>
  <c r="Z807" i="10"/>
  <c r="AA807" i="10"/>
  <c r="AB807" i="10"/>
  <c r="Z808" i="10"/>
  <c r="AA808" i="10"/>
  <c r="AB808" i="10"/>
  <c r="Z809" i="10"/>
  <c r="AA809" i="10"/>
  <c r="AB809" i="10"/>
  <c r="Z810" i="10"/>
  <c r="AA810" i="10"/>
  <c r="AB810" i="10"/>
  <c r="Z811" i="10"/>
  <c r="AA811" i="10"/>
  <c r="AB811" i="10"/>
  <c r="Z812" i="10"/>
  <c r="AA812" i="10"/>
  <c r="AB812" i="10"/>
  <c r="Z813" i="10"/>
  <c r="AA813" i="10"/>
  <c r="AB813" i="10"/>
  <c r="Z814" i="10"/>
  <c r="AA814" i="10"/>
  <c r="AB814" i="10"/>
  <c r="Z815" i="10"/>
  <c r="AA815" i="10"/>
  <c r="AB815" i="10"/>
  <c r="Z816" i="10"/>
  <c r="AA816" i="10"/>
  <c r="AB816" i="10"/>
  <c r="Z817" i="10"/>
  <c r="AA817" i="10"/>
  <c r="AB817" i="10"/>
  <c r="Z818" i="10"/>
  <c r="AA818" i="10"/>
  <c r="AB818" i="10"/>
  <c r="Z819" i="10"/>
  <c r="AA819" i="10"/>
  <c r="AB819" i="10"/>
  <c r="Z820" i="10"/>
  <c r="AA820" i="10"/>
  <c r="AB820" i="10"/>
  <c r="Z821" i="10"/>
  <c r="AA821" i="10"/>
  <c r="AB821" i="10"/>
  <c r="Z822" i="10"/>
  <c r="AA822" i="10"/>
  <c r="AB822" i="10"/>
  <c r="Z823" i="10"/>
  <c r="AA823" i="10"/>
  <c r="AB823" i="10"/>
  <c r="Z824" i="10"/>
  <c r="AA824" i="10"/>
  <c r="AB824" i="10"/>
  <c r="Z825" i="10"/>
  <c r="AA825" i="10"/>
  <c r="AB825" i="10"/>
  <c r="Z826" i="10"/>
  <c r="AA826" i="10"/>
  <c r="AB826" i="10"/>
  <c r="Z827" i="10"/>
  <c r="AA827" i="10"/>
  <c r="AB827" i="10"/>
  <c r="Z828" i="10"/>
  <c r="AA828" i="10"/>
  <c r="AB828" i="10"/>
  <c r="Z829" i="10"/>
  <c r="AA829" i="10"/>
  <c r="AB829" i="10"/>
  <c r="Z830" i="10"/>
  <c r="AA830" i="10"/>
  <c r="AB830" i="10"/>
  <c r="Z831" i="10"/>
  <c r="AA831" i="10"/>
  <c r="AB831" i="10"/>
  <c r="Z832" i="10"/>
  <c r="AA832" i="10"/>
  <c r="AB832" i="10"/>
  <c r="Z833" i="10"/>
  <c r="AA833" i="10"/>
  <c r="AB833" i="10"/>
  <c r="Z834" i="10"/>
  <c r="AA834" i="10"/>
  <c r="AB834" i="10"/>
  <c r="Z835" i="10"/>
  <c r="AA835" i="10"/>
  <c r="AB835" i="10"/>
  <c r="Z836" i="10"/>
  <c r="AA836" i="10"/>
  <c r="AB836" i="10"/>
  <c r="Z837" i="10"/>
  <c r="AA837" i="10"/>
  <c r="AB837" i="10"/>
  <c r="Z838" i="10"/>
  <c r="AA838" i="10"/>
  <c r="AB838" i="10"/>
  <c r="Z839" i="10"/>
  <c r="AA839" i="10"/>
  <c r="AB839" i="10"/>
  <c r="Z840" i="10"/>
  <c r="AA840" i="10"/>
  <c r="AB840" i="10"/>
  <c r="Z841" i="10"/>
  <c r="AA841" i="10"/>
  <c r="AB841" i="10"/>
  <c r="Z842" i="10"/>
  <c r="AA842" i="10"/>
  <c r="AB842" i="10"/>
  <c r="Z843" i="10"/>
  <c r="AA843" i="10"/>
  <c r="AB843" i="10"/>
  <c r="Z844" i="10"/>
  <c r="AA844" i="10"/>
  <c r="AB844" i="10"/>
  <c r="Z845" i="10"/>
  <c r="AA845" i="10"/>
  <c r="AB845" i="10"/>
  <c r="Z846" i="10"/>
  <c r="AA846" i="10"/>
  <c r="AB846" i="10"/>
  <c r="Z847" i="10"/>
  <c r="AA847" i="10"/>
  <c r="AB847" i="10"/>
  <c r="Z848" i="10"/>
  <c r="AA848" i="10"/>
  <c r="AB848" i="10"/>
  <c r="Z849" i="10"/>
  <c r="AA849" i="10"/>
  <c r="AB849" i="10"/>
  <c r="Z850" i="10"/>
  <c r="AA850" i="10"/>
  <c r="AB850" i="10"/>
  <c r="Z851" i="10"/>
  <c r="AA851" i="10"/>
  <c r="AB851" i="10"/>
  <c r="Z852" i="10"/>
  <c r="AA852" i="10"/>
  <c r="AB852" i="10"/>
  <c r="Z853" i="10"/>
  <c r="AA853" i="10"/>
  <c r="AB853" i="10"/>
  <c r="Z854" i="10"/>
  <c r="AA854" i="10"/>
  <c r="AB854" i="10"/>
  <c r="Z855" i="10"/>
  <c r="AA855" i="10"/>
  <c r="AB855" i="10"/>
  <c r="Z856" i="10"/>
  <c r="AA856" i="10"/>
  <c r="AB856" i="10"/>
  <c r="Z857" i="10"/>
  <c r="AA857" i="10"/>
  <c r="AB857" i="10"/>
  <c r="Z858" i="10"/>
  <c r="AA858" i="10"/>
  <c r="AB858" i="10"/>
  <c r="Z859" i="10"/>
  <c r="AA859" i="10"/>
  <c r="AB859" i="10"/>
  <c r="Z860" i="10"/>
  <c r="AA860" i="10"/>
  <c r="AB860" i="10"/>
  <c r="Z861" i="10"/>
  <c r="AA861" i="10"/>
  <c r="AB861" i="10"/>
  <c r="Z862" i="10"/>
  <c r="AA862" i="10"/>
  <c r="AB862" i="10"/>
  <c r="Z863" i="10"/>
  <c r="AA863" i="10"/>
  <c r="AB863" i="10"/>
  <c r="Z864" i="10"/>
  <c r="AA864" i="10"/>
  <c r="AB864" i="10"/>
  <c r="Z865" i="10"/>
  <c r="AA865" i="10"/>
  <c r="AB865" i="10"/>
  <c r="Z866" i="10"/>
  <c r="AA866" i="10"/>
  <c r="AB866" i="10"/>
  <c r="Z867" i="10"/>
  <c r="AA867" i="10"/>
  <c r="AB867" i="10"/>
  <c r="Z868" i="10"/>
  <c r="AA868" i="10"/>
  <c r="AB868" i="10"/>
  <c r="Z869" i="10"/>
  <c r="AA869" i="10"/>
  <c r="AB869" i="10"/>
  <c r="Z870" i="10"/>
  <c r="AA870" i="10"/>
  <c r="AB870" i="10"/>
  <c r="Z871" i="10"/>
  <c r="AA871" i="10"/>
  <c r="AB871" i="10"/>
  <c r="Z872" i="10"/>
  <c r="AA872" i="10"/>
  <c r="AB872" i="10"/>
  <c r="Z873" i="10"/>
  <c r="AA873" i="10"/>
  <c r="AB873" i="10"/>
  <c r="Z874" i="10"/>
  <c r="AA874" i="10"/>
  <c r="AB874" i="10"/>
  <c r="Z875" i="10"/>
  <c r="AA875" i="10"/>
  <c r="AB875" i="10"/>
  <c r="Z876" i="10"/>
  <c r="AA876" i="10"/>
  <c r="AB876" i="10"/>
  <c r="Z877" i="10"/>
  <c r="AA877" i="10"/>
  <c r="AB877" i="10"/>
  <c r="Z878" i="10"/>
  <c r="AA878" i="10"/>
  <c r="AB878" i="10"/>
  <c r="Z879" i="10"/>
  <c r="AA879" i="10"/>
  <c r="AB879" i="10"/>
  <c r="Z880" i="10"/>
  <c r="AA880" i="10"/>
  <c r="AB880" i="10"/>
  <c r="Z881" i="10"/>
  <c r="AA881" i="10"/>
  <c r="AB881" i="10"/>
  <c r="Z882" i="10"/>
  <c r="AA882" i="10"/>
  <c r="AB882" i="10"/>
  <c r="Z883" i="10"/>
  <c r="AA883" i="10"/>
  <c r="AB883" i="10"/>
  <c r="Z884" i="10"/>
  <c r="AA884" i="10"/>
  <c r="AB884" i="10"/>
  <c r="Z885" i="10"/>
  <c r="AA885" i="10"/>
  <c r="AB885" i="10"/>
  <c r="Z886" i="10"/>
  <c r="AA886" i="10"/>
  <c r="AB886" i="10"/>
  <c r="Z887" i="10"/>
  <c r="AA887" i="10"/>
  <c r="AB887" i="10"/>
  <c r="Z888" i="10"/>
  <c r="AA888" i="10"/>
  <c r="AB888" i="10"/>
  <c r="Z889" i="10"/>
  <c r="AA889" i="10"/>
  <c r="AB889" i="10"/>
  <c r="Z890" i="10"/>
  <c r="AA890" i="10"/>
  <c r="AB890" i="10"/>
  <c r="Z891" i="10"/>
  <c r="AA891" i="10"/>
  <c r="AB891" i="10"/>
  <c r="Z892" i="10"/>
  <c r="AA892" i="10"/>
  <c r="AB892" i="10"/>
  <c r="Z893" i="10"/>
  <c r="AA893" i="10"/>
  <c r="AB893" i="10"/>
  <c r="Z894" i="10"/>
  <c r="AA894" i="10"/>
  <c r="AB894" i="10"/>
  <c r="Z895" i="10"/>
  <c r="AA895" i="10"/>
  <c r="AB895" i="10"/>
  <c r="Z896" i="10"/>
  <c r="AA896" i="10"/>
  <c r="AB896" i="10"/>
  <c r="Z897" i="10"/>
  <c r="AA897" i="10"/>
  <c r="AB897" i="10"/>
  <c r="Z898" i="10"/>
  <c r="AA898" i="10"/>
  <c r="AB898" i="10"/>
  <c r="Z899" i="10"/>
  <c r="AA899" i="10"/>
  <c r="AB899" i="10"/>
  <c r="Z900" i="10"/>
  <c r="AA900" i="10"/>
  <c r="AB900" i="10"/>
  <c r="Z901" i="10"/>
  <c r="AA901" i="10"/>
  <c r="AB901" i="10"/>
  <c r="Z902" i="10"/>
  <c r="AA902" i="10"/>
  <c r="AB902" i="10"/>
  <c r="Z903" i="10"/>
  <c r="AA903" i="10"/>
  <c r="AB903" i="10"/>
  <c r="Z904" i="10"/>
  <c r="AA904" i="10"/>
  <c r="AB904" i="10"/>
  <c r="Z905" i="10"/>
  <c r="AA905" i="10"/>
  <c r="AB905" i="10"/>
  <c r="Z906" i="10"/>
  <c r="AA906" i="10"/>
  <c r="AB906" i="10"/>
  <c r="Z907" i="10"/>
  <c r="AA907" i="10"/>
  <c r="AB907" i="10"/>
  <c r="Z908" i="10"/>
  <c r="AA908" i="10"/>
  <c r="AB908" i="10"/>
  <c r="Z909" i="10"/>
  <c r="AA909" i="10"/>
  <c r="AB909" i="10"/>
  <c r="Z910" i="10"/>
  <c r="AA910" i="10"/>
  <c r="AB910" i="10"/>
  <c r="Z911" i="10"/>
  <c r="AA911" i="10"/>
  <c r="AB911" i="10"/>
  <c r="Z912" i="10"/>
  <c r="AA912" i="10"/>
  <c r="AB912" i="10"/>
  <c r="Z913" i="10"/>
  <c r="AA913" i="10"/>
  <c r="AB913" i="10"/>
  <c r="Z914" i="10"/>
  <c r="AA914" i="10"/>
  <c r="AB914" i="10"/>
  <c r="Z915" i="10"/>
  <c r="AA915" i="10"/>
  <c r="AB915" i="10"/>
  <c r="Z916" i="10"/>
  <c r="AA916" i="10"/>
  <c r="AB916" i="10"/>
  <c r="Z917" i="10"/>
  <c r="AA917" i="10"/>
  <c r="AB917" i="10"/>
  <c r="Z918" i="10"/>
  <c r="AA918" i="10"/>
  <c r="AB918" i="10"/>
  <c r="Z919" i="10"/>
  <c r="AA919" i="10"/>
  <c r="AB919" i="10"/>
  <c r="Z920" i="10"/>
  <c r="AA920" i="10"/>
  <c r="AB920" i="10"/>
  <c r="Z921" i="10"/>
  <c r="AA921" i="10"/>
  <c r="AB921" i="10"/>
  <c r="Z922" i="10"/>
  <c r="AA922" i="10"/>
  <c r="AB922" i="10"/>
  <c r="Z923" i="10"/>
  <c r="AA923" i="10"/>
  <c r="AB923" i="10"/>
  <c r="Z924" i="10"/>
  <c r="AA924" i="10"/>
  <c r="AB924" i="10"/>
  <c r="Z925" i="10"/>
  <c r="AA925" i="10"/>
  <c r="AB925" i="10"/>
  <c r="Z926" i="10"/>
  <c r="AA926" i="10"/>
  <c r="AB926" i="10"/>
  <c r="Z927" i="10"/>
  <c r="AA927" i="10"/>
  <c r="AB927" i="10"/>
  <c r="Z928" i="10"/>
  <c r="AA928" i="10"/>
  <c r="AB928" i="10"/>
  <c r="Z929" i="10"/>
  <c r="AA929" i="10"/>
  <c r="AB929" i="10"/>
  <c r="Z930" i="10"/>
  <c r="AA930" i="10"/>
  <c r="AB930" i="10"/>
  <c r="Z931" i="10"/>
  <c r="AA931" i="10"/>
  <c r="AB931" i="10"/>
  <c r="Z932" i="10"/>
  <c r="AA932" i="10"/>
  <c r="AB932" i="10"/>
  <c r="Z933" i="10"/>
  <c r="AA933" i="10"/>
  <c r="AB933" i="10"/>
  <c r="Z934" i="10"/>
  <c r="AA934" i="10"/>
  <c r="AB934" i="10"/>
  <c r="Z935" i="10"/>
  <c r="AA935" i="10"/>
  <c r="AB935" i="10"/>
  <c r="Z936" i="10"/>
  <c r="AA936" i="10"/>
  <c r="AB936" i="10"/>
  <c r="Z937" i="10"/>
  <c r="AA937" i="10"/>
  <c r="AB937" i="10"/>
  <c r="Z938" i="10"/>
  <c r="AA938" i="10"/>
  <c r="AB938" i="10"/>
  <c r="Z939" i="10"/>
  <c r="AA939" i="10"/>
  <c r="AB939" i="10"/>
  <c r="Z940" i="10"/>
  <c r="AA940" i="10"/>
  <c r="AB940" i="10"/>
  <c r="Z941" i="10"/>
  <c r="AA941" i="10"/>
  <c r="AB941" i="10"/>
  <c r="Z942" i="10"/>
  <c r="AA942" i="10"/>
  <c r="AB942" i="10"/>
  <c r="Z943" i="10"/>
  <c r="AA943" i="10"/>
  <c r="AB943" i="10"/>
  <c r="Z944" i="10"/>
  <c r="AA944" i="10"/>
  <c r="AB944" i="10"/>
  <c r="Z945" i="10"/>
  <c r="AA945" i="10"/>
  <c r="AB945" i="10"/>
  <c r="Z946" i="10"/>
  <c r="AA946" i="10"/>
  <c r="AB946" i="10"/>
  <c r="Z947" i="10"/>
  <c r="AA947" i="10"/>
  <c r="AB947" i="10"/>
  <c r="Z948" i="10"/>
  <c r="AA948" i="10"/>
  <c r="AB948" i="10"/>
  <c r="Z949" i="10"/>
  <c r="AA949" i="10"/>
  <c r="AB949" i="10"/>
  <c r="Z950" i="10"/>
  <c r="AA950" i="10"/>
  <c r="AB950" i="10"/>
  <c r="Z951" i="10"/>
  <c r="AA951" i="10"/>
  <c r="AB951" i="10"/>
  <c r="Z952" i="10"/>
  <c r="AA952" i="10"/>
  <c r="AB952" i="10"/>
  <c r="Z953" i="10"/>
  <c r="AA953" i="10"/>
  <c r="AB953" i="10"/>
  <c r="Z954" i="10"/>
  <c r="AA954" i="10"/>
  <c r="AB954" i="10"/>
  <c r="Z955" i="10"/>
  <c r="AA955" i="10"/>
  <c r="AB955" i="10"/>
  <c r="Z956" i="10"/>
  <c r="AA956" i="10"/>
  <c r="AB956" i="10"/>
  <c r="Z957" i="10"/>
  <c r="AA957" i="10"/>
  <c r="AB957" i="10"/>
  <c r="Z958" i="10"/>
  <c r="AA958" i="10"/>
  <c r="AB958" i="10"/>
  <c r="Z959" i="10"/>
  <c r="AA959" i="10"/>
  <c r="AB959" i="10"/>
  <c r="Z960" i="10"/>
  <c r="AA960" i="10"/>
  <c r="AB960" i="10"/>
  <c r="Z961" i="10"/>
  <c r="AA961" i="10"/>
  <c r="AB961" i="10"/>
  <c r="Z962" i="10"/>
  <c r="AA962" i="10"/>
  <c r="AB962" i="10"/>
  <c r="Z963" i="10"/>
  <c r="AA963" i="10"/>
  <c r="AB963" i="10"/>
  <c r="Z964" i="10"/>
  <c r="AA964" i="10"/>
  <c r="AB964" i="10"/>
  <c r="Z965" i="10"/>
  <c r="AA965" i="10"/>
  <c r="AB965" i="10"/>
  <c r="Z966" i="10"/>
  <c r="AA966" i="10"/>
  <c r="AB966" i="10"/>
  <c r="Z967" i="10"/>
  <c r="AA967" i="10"/>
  <c r="AB967" i="10"/>
  <c r="Z968" i="10"/>
  <c r="AA968" i="10"/>
  <c r="AB968" i="10"/>
  <c r="Z969" i="10"/>
  <c r="AA969" i="10"/>
  <c r="AB969" i="10"/>
  <c r="Z970" i="10"/>
  <c r="AA970" i="10"/>
  <c r="AB970" i="10"/>
  <c r="Z971" i="10"/>
  <c r="AA971" i="10"/>
  <c r="AB971" i="10"/>
  <c r="Z972" i="10"/>
  <c r="AA972" i="10"/>
  <c r="AB972" i="10"/>
  <c r="Z973" i="10"/>
  <c r="AA973" i="10"/>
  <c r="AB973" i="10"/>
  <c r="Z974" i="10"/>
  <c r="AA974" i="10"/>
  <c r="AB974" i="10"/>
  <c r="Z975" i="10"/>
  <c r="AA975" i="10"/>
  <c r="AB975" i="10"/>
  <c r="Z976" i="10"/>
  <c r="AA976" i="10"/>
  <c r="AB976" i="10"/>
  <c r="Z977" i="10"/>
  <c r="AA977" i="10"/>
  <c r="AB977" i="10"/>
  <c r="Z978" i="10"/>
  <c r="AA978" i="10"/>
  <c r="AB978" i="10"/>
  <c r="Z979" i="10"/>
  <c r="AA979" i="10"/>
  <c r="AB979" i="10"/>
  <c r="Z980" i="10"/>
  <c r="AA980" i="10"/>
  <c r="AB980" i="10"/>
  <c r="Z981" i="10"/>
  <c r="AA981" i="10"/>
  <c r="AB981" i="10"/>
  <c r="Z982" i="10"/>
  <c r="AA982" i="10"/>
  <c r="AB982" i="10"/>
  <c r="Z983" i="10"/>
  <c r="AA983" i="10"/>
  <c r="AB983" i="10"/>
  <c r="Z984" i="10"/>
  <c r="AA984" i="10"/>
  <c r="AB984" i="10"/>
  <c r="Z985" i="10"/>
  <c r="AA985" i="10"/>
  <c r="AB985" i="10"/>
  <c r="Z986" i="10"/>
  <c r="AA986" i="10"/>
  <c r="AB986" i="10"/>
  <c r="Z987" i="10"/>
  <c r="AA987" i="10"/>
  <c r="AB987" i="10"/>
  <c r="Z988" i="10"/>
  <c r="AA988" i="10"/>
  <c r="AB988" i="10"/>
  <c r="Z989" i="10"/>
  <c r="AA989" i="10"/>
  <c r="AB989" i="10"/>
  <c r="Z990" i="10"/>
  <c r="AA990" i="10"/>
  <c r="AB990" i="10"/>
  <c r="Z991" i="10"/>
  <c r="AA991" i="10"/>
  <c r="AB991" i="10"/>
  <c r="Z992" i="10"/>
  <c r="AA992" i="10"/>
  <c r="AB992" i="10"/>
  <c r="Z993" i="10"/>
  <c r="AA993" i="10"/>
  <c r="AB993" i="10"/>
  <c r="Z994" i="10"/>
  <c r="AA994" i="10"/>
  <c r="AB994" i="10"/>
  <c r="Z995" i="10"/>
  <c r="AA995" i="10"/>
  <c r="AB995" i="10"/>
  <c r="Z996" i="10"/>
  <c r="AA996" i="10"/>
  <c r="AB996" i="10"/>
  <c r="Z997" i="10"/>
  <c r="AA997" i="10"/>
  <c r="AB997" i="10"/>
  <c r="Z998" i="10"/>
  <c r="AA998" i="10"/>
  <c r="AB998" i="10"/>
  <c r="Z999" i="10"/>
  <c r="AA999" i="10"/>
  <c r="AB999" i="10"/>
  <c r="Z1000" i="10"/>
  <c r="AA1000" i="10"/>
  <c r="AB1000" i="10"/>
  <c r="Z1001" i="10"/>
  <c r="AA1001" i="10"/>
  <c r="AB1001" i="10"/>
  <c r="Z1002" i="10"/>
  <c r="AA1002" i="10"/>
  <c r="AB1002" i="10"/>
  <c r="Z1003" i="10"/>
  <c r="AA1003" i="10"/>
  <c r="AB1003" i="10"/>
  <c r="Z1004" i="10"/>
  <c r="AA1004" i="10"/>
  <c r="AB1004" i="10"/>
  <c r="Z1005" i="10"/>
  <c r="AA1005" i="10"/>
  <c r="AB1005" i="10"/>
  <c r="Z1006" i="10"/>
  <c r="AA1006" i="10"/>
  <c r="AB1006" i="10"/>
  <c r="Z1007" i="10"/>
  <c r="AA1007" i="10"/>
  <c r="AB1007" i="10"/>
  <c r="Z1008" i="10"/>
  <c r="AA1008" i="10"/>
  <c r="AB1008" i="10"/>
  <c r="Z1009" i="10"/>
  <c r="AA1009" i="10"/>
  <c r="AB1009" i="10"/>
  <c r="Z1010" i="10"/>
  <c r="AA1010" i="10"/>
  <c r="AB1010" i="10"/>
  <c r="Z1011" i="10"/>
  <c r="AA1011" i="10"/>
  <c r="AB1011" i="10"/>
  <c r="Z1012" i="10"/>
  <c r="AA1012" i="10"/>
  <c r="AB1012" i="10"/>
  <c r="Z1013" i="10"/>
  <c r="AA1013" i="10"/>
  <c r="AB1013" i="10"/>
  <c r="Z1014" i="10"/>
  <c r="AA1014" i="10"/>
  <c r="AB1014" i="10"/>
  <c r="Z1015" i="10"/>
  <c r="AA1015" i="10"/>
  <c r="AB1015" i="10"/>
  <c r="Z1016" i="10"/>
  <c r="AA1016" i="10"/>
  <c r="AB1016" i="10"/>
  <c r="Z1017" i="10"/>
  <c r="AA1017" i="10"/>
  <c r="AB1017" i="10"/>
  <c r="Z1018" i="10"/>
  <c r="AA1018" i="10"/>
  <c r="AB1018" i="10"/>
  <c r="Z1019" i="10"/>
  <c r="AA1019" i="10"/>
  <c r="AB1019" i="10"/>
  <c r="Z1020" i="10"/>
  <c r="AA1020" i="10"/>
  <c r="AB1020" i="10"/>
  <c r="Z1021" i="10"/>
  <c r="AA1021" i="10"/>
  <c r="AB1021" i="10"/>
  <c r="Z1022" i="10"/>
  <c r="AA1022" i="10"/>
  <c r="AB1022" i="10"/>
  <c r="Z1023" i="10"/>
  <c r="AA1023" i="10"/>
  <c r="AB1023" i="10"/>
  <c r="Z1024" i="10"/>
  <c r="AA1024" i="10"/>
  <c r="AB1024" i="10"/>
  <c r="Z1025" i="10"/>
  <c r="AA1025" i="10"/>
  <c r="AB1025" i="10"/>
  <c r="Z1026" i="10"/>
  <c r="AA1026" i="10"/>
  <c r="AB1026" i="10"/>
  <c r="Z1027" i="10"/>
  <c r="AA1027" i="10"/>
  <c r="AB1027" i="10"/>
  <c r="Z1028" i="10"/>
  <c r="AA1028" i="10"/>
  <c r="AB1028" i="10"/>
  <c r="Z1029" i="10"/>
  <c r="AA1029" i="10"/>
  <c r="AB1029" i="10"/>
  <c r="Z1030" i="10"/>
  <c r="AA1030" i="10"/>
  <c r="AB1030" i="10"/>
  <c r="Z1031" i="10"/>
  <c r="AA1031" i="10"/>
  <c r="AB1031" i="10"/>
  <c r="Z1032" i="10"/>
  <c r="AA1032" i="10"/>
  <c r="AB1032" i="10"/>
  <c r="Z1033" i="10"/>
  <c r="AA1033" i="10"/>
  <c r="AB1033" i="10"/>
  <c r="Z1034" i="10"/>
  <c r="AA1034" i="10"/>
  <c r="AB1034" i="10"/>
  <c r="Z1035" i="10"/>
  <c r="AA1035" i="10"/>
  <c r="AB1035" i="10"/>
  <c r="Z1036" i="10"/>
  <c r="AA1036" i="10"/>
  <c r="AB1036" i="10"/>
  <c r="Z1037" i="10"/>
  <c r="AA1037" i="10"/>
  <c r="AB1037" i="10"/>
  <c r="Z1038" i="10"/>
  <c r="AA1038" i="10"/>
  <c r="AB1038" i="10"/>
  <c r="Z1039" i="10"/>
  <c r="AA1039" i="10"/>
  <c r="AB1039" i="10"/>
  <c r="Z1040" i="10"/>
  <c r="AA1040" i="10"/>
  <c r="AB1040" i="10"/>
  <c r="Z1041" i="10"/>
  <c r="AA1041" i="10"/>
  <c r="AB1041" i="10"/>
  <c r="Z1042" i="10"/>
  <c r="AA1042" i="10"/>
  <c r="AB1042" i="10"/>
  <c r="Z1043" i="10"/>
  <c r="AA1043" i="10"/>
  <c r="AB1043" i="10"/>
  <c r="Z1044" i="10"/>
  <c r="AA1044" i="10"/>
  <c r="AB1044" i="10"/>
  <c r="Z1045" i="10"/>
  <c r="AA1045" i="10"/>
  <c r="AB1045" i="10"/>
  <c r="Z1046" i="10"/>
  <c r="AA1046" i="10"/>
  <c r="AB1046" i="10"/>
  <c r="Z1047" i="10"/>
  <c r="AA1047" i="10"/>
  <c r="AB1047" i="10"/>
  <c r="Z1048" i="10"/>
  <c r="AA1048" i="10"/>
  <c r="AB1048" i="10"/>
  <c r="Z1049" i="10"/>
  <c r="AA1049" i="10"/>
  <c r="AB1049" i="10"/>
  <c r="Z1050" i="10"/>
  <c r="AA1050" i="10"/>
  <c r="AB1050" i="10"/>
  <c r="Z1051" i="10"/>
  <c r="AA1051" i="10"/>
  <c r="AB1051" i="10"/>
  <c r="Z1052" i="10"/>
  <c r="AA1052" i="10"/>
  <c r="AB1052" i="10"/>
  <c r="Z1053" i="10"/>
  <c r="AA1053" i="10"/>
  <c r="AB1053" i="10"/>
  <c r="Z1054" i="10"/>
  <c r="AA1054" i="10"/>
  <c r="AB1054" i="10"/>
  <c r="Z1055" i="10"/>
  <c r="AA1055" i="10"/>
  <c r="AB1055" i="10"/>
  <c r="Z1056" i="10"/>
  <c r="AA1056" i="10"/>
  <c r="AB1056" i="10"/>
  <c r="Z1057" i="10"/>
  <c r="AA1057" i="10"/>
  <c r="AB1057" i="10"/>
  <c r="Z1058" i="10"/>
  <c r="AA1058" i="10"/>
  <c r="AB1058" i="10"/>
  <c r="Z1059" i="10"/>
  <c r="AA1059" i="10"/>
  <c r="AB1059" i="10"/>
  <c r="Z1060" i="10"/>
  <c r="AA1060" i="10"/>
  <c r="AB1060" i="10"/>
  <c r="Z1061" i="10"/>
  <c r="AA1061" i="10"/>
  <c r="AB1061" i="10"/>
  <c r="Z1062" i="10"/>
  <c r="AA1062" i="10"/>
  <c r="AB1062" i="10"/>
  <c r="Z1063" i="10"/>
  <c r="AA1063" i="10"/>
  <c r="AB1063" i="10"/>
  <c r="Z1064" i="10"/>
  <c r="AA1064" i="10"/>
  <c r="AB1064" i="10"/>
  <c r="Z1065" i="10"/>
  <c r="AA1065" i="10"/>
  <c r="AB1065" i="10"/>
  <c r="Z1066" i="10"/>
  <c r="AA1066" i="10"/>
  <c r="AB1066" i="10"/>
  <c r="Z1067" i="10"/>
  <c r="AA1067" i="10"/>
  <c r="AB1067" i="10"/>
  <c r="Z1068" i="10"/>
  <c r="AA1068" i="10"/>
  <c r="AB1068" i="10"/>
  <c r="Z1069" i="10"/>
  <c r="AA1069" i="10"/>
  <c r="AB1069" i="10"/>
  <c r="Z1070" i="10"/>
  <c r="AA1070" i="10"/>
  <c r="AB1070" i="10"/>
  <c r="Z1071" i="10"/>
  <c r="AA1071" i="10"/>
  <c r="AB1071" i="10"/>
  <c r="Z1072" i="10"/>
  <c r="AA1072" i="10"/>
  <c r="AB1072" i="10"/>
  <c r="Z1073" i="10"/>
  <c r="AA1073" i="10"/>
  <c r="AB1073" i="10"/>
  <c r="Z1074" i="10"/>
  <c r="AA1074" i="10"/>
  <c r="AB1074" i="10"/>
  <c r="Z1075" i="10"/>
  <c r="AA1075" i="10"/>
  <c r="AB1075" i="10"/>
  <c r="Z1076" i="10"/>
  <c r="AA1076" i="10"/>
  <c r="AB1076" i="10"/>
  <c r="Z1077" i="10"/>
  <c r="AA1077" i="10"/>
  <c r="AB1077" i="10"/>
  <c r="Z1078" i="10"/>
  <c r="AA1078" i="10"/>
  <c r="AB1078" i="10"/>
  <c r="Z1079" i="10"/>
  <c r="AA1079" i="10"/>
  <c r="AB1079" i="10"/>
  <c r="Z1080" i="10"/>
  <c r="AA1080" i="10"/>
  <c r="AB1080" i="10"/>
  <c r="Z1081" i="10"/>
  <c r="AA1081" i="10"/>
  <c r="AB1081" i="10"/>
  <c r="Z1082" i="10"/>
  <c r="AA1082" i="10"/>
  <c r="AB1082" i="10"/>
  <c r="Z1083" i="10"/>
  <c r="AA1083" i="10"/>
  <c r="AB1083" i="10"/>
  <c r="Z1084" i="10"/>
  <c r="AA1084" i="10"/>
  <c r="AB1084" i="10"/>
  <c r="Z1085" i="10"/>
  <c r="AA1085" i="10"/>
  <c r="AB1085" i="10"/>
  <c r="Z1086" i="10"/>
  <c r="AA1086" i="10"/>
  <c r="AB1086" i="10"/>
  <c r="Z1087" i="10"/>
  <c r="AA1087" i="10"/>
  <c r="AB1087" i="10"/>
  <c r="Z1088" i="10"/>
  <c r="AA1088" i="10"/>
  <c r="AB1088" i="10"/>
  <c r="Z1089" i="10"/>
  <c r="AA1089" i="10"/>
  <c r="AB1089" i="10"/>
  <c r="Z1090" i="10"/>
  <c r="AA1090" i="10"/>
  <c r="AB1090" i="10"/>
  <c r="Z1091" i="10"/>
  <c r="AA1091" i="10"/>
  <c r="AB1091" i="10"/>
  <c r="Z1092" i="10"/>
  <c r="AA1092" i="10"/>
  <c r="AB1092" i="10"/>
  <c r="Z1093" i="10"/>
  <c r="AA1093" i="10"/>
  <c r="AB1093" i="10"/>
  <c r="Z1094" i="10"/>
  <c r="AA1094" i="10"/>
  <c r="AB1094" i="10"/>
  <c r="Z1095" i="10"/>
  <c r="AA1095" i="10"/>
  <c r="AB1095" i="10"/>
  <c r="Z1096" i="10"/>
  <c r="AA1096" i="10"/>
  <c r="AB1096" i="10"/>
  <c r="Z1097" i="10"/>
  <c r="AA1097" i="10"/>
  <c r="AB1097" i="10"/>
  <c r="Z1098" i="10"/>
  <c r="AA1098" i="10"/>
  <c r="AB1098" i="10"/>
  <c r="Z1099" i="10"/>
  <c r="AA1099" i="10"/>
  <c r="AB1099" i="10"/>
  <c r="Z1100" i="10"/>
  <c r="AA1100" i="10"/>
  <c r="AB1100" i="10"/>
  <c r="Z1101" i="10"/>
  <c r="AA1101" i="10"/>
  <c r="AB1101" i="10"/>
  <c r="Z1102" i="10"/>
  <c r="AA1102" i="10"/>
  <c r="AB1102" i="10"/>
  <c r="Z1103" i="10"/>
  <c r="AA1103" i="10"/>
  <c r="AB1103" i="10"/>
  <c r="Z1104" i="10"/>
  <c r="AA1104" i="10"/>
  <c r="AB1104" i="10"/>
  <c r="Z1105" i="10"/>
  <c r="AA1105" i="10"/>
  <c r="AB1105" i="10"/>
  <c r="Z1106" i="10"/>
  <c r="AA1106" i="10"/>
  <c r="AB1106" i="10"/>
  <c r="Z1107" i="10"/>
  <c r="AA1107" i="10"/>
  <c r="AB1107" i="10"/>
  <c r="Z1108" i="10"/>
  <c r="AA1108" i="10"/>
  <c r="AB1108" i="10"/>
  <c r="Z1109" i="10"/>
  <c r="AA1109" i="10"/>
  <c r="AB1109" i="10"/>
  <c r="Z1110" i="10"/>
  <c r="AA1110" i="10"/>
  <c r="AB1110" i="10"/>
  <c r="Z1111" i="10"/>
  <c r="AA1111" i="10"/>
  <c r="AB1111" i="10"/>
  <c r="Z1112" i="10"/>
  <c r="AA1112" i="10"/>
  <c r="AB1112" i="10"/>
  <c r="Z1113" i="10"/>
  <c r="AA1113" i="10"/>
  <c r="AB1113" i="10"/>
  <c r="Z1114" i="10"/>
  <c r="AA1114" i="10"/>
  <c r="AB1114" i="10"/>
  <c r="Z1115" i="10"/>
  <c r="AA1115" i="10"/>
  <c r="AB1115" i="10"/>
  <c r="Z1116" i="10"/>
  <c r="AA1116" i="10"/>
  <c r="AB1116" i="10"/>
  <c r="Z1117" i="10"/>
  <c r="AA1117" i="10"/>
  <c r="AB1117" i="10"/>
  <c r="Z1118" i="10"/>
  <c r="AA1118" i="10"/>
  <c r="AB1118" i="10"/>
  <c r="Z1119" i="10"/>
  <c r="AA1119" i="10"/>
  <c r="AB1119" i="10"/>
  <c r="Z1120" i="10"/>
  <c r="AA1120" i="10"/>
  <c r="AB1120" i="10"/>
  <c r="Z1121" i="10"/>
  <c r="AA1121" i="10"/>
  <c r="AB1121" i="10"/>
  <c r="Z1122" i="10"/>
  <c r="AA1122" i="10"/>
  <c r="AB1122" i="10"/>
  <c r="Z1123" i="10"/>
  <c r="AA1123" i="10"/>
  <c r="AB1123" i="10"/>
  <c r="Z1124" i="10"/>
  <c r="AA1124" i="10"/>
  <c r="AB1124" i="10"/>
  <c r="Z1125" i="10"/>
  <c r="AA1125" i="10"/>
  <c r="AB1125" i="10"/>
  <c r="Z1126" i="10"/>
  <c r="AA1126" i="10"/>
  <c r="AB1126" i="10"/>
  <c r="Z1127" i="10"/>
  <c r="AA1127" i="10"/>
  <c r="AB1127" i="10"/>
  <c r="Z1128" i="10"/>
  <c r="AA1128" i="10"/>
  <c r="AB1128" i="10"/>
  <c r="Z1129" i="10"/>
  <c r="AA1129" i="10"/>
  <c r="AB1129" i="10"/>
  <c r="Z1130" i="10"/>
  <c r="AA1130" i="10"/>
  <c r="AB1130" i="10"/>
  <c r="Z1131" i="10"/>
  <c r="AA1131" i="10"/>
  <c r="AB1131" i="10"/>
  <c r="Z1132" i="10"/>
  <c r="AA1132" i="10"/>
  <c r="AB1132" i="10"/>
  <c r="Z1133" i="10"/>
  <c r="AA1133" i="10"/>
  <c r="AB1133" i="10"/>
  <c r="Z1134" i="10"/>
  <c r="AA1134" i="10"/>
  <c r="AB1134" i="10"/>
  <c r="Z1135" i="10"/>
  <c r="AA1135" i="10"/>
  <c r="AB1135" i="10"/>
  <c r="Z1136" i="10"/>
  <c r="AA1136" i="10"/>
  <c r="AB1136" i="10"/>
  <c r="Z1137" i="10"/>
  <c r="AA1137" i="10"/>
  <c r="AB1137" i="10"/>
  <c r="Z1138" i="10"/>
  <c r="AA1138" i="10"/>
  <c r="AB1138" i="10"/>
  <c r="Z1139" i="10"/>
  <c r="AA1139" i="10"/>
  <c r="AB1139" i="10"/>
  <c r="Z1140" i="10"/>
  <c r="AA1140" i="10"/>
  <c r="AB1140" i="10"/>
  <c r="Z1141" i="10"/>
  <c r="AA1141" i="10"/>
  <c r="AB1141" i="10"/>
  <c r="Z1142" i="10"/>
  <c r="AA1142" i="10"/>
  <c r="AB1142" i="10"/>
  <c r="Z1143" i="10"/>
  <c r="AA1143" i="10"/>
  <c r="AB1143" i="10"/>
  <c r="Z1144" i="10"/>
  <c r="AA1144" i="10"/>
  <c r="AB1144" i="10"/>
  <c r="Z1145" i="10"/>
  <c r="AA1145" i="10"/>
  <c r="AB1145" i="10"/>
  <c r="Z1146" i="10"/>
  <c r="AA1146" i="10"/>
  <c r="AB1146" i="10"/>
  <c r="Z1147" i="10"/>
  <c r="AA1147" i="10"/>
  <c r="AB1147" i="10"/>
  <c r="Z1148" i="10"/>
  <c r="AA1148" i="10"/>
  <c r="AB1148" i="10"/>
  <c r="Z1149" i="10"/>
  <c r="AA1149" i="10"/>
  <c r="AB1149" i="10"/>
  <c r="Z1150" i="10"/>
  <c r="AA1150" i="10"/>
  <c r="AB1150" i="10"/>
  <c r="Z1151" i="10"/>
  <c r="AA1151" i="10"/>
  <c r="AB1151" i="10"/>
  <c r="Z1152" i="10"/>
  <c r="AA1152" i="10"/>
  <c r="AB1152" i="10"/>
  <c r="Z1153" i="10"/>
  <c r="AA1153" i="10"/>
  <c r="AB1153" i="10"/>
  <c r="Z1154" i="10"/>
  <c r="AA1154" i="10"/>
  <c r="AB1154" i="10"/>
  <c r="Z1155" i="10"/>
  <c r="AA1155" i="10"/>
  <c r="AB1155" i="10"/>
  <c r="Z1156" i="10"/>
  <c r="AA1156" i="10"/>
  <c r="AB1156" i="10"/>
  <c r="Z1157" i="10"/>
  <c r="AA1157" i="10"/>
  <c r="AB1157" i="10"/>
  <c r="Z1158" i="10"/>
  <c r="AA1158" i="10"/>
  <c r="AB1158" i="10"/>
  <c r="Z1159" i="10"/>
  <c r="AA1159" i="10"/>
  <c r="AB1159" i="10"/>
  <c r="Z1160" i="10"/>
  <c r="AA1160" i="10"/>
  <c r="AB1160" i="10"/>
  <c r="Z1161" i="10"/>
  <c r="AA1161" i="10"/>
  <c r="AB1161" i="10"/>
  <c r="Z1162" i="10"/>
  <c r="AA1162" i="10"/>
  <c r="AB1162" i="10"/>
  <c r="Z1163" i="10"/>
  <c r="AA1163" i="10"/>
  <c r="AB1163" i="10"/>
  <c r="Z1164" i="10"/>
  <c r="AA1164" i="10"/>
  <c r="AB1164" i="10"/>
  <c r="Z1165" i="10"/>
  <c r="AA1165" i="10"/>
  <c r="AB1165" i="10"/>
  <c r="Z1166" i="10"/>
  <c r="AA1166" i="10"/>
  <c r="AB1166" i="10"/>
  <c r="Z1167" i="10"/>
  <c r="AA1167" i="10"/>
  <c r="AB1167" i="10"/>
  <c r="Z1168" i="10"/>
  <c r="AA1168" i="10"/>
  <c r="AB1168" i="10"/>
  <c r="Z1169" i="10"/>
  <c r="AA1169" i="10"/>
  <c r="AB1169" i="10"/>
  <c r="Z1170" i="10"/>
  <c r="AA1170" i="10"/>
  <c r="AB1170" i="10"/>
  <c r="Z1171" i="10"/>
  <c r="AA1171" i="10"/>
  <c r="AB1171" i="10"/>
  <c r="Z1172" i="10"/>
  <c r="AA1172" i="10"/>
  <c r="AB1172" i="10"/>
  <c r="Z1173" i="10"/>
  <c r="AA1173" i="10"/>
  <c r="AB1173" i="10"/>
  <c r="Z1174" i="10"/>
  <c r="AA1174" i="10"/>
  <c r="AB1174" i="10"/>
  <c r="Z1175" i="10"/>
  <c r="AA1175" i="10"/>
  <c r="AB1175" i="10"/>
  <c r="Z1176" i="10"/>
  <c r="AA1176" i="10"/>
  <c r="AB1176" i="10"/>
  <c r="Z1177" i="10"/>
  <c r="AA1177" i="10"/>
  <c r="AB1177" i="10"/>
  <c r="Z1178" i="10"/>
  <c r="AA1178" i="10"/>
  <c r="AB1178" i="10"/>
  <c r="Z1179" i="10"/>
  <c r="AA1179" i="10"/>
  <c r="AB1179" i="10"/>
  <c r="Z1180" i="10"/>
  <c r="AA1180" i="10"/>
  <c r="AB1180" i="10"/>
  <c r="Z1181" i="10"/>
  <c r="AA1181" i="10"/>
  <c r="AB1181" i="10"/>
  <c r="Z1182" i="10"/>
  <c r="AA1182" i="10"/>
  <c r="AB1182" i="10"/>
  <c r="Z1183" i="10"/>
  <c r="AA1183" i="10"/>
  <c r="AB1183" i="10"/>
  <c r="Z1184" i="10"/>
  <c r="AA1184" i="10"/>
  <c r="AB1184" i="10"/>
  <c r="Z1185" i="10"/>
  <c r="AA1185" i="10"/>
  <c r="AB1185" i="10"/>
  <c r="Z1186" i="10"/>
  <c r="AA1186" i="10"/>
  <c r="AB1186" i="10"/>
  <c r="Z1187" i="10"/>
  <c r="AA1187" i="10"/>
  <c r="AB1187" i="10"/>
  <c r="Z1188" i="10"/>
  <c r="AA1188" i="10"/>
  <c r="AB1188" i="10"/>
  <c r="Z1189" i="10"/>
  <c r="AA1189" i="10"/>
  <c r="AB1189" i="10"/>
  <c r="Z1190" i="10"/>
  <c r="AA1190" i="10"/>
  <c r="AB1190" i="10"/>
  <c r="Z1191" i="10"/>
  <c r="AA1191" i="10"/>
  <c r="AB1191" i="10"/>
  <c r="Z1192" i="10"/>
  <c r="AA1192" i="10"/>
  <c r="AB1192" i="10"/>
  <c r="Z1193" i="10"/>
  <c r="AA1193" i="10"/>
  <c r="AB1193" i="10"/>
  <c r="Z1194" i="10"/>
  <c r="AA1194" i="10"/>
  <c r="AB1194" i="10"/>
  <c r="Z1195" i="10"/>
  <c r="AA1195" i="10"/>
  <c r="AB1195" i="10"/>
  <c r="Z1196" i="10"/>
  <c r="AA1196" i="10"/>
  <c r="AB1196" i="10"/>
  <c r="Z1197" i="10"/>
  <c r="AA1197" i="10"/>
  <c r="AB1197" i="10"/>
  <c r="Z1198" i="10"/>
  <c r="AA1198" i="10"/>
  <c r="AB1198" i="10"/>
  <c r="Z1199" i="10"/>
  <c r="AA1199" i="10"/>
  <c r="AB1199" i="10"/>
  <c r="Z1200" i="10"/>
  <c r="AA1200" i="10"/>
  <c r="AB1200" i="10"/>
  <c r="Z1201" i="10"/>
  <c r="AA1201" i="10"/>
  <c r="AB1201" i="10"/>
  <c r="Z1202" i="10"/>
  <c r="AA1202" i="10"/>
  <c r="AB1202" i="10"/>
  <c r="Z1203" i="10"/>
  <c r="AA1203" i="10"/>
  <c r="AB1203" i="10"/>
  <c r="Z1204" i="10"/>
  <c r="AA1204" i="10"/>
  <c r="AB1204" i="10"/>
  <c r="Z1205" i="10"/>
  <c r="AA1205" i="10"/>
  <c r="AB1205" i="10"/>
  <c r="Z1206" i="10"/>
  <c r="AA1206" i="10"/>
  <c r="AB1206" i="10"/>
  <c r="Z1207" i="10"/>
  <c r="AA1207" i="10"/>
  <c r="AB1207" i="10"/>
  <c r="Z1208" i="10"/>
  <c r="AA1208" i="10"/>
  <c r="AB1208" i="10"/>
  <c r="Z1209" i="10"/>
  <c r="AA1209" i="10"/>
  <c r="AB1209" i="10"/>
  <c r="Z1210" i="10"/>
  <c r="AA1210" i="10"/>
  <c r="AB1210" i="10"/>
  <c r="Z1211" i="10"/>
  <c r="AA1211" i="10"/>
  <c r="AB1211" i="10"/>
  <c r="Z1212" i="10"/>
  <c r="AA1212" i="10"/>
  <c r="AB1212" i="10"/>
  <c r="Z1213" i="10"/>
  <c r="AA1213" i="10"/>
  <c r="AB1213" i="10"/>
  <c r="Z1214" i="10"/>
  <c r="AA1214" i="10"/>
  <c r="AB1214" i="10"/>
  <c r="Z1215" i="10"/>
  <c r="AA1215" i="10"/>
  <c r="AB1215" i="10"/>
  <c r="Z1216" i="10"/>
  <c r="AA1216" i="10"/>
  <c r="AB1216" i="10"/>
  <c r="Z1217" i="10"/>
  <c r="AA1217" i="10"/>
  <c r="AB1217" i="10"/>
  <c r="Z1218" i="10"/>
  <c r="AA1218" i="10"/>
  <c r="AB1218" i="10"/>
  <c r="Z1219" i="10"/>
  <c r="AA1219" i="10"/>
  <c r="AB1219" i="10"/>
  <c r="Z1220" i="10"/>
  <c r="AA1220" i="10"/>
  <c r="AB1220" i="10"/>
  <c r="Z1221" i="10"/>
  <c r="AA1221" i="10"/>
  <c r="AB1221" i="10"/>
  <c r="Z1222" i="10"/>
  <c r="AA1222" i="10"/>
  <c r="AB1222" i="10"/>
  <c r="Z1223" i="10"/>
  <c r="AA1223" i="10"/>
  <c r="AB1223" i="10"/>
  <c r="Z1224" i="10"/>
  <c r="AA1224" i="10"/>
  <c r="AB1224" i="10"/>
  <c r="Z1225" i="10"/>
  <c r="AA1225" i="10"/>
  <c r="AB1225" i="10"/>
  <c r="Z1226" i="10"/>
  <c r="AA1226" i="10"/>
  <c r="AB1226" i="10"/>
  <c r="Z1227" i="10"/>
  <c r="AA1227" i="10"/>
  <c r="AB1227" i="10"/>
  <c r="Z1228" i="10"/>
  <c r="AA1228" i="10"/>
  <c r="AB1228" i="10"/>
  <c r="Z1229" i="10"/>
  <c r="AA1229" i="10"/>
  <c r="AB1229" i="10"/>
  <c r="Z1230" i="10"/>
  <c r="AA1230" i="10"/>
  <c r="AB1230" i="10"/>
  <c r="Z1231" i="10"/>
  <c r="AA1231" i="10"/>
  <c r="AB1231" i="10"/>
  <c r="Z1232" i="10"/>
  <c r="AA1232" i="10"/>
  <c r="AB1232" i="10"/>
  <c r="Z1233" i="10"/>
  <c r="AA1233" i="10"/>
  <c r="AB1233" i="10"/>
  <c r="Z1234" i="10"/>
  <c r="AA1234" i="10"/>
  <c r="AB1234" i="10"/>
  <c r="Z1235" i="10"/>
  <c r="AA1235" i="10"/>
  <c r="AB1235" i="10"/>
  <c r="Z1236" i="10"/>
  <c r="AA1236" i="10"/>
  <c r="AB1236" i="10"/>
  <c r="Z1237" i="10"/>
  <c r="AA1237" i="10"/>
  <c r="AB1237" i="10"/>
  <c r="Z1238" i="10"/>
  <c r="AA1238" i="10"/>
  <c r="AB1238" i="10"/>
  <c r="Z1239" i="10"/>
  <c r="AA1239" i="10"/>
  <c r="AB1239" i="10"/>
  <c r="Z1240" i="10"/>
  <c r="AA1240" i="10"/>
  <c r="AB1240" i="10"/>
  <c r="Z1241" i="10"/>
  <c r="AA1241" i="10"/>
  <c r="AB1241" i="10"/>
  <c r="Z1242" i="10"/>
  <c r="AA1242" i="10"/>
  <c r="AB1242" i="10"/>
  <c r="Z1243" i="10"/>
  <c r="AA1243" i="10"/>
  <c r="AB1243" i="10"/>
  <c r="Z1244" i="10"/>
  <c r="AA1244" i="10"/>
  <c r="AB1244" i="10"/>
  <c r="Z1245" i="10"/>
  <c r="AA1245" i="10"/>
  <c r="AB1245" i="10"/>
  <c r="Z1246" i="10"/>
  <c r="AA1246" i="10"/>
  <c r="AB1246" i="10"/>
  <c r="Z1247" i="10"/>
  <c r="AA1247" i="10"/>
  <c r="AB1247" i="10"/>
  <c r="Z1248" i="10"/>
  <c r="AA1248" i="10"/>
  <c r="AB1248" i="10"/>
  <c r="Z1249" i="10"/>
  <c r="AA1249" i="10"/>
  <c r="AB1249" i="10"/>
  <c r="Z1250" i="10"/>
  <c r="AA1250" i="10"/>
  <c r="AB1250" i="10"/>
  <c r="Z1251" i="10"/>
  <c r="AA1251" i="10"/>
  <c r="AB1251" i="10"/>
  <c r="Z1252" i="10"/>
  <c r="AA1252" i="10"/>
  <c r="AB1252" i="10"/>
  <c r="Z1253" i="10"/>
  <c r="AA1253" i="10"/>
  <c r="AB1253" i="10"/>
  <c r="Z1254" i="10"/>
  <c r="AA1254" i="10"/>
  <c r="AB1254" i="10"/>
  <c r="Z1255" i="10"/>
  <c r="AA1255" i="10"/>
  <c r="AB1255" i="10"/>
  <c r="Z1256" i="10"/>
  <c r="AA1256" i="10"/>
  <c r="AB1256" i="10"/>
  <c r="Z1257" i="10"/>
  <c r="AA1257" i="10"/>
  <c r="AB1257" i="10"/>
  <c r="Z1258" i="10"/>
  <c r="AA1258" i="10"/>
  <c r="AB1258" i="10"/>
  <c r="Z1259" i="10"/>
  <c r="AA1259" i="10"/>
  <c r="AB1259" i="10"/>
  <c r="Z1260" i="10"/>
  <c r="AA1260" i="10"/>
  <c r="AB1260" i="10"/>
  <c r="Z1261" i="10"/>
  <c r="AA1261" i="10"/>
  <c r="AB1261" i="10"/>
  <c r="Z1262" i="10"/>
  <c r="AA1262" i="10"/>
  <c r="AB1262" i="10"/>
  <c r="Z1263" i="10"/>
  <c r="AA1263" i="10"/>
  <c r="AB1263" i="10"/>
  <c r="Z1264" i="10"/>
  <c r="AA1264" i="10"/>
  <c r="AB1264" i="10"/>
  <c r="Z1265" i="10"/>
  <c r="AA1265" i="10"/>
  <c r="AB1265" i="10"/>
  <c r="Z1266" i="10"/>
  <c r="AA1266" i="10"/>
  <c r="AB1266" i="10"/>
  <c r="Z1267" i="10"/>
  <c r="AA1267" i="10"/>
  <c r="AB1267" i="10"/>
  <c r="Z1268" i="10"/>
  <c r="AA1268" i="10"/>
  <c r="AB1268" i="10"/>
  <c r="Z1269" i="10"/>
  <c r="AA1269" i="10"/>
  <c r="AB1269" i="10"/>
  <c r="Z1270" i="10"/>
  <c r="AA1270" i="10"/>
  <c r="AB1270" i="10"/>
  <c r="Z1271" i="10"/>
  <c r="AA1271" i="10"/>
  <c r="AB1271" i="10"/>
  <c r="Z1272" i="10"/>
  <c r="AA1272" i="10"/>
  <c r="AB1272" i="10"/>
  <c r="Z1273" i="10"/>
  <c r="AA1273" i="10"/>
  <c r="AB1273" i="10"/>
  <c r="Z1274" i="10"/>
  <c r="AA1274" i="10"/>
  <c r="AB1274" i="10"/>
  <c r="Z1275" i="10"/>
  <c r="AA1275" i="10"/>
  <c r="AB1275" i="10"/>
  <c r="Z1276" i="10"/>
  <c r="AA1276" i="10"/>
  <c r="AB1276" i="10"/>
  <c r="Z1277" i="10"/>
  <c r="AA1277" i="10"/>
  <c r="AB1277" i="10"/>
  <c r="Z1278" i="10"/>
  <c r="AA1278" i="10"/>
  <c r="AB1278" i="10"/>
  <c r="Z1279" i="10"/>
  <c r="AA1279" i="10"/>
  <c r="AB1279" i="10"/>
  <c r="Z1280" i="10"/>
  <c r="AA1280" i="10"/>
  <c r="AB1280" i="10"/>
  <c r="Z1281" i="10"/>
  <c r="AA1281" i="10"/>
  <c r="AB1281" i="10"/>
  <c r="Z1282" i="10"/>
  <c r="AA1282" i="10"/>
  <c r="AB1282" i="10"/>
  <c r="Z1283" i="10"/>
  <c r="AA1283" i="10"/>
  <c r="AB1283" i="10"/>
  <c r="Z1284" i="10"/>
  <c r="AA1284" i="10"/>
  <c r="AB1284" i="10"/>
  <c r="Z1285" i="10"/>
  <c r="AA1285" i="10"/>
  <c r="AB1285" i="10"/>
  <c r="Z1286" i="10"/>
  <c r="AA1286" i="10"/>
  <c r="AB1286" i="10"/>
  <c r="Z1287" i="10"/>
  <c r="AA1287" i="10"/>
  <c r="AB1287" i="10"/>
  <c r="Z1288" i="10"/>
  <c r="AA1288" i="10"/>
  <c r="AB1288" i="10"/>
  <c r="Z1289" i="10"/>
  <c r="AA1289" i="10"/>
  <c r="AB1289" i="10"/>
  <c r="Z1290" i="10"/>
  <c r="AA1290" i="10"/>
  <c r="AB1290" i="10"/>
  <c r="Z1291" i="10"/>
  <c r="AA1291" i="10"/>
  <c r="AB1291" i="10"/>
  <c r="Z1292" i="10"/>
  <c r="AA1292" i="10"/>
  <c r="AB1292" i="10"/>
  <c r="Z1293" i="10"/>
  <c r="AA1293" i="10"/>
  <c r="AB1293" i="10"/>
  <c r="Z1294" i="10"/>
  <c r="AA1294" i="10"/>
  <c r="AB1294" i="10"/>
  <c r="Z1295" i="10"/>
  <c r="AA1295" i="10"/>
  <c r="AB1295" i="10"/>
  <c r="Z1296" i="10"/>
  <c r="AA1296" i="10"/>
  <c r="AB1296" i="10"/>
  <c r="Z1297" i="10"/>
  <c r="AA1297" i="10"/>
  <c r="AB1297" i="10"/>
  <c r="Z1298" i="10"/>
  <c r="AA1298" i="10"/>
  <c r="AB1298" i="10"/>
  <c r="Z1299" i="10"/>
  <c r="AA1299" i="10"/>
  <c r="AB1299" i="10"/>
  <c r="Z1300" i="10"/>
  <c r="AA1300" i="10"/>
  <c r="AB1300" i="10"/>
  <c r="Z1301" i="10"/>
  <c r="AA1301" i="10"/>
  <c r="AB1301" i="10"/>
  <c r="Z1302" i="10"/>
  <c r="AA1302" i="10"/>
  <c r="AB1302" i="10"/>
  <c r="Z1303" i="10"/>
  <c r="AA1303" i="10"/>
  <c r="AB1303" i="10"/>
  <c r="Z1304" i="10"/>
  <c r="AA1304" i="10"/>
  <c r="AB1304" i="10"/>
  <c r="Z1305" i="10"/>
  <c r="AA1305" i="10"/>
  <c r="AB1305" i="10"/>
  <c r="Z1306" i="10"/>
  <c r="AA1306" i="10"/>
  <c r="AB1306" i="10"/>
  <c r="Z1307" i="10"/>
  <c r="AA1307" i="10"/>
  <c r="AB1307" i="10"/>
  <c r="Z1308" i="10"/>
  <c r="AA1308" i="10"/>
  <c r="AB1308" i="10"/>
  <c r="Z1309" i="10"/>
  <c r="AA1309" i="10"/>
  <c r="AB1309" i="10"/>
  <c r="Z1310" i="10"/>
  <c r="AA1310" i="10"/>
  <c r="AB1310" i="10"/>
  <c r="Z1311" i="10"/>
  <c r="AA1311" i="10"/>
  <c r="AB1311" i="10"/>
  <c r="Z1312" i="10"/>
  <c r="AA1312" i="10"/>
  <c r="AB1312" i="10"/>
  <c r="Z1313" i="10"/>
  <c r="AA1313" i="10"/>
  <c r="AB1313" i="10"/>
  <c r="Z1314" i="10"/>
  <c r="AA1314" i="10"/>
  <c r="AB1314" i="10"/>
  <c r="Z1315" i="10"/>
  <c r="AA1315" i="10"/>
  <c r="AB1315" i="10"/>
  <c r="Z1316" i="10"/>
  <c r="AA1316" i="10"/>
  <c r="AB1316" i="10"/>
  <c r="Z1317" i="10"/>
  <c r="AA1317" i="10"/>
  <c r="AB1317" i="10"/>
  <c r="Z1318" i="10"/>
  <c r="AA1318" i="10"/>
  <c r="AB1318" i="10"/>
  <c r="Z1319" i="10"/>
  <c r="AA1319" i="10"/>
  <c r="AB1319" i="10"/>
  <c r="Z1320" i="10"/>
  <c r="AA1320" i="10"/>
  <c r="AB1320" i="10"/>
  <c r="Z1321" i="10"/>
  <c r="AA1321" i="10"/>
  <c r="AB1321" i="10"/>
  <c r="Z1322" i="10"/>
  <c r="AA1322" i="10"/>
  <c r="AB1322" i="10"/>
  <c r="Z1323" i="10"/>
  <c r="AA1323" i="10"/>
  <c r="AB1323" i="10"/>
  <c r="Z1324" i="10"/>
  <c r="AA1324" i="10"/>
  <c r="AB1324" i="10"/>
  <c r="Z1325" i="10"/>
  <c r="AA1325" i="10"/>
  <c r="AB1325" i="10"/>
  <c r="Z1326" i="10"/>
  <c r="AA1326" i="10"/>
  <c r="AB1326" i="10"/>
  <c r="Z1327" i="10"/>
  <c r="AA1327" i="10"/>
  <c r="AB1327" i="10"/>
  <c r="Z1328" i="10"/>
  <c r="AA1328" i="10"/>
  <c r="AB1328" i="10"/>
  <c r="Z1329" i="10"/>
  <c r="AA1329" i="10"/>
  <c r="AB1329" i="10"/>
  <c r="Z1330" i="10"/>
  <c r="AA1330" i="10"/>
  <c r="AB1330" i="10"/>
  <c r="Z1331" i="10"/>
  <c r="AA1331" i="10"/>
  <c r="AB1331" i="10"/>
  <c r="Z1332" i="10"/>
  <c r="AA1332" i="10"/>
  <c r="AB1332" i="10"/>
  <c r="Z1333" i="10"/>
  <c r="AA1333" i="10"/>
  <c r="AB1333" i="10"/>
  <c r="Z1334" i="10"/>
  <c r="AA1334" i="10"/>
  <c r="AB1334" i="10"/>
  <c r="Z1335" i="10"/>
  <c r="AA1335" i="10"/>
  <c r="AB1335" i="10"/>
  <c r="Z1336" i="10"/>
  <c r="AA1336" i="10"/>
  <c r="AB1336" i="10"/>
  <c r="Z1337" i="10"/>
  <c r="AA1337" i="10"/>
  <c r="AB1337" i="10"/>
  <c r="Z1338" i="10"/>
  <c r="AA1338" i="10"/>
  <c r="AB1338" i="10"/>
  <c r="Z1339" i="10"/>
  <c r="AA1339" i="10"/>
  <c r="AB1339" i="10"/>
  <c r="Z1340" i="10"/>
  <c r="AA1340" i="10"/>
  <c r="AB1340" i="10"/>
  <c r="Z1341" i="10"/>
  <c r="AA1341" i="10"/>
  <c r="AB1341" i="10"/>
  <c r="Z1342" i="10"/>
  <c r="AA1342" i="10"/>
  <c r="AB1342" i="10"/>
  <c r="Z1343" i="10"/>
  <c r="AA1343" i="10"/>
  <c r="AB1343" i="10"/>
  <c r="Z1344" i="10"/>
  <c r="AA1344" i="10"/>
  <c r="AB1344" i="10"/>
  <c r="Z1345" i="10"/>
  <c r="AA1345" i="10"/>
  <c r="AB1345" i="10"/>
  <c r="Z1346" i="10"/>
  <c r="AA1346" i="10"/>
  <c r="AB1346" i="10"/>
  <c r="Z1347" i="10"/>
  <c r="AA1347" i="10"/>
  <c r="AB1347" i="10"/>
  <c r="Z1348" i="10"/>
  <c r="AA1348" i="10"/>
  <c r="AB1348" i="10"/>
  <c r="Z1349" i="10"/>
  <c r="AA1349" i="10"/>
  <c r="AB1349" i="10"/>
  <c r="Z1350" i="10"/>
  <c r="AA1350" i="10"/>
  <c r="AB1350" i="10"/>
  <c r="Z1351" i="10"/>
  <c r="AA1351" i="10"/>
  <c r="AB1351" i="10"/>
  <c r="Z1352" i="10"/>
  <c r="AA1352" i="10"/>
  <c r="AB1352" i="10"/>
  <c r="Z1353" i="10"/>
  <c r="AA1353" i="10"/>
  <c r="AB1353" i="10"/>
  <c r="Z1354" i="10"/>
  <c r="AA1354" i="10"/>
  <c r="AB1354" i="10"/>
  <c r="Z1355" i="10"/>
  <c r="AA1355" i="10"/>
  <c r="AB1355" i="10"/>
  <c r="Z1356" i="10"/>
  <c r="AA1356" i="10"/>
  <c r="AB1356" i="10"/>
  <c r="Z1357" i="10"/>
  <c r="AA1357" i="10"/>
  <c r="AB1357" i="10"/>
  <c r="Z1358" i="10"/>
  <c r="AA1358" i="10"/>
  <c r="AB1358" i="10"/>
  <c r="Z1359" i="10"/>
  <c r="AA1359" i="10"/>
  <c r="AB1359" i="10"/>
  <c r="Z1360" i="10"/>
  <c r="AA1360" i="10"/>
  <c r="AB1360" i="10"/>
  <c r="Z1361" i="10"/>
  <c r="AA1361" i="10"/>
  <c r="AB1361" i="10"/>
  <c r="Z1362" i="10"/>
  <c r="AA1362" i="10"/>
  <c r="AB1362" i="10"/>
  <c r="Z1363" i="10"/>
  <c r="AA1363" i="10"/>
  <c r="AB1363" i="10"/>
  <c r="Z1364" i="10"/>
  <c r="AA1364" i="10"/>
  <c r="AB1364" i="10"/>
  <c r="Z1365" i="10"/>
  <c r="AA1365" i="10"/>
  <c r="AB1365" i="10"/>
  <c r="Z1366" i="10"/>
  <c r="AA1366" i="10"/>
  <c r="AB1366" i="10"/>
  <c r="Z1367" i="10"/>
  <c r="AA1367" i="10"/>
  <c r="AB1367" i="10"/>
  <c r="Z1368" i="10"/>
  <c r="AA1368" i="10"/>
  <c r="AB1368" i="10"/>
  <c r="Z1369" i="10"/>
  <c r="AA1369" i="10"/>
  <c r="AB1369" i="10"/>
  <c r="Z1370" i="10"/>
  <c r="AA1370" i="10"/>
  <c r="AB1370" i="10"/>
  <c r="Z1371" i="10"/>
  <c r="AA1371" i="10"/>
  <c r="AB1371" i="10"/>
  <c r="Z1372" i="10"/>
  <c r="AA1372" i="10"/>
  <c r="AB1372" i="10"/>
  <c r="Z1373" i="10"/>
  <c r="AA1373" i="10"/>
  <c r="AB1373" i="10"/>
  <c r="Z1374" i="10"/>
  <c r="AA1374" i="10"/>
  <c r="AB1374" i="10"/>
  <c r="Z1375" i="10"/>
  <c r="AA1375" i="10"/>
  <c r="AB1375" i="10"/>
  <c r="Z1376" i="10"/>
  <c r="AA1376" i="10"/>
  <c r="AB1376" i="10"/>
  <c r="Z1377" i="10"/>
  <c r="AA1377" i="10"/>
  <c r="AB1377" i="10"/>
  <c r="Z1378" i="10"/>
  <c r="AA1378" i="10"/>
  <c r="AB1378" i="10"/>
  <c r="Z1379" i="10"/>
  <c r="AA1379" i="10"/>
  <c r="AB1379" i="10"/>
  <c r="Z1380" i="10"/>
  <c r="AA1380" i="10"/>
  <c r="AB1380" i="10"/>
  <c r="Z1381" i="10"/>
  <c r="AA1381" i="10"/>
  <c r="AB1381" i="10"/>
  <c r="Z1382" i="10"/>
  <c r="AA1382" i="10"/>
  <c r="AB1382" i="10"/>
  <c r="Z1383" i="10"/>
  <c r="AA1383" i="10"/>
  <c r="AB1383" i="10"/>
  <c r="Z1384" i="10"/>
  <c r="AA1384" i="10"/>
  <c r="AB1384" i="10"/>
  <c r="Z1385" i="10"/>
  <c r="AA1385" i="10"/>
  <c r="AB1385" i="10"/>
  <c r="Z1386" i="10"/>
  <c r="AA1386" i="10"/>
  <c r="AB1386" i="10"/>
  <c r="Z1387" i="10"/>
  <c r="AA1387" i="10"/>
  <c r="AB1387" i="10"/>
  <c r="Z1388" i="10"/>
  <c r="AA1388" i="10"/>
  <c r="AB1388" i="10"/>
  <c r="Z1389" i="10"/>
  <c r="AA1389" i="10"/>
  <c r="AB1389" i="10"/>
  <c r="Z1390" i="10"/>
  <c r="AA1390" i="10"/>
  <c r="AB1390" i="10"/>
  <c r="Z1391" i="10"/>
  <c r="AA1391" i="10"/>
  <c r="AB1391" i="10"/>
  <c r="Z1392" i="10"/>
  <c r="AA1392" i="10"/>
  <c r="AB1392" i="10"/>
  <c r="Z1393" i="10"/>
  <c r="AA1393" i="10"/>
  <c r="AB1393" i="10"/>
  <c r="Z1394" i="10"/>
  <c r="AA1394" i="10"/>
  <c r="AB1394" i="10"/>
  <c r="Z1395" i="10"/>
  <c r="AA1395" i="10"/>
  <c r="AB1395" i="10"/>
  <c r="Z1396" i="10"/>
  <c r="AA1396" i="10"/>
  <c r="AB1396" i="10"/>
  <c r="Z1397" i="10"/>
  <c r="AA1397" i="10"/>
  <c r="AB1397" i="10"/>
  <c r="AB4" i="10"/>
  <c r="AA4" i="10"/>
  <c r="Z4" i="10"/>
  <c r="AB4" i="9"/>
  <c r="AA4" i="9"/>
  <c r="Z4" i="9"/>
  <c r="AB4" i="8"/>
  <c r="AA4" i="8"/>
  <c r="Z4" i="8"/>
  <c r="AB4" i="7"/>
  <c r="AA4" i="7"/>
  <c r="Z4" i="7"/>
  <c r="AB4" i="6"/>
  <c r="AA4" i="6"/>
  <c r="Z4" i="6"/>
  <c r="AB4" i="5"/>
  <c r="AA4" i="5"/>
  <c r="Z4" i="5"/>
  <c r="A11" i="11" l="1"/>
  <c r="A10" i="11"/>
  <c r="A9" i="11"/>
  <c r="A8" i="11"/>
  <c r="A7" i="11"/>
  <c r="A6" i="11"/>
  <c r="A5" i="11"/>
</calcChain>
</file>

<file path=xl/sharedStrings.xml><?xml version="1.0" encoding="utf-8"?>
<sst xmlns="http://schemas.openxmlformats.org/spreadsheetml/2006/main" count="54244" uniqueCount="2795">
  <si>
    <t>Subtype</t>
  </si>
  <si>
    <t>County</t>
  </si>
  <si>
    <t>Route</t>
  </si>
  <si>
    <t>SLUCIR00075**C</t>
  </si>
  <si>
    <t>Segment</t>
  </si>
  <si>
    <t>Seg/Urb; Fwy in intchng area (4 ln)</t>
  </si>
  <si>
    <t>LUC</t>
  </si>
  <si>
    <t>SFRAIR00070**C</t>
  </si>
  <si>
    <t>FRA</t>
  </si>
  <si>
    <t>SHAMIR00071**C</t>
  </si>
  <si>
    <t>Seg/Urb; Fwy in intchng area (6 ln)</t>
  </si>
  <si>
    <t>HAM</t>
  </si>
  <si>
    <t>SCUYIR00090**C</t>
  </si>
  <si>
    <t>Seg/Urb; Fwy in intchng area (8+ ln)</t>
  </si>
  <si>
    <t>CUY</t>
  </si>
  <si>
    <t>SFRAIR00071**C</t>
  </si>
  <si>
    <t>SFRAIR00670**C</t>
  </si>
  <si>
    <t>SHAMSR00126**C</t>
  </si>
  <si>
    <t>SCUYIR00480**C</t>
  </si>
  <si>
    <t>SHAMIR00075**C</t>
  </si>
  <si>
    <t>SHAMIR00275**C</t>
  </si>
  <si>
    <t>Seg/Urb; Fwy (6 ln)</t>
  </si>
  <si>
    <t>SSUMIR00076**C</t>
  </si>
  <si>
    <t>SUM</t>
  </si>
  <si>
    <t>SHAMSR00562**C</t>
  </si>
  <si>
    <t>Seg/Urb; 2-lane arterial</t>
  </si>
  <si>
    <t>SFRAIR00270**C</t>
  </si>
  <si>
    <t>SCUYIR00271**C</t>
  </si>
  <si>
    <t>Seg/Urb; Fwy (8+ ln)</t>
  </si>
  <si>
    <t>SCUYIR00077**C</t>
  </si>
  <si>
    <t>SCUYIR00071**C</t>
  </si>
  <si>
    <t>SFRAUS00033**C</t>
  </si>
  <si>
    <t>SCUYIR00490**C</t>
  </si>
  <si>
    <t>CLE</t>
  </si>
  <si>
    <t>Intersection</t>
  </si>
  <si>
    <t xml:space="preserve">Urban Interchange Stop Controlled </t>
  </si>
  <si>
    <t>SHAMIR00471**C</t>
  </si>
  <si>
    <t>SSTAIR00077**C</t>
  </si>
  <si>
    <t>STA</t>
  </si>
  <si>
    <t>SSUMSR00008**C</t>
  </si>
  <si>
    <t>SHAMIR00074**C</t>
  </si>
  <si>
    <t>SDELIR00071**C</t>
  </si>
  <si>
    <t>DEL</t>
  </si>
  <si>
    <t>SMOTUS00035**C</t>
  </si>
  <si>
    <t>MOT</t>
  </si>
  <si>
    <t>SLUCIR00475**C</t>
  </si>
  <si>
    <t>SCUYSR00091**C</t>
  </si>
  <si>
    <t>Seg/Urb; Multilane divided</t>
  </si>
  <si>
    <t>SFRASR00315**C</t>
  </si>
  <si>
    <t>SMOTIR00075**C</t>
  </si>
  <si>
    <t>SLORSR00254**C</t>
  </si>
  <si>
    <t>LOR</t>
  </si>
  <si>
    <t>SCUYUS00422**C</t>
  </si>
  <si>
    <t>SMOTSR00725**C</t>
  </si>
  <si>
    <t>SSUMIR00077**C</t>
  </si>
  <si>
    <t>SHAMUS00042**C</t>
  </si>
  <si>
    <t>Seg/Urb; Multilane undivided</t>
  </si>
  <si>
    <t>SSUMIR00080*KC</t>
  </si>
  <si>
    <t>Seg/Rur; Fwy in intchng area (6+ ln)</t>
  </si>
  <si>
    <t>SLORIR00080*KC</t>
  </si>
  <si>
    <t>SBUTIR00075**C</t>
  </si>
  <si>
    <t>BUT</t>
  </si>
  <si>
    <t>SLORSR00611**C</t>
  </si>
  <si>
    <t>SCUYUS00322**C</t>
  </si>
  <si>
    <t>SLUCIR00280**C</t>
  </si>
  <si>
    <t>Seg/Urb; Fwy (4 ln)</t>
  </si>
  <si>
    <t>SSUMIR00271**C</t>
  </si>
  <si>
    <t>SBUTSR00004**C</t>
  </si>
  <si>
    <t>SLAKUS00020**C</t>
  </si>
  <si>
    <t>LAK</t>
  </si>
  <si>
    <t>SHANIR00075**C</t>
  </si>
  <si>
    <t>HAN</t>
  </si>
  <si>
    <t>FAI</t>
  </si>
  <si>
    <t>SLUCUS00020**C</t>
  </si>
  <si>
    <t>SHAMSR00125**C</t>
  </si>
  <si>
    <t>SPORIR00080*KC</t>
  </si>
  <si>
    <t>POR</t>
  </si>
  <si>
    <t>SCUYSR00176**C</t>
  </si>
  <si>
    <t>SLUCSR00002**C</t>
  </si>
  <si>
    <t xml:space="preserve">Urban Interchange Signalized </t>
  </si>
  <si>
    <t>SWOOIR00475**C</t>
  </si>
  <si>
    <t>WOO</t>
  </si>
  <si>
    <t>SGREUS00035**C</t>
  </si>
  <si>
    <t>GRE</t>
  </si>
  <si>
    <t>SFRASR00161**C</t>
  </si>
  <si>
    <t>SMAHIR00680**C</t>
  </si>
  <si>
    <t>MAH</t>
  </si>
  <si>
    <t>SLAKSR00002**C</t>
  </si>
  <si>
    <t>SLUCSR00246**C</t>
  </si>
  <si>
    <t>SHAMSR00264**C</t>
  </si>
  <si>
    <t>SHAMUS00050**C</t>
  </si>
  <si>
    <t>SCLESR00032**C</t>
  </si>
  <si>
    <t>SWOOIR00080*KC</t>
  </si>
  <si>
    <t>SHAMUS00027**C</t>
  </si>
  <si>
    <t>SLUCUS00023**C</t>
  </si>
  <si>
    <t>SSTAUS00062**C</t>
  </si>
  <si>
    <t>SMOTIR00070**C</t>
  </si>
  <si>
    <t>SCLESR00125**C</t>
  </si>
  <si>
    <t>SSUMIR00277**C</t>
  </si>
  <si>
    <t>SRICUS00030**C</t>
  </si>
  <si>
    <t>RIC</t>
  </si>
  <si>
    <t>SLICSR00016**C</t>
  </si>
  <si>
    <t>LIC</t>
  </si>
  <si>
    <t>SLAWUS00052**C</t>
  </si>
  <si>
    <t>LAW</t>
  </si>
  <si>
    <t>SLAKIR00090**C</t>
  </si>
  <si>
    <t>SCUYSR00082**C</t>
  </si>
  <si>
    <t>SDELUS00023**C</t>
  </si>
  <si>
    <t>SMEDIR00071**C</t>
  </si>
  <si>
    <t>MED</t>
  </si>
  <si>
    <t>SFRAUS00040**C</t>
  </si>
  <si>
    <t>STRUSR00046**C</t>
  </si>
  <si>
    <t>TRU</t>
  </si>
  <si>
    <t>SUNIUS00033**C</t>
  </si>
  <si>
    <t>UNI</t>
  </si>
  <si>
    <t>SLORSR00057**C</t>
  </si>
  <si>
    <t>SMAHUS00224**C</t>
  </si>
  <si>
    <t>SRICIR00071**C</t>
  </si>
  <si>
    <t>SFRASR00317**C</t>
  </si>
  <si>
    <t>SBUTUS00127**C</t>
  </si>
  <si>
    <t>SCUYUS00042**C</t>
  </si>
  <si>
    <t>Int/Urb; 4-leg signalized</t>
  </si>
  <si>
    <t>SFRASR00104**C</t>
  </si>
  <si>
    <t>SWOOIR00075**C</t>
  </si>
  <si>
    <t>SHAMUS00127**C</t>
  </si>
  <si>
    <t>SERIUS00250**C</t>
  </si>
  <si>
    <t>ERI</t>
  </si>
  <si>
    <t>SSUMSR00091**C</t>
  </si>
  <si>
    <t>SLAKSR00283**C</t>
  </si>
  <si>
    <t>SSUMSR00093**C</t>
  </si>
  <si>
    <t>SWARIR00071**C</t>
  </si>
  <si>
    <t>WAR</t>
  </si>
  <si>
    <t>SSTAUS00030**C</t>
  </si>
  <si>
    <t>SAUGIR00075**C</t>
  </si>
  <si>
    <t>AUG</t>
  </si>
  <si>
    <t>SLUCSR00051**C</t>
  </si>
  <si>
    <t>SALLSR00117**C</t>
  </si>
  <si>
    <t>ALL</t>
  </si>
  <si>
    <t>SLUCSR00184**C</t>
  </si>
  <si>
    <t>SSUMSR00303**C</t>
  </si>
  <si>
    <t>SHAMSR00004**C</t>
  </si>
  <si>
    <t>Int/Urb; 3-leg signalized</t>
  </si>
  <si>
    <t>JEF</t>
  </si>
  <si>
    <t>SMUSIR00070**C</t>
  </si>
  <si>
    <t>MUS</t>
  </si>
  <si>
    <t>SLUCSR00120**C</t>
  </si>
  <si>
    <t>SLUCUS00024**C</t>
  </si>
  <si>
    <t>SFRASR00016**C</t>
  </si>
  <si>
    <t>SCLAIR00070**C</t>
  </si>
  <si>
    <t>CLA</t>
  </si>
  <si>
    <t>STRUSR00082**C</t>
  </si>
  <si>
    <t>SHAMSR00747**C</t>
  </si>
  <si>
    <t>SMARSR00095**C</t>
  </si>
  <si>
    <t>MAR</t>
  </si>
  <si>
    <t>SLORUS00020**C</t>
  </si>
  <si>
    <t>SMAHIR00080*KC</t>
  </si>
  <si>
    <t>Seg/Rur; Fwy in intchng area (4 ln)</t>
  </si>
  <si>
    <t>SLAKSR00306**C</t>
  </si>
  <si>
    <t>SCLAIR00675**C</t>
  </si>
  <si>
    <t>Seg/Rur; 2-lane</t>
  </si>
  <si>
    <t>SMAHIR00080**C</t>
  </si>
  <si>
    <t>SROSUS00050**C</t>
  </si>
  <si>
    <t>ROS</t>
  </si>
  <si>
    <t>SCUYSR00017**C</t>
  </si>
  <si>
    <t>SALLIR00075**C</t>
  </si>
  <si>
    <t>SSUMSR00018**C</t>
  </si>
  <si>
    <t>SHAMUS00022**C</t>
  </si>
  <si>
    <t>SPORIR00076**C</t>
  </si>
  <si>
    <t>SLICSR00079**C</t>
  </si>
  <si>
    <t>SATBIR00090**C</t>
  </si>
  <si>
    <t>ATB</t>
  </si>
  <si>
    <t>SBUTSR00129**C</t>
  </si>
  <si>
    <t>SCLAUS00040**C</t>
  </si>
  <si>
    <t>SMIAIR00075**C</t>
  </si>
  <si>
    <t>MIA</t>
  </si>
  <si>
    <t>SMARSR00423**C</t>
  </si>
  <si>
    <t>SMEDIR00076**C</t>
  </si>
  <si>
    <t>SSTASR00021**C</t>
  </si>
  <si>
    <t>SGEASR00306**C</t>
  </si>
  <si>
    <t>GEA</t>
  </si>
  <si>
    <t>SBELSR00007**C</t>
  </si>
  <si>
    <t>BEL</t>
  </si>
  <si>
    <t>SFRASR00003**C</t>
  </si>
  <si>
    <t>SMOTSR00741**C</t>
  </si>
  <si>
    <t>SLUCSR00025**C</t>
  </si>
  <si>
    <t>STRUIR00080**C</t>
  </si>
  <si>
    <t>SWOOSR00025**C</t>
  </si>
  <si>
    <t>WAY</t>
  </si>
  <si>
    <t>SATBUS00020**C</t>
  </si>
  <si>
    <t>SATHUS00033**C</t>
  </si>
  <si>
    <t>ATH</t>
  </si>
  <si>
    <t>SWOOSR00064**C</t>
  </si>
  <si>
    <t>SHANUS00224**C</t>
  </si>
  <si>
    <t>SMOTSR00048**C</t>
  </si>
  <si>
    <t>SMEDUS00042**C</t>
  </si>
  <si>
    <t>SROSSR00159**C</t>
  </si>
  <si>
    <t>SSUMUS00224**C</t>
  </si>
  <si>
    <t>SSUMSR00261**C</t>
  </si>
  <si>
    <t>SLOGUS00068**C</t>
  </si>
  <si>
    <t>LOG</t>
  </si>
  <si>
    <t>SWOOIR00280**C</t>
  </si>
  <si>
    <t>SLUCUS00020*AC</t>
  </si>
  <si>
    <t>Seg/Rur; Multilane undivided</t>
  </si>
  <si>
    <t>STRUSR00193**C</t>
  </si>
  <si>
    <t>DAR</t>
  </si>
  <si>
    <t>SCUYSR00003**C</t>
  </si>
  <si>
    <t>SSHESR00047**C</t>
  </si>
  <si>
    <t>SHE</t>
  </si>
  <si>
    <t>SGUEIR00070**C</t>
  </si>
  <si>
    <t>GUE</t>
  </si>
  <si>
    <t>SCLESR00028**C</t>
  </si>
  <si>
    <t>SCUYSR00043**C</t>
  </si>
  <si>
    <t>SDELSR00750**C</t>
  </si>
  <si>
    <t>SSANIR00080*KC</t>
  </si>
  <si>
    <t>Seg/Rur; Fwy (6+ ln)</t>
  </si>
  <si>
    <t>SAN</t>
  </si>
  <si>
    <t>SSUMSR00082**C</t>
  </si>
  <si>
    <t>SFRAUS00023**C</t>
  </si>
  <si>
    <t>SFAISR00256**C</t>
  </si>
  <si>
    <t>SLICIR00070**C</t>
  </si>
  <si>
    <t>SMEDSR00018**C</t>
  </si>
  <si>
    <t>SLAKSR00615**C</t>
  </si>
  <si>
    <t>SERIIR00080*KC</t>
  </si>
  <si>
    <t>SPORSR00043**C</t>
  </si>
  <si>
    <t>SRICUS00042**C</t>
  </si>
  <si>
    <t>SLORSR00083**C</t>
  </si>
  <si>
    <t>SMEDSR00303**C</t>
  </si>
  <si>
    <t>SSTASR00241**C</t>
  </si>
  <si>
    <t>SFRAUS00062**C</t>
  </si>
  <si>
    <t>SCUYSR00010**C</t>
  </si>
  <si>
    <t>SLAKSR00091**C</t>
  </si>
  <si>
    <t>SBELIR00070**C</t>
  </si>
  <si>
    <t>SMAHSR00046**C</t>
  </si>
  <si>
    <t>SCLASR00041**C</t>
  </si>
  <si>
    <t>SMAHSR00007**C</t>
  </si>
  <si>
    <t>SJEFSR00043**C</t>
  </si>
  <si>
    <t>SBUTSR00004*BC</t>
  </si>
  <si>
    <t>SWASSR00060**C</t>
  </si>
  <si>
    <t>WAS</t>
  </si>
  <si>
    <t>SBUTSR00122**C</t>
  </si>
  <si>
    <t>SHAMSR00561**C</t>
  </si>
  <si>
    <t>SCLESR00132**C</t>
  </si>
  <si>
    <t>SFAIUS00022**C</t>
  </si>
  <si>
    <t>SPORSR00261**C</t>
  </si>
  <si>
    <t>SLAKSR00084**C</t>
  </si>
  <si>
    <t>SALLSR00081**C</t>
  </si>
  <si>
    <t>SSTASR00619**C</t>
  </si>
  <si>
    <t>SWILIR00080*KC</t>
  </si>
  <si>
    <t>Seg/Rur; Fwy (4 ln)</t>
  </si>
  <si>
    <t>WIL</t>
  </si>
  <si>
    <t>SMAHSR00711**C</t>
  </si>
  <si>
    <t>SMUSSR00060**C</t>
  </si>
  <si>
    <t>SHAMSR00032**C</t>
  </si>
  <si>
    <t>SSTASR00687**C</t>
  </si>
  <si>
    <t>SCUYSR00175**C</t>
  </si>
  <si>
    <t>SSUMSR00619**C</t>
  </si>
  <si>
    <t>SWARUS00022**C</t>
  </si>
  <si>
    <t>SMADIR00070**C</t>
  </si>
  <si>
    <t>MAD</t>
  </si>
  <si>
    <t>SPORSR00059**C</t>
  </si>
  <si>
    <t>SCUYSR00237**C</t>
  </si>
  <si>
    <t>SWASSR00007**C</t>
  </si>
  <si>
    <t>STUSIR00077**C</t>
  </si>
  <si>
    <t>TUS</t>
  </si>
  <si>
    <t>SCUYSR00291**C</t>
  </si>
  <si>
    <t>SGRESR00444**C</t>
  </si>
  <si>
    <t>SMIASR00041**C</t>
  </si>
  <si>
    <t>Int/Urb; 3-leg minor-rd STOP</t>
  </si>
  <si>
    <t>SPORSR00014**C</t>
  </si>
  <si>
    <t>SMOTSR00201**C</t>
  </si>
  <si>
    <t>SMIAUS00036**C</t>
  </si>
  <si>
    <t>SWARSR00073**C</t>
  </si>
  <si>
    <t>SATBSR00534**C</t>
  </si>
  <si>
    <t>STRUUS00422**C</t>
  </si>
  <si>
    <t>SCUYSR00252**C</t>
  </si>
  <si>
    <t>SCI</t>
  </si>
  <si>
    <t>SWOOUS00020**C</t>
  </si>
  <si>
    <t>SWARSR00122**C</t>
  </si>
  <si>
    <t>COL</t>
  </si>
  <si>
    <t>SCUYSR00254**C</t>
  </si>
  <si>
    <t>SMEDSR00094**C</t>
  </si>
  <si>
    <t>SPICUS00023**C</t>
  </si>
  <si>
    <t>PIC</t>
  </si>
  <si>
    <t>SBUTSR00747**C</t>
  </si>
  <si>
    <t>STRUIR00080*KC</t>
  </si>
  <si>
    <t>SWARUS00042**C</t>
  </si>
  <si>
    <t>SALLSR00309**C</t>
  </si>
  <si>
    <t>SMRWIR00071**C</t>
  </si>
  <si>
    <t>MRW</t>
  </si>
  <si>
    <t>SWARSR00048**C</t>
  </si>
  <si>
    <t>Int/Rur; 4-leg signalized</t>
  </si>
  <si>
    <t>SWARSR00123**C</t>
  </si>
  <si>
    <t>SGALSR00007**C</t>
  </si>
  <si>
    <t>GAL</t>
  </si>
  <si>
    <t>SGEAUS00006**C</t>
  </si>
  <si>
    <t>SHAMSR00128**C</t>
  </si>
  <si>
    <t>SMAHIR00076*KC</t>
  </si>
  <si>
    <t>SLAKSR00044**C</t>
  </si>
  <si>
    <t>SCUYUS00006**C</t>
  </si>
  <si>
    <t>SSHEIR00075**C</t>
  </si>
  <si>
    <t>SMOTSR00202**C</t>
  </si>
  <si>
    <t>SSTASR00043**C</t>
  </si>
  <si>
    <t>SBUTSR00063**C</t>
  </si>
  <si>
    <t>SROSUS00023**C</t>
  </si>
  <si>
    <t>SSTASR00172**C</t>
  </si>
  <si>
    <t>SMOTUS00040**C</t>
  </si>
  <si>
    <t>SHOCUS00033**C</t>
  </si>
  <si>
    <t>HOC</t>
  </si>
  <si>
    <t>SWARSR00063**C</t>
  </si>
  <si>
    <t>CLI</t>
  </si>
  <si>
    <t>SDELUS00036**C</t>
  </si>
  <si>
    <t>SCUYUS00020**C</t>
  </si>
  <si>
    <t>SKNOUS00036**C</t>
  </si>
  <si>
    <t>KNO</t>
  </si>
  <si>
    <t>SCLEUS00050**C</t>
  </si>
  <si>
    <t>SLORSR00058**C</t>
  </si>
  <si>
    <t>SMUSSR00146**C</t>
  </si>
  <si>
    <t>Seg/Rur; Multilane divided</t>
  </si>
  <si>
    <t>SSANUS00006**C</t>
  </si>
  <si>
    <t>SERISR00002**C</t>
  </si>
  <si>
    <t>SCLASR00072**C</t>
  </si>
  <si>
    <t>SWAYSR00003**C</t>
  </si>
  <si>
    <t>SWAYSR00083**C</t>
  </si>
  <si>
    <t>SERISR00004**C</t>
  </si>
  <si>
    <t>SFRAUS00023*DC</t>
  </si>
  <si>
    <t>STUSUS00250**C</t>
  </si>
  <si>
    <t>Int/Urb; 4-leg minor-rd STOP</t>
  </si>
  <si>
    <t>SLUCSR00065**C</t>
  </si>
  <si>
    <t>SPREUS00127**C</t>
  </si>
  <si>
    <t>PRE</t>
  </si>
  <si>
    <t>FAY</t>
  </si>
  <si>
    <t>SDELSR00315**C</t>
  </si>
  <si>
    <t>SERIUS00006**C</t>
  </si>
  <si>
    <t>SPORSR00044**C</t>
  </si>
  <si>
    <t>SBUTSR00073**C</t>
  </si>
  <si>
    <t>SWAYUS00030**C</t>
  </si>
  <si>
    <t>SWARSR00741**C</t>
  </si>
  <si>
    <t>SBELUS00040**C</t>
  </si>
  <si>
    <t>SRICSR00430**C</t>
  </si>
  <si>
    <t>SCLESR00131**C</t>
  </si>
  <si>
    <t>SCUYSR00014**C</t>
  </si>
  <si>
    <t>SPORSR00082**C</t>
  </si>
  <si>
    <t>COS</t>
  </si>
  <si>
    <t>SASDUS00042**C</t>
  </si>
  <si>
    <t>ASD</t>
  </si>
  <si>
    <t>SBELIR00470**C</t>
  </si>
  <si>
    <t>VAN</t>
  </si>
  <si>
    <t>SLICUS00062**C</t>
  </si>
  <si>
    <t>SLAKSR00086**C</t>
  </si>
  <si>
    <t>SFAYIR00071**C</t>
  </si>
  <si>
    <t>SBUTSR00128**C</t>
  </si>
  <si>
    <t>STRUSR00045**C</t>
  </si>
  <si>
    <t>SGEAUS00422**C</t>
  </si>
  <si>
    <t>SJACSR00093**C</t>
  </si>
  <si>
    <t>JAC</t>
  </si>
  <si>
    <t>SSCIUS00023**C</t>
  </si>
  <si>
    <t>SPIKUS00023**C</t>
  </si>
  <si>
    <t>PIK</t>
  </si>
  <si>
    <t>SBROUS00068**C</t>
  </si>
  <si>
    <t xml:space="preserve">Rural Interchange Stop Controlled </t>
  </si>
  <si>
    <t>BRO</t>
  </si>
  <si>
    <t>SMADUS00042**C</t>
  </si>
  <si>
    <t>SCUYSR00087**C</t>
  </si>
  <si>
    <t>SDEFSR00015**C</t>
  </si>
  <si>
    <t>DEF</t>
  </si>
  <si>
    <t>SLICSR00013**C</t>
  </si>
  <si>
    <t>SFULSR00002**C</t>
  </si>
  <si>
    <t>FUL</t>
  </si>
  <si>
    <t>SSANUS00020**C</t>
  </si>
  <si>
    <t>SMEDSR00003**C</t>
  </si>
  <si>
    <t>STRUSR00011**C</t>
  </si>
  <si>
    <t>SFAIUS00033**C</t>
  </si>
  <si>
    <t>SGEASR00044**C</t>
  </si>
  <si>
    <t>SASDIR00071**C</t>
  </si>
  <si>
    <t>SGEAUS00322**C</t>
  </si>
  <si>
    <t>SGUEIR00077**C</t>
  </si>
  <si>
    <t>SSTASR00093**C</t>
  </si>
  <si>
    <t xml:space="preserve">Rural Interchange Signalized </t>
  </si>
  <si>
    <t>SHANSR00012**C</t>
  </si>
  <si>
    <t>SMAHUS00062**C</t>
  </si>
  <si>
    <t>SSUMSR00261*DC</t>
  </si>
  <si>
    <t>SSTASR00153**C</t>
  </si>
  <si>
    <t>SFAISR00037**C</t>
  </si>
  <si>
    <t>STUSSR00039**C</t>
  </si>
  <si>
    <t>OTT</t>
  </si>
  <si>
    <t>SMARUS00023**C</t>
  </si>
  <si>
    <t>SHOLUS00062**C</t>
  </si>
  <si>
    <t>HOL</t>
  </si>
  <si>
    <t>SBUTSR00177**C</t>
  </si>
  <si>
    <t>SMAHIR00076**C</t>
  </si>
  <si>
    <t>SHURUS00250**C</t>
  </si>
  <si>
    <t>HUR</t>
  </si>
  <si>
    <t>SCLAUS00040*DC</t>
  </si>
  <si>
    <t>SCRASR00598**C</t>
  </si>
  <si>
    <t>CRA</t>
  </si>
  <si>
    <t>SPORUS00224**C</t>
  </si>
  <si>
    <t>SMARSR00309**C</t>
  </si>
  <si>
    <t>SCOLUS00062**C</t>
  </si>
  <si>
    <t>SMEDSR00057**C</t>
  </si>
  <si>
    <t>SCLIIR00071**C</t>
  </si>
  <si>
    <t>SRICSR00039**C</t>
  </si>
  <si>
    <t>STRUSR00305**C</t>
  </si>
  <si>
    <t>SJACUS00035**C</t>
  </si>
  <si>
    <t>SERISR00101**C</t>
  </si>
  <si>
    <t>SVANUS00127**C</t>
  </si>
  <si>
    <t>SPREIR00070**C</t>
  </si>
  <si>
    <t>SGREUS00068**C</t>
  </si>
  <si>
    <t>SLICUS00040**C</t>
  </si>
  <si>
    <t>SFAISR00158**C</t>
  </si>
  <si>
    <t>SDELSR00003**C</t>
  </si>
  <si>
    <t>SCLASR00004**C</t>
  </si>
  <si>
    <t>SSCISR00140**C</t>
  </si>
  <si>
    <t>SGALSR00160**C</t>
  </si>
  <si>
    <t>SLOGUS00033**C</t>
  </si>
  <si>
    <t>SMUSUS00040**C</t>
  </si>
  <si>
    <t>SGALUS00035**C</t>
  </si>
  <si>
    <t>SMADIR00071**C</t>
  </si>
  <si>
    <t>SOTTSR00002**C</t>
  </si>
  <si>
    <t>SASDUS00250**C</t>
  </si>
  <si>
    <t>SRICSR00013**C</t>
  </si>
  <si>
    <t>Int/Rur; 3-leg signalized</t>
  </si>
  <si>
    <t>SWAYSR00585**C</t>
  </si>
  <si>
    <t>SMAHSR00164**C</t>
  </si>
  <si>
    <t>SGEASR00087**C</t>
  </si>
  <si>
    <t>Int/Rur; 3-leg minor-rd STOP</t>
  </si>
  <si>
    <t>SLICSR00310**C</t>
  </si>
  <si>
    <t>SMARSR00004**C</t>
  </si>
  <si>
    <t>SCLESR00222**C</t>
  </si>
  <si>
    <t>MER</t>
  </si>
  <si>
    <t>SPICIR00071**C</t>
  </si>
  <si>
    <t>SFULIR00080*KC</t>
  </si>
  <si>
    <t>SFULUS00020*AC</t>
  </si>
  <si>
    <t>SOTTSR00163**C</t>
  </si>
  <si>
    <t>SSTASR00183**C</t>
  </si>
  <si>
    <t>SPORSR00303**C</t>
  </si>
  <si>
    <t>SCOLSR00007**C</t>
  </si>
  <si>
    <t>SBUTUS00027**C</t>
  </si>
  <si>
    <t>SWYAUS00023**C</t>
  </si>
  <si>
    <t>WYA</t>
  </si>
  <si>
    <t>SMAHSR00014**C</t>
  </si>
  <si>
    <t>SMRWSR00061**C</t>
  </si>
  <si>
    <t>SBELSR00331**C</t>
  </si>
  <si>
    <t>SBELSR00147**C</t>
  </si>
  <si>
    <t>SLAWSR00093**C</t>
  </si>
  <si>
    <t>SWOOSR00199**C</t>
  </si>
  <si>
    <t>Int/Rur; 4-leg minor-rd STOP</t>
  </si>
  <si>
    <t>SBROSR00125**C</t>
  </si>
  <si>
    <t>SADASR00041**C</t>
  </si>
  <si>
    <t>ADA</t>
  </si>
  <si>
    <t>SADASR00247**C</t>
  </si>
  <si>
    <t>SDEFSR00002**C</t>
  </si>
  <si>
    <t>SADASR00125**C</t>
  </si>
  <si>
    <t>SATBSR00045**C</t>
  </si>
  <si>
    <t>SSTASR00225**C</t>
  </si>
  <si>
    <t>SCLIUS00068**C</t>
  </si>
  <si>
    <t>SBROSR00032**C</t>
  </si>
  <si>
    <t>SSANSR00019**C</t>
  </si>
  <si>
    <t>SMEDSR00083**C</t>
  </si>
  <si>
    <t>SHOLSR00083**C</t>
  </si>
  <si>
    <t>SHURSR00061**C</t>
  </si>
  <si>
    <t>SBELSR00149**C</t>
  </si>
  <si>
    <t>SCOLSR00045**C</t>
  </si>
  <si>
    <t>SGEASR00528**C</t>
  </si>
  <si>
    <t>SRICSR00097**C</t>
  </si>
  <si>
    <t>SPIKSR00032**C</t>
  </si>
  <si>
    <t>SOTTSR00019**C</t>
  </si>
  <si>
    <t>SHURUS00020**C</t>
  </si>
  <si>
    <t>SSCISR00104**C</t>
  </si>
  <si>
    <t>SPICUS00062**C</t>
  </si>
  <si>
    <t>SCLISR00073**C</t>
  </si>
  <si>
    <t>SGEASR00608**C</t>
  </si>
  <si>
    <t>SUNIUS00042**C</t>
  </si>
  <si>
    <t>SHOLSR00039**C</t>
  </si>
  <si>
    <t>SWOOUS00006**C</t>
  </si>
  <si>
    <t>HAS</t>
  </si>
  <si>
    <t>SCLESR00133**C</t>
  </si>
  <si>
    <t>SPREUS00040**C</t>
  </si>
  <si>
    <t>SMRWSR00095**C</t>
  </si>
  <si>
    <t>SMARSR00098**C</t>
  </si>
  <si>
    <t>SCARSR00043**C</t>
  </si>
  <si>
    <t>CAR</t>
  </si>
  <si>
    <t>SWILUS00020*AC</t>
  </si>
  <si>
    <t>SGEASR00166**C</t>
  </si>
  <si>
    <t>SDELSR00061**C</t>
  </si>
  <si>
    <t>SMEDUS00224**C</t>
  </si>
  <si>
    <t>SDARUS00036**C</t>
  </si>
  <si>
    <t>SFULSR00066**C</t>
  </si>
  <si>
    <t>District</t>
  </si>
  <si>
    <t/>
  </si>
  <si>
    <t>Study Location Name</t>
  </si>
  <si>
    <t>Int/Rur; 4-leg all-way STOP</t>
  </si>
  <si>
    <t>Location</t>
  </si>
  <si>
    <t>Length</t>
  </si>
  <si>
    <t>Fatal &amp; Serious Injury Crashes</t>
  </si>
  <si>
    <t>Fatal &amp; All Injury Crashes</t>
  </si>
  <si>
    <t>Location Information</t>
  </si>
  <si>
    <t>All Crashes</t>
  </si>
  <si>
    <t>Rank</t>
  </si>
  <si>
    <t>Site Type</t>
  </si>
  <si>
    <t>Average Observed Crashes</t>
  </si>
  <si>
    <t>Predicted Crashes</t>
  </si>
  <si>
    <t>Expected Crashes</t>
  </si>
  <si>
    <t>Expected Excess Crashes</t>
  </si>
  <si>
    <t>NLF ID</t>
  </si>
  <si>
    <t>Begin Logpoint</t>
  </si>
  <si>
    <t>End Logpoint</t>
  </si>
  <si>
    <t>Intersection Name</t>
  </si>
  <si>
    <t>Location Information (Continued)</t>
  </si>
  <si>
    <t>SUM-IR-80K</t>
  </si>
  <si>
    <t>IR00080K</t>
  </si>
  <si>
    <t>WOO-IR-80K</t>
  </si>
  <si>
    <t>MAH-IR-80K</t>
  </si>
  <si>
    <t>SAN-IR-80K</t>
  </si>
  <si>
    <t>WIL-IR-80K</t>
  </si>
  <si>
    <t>ERI-IR-80K</t>
  </si>
  <si>
    <t>POR-IR-80K</t>
  </si>
  <si>
    <t>MAH-IR-76K</t>
  </si>
  <si>
    <t>IR00076K</t>
  </si>
  <si>
    <t>TRU-IR-80K</t>
  </si>
  <si>
    <t>LOR-IR-80K</t>
  </si>
  <si>
    <t>FUL-IR-80K</t>
  </si>
  <si>
    <t>DEL-IR-71R</t>
  </si>
  <si>
    <t>IR00071R</t>
  </si>
  <si>
    <t>CLA-IR-70R</t>
  </si>
  <si>
    <t>IR00070R</t>
  </si>
  <si>
    <t>MED-IR-71R</t>
  </si>
  <si>
    <t>ATB-IR-90R</t>
  </si>
  <si>
    <t>IR00090R</t>
  </si>
  <si>
    <t>ERI-SR-2R</t>
  </si>
  <si>
    <t>SR00002R</t>
  </si>
  <si>
    <t>WOO-IR-75R</t>
  </si>
  <si>
    <t>IR00075R</t>
  </si>
  <si>
    <t>MED-IR-76R</t>
  </si>
  <si>
    <t>IR00076R</t>
  </si>
  <si>
    <t>US00068R</t>
  </si>
  <si>
    <t>MUS-IR-70R</t>
  </si>
  <si>
    <t>LIC-IR-70R</t>
  </si>
  <si>
    <t>ALL-IR-75R</t>
  </si>
  <si>
    <t>RIC-IR-71R</t>
  </si>
  <si>
    <t>LAK-IR-90R</t>
  </si>
  <si>
    <t>WAR-IR-71R</t>
  </si>
  <si>
    <t>TUS-IR-77R</t>
  </si>
  <si>
    <t>IR00077R</t>
  </si>
  <si>
    <t>SUM-IR-271R</t>
  </si>
  <si>
    <t>IR00271R</t>
  </si>
  <si>
    <t>HAM-IR-275R</t>
  </si>
  <si>
    <t>IR00275R</t>
  </si>
  <si>
    <t>GUE-IR-70R</t>
  </si>
  <si>
    <t>MRW-IR-71R</t>
  </si>
  <si>
    <t>HAM-US-27R</t>
  </si>
  <si>
    <t>US00027R</t>
  </si>
  <si>
    <t>GAL-US-35R</t>
  </si>
  <si>
    <t>US00035R</t>
  </si>
  <si>
    <t>MAH-IR-76R</t>
  </si>
  <si>
    <t>HAN-IR-75R</t>
  </si>
  <si>
    <t>AUG-IR-75R</t>
  </si>
  <si>
    <t>WOO-IR-280R</t>
  </si>
  <si>
    <t>IR00280R</t>
  </si>
  <si>
    <t>MIA-IR-75R</t>
  </si>
  <si>
    <t>TRU-SR-11R</t>
  </si>
  <si>
    <t>SR00011R</t>
  </si>
  <si>
    <t>UNI-US-33R</t>
  </si>
  <si>
    <t>US00033R</t>
  </si>
  <si>
    <t>FAY-IR-71R</t>
  </si>
  <si>
    <t>MAD-IR-70R</t>
  </si>
  <si>
    <t>POR-IR-76R</t>
  </si>
  <si>
    <t>LOR-US-20R</t>
  </si>
  <si>
    <t>US00020R</t>
  </si>
  <si>
    <t>ASD-IR-71R</t>
  </si>
  <si>
    <t>STA-IR-77R</t>
  </si>
  <si>
    <t>SAN-US-6R</t>
  </si>
  <si>
    <t>US00006R</t>
  </si>
  <si>
    <t>TRU-IR-80R</t>
  </si>
  <si>
    <t>IR00080R</t>
  </si>
  <si>
    <t>BEL-IR-70R</t>
  </si>
  <si>
    <t>WYA-US-23R</t>
  </si>
  <si>
    <t>US00023R</t>
  </si>
  <si>
    <t>PRE-IR-70R</t>
  </si>
  <si>
    <t>LOG-US-33R</t>
  </si>
  <si>
    <t>BEL-SR-7R</t>
  </si>
  <si>
    <t>SR00007R</t>
  </si>
  <si>
    <t>WAY-US-30R</t>
  </si>
  <si>
    <t>US00030R</t>
  </si>
  <si>
    <t>BEL-IR-470R</t>
  </si>
  <si>
    <t>IR00470R</t>
  </si>
  <si>
    <t>CLA-SR-4R</t>
  </si>
  <si>
    <t>SR00004R</t>
  </si>
  <si>
    <t>FRA-IR-71R</t>
  </si>
  <si>
    <t>LIC-SR-16R</t>
  </si>
  <si>
    <t>SR00016R</t>
  </si>
  <si>
    <t>GUE-IR-77R</t>
  </si>
  <si>
    <t>MAD-IR-71R</t>
  </si>
  <si>
    <t>MAH-IR-80R</t>
  </si>
  <si>
    <t>CLA-IR-675R</t>
  </si>
  <si>
    <t>IR00675R</t>
  </si>
  <si>
    <t>TRU-SR-82R</t>
  </si>
  <si>
    <t>SR00082R</t>
  </si>
  <si>
    <t>SHE-IR-75R</t>
  </si>
  <si>
    <t>CLE-SR-32R</t>
  </si>
  <si>
    <t>SR00032R</t>
  </si>
  <si>
    <t>MAR-US-23R</t>
  </si>
  <si>
    <t>CLI-IR-71R</t>
  </si>
  <si>
    <t>PIC-IR-71R</t>
  </si>
  <si>
    <t>OTT-SR-2R</t>
  </si>
  <si>
    <t>US00052R</t>
  </si>
  <si>
    <t>FAI-US-33R</t>
  </si>
  <si>
    <t>RIC-US-30R</t>
  </si>
  <si>
    <t>STA-US-30R</t>
  </si>
  <si>
    <t>SR00161R</t>
  </si>
  <si>
    <t>HOC-US-33R</t>
  </si>
  <si>
    <t>WOO-US-20R</t>
  </si>
  <si>
    <t>GEA-US-422R</t>
  </si>
  <si>
    <t>US00422R</t>
  </si>
  <si>
    <t>SR00015R</t>
  </si>
  <si>
    <t>CLA-SR-72R</t>
  </si>
  <si>
    <t>SR00072R</t>
  </si>
  <si>
    <t>JAC-US-35R</t>
  </si>
  <si>
    <t>US00050R</t>
  </si>
  <si>
    <t>MED-US-42R</t>
  </si>
  <si>
    <t>US00042R</t>
  </si>
  <si>
    <t>WAR-SR-48R</t>
  </si>
  <si>
    <t>SR00048R</t>
  </si>
  <si>
    <t>SR00037R</t>
  </si>
  <si>
    <t>GRE-US-35R</t>
  </si>
  <si>
    <t>ROS-US-23R</t>
  </si>
  <si>
    <t>MOT-IR-70R</t>
  </si>
  <si>
    <t>SR00013R</t>
  </si>
  <si>
    <t>US00022R</t>
  </si>
  <si>
    <t>POR-SR-44R</t>
  </si>
  <si>
    <t>SR00044R</t>
  </si>
  <si>
    <t>US00036R</t>
  </si>
  <si>
    <t>STA-SR-21R</t>
  </si>
  <si>
    <t>SR00021R</t>
  </si>
  <si>
    <t>POR-SR-14R</t>
  </si>
  <si>
    <t>SR00014R</t>
  </si>
  <si>
    <t>SR00029R</t>
  </si>
  <si>
    <t>SAN-US-20R</t>
  </si>
  <si>
    <t>UNI-US-42R</t>
  </si>
  <si>
    <t>LAW-US-52R</t>
  </si>
  <si>
    <t>TUS-US-250R</t>
  </si>
  <si>
    <t>US00250R</t>
  </si>
  <si>
    <t>US00040R</t>
  </si>
  <si>
    <t>PIK-US-23R</t>
  </si>
  <si>
    <t>WAR-SR-123R</t>
  </si>
  <si>
    <t>SR00123R</t>
  </si>
  <si>
    <t>ATH-US-33R</t>
  </si>
  <si>
    <t>MAH-IR-680R</t>
  </si>
  <si>
    <t>IR00680R</t>
  </si>
  <si>
    <t>SR00104R</t>
  </si>
  <si>
    <t>US00024R</t>
  </si>
  <si>
    <t>CLE-SR-125R</t>
  </si>
  <si>
    <t>SR00125R</t>
  </si>
  <si>
    <t>BEL-SR-147R</t>
  </si>
  <si>
    <t>SR00147R</t>
  </si>
  <si>
    <t>GEA-SR-166R</t>
  </si>
  <si>
    <t>SR00166R</t>
  </si>
  <si>
    <t>HOL-SR-39R</t>
  </si>
  <si>
    <t>SR00039R</t>
  </si>
  <si>
    <t>US00127R</t>
  </si>
  <si>
    <t>MED-SR-94R</t>
  </si>
  <si>
    <t>SR00094R</t>
  </si>
  <si>
    <t>ADA-SR-41R</t>
  </si>
  <si>
    <t>SR00041R</t>
  </si>
  <si>
    <t>FUL-SR-66R</t>
  </si>
  <si>
    <t>SR00066R</t>
  </si>
  <si>
    <t>POR-SR-43R</t>
  </si>
  <si>
    <t>SR00043R</t>
  </si>
  <si>
    <t>DEL-SR-61R</t>
  </si>
  <si>
    <t>SR00061R</t>
  </si>
  <si>
    <t>FUL-US-20A</t>
  </si>
  <si>
    <t>US00020A</t>
  </si>
  <si>
    <t>FAI-SR-158R</t>
  </si>
  <si>
    <t>SR00158R</t>
  </si>
  <si>
    <t>ADA-SR-125R</t>
  </si>
  <si>
    <t>DEL-SR-3R</t>
  </si>
  <si>
    <t>SR00003R</t>
  </si>
  <si>
    <t>SR00201R</t>
  </si>
  <si>
    <t>ALL-SR-309R</t>
  </si>
  <si>
    <t>SR00309R</t>
  </si>
  <si>
    <t>TRU-SR-193R</t>
  </si>
  <si>
    <t>SR00193R</t>
  </si>
  <si>
    <t>BRO-SR-125R</t>
  </si>
  <si>
    <t>WAY-SR-3R</t>
  </si>
  <si>
    <t>BUT-SR-122R</t>
  </si>
  <si>
    <t>SR00122R</t>
  </si>
  <si>
    <t>WAR-SR-741R</t>
  </si>
  <si>
    <t>SR00741R</t>
  </si>
  <si>
    <t>SUM-SR-303R</t>
  </si>
  <si>
    <t>SR00303R</t>
  </si>
  <si>
    <t>GEA-SR-528R</t>
  </si>
  <si>
    <t>SR00528R</t>
  </si>
  <si>
    <t>SR00132R</t>
  </si>
  <si>
    <t>BUT-US-127R</t>
  </si>
  <si>
    <t>GEA-SR-87R</t>
  </si>
  <si>
    <t>SR00087R</t>
  </si>
  <si>
    <t>CAR-SR-43R</t>
  </si>
  <si>
    <t>WOO-SR-64R</t>
  </si>
  <si>
    <t>SR00064R</t>
  </si>
  <si>
    <t>MRW-SR-61R</t>
  </si>
  <si>
    <t>SR00045R</t>
  </si>
  <si>
    <t>ATB-SR-45R</t>
  </si>
  <si>
    <t>MAH-SR-164R</t>
  </si>
  <si>
    <t>SR00164R</t>
  </si>
  <si>
    <t>CRA-SR-598R</t>
  </si>
  <si>
    <t>SR00598R</t>
  </si>
  <si>
    <t>STA-SR-93R</t>
  </si>
  <si>
    <t>SR00093R</t>
  </si>
  <si>
    <t>BUT-SR-73R</t>
  </si>
  <si>
    <t>SR00073R</t>
  </si>
  <si>
    <t>WAR-SR-122R</t>
  </si>
  <si>
    <t>STA-SR-43R</t>
  </si>
  <si>
    <t>PRE-US-127R</t>
  </si>
  <si>
    <t>HUR-SR-61R</t>
  </si>
  <si>
    <t>MAR-SR-423R</t>
  </si>
  <si>
    <t>SR00423R</t>
  </si>
  <si>
    <t>GEA-US-322R</t>
  </si>
  <si>
    <t>US00322R</t>
  </si>
  <si>
    <t>MED-SR-83R</t>
  </si>
  <si>
    <t>SR00083R</t>
  </si>
  <si>
    <t>SR00212R</t>
  </si>
  <si>
    <t>DEL-SR-315R</t>
  </si>
  <si>
    <t>SR00315R</t>
  </si>
  <si>
    <t>ATB-SR-534R</t>
  </si>
  <si>
    <t>SR00534R</t>
  </si>
  <si>
    <t>LOR-SR-58R</t>
  </si>
  <si>
    <t>SR00058R</t>
  </si>
  <si>
    <t>STA-SR-183R</t>
  </si>
  <si>
    <t>SR00183R</t>
  </si>
  <si>
    <t>MED-SR-57R</t>
  </si>
  <si>
    <t>SR00057R</t>
  </si>
  <si>
    <t>WIL-US-20A</t>
  </si>
  <si>
    <t>GEA-SR-608R</t>
  </si>
  <si>
    <t>SR00608R</t>
  </si>
  <si>
    <t>TUS-SR-39R</t>
  </si>
  <si>
    <t>SR00060R</t>
  </si>
  <si>
    <t>MRW-SR-95R</t>
  </si>
  <si>
    <t>SR00095R</t>
  </si>
  <si>
    <t>WOO-SR-199R</t>
  </si>
  <si>
    <t>SR00199R</t>
  </si>
  <si>
    <t>OTT-SR-19R</t>
  </si>
  <si>
    <t>SR00019R</t>
  </si>
  <si>
    <t>STA-SR-619R</t>
  </si>
  <si>
    <t>SR00619R</t>
  </si>
  <si>
    <t>COL-SR-45R</t>
  </si>
  <si>
    <t>SR00018R</t>
  </si>
  <si>
    <t>MED-SR-18R</t>
  </si>
  <si>
    <t>STA-SR-225R</t>
  </si>
  <si>
    <t>SR00225R</t>
  </si>
  <si>
    <t>MAH-SR-46R</t>
  </si>
  <si>
    <t>SR00046R</t>
  </si>
  <si>
    <t>STA-SR-153R</t>
  </si>
  <si>
    <t>SR00153R</t>
  </si>
  <si>
    <t>MED-SR-3R</t>
  </si>
  <si>
    <t>CLE-SR-133R</t>
  </si>
  <si>
    <t>SR00133R</t>
  </si>
  <si>
    <t>ALL-SR-81R</t>
  </si>
  <si>
    <t>SR00081R</t>
  </si>
  <si>
    <t>LOR-SR-57R</t>
  </si>
  <si>
    <t>WAY-SR-585R</t>
  </si>
  <si>
    <t>SR00585R</t>
  </si>
  <si>
    <t>WAY-SR-83R</t>
  </si>
  <si>
    <t>SR00086R</t>
  </si>
  <si>
    <t>SR00097R</t>
  </si>
  <si>
    <t>TRU-SR-305R</t>
  </si>
  <si>
    <t>SR00305R</t>
  </si>
  <si>
    <t>CLE-SR-131R</t>
  </si>
  <si>
    <t>SR00131R</t>
  </si>
  <si>
    <t>HAM-SR-128R</t>
  </si>
  <si>
    <t>SR00128R</t>
  </si>
  <si>
    <t>SR00177R</t>
  </si>
  <si>
    <t>CLI-SR-73R</t>
  </si>
  <si>
    <t>SR00028R</t>
  </si>
  <si>
    <t>SR00159R</t>
  </si>
  <si>
    <t>SR00165R</t>
  </si>
  <si>
    <t>LAK-SR-86R</t>
  </si>
  <si>
    <t>OTT-SR-163R</t>
  </si>
  <si>
    <t>SR00163R</t>
  </si>
  <si>
    <t>ROS-SR-159R</t>
  </si>
  <si>
    <t>VAN-US-127R</t>
  </si>
  <si>
    <t>SR00053R</t>
  </si>
  <si>
    <t>RIC-SR-97R</t>
  </si>
  <si>
    <t>POR-SR-303R</t>
  </si>
  <si>
    <t>WOO-SR-25R</t>
  </si>
  <si>
    <t>SR00025R</t>
  </si>
  <si>
    <t>CLE-SR-222R</t>
  </si>
  <si>
    <t>SR00222R</t>
  </si>
  <si>
    <t>WAR-SR-73R</t>
  </si>
  <si>
    <t>SAN-SR-19R</t>
  </si>
  <si>
    <t>SR00241R</t>
  </si>
  <si>
    <t>GAL-SR-160R</t>
  </si>
  <si>
    <t>SR00160R</t>
  </si>
  <si>
    <t>MUS-SR-146R</t>
  </si>
  <si>
    <t>SR00146R</t>
  </si>
  <si>
    <t>LIC-SR-79R</t>
  </si>
  <si>
    <t>SR00079R</t>
  </si>
  <si>
    <t>ERI-SR-101R</t>
  </si>
  <si>
    <t>SR00101R</t>
  </si>
  <si>
    <t>SR00012R</t>
  </si>
  <si>
    <t>HOL-SR-83R</t>
  </si>
  <si>
    <t>SR00117R</t>
  </si>
  <si>
    <t>SR00725R</t>
  </si>
  <si>
    <t>SR00056R</t>
  </si>
  <si>
    <t>CLA-SR-41R</t>
  </si>
  <si>
    <t>SR00047R</t>
  </si>
  <si>
    <t>RIC-SR-39R</t>
  </si>
  <si>
    <t>MUS-SR-60R</t>
  </si>
  <si>
    <t>CLE-SR-28R</t>
  </si>
  <si>
    <t>SR00084R</t>
  </si>
  <si>
    <t>MIA-SR-41R</t>
  </si>
  <si>
    <t>TRU-SR-46R</t>
  </si>
  <si>
    <t>SR00051R</t>
  </si>
  <si>
    <t>CLE-SR-132R</t>
  </si>
  <si>
    <t>LOR-SR-83R</t>
  </si>
  <si>
    <t>LIC-SR-310R</t>
  </si>
  <si>
    <t>SR00310R</t>
  </si>
  <si>
    <t>ADA-SR-247R</t>
  </si>
  <si>
    <t>SR00247R</t>
  </si>
  <si>
    <t>HAN-SR-12R</t>
  </si>
  <si>
    <t>BEL-SR-331R</t>
  </si>
  <si>
    <t>SR00331R</t>
  </si>
  <si>
    <t>SR00065R</t>
  </si>
  <si>
    <t>MAR-SR-309R</t>
  </si>
  <si>
    <t>SR00170R</t>
  </si>
  <si>
    <t>MAR-SR-95R</t>
  </si>
  <si>
    <t>SR00009R</t>
  </si>
  <si>
    <t>SR00162R</t>
  </si>
  <si>
    <t>BUT-SR-129R</t>
  </si>
  <si>
    <t>SR00129R</t>
  </si>
  <si>
    <t>ALL-SR-117R</t>
  </si>
  <si>
    <t>MED-SR-303R</t>
  </si>
  <si>
    <t>BUT-SR-177R</t>
  </si>
  <si>
    <t>SHE-SR-47R</t>
  </si>
  <si>
    <t>JAC-SR-93R</t>
  </si>
  <si>
    <t>WAS-SR-60R</t>
  </si>
  <si>
    <t>BEL-SR-149R</t>
  </si>
  <si>
    <t>SR00149R</t>
  </si>
  <si>
    <t>JEF-SR-43R</t>
  </si>
  <si>
    <t>TRU-SR-45R</t>
  </si>
  <si>
    <t>LAW-SR-93R</t>
  </si>
  <si>
    <t>SCI-SR-140R</t>
  </si>
  <si>
    <t>SR00140R</t>
  </si>
  <si>
    <t>LAK-SR-84R</t>
  </si>
  <si>
    <t>SR00172R</t>
  </si>
  <si>
    <t>BUT-SR-128R</t>
  </si>
  <si>
    <t>SR00098R</t>
  </si>
  <si>
    <t>MAR-SR-98R</t>
  </si>
  <si>
    <t>MOT-SR-725R</t>
  </si>
  <si>
    <t>STA-SR-172R</t>
  </si>
  <si>
    <t>SR00120R</t>
  </si>
  <si>
    <t>SR00202R</t>
  </si>
  <si>
    <t>SR00126R</t>
  </si>
  <si>
    <t>SR00252R</t>
  </si>
  <si>
    <t>PIC-US-23R</t>
  </si>
  <si>
    <t>LIC-US-62R</t>
  </si>
  <si>
    <t>US00062R</t>
  </si>
  <si>
    <t>MAD-US-42R</t>
  </si>
  <si>
    <t>TRU-US-422R</t>
  </si>
  <si>
    <t>LIC-US-40R</t>
  </si>
  <si>
    <t>PIC-US-62R</t>
  </si>
  <si>
    <t>HAM-US-50R</t>
  </si>
  <si>
    <t>WAR-US-42R</t>
  </si>
  <si>
    <t>SCI-SR-104R</t>
  </si>
  <si>
    <t>BRO-SR-32R</t>
  </si>
  <si>
    <t>FAI-US-22R</t>
  </si>
  <si>
    <t>ATB-US-20R</t>
  </si>
  <si>
    <t>FAI-SR-37R</t>
  </si>
  <si>
    <t>MOT-US-40R</t>
  </si>
  <si>
    <t>PIK-SR-32R</t>
  </si>
  <si>
    <t>WAR-US-22R</t>
  </si>
  <si>
    <t>SCI-US-23R</t>
  </si>
  <si>
    <t>GRE-US-68R</t>
  </si>
  <si>
    <t>CLE-US-50R</t>
  </si>
  <si>
    <t>HOL-US-62R</t>
  </si>
  <si>
    <t>COL-US-62R</t>
  </si>
  <si>
    <t>LIC-SR-13R</t>
  </si>
  <si>
    <t>LUC-SR-2R</t>
  </si>
  <si>
    <t>ASD-US-42R</t>
  </si>
  <si>
    <t>LOG-US-68R</t>
  </si>
  <si>
    <t>MAH-SR-7R</t>
  </si>
  <si>
    <t>MIA-US-36R</t>
  </si>
  <si>
    <t>HUR-US-20R</t>
  </si>
  <si>
    <t>DAR-US-36R</t>
  </si>
  <si>
    <t>BEL-US-40R</t>
  </si>
  <si>
    <t>POR-SR-82R</t>
  </si>
  <si>
    <t>US00224R</t>
  </si>
  <si>
    <t>GEA-US-6R</t>
  </si>
  <si>
    <t>KNO-US-36R</t>
  </si>
  <si>
    <t>RIC-SR-13R</t>
  </si>
  <si>
    <t>WOO-US-6R</t>
  </si>
  <si>
    <t>CLA-US-40R</t>
  </si>
  <si>
    <t>MUS-US-40R</t>
  </si>
  <si>
    <t>BRO-US-68R</t>
  </si>
  <si>
    <t>CLI-US-68R</t>
  </si>
  <si>
    <t>MAR-SR-4R</t>
  </si>
  <si>
    <t>POR-US-224R</t>
  </si>
  <si>
    <t>FUL-SR-2R</t>
  </si>
  <si>
    <t>DEL-US-36R</t>
  </si>
  <si>
    <t>GEA-SR-44R</t>
  </si>
  <si>
    <t>STA-US-62R</t>
  </si>
  <si>
    <t>FRA-US-62R</t>
  </si>
  <si>
    <t>HAN-US-224R</t>
  </si>
  <si>
    <t>MAH-US-62R</t>
  </si>
  <si>
    <t>DEF-SR-2R</t>
  </si>
  <si>
    <t>MED-US-224R</t>
  </si>
  <si>
    <t>MAH-SR-14R</t>
  </si>
  <si>
    <t>ERI-US-250R</t>
  </si>
  <si>
    <t>BUT-US-27R</t>
  </si>
  <si>
    <t>ROS-US-50R</t>
  </si>
  <si>
    <t>ASD-US-250R</t>
  </si>
  <si>
    <t>WAS-SR-7R</t>
  </si>
  <si>
    <t>DEL-US-23R</t>
  </si>
  <si>
    <t>LUC-US-24R</t>
  </si>
  <si>
    <t>PRE-US-40R</t>
  </si>
  <si>
    <t>GAL-SR-7R</t>
  </si>
  <si>
    <t>MAH-US-224R</t>
  </si>
  <si>
    <t>ERI-US-6R</t>
  </si>
  <si>
    <t>COL-SR-7R</t>
  </si>
  <si>
    <t>MOT-US-35R</t>
  </si>
  <si>
    <t>ERI-SR-4R</t>
  </si>
  <si>
    <t>LUC-US-20R</t>
  </si>
  <si>
    <t>BUT-SR-4R</t>
  </si>
  <si>
    <t>HUR-US-250R</t>
  </si>
  <si>
    <t>HAM-SR-264R</t>
  </si>
  <si>
    <t>SR00264R</t>
  </si>
  <si>
    <t>WAR-SR-63R</t>
  </si>
  <si>
    <t>SR00063R</t>
  </si>
  <si>
    <t>FAI-SR-256R</t>
  </si>
  <si>
    <t>SR00256R</t>
  </si>
  <si>
    <t>STA-SR-241R</t>
  </si>
  <si>
    <t>SR00176R</t>
  </si>
  <si>
    <t>DEF-SR-15R</t>
  </si>
  <si>
    <t>SUM-SR-82R</t>
  </si>
  <si>
    <t>LUC-US-20A</t>
  </si>
  <si>
    <t>RIC-SR-430R</t>
  </si>
  <si>
    <t>SR00430R</t>
  </si>
  <si>
    <t>RIC-US-42R</t>
  </si>
  <si>
    <t>LUC-IR-75R</t>
  </si>
  <si>
    <t>FRA-IR-70R</t>
  </si>
  <si>
    <t>HAM-IR-71R</t>
  </si>
  <si>
    <t>CUY-IR-90R</t>
  </si>
  <si>
    <t>HAM-IR-75R</t>
  </si>
  <si>
    <t>CUY-IR-71R</t>
  </si>
  <si>
    <t>FRA-US-33R</t>
  </si>
  <si>
    <t>CUY-IR-271R</t>
  </si>
  <si>
    <t>CUY-IR-77R</t>
  </si>
  <si>
    <t>CUY-US-422R</t>
  </si>
  <si>
    <t>CUY-IR-490R</t>
  </si>
  <si>
    <t>IR00490R</t>
  </si>
  <si>
    <t>FRA-IR-270R</t>
  </si>
  <si>
    <t>IR00270R</t>
  </si>
  <si>
    <t>HAM-IR-471R</t>
  </si>
  <si>
    <t>IR00471R</t>
  </si>
  <si>
    <t>HAM-IR-74R</t>
  </si>
  <si>
    <t>IR00074R</t>
  </si>
  <si>
    <t>CUY-IR-480R</t>
  </si>
  <si>
    <t>IR00480R</t>
  </si>
  <si>
    <t>SUM-SR-8R</t>
  </si>
  <si>
    <t>SR00008R</t>
  </si>
  <si>
    <t>LUC-IR-475R</t>
  </si>
  <si>
    <t>IR00475R</t>
  </si>
  <si>
    <t>SUM-IR-76R</t>
  </si>
  <si>
    <t>SUM-IR-77R</t>
  </si>
  <si>
    <t>LUC-IR-280R</t>
  </si>
  <si>
    <t>MOT-IR-75R</t>
  </si>
  <si>
    <t>BUT-IR-75R</t>
  </si>
  <si>
    <t>FRA-SR-161R</t>
  </si>
  <si>
    <t>LAK-SR-2R</t>
  </si>
  <si>
    <t>LUC-US-23R</t>
  </si>
  <si>
    <t>FRA-SR-104R</t>
  </si>
  <si>
    <t>FRA-SR-16R</t>
  </si>
  <si>
    <t>SUM-US-224R</t>
  </si>
  <si>
    <t>FRA-US-40R</t>
  </si>
  <si>
    <t>HAM-US-22R</t>
  </si>
  <si>
    <t>HAM-SR-32R</t>
  </si>
  <si>
    <t>CUY-US-6R</t>
  </si>
  <si>
    <t>LAK-SR-44R</t>
  </si>
  <si>
    <t>FRA-US-23R</t>
  </si>
  <si>
    <t>HAM-US-42R</t>
  </si>
  <si>
    <t>FRA-IR-670R</t>
  </si>
  <si>
    <t>IR00670R</t>
  </si>
  <si>
    <t>HAM-SR-126R</t>
  </si>
  <si>
    <t>FRA-SR-315R</t>
  </si>
  <si>
    <t>WOO-IR-475R</t>
  </si>
  <si>
    <t>HAM-SR-562R</t>
  </si>
  <si>
    <t>SR00562R</t>
  </si>
  <si>
    <t>CUY-SR-176R</t>
  </si>
  <si>
    <t>FRA-SR-317R</t>
  </si>
  <si>
    <t>SR00317R</t>
  </si>
  <si>
    <t>SR00010R</t>
  </si>
  <si>
    <t>SUM-IR-277R</t>
  </si>
  <si>
    <t>IR00277R</t>
  </si>
  <si>
    <t>SUM-SR-18R</t>
  </si>
  <si>
    <t>SR00059R</t>
  </si>
  <si>
    <t>MAH-SR-711R</t>
  </si>
  <si>
    <t>SR00711R</t>
  </si>
  <si>
    <t>FRA-SR-3R</t>
  </si>
  <si>
    <t>HAM-US-127R</t>
  </si>
  <si>
    <t>CUY-SR-17R</t>
  </si>
  <si>
    <t>SR00017R</t>
  </si>
  <si>
    <t>CUY-SR-237R</t>
  </si>
  <si>
    <t>SR00237R</t>
  </si>
  <si>
    <t>BUT-SR-4B</t>
  </si>
  <si>
    <t>SR00004B</t>
  </si>
  <si>
    <t>LAK-SR-283R</t>
  </si>
  <si>
    <t>SR00283R</t>
  </si>
  <si>
    <t>CUY-SR-43R</t>
  </si>
  <si>
    <t>LUC-SR-51R</t>
  </si>
  <si>
    <t>SUM-SR-93R</t>
  </si>
  <si>
    <t>DEL-SR-750R</t>
  </si>
  <si>
    <t>SR00750R</t>
  </si>
  <si>
    <t>LUC-SR-246R</t>
  </si>
  <si>
    <t>SR00246R</t>
  </si>
  <si>
    <t>LUC-SR-184R</t>
  </si>
  <si>
    <t>SR00184R</t>
  </si>
  <si>
    <t>LUC-SR-120R</t>
  </si>
  <si>
    <t>CUY-SR-82R</t>
  </si>
  <si>
    <t>LUC-SR-25R</t>
  </si>
  <si>
    <t>SUM-SR-261R</t>
  </si>
  <si>
    <t>SR00261R</t>
  </si>
  <si>
    <t>HAM-SR-125R</t>
  </si>
  <si>
    <t>LAK-US-20R</t>
  </si>
  <si>
    <t>CUY-SR-10R</t>
  </si>
  <si>
    <t>CUY-US-322R</t>
  </si>
  <si>
    <t>MOT-SR-48R</t>
  </si>
  <si>
    <t>MOT-SR-741R</t>
  </si>
  <si>
    <t>LOR-SR-254R</t>
  </si>
  <si>
    <t>SR00254R</t>
  </si>
  <si>
    <t>CUY-US-42R</t>
  </si>
  <si>
    <t>BUT-SR-747R</t>
  </si>
  <si>
    <t>SR00747R</t>
  </si>
  <si>
    <t>CUY-SR-3R</t>
  </si>
  <si>
    <t>HAM-SR-4R</t>
  </si>
  <si>
    <t>MOT-SR-202R</t>
  </si>
  <si>
    <t>BUT-SR-63R</t>
  </si>
  <si>
    <t>CUY-SR-91R</t>
  </si>
  <si>
    <t>SR00091R</t>
  </si>
  <si>
    <t>LAK-SR-91R</t>
  </si>
  <si>
    <t>CUY-US-20R</t>
  </si>
  <si>
    <t>LUC-SR-65R</t>
  </si>
  <si>
    <t>FRA-US-23D</t>
  </si>
  <si>
    <t>US00023D</t>
  </si>
  <si>
    <t>SUM-SR-91R</t>
  </si>
  <si>
    <t>SUM-SR-261D</t>
  </si>
  <si>
    <t>SR00261D</t>
  </si>
  <si>
    <t>HAM-SR-747R</t>
  </si>
  <si>
    <t>CUY-SR-252R</t>
  </si>
  <si>
    <t>SUM-SR-619R</t>
  </si>
  <si>
    <t>CUY-SR-14R</t>
  </si>
  <si>
    <t>LAK-SR-306R</t>
  </si>
  <si>
    <t>SR00306R</t>
  </si>
  <si>
    <t>MOT-SR-201R</t>
  </si>
  <si>
    <t>POR-SR-59R</t>
  </si>
  <si>
    <t>HAM-SR-561R</t>
  </si>
  <si>
    <t>SR00561R</t>
  </si>
  <si>
    <t>CLA-US-40D</t>
  </si>
  <si>
    <t>US00040D</t>
  </si>
  <si>
    <t>STA-SR-687R</t>
  </si>
  <si>
    <t>SR00687R</t>
  </si>
  <si>
    <t>CUY-SR-87R</t>
  </si>
  <si>
    <t>CUY-SR-175R</t>
  </si>
  <si>
    <t>SR00175R</t>
  </si>
  <si>
    <t>LOR-SR-611R</t>
  </si>
  <si>
    <t>SR00611R</t>
  </si>
  <si>
    <t>CUY-SR-254R</t>
  </si>
  <si>
    <t>LAK-SR-615R</t>
  </si>
  <si>
    <t>SR00615R</t>
  </si>
  <si>
    <t>GEA-SR-306R</t>
  </si>
  <si>
    <t>POR-SR-261R</t>
  </si>
  <si>
    <t>GRE-SR-444R</t>
  </si>
  <si>
    <t>SR00444R</t>
  </si>
  <si>
    <t>CUY-SR-291R</t>
  </si>
  <si>
    <t>SR00291R</t>
  </si>
  <si>
    <t>Blat</t>
  </si>
  <si>
    <t>Blong</t>
  </si>
  <si>
    <t>Elat</t>
  </si>
  <si>
    <t>Elong</t>
  </si>
  <si>
    <t>Google Map</t>
  </si>
  <si>
    <t>Bing Map</t>
  </si>
  <si>
    <t>Crashes Per Mile Per Year</t>
  </si>
  <si>
    <t>Freeway/ 
Non-Freeway</t>
  </si>
  <si>
    <t>Crashes Per Year</t>
  </si>
  <si>
    <t>Worksheet/ 
Tab Link</t>
  </si>
  <si>
    <t>Full Name</t>
  </si>
  <si>
    <t>Description</t>
  </si>
  <si>
    <t>Background</t>
  </si>
  <si>
    <t>SafetyAnalyst Background Information</t>
  </si>
  <si>
    <t>Background information about SafetyAnalyst and the procedure for developing the Highway Safety Program Lists.</t>
  </si>
  <si>
    <t>Definitions</t>
  </si>
  <si>
    <t>Definitions of attributes contained in the safety lists.</t>
  </si>
  <si>
    <r>
      <rPr>
        <b/>
        <i/>
        <u/>
        <sz val="12"/>
        <rFont val="Arial"/>
        <family val="2"/>
      </rPr>
      <t xml:space="preserve">
Protection of Data from Discovery &amp; Admission into Evidence</t>
    </r>
    <r>
      <rPr>
        <i/>
        <sz val="12"/>
        <rFont val="Arial"/>
        <family val="2"/>
      </rPr>
      <t xml:space="preserve">
Section 148(g)(4) stipulates that data compiled or collected for the preparation of safety lists “…shall not be subject to discovery or admitted into evidence in a Federal or State court proceeding or considered for other purposes in an action for damages arising from any occurrence at a location identified or addressed in such reports…” This information is also protected by 23 USC 409 (discovery and admission as evidence of certain reports and surveys). 
</t>
    </r>
  </si>
  <si>
    <t>Attribute Definitions</t>
  </si>
  <si>
    <t>Attribute Name</t>
  </si>
  <si>
    <t>Attribute Description</t>
  </si>
  <si>
    <t xml:space="preserve">Rank </t>
  </si>
  <si>
    <t>Rank is based on the Excess value indicated in each list</t>
  </si>
  <si>
    <t>ODOT District of the crash location</t>
  </si>
  <si>
    <t>County of the crash location</t>
  </si>
  <si>
    <t>County - Route Type - Route Number of the crash location</t>
  </si>
  <si>
    <t>Segment or Intersection
-Intersection Site Type include at-grade intersections and grade-separated intersection (interchange)
-Intersection Site Types contain only intersection and intersection-related crashes as coded by the reporting officer. The remaining crashes are aggregated to segments.</t>
  </si>
  <si>
    <t>Site Subtype</t>
  </si>
  <si>
    <t>The location site subtype is based on the location of the route, number of lanes, speed of roadway, ADT, and number of traveled directions</t>
  </si>
  <si>
    <t>Freeway/Non-Freeway</t>
  </si>
  <si>
    <t>Indicates if the crash occurred on a freeway or non-freeway</t>
  </si>
  <si>
    <t>Route that the crash occurred on or major route at an intersection or interchange</t>
  </si>
  <si>
    <t>NLFID</t>
  </si>
  <si>
    <t>Route Identifier</t>
  </si>
  <si>
    <t>Begin County Log Number</t>
  </si>
  <si>
    <t>End County Log Number ("-" if intersection/interchange site type)</t>
  </si>
  <si>
    <t>Length of Location ("-" if intersection/interchange site type)</t>
  </si>
  <si>
    <t>Intersection name, if found</t>
  </si>
  <si>
    <t>Google Map*</t>
  </si>
  <si>
    <t>Location mapped in Google Maps</t>
  </si>
  <si>
    <t>Bing Maps*</t>
  </si>
  <si>
    <t>Study Location</t>
  </si>
  <si>
    <t>RuralInt</t>
  </si>
  <si>
    <t>RuralNonFwy</t>
  </si>
  <si>
    <t>RuralFwy</t>
  </si>
  <si>
    <t>UrbanInt</t>
  </si>
  <si>
    <t>UrbanNonFwy</t>
  </si>
  <si>
    <t>UrbanFwy</t>
  </si>
  <si>
    <t>The study location is based on overlapping SafetyAnalyst sliding window results and adjacent peak searching study locations.  Also, this attribute indicates if the location had been studied during a previous study year.</t>
  </si>
  <si>
    <t>*The route generated by mapping program may not be the location flagged due to geocoding. The shortest distance between "A" and "B" will be the peak searching window.</t>
  </si>
  <si>
    <t>These locations were selected because they have a higher-than-predicted crash frequency for this roadway type or interchange location.  Approximately, the Top 50 locations will be studied.  The remainder of the locations listed have a higher-than-predicted frequency of crashes and can be used as a reference.  Only crashes indicated on the OH-1 as being non-intersection crashes were included in this analysis.</t>
  </si>
  <si>
    <t>These locations were selected because they have a higher-than-predicted crash frequency for each intersection.  Approximately, the Top 50 locations will be studied.  The remainder of the locations listed have a higher-than-predicted frequency of crashes and can be used as a reference.</t>
  </si>
  <si>
    <t>These locations were selected because they have a higher-than-predicted crash frequency for this roadway type or interchange location.  Approximately, the Top 50 locations will be studied.  The remainder of the locations listed have a higher-than-predicted frequency of crashes and can be used as a reference.</t>
  </si>
  <si>
    <t>These locations were selected because they have a higher-than-predicted fatal and injury crash frequency for each intersection.  Approximately, the Top 50 locations will be studied.  The remainder of the locations listed have a higher-than-predicted frequency of crashes and can be used as a reference.</t>
  </si>
  <si>
    <t>These locations were selected because they have a higher-than-predicted fatal and injury crash frequency for this roadway type or interchange location.  Approximately, the Top 50 locations will be studied.  The remainder of the locations listed have a higher-than-predicted frequency of crashes and can be used as a reference.  Only crashes indicated on the OH-1 as being non-intersection crashes were included in this analysis.</t>
  </si>
  <si>
    <t>These locations were selected because they have a higher-than-predicted fatal and injury crash frequency for this roadway type or interchange location.  Approximately, the Top 50 locations will be studied.  The remainder of the locations listed have a higher-than-predicted frequency of crashes and can be used as a reference.</t>
  </si>
  <si>
    <t>Int/Urb; Greater Than 4 Legs</t>
  </si>
  <si>
    <t>SR00105R</t>
  </si>
  <si>
    <t>SR00257R</t>
  </si>
  <si>
    <t>SR00568R</t>
  </si>
  <si>
    <t>SR00795R</t>
  </si>
  <si>
    <t>SR00682R</t>
  </si>
  <si>
    <t>SR00416R</t>
  </si>
  <si>
    <t>SR00710R</t>
  </si>
  <si>
    <t>SR00775R</t>
  </si>
  <si>
    <t>SR00026R</t>
  </si>
  <si>
    <t>SR00314R</t>
  </si>
  <si>
    <t>OTT-IR-80K</t>
  </si>
  <si>
    <t>MED-IR-271R</t>
  </si>
  <si>
    <t>OTT-SR-105R</t>
  </si>
  <si>
    <t>HAS-US-250R</t>
  </si>
  <si>
    <t>DEL-SR-257R</t>
  </si>
  <si>
    <t>TUS-US-36R</t>
  </si>
  <si>
    <t>PRE-US-35R</t>
  </si>
  <si>
    <t>CLE-US-52R</t>
  </si>
  <si>
    <t>CAR-SR-39R</t>
  </si>
  <si>
    <t>PIC-SR-104R</t>
  </si>
  <si>
    <t>WAY-SR-57R</t>
  </si>
  <si>
    <t>CAR-SR-9R</t>
  </si>
  <si>
    <t>WAY-US-250R</t>
  </si>
  <si>
    <t>MOT-IR-675R</t>
  </si>
  <si>
    <t>LOR-IR-90R</t>
  </si>
  <si>
    <t>SUM-SR-59R</t>
  </si>
  <si>
    <t>LAW-SR-7R</t>
  </si>
  <si>
    <t>CUY-SR-94R</t>
  </si>
  <si>
    <t>SUM-SR-162R</t>
  </si>
  <si>
    <t>LOR-SR-82R</t>
  </si>
  <si>
    <t>SUM-SR-585R</t>
  </si>
  <si>
    <t>MAH-SR-170R</t>
  </si>
  <si>
    <t>WOO-SR-795R</t>
  </si>
  <si>
    <t>ATH-SR-682R</t>
  </si>
  <si>
    <t>TUS-SR-416R</t>
  </si>
  <si>
    <t>MER-SR-29R</t>
  </si>
  <si>
    <t>FRA-SR-710R</t>
  </si>
  <si>
    <t>OTT-SR-53R</t>
  </si>
  <si>
    <t>LOG-SR-47R</t>
  </si>
  <si>
    <t>WAS-SR-32R</t>
  </si>
  <si>
    <t>PIK-SR-104R</t>
  </si>
  <si>
    <t>CLE-SR-48R</t>
  </si>
  <si>
    <t>GRE-SR-4R</t>
  </si>
  <si>
    <t>LAW-SR-775R</t>
  </si>
  <si>
    <t>RIC-SR-314R</t>
  </si>
  <si>
    <t>SOTTIR00080*KC</t>
  </si>
  <si>
    <t>SMEDIR00271**C</t>
  </si>
  <si>
    <t>SOTTSR00105**C</t>
  </si>
  <si>
    <t>SHASUS00250**C</t>
  </si>
  <si>
    <t>SDELSR00257**C</t>
  </si>
  <si>
    <t>STUSUS00036**C</t>
  </si>
  <si>
    <t>SPREUS00035**C</t>
  </si>
  <si>
    <t>SCLEUS00052**C</t>
  </si>
  <si>
    <t>SCARSR00039**C</t>
  </si>
  <si>
    <t>SPICSR00104**C</t>
  </si>
  <si>
    <t>SWAYSR00057**C</t>
  </si>
  <si>
    <t>SCARSR00009**C</t>
  </si>
  <si>
    <t>SWAYUS00250**C</t>
  </si>
  <si>
    <t>SMOTIR00675**C</t>
  </si>
  <si>
    <t>SLORIR00090**C</t>
  </si>
  <si>
    <t>SSUMSR00059**C</t>
  </si>
  <si>
    <t>SLAWSR00007**C</t>
  </si>
  <si>
    <t>SCUYSR00094**C</t>
  </si>
  <si>
    <t>SSUMSR00162**C</t>
  </si>
  <si>
    <t>SLORSR00082**C</t>
  </si>
  <si>
    <t>SSUMSR00585**C</t>
  </si>
  <si>
    <t>SMAHSR00170**C</t>
  </si>
  <si>
    <t>SWOOSR00795**C</t>
  </si>
  <si>
    <t>SATHSR00682**C</t>
  </si>
  <si>
    <t>STUSSR00416**C</t>
  </si>
  <si>
    <t>SMERSR00029**C</t>
  </si>
  <si>
    <t>SFRASR00710**C</t>
  </si>
  <si>
    <t>SOTTSR00053**C</t>
  </si>
  <si>
    <t>SLOGSR00047**C</t>
  </si>
  <si>
    <t>SWASSR00032**C</t>
  </si>
  <si>
    <t>SPIKSR00104**C</t>
  </si>
  <si>
    <t>SCLESR00048**C</t>
  </si>
  <si>
    <t>SGRESR00004**C</t>
  </si>
  <si>
    <t>SLAWSR00775**C</t>
  </si>
  <si>
    <t>SRICSR00314**C</t>
  </si>
  <si>
    <t>Turnkpike Location</t>
  </si>
  <si>
    <t>SR-4B (Bypass) at CR-18 (Princeton Rd)</t>
  </si>
  <si>
    <t>SR-4B (Bypass) at CR-2821 (Symmes Rd)</t>
  </si>
  <si>
    <t>SR-261D (High St) at CR-703 (University Ave)</t>
  </si>
  <si>
    <t>ODOT Video Log</t>
  </si>
  <si>
    <t>Average number of crashes observed (See Chart on Background Tab)
-For Segments, the units of measure are crashes per mile per year
-For Intersections, the units of measure are crashes per year</t>
  </si>
  <si>
    <t>Predicted number of crashes observed (See Chart on Background Tab)
-For Segments, the units of measure are crashes per mile per year
-For Intersections, the units of measure are crashes per year</t>
  </si>
  <si>
    <t>Expected number of crashes observed (See Chart on Background Tab)
-For Segments, the units of measure are crashes per mile per year
-For Intersections, the units of measure are crashes per year</t>
  </si>
  <si>
    <t>Expected Excess number of crashes observed (See Chart on Background Tab)
-For Segments, the units of measure are crashes per mile per year
-For Intersections, the units of measure are crashes per year</t>
  </si>
  <si>
    <t>Expected Excess Crashes (Potential fo Safety Improvement)</t>
  </si>
  <si>
    <t>MOE</t>
  </si>
  <si>
    <t>MRG</t>
  </si>
  <si>
    <t>ASD-US-30R</t>
  </si>
  <si>
    <t>MOE-SR-26R</t>
  </si>
  <si>
    <t>MAD-US-40R</t>
  </si>
  <si>
    <t>BEL-SR-9R</t>
  </si>
  <si>
    <t>WAR-SR-350R</t>
  </si>
  <si>
    <t>MRG-SR-60R</t>
  </si>
  <si>
    <t>WYA-SR-568R</t>
  </si>
  <si>
    <t>SR00350R</t>
  </si>
  <si>
    <t>SR00700R</t>
  </si>
  <si>
    <t>SASDUS00030**C</t>
  </si>
  <si>
    <t>SMOESR00026**C</t>
  </si>
  <si>
    <t>SMADUS00040**C</t>
  </si>
  <si>
    <t>SBELSR00009**C</t>
  </si>
  <si>
    <t>SWARSR00350**C</t>
  </si>
  <si>
    <t>SMRGSR00060**C</t>
  </si>
  <si>
    <t>SWYASR00568**C</t>
  </si>
  <si>
    <r>
      <t xml:space="preserve">Crashes Per Mile Per Year </t>
    </r>
    <r>
      <rPr>
        <b/>
        <sz val="12"/>
        <rFont val="Calibri"/>
        <family val="2"/>
        <scheme val="minor"/>
      </rPr>
      <t>(Interchanges are Crashes Per Year Only)</t>
    </r>
  </si>
  <si>
    <r>
      <t>Crashes Per Mile Per Year</t>
    </r>
    <r>
      <rPr>
        <b/>
        <sz val="12"/>
        <rFont val="Calibri"/>
        <family val="2"/>
        <scheme val="minor"/>
      </rPr>
      <t xml:space="preserve"> (Interchange are Crashes Per Year Only)</t>
    </r>
  </si>
  <si>
    <t>HEN</t>
  </si>
  <si>
    <t>PUT</t>
  </si>
  <si>
    <t>CHP</t>
  </si>
  <si>
    <t>HIG</t>
  </si>
  <si>
    <t>HAR</t>
  </si>
  <si>
    <t>CRA-US-30R</t>
  </si>
  <si>
    <t>GRE-IR-71R</t>
  </si>
  <si>
    <t>ROS-US-35R</t>
  </si>
  <si>
    <t>LIC-SR-37R</t>
  </si>
  <si>
    <t>WAS-IR-77R</t>
  </si>
  <si>
    <t>WAY-IR-71R</t>
  </si>
  <si>
    <t>SCI-US-52R</t>
  </si>
  <si>
    <t>MAH-SR-11R</t>
  </si>
  <si>
    <t>LOR-SR-2R</t>
  </si>
  <si>
    <t>FAY-SR-435R</t>
  </si>
  <si>
    <t>HAN-SR-15R</t>
  </si>
  <si>
    <t>VAN-US-30R</t>
  </si>
  <si>
    <t>COL-US-30R</t>
  </si>
  <si>
    <t>HEN-US-24R</t>
  </si>
  <si>
    <t>CLA-US-68R</t>
  </si>
  <si>
    <t>LOR-SR-113R</t>
  </si>
  <si>
    <t>MAD-SR-29R</t>
  </si>
  <si>
    <t>GRE-US-42R</t>
  </si>
  <si>
    <t>GEA-SR-86R</t>
  </si>
  <si>
    <t>MAH-SR-45R</t>
  </si>
  <si>
    <t>LOR-SR-18R</t>
  </si>
  <si>
    <t>DAR-SR-49R</t>
  </si>
  <si>
    <t>COL-SR-170R</t>
  </si>
  <si>
    <t>AUG-US-33R</t>
  </si>
  <si>
    <t>GRE-SR-235R</t>
  </si>
  <si>
    <t>CHP-US-36R</t>
  </si>
  <si>
    <t>MAH-SR-165R</t>
  </si>
  <si>
    <t>CLI-US-22R</t>
  </si>
  <si>
    <t>FUL-SR-108R</t>
  </si>
  <si>
    <t>SCI-SR-335R</t>
  </si>
  <si>
    <t>POR-SR-183R</t>
  </si>
  <si>
    <t>MED-SR-162R</t>
  </si>
  <si>
    <t>LOR-SR-301R</t>
  </si>
  <si>
    <t>GRE-SR-72R</t>
  </si>
  <si>
    <t>POR-SR-88R</t>
  </si>
  <si>
    <t>POR-US-422R</t>
  </si>
  <si>
    <t>SCI-SR-73R</t>
  </si>
  <si>
    <t>ASD-SR-60R</t>
  </si>
  <si>
    <t>LAK-US-6R</t>
  </si>
  <si>
    <t>COL-SR-172R</t>
  </si>
  <si>
    <t>BEL-SR-800R</t>
  </si>
  <si>
    <t>HOL-SR-241R</t>
  </si>
  <si>
    <t>WOO-SR-105R</t>
  </si>
  <si>
    <t>COL-SR-39R</t>
  </si>
  <si>
    <t>GEA-SR-700R</t>
  </si>
  <si>
    <t>RIC-SR-61R</t>
  </si>
  <si>
    <t>CHP-US-68R</t>
  </si>
  <si>
    <t>HIG-SR-73R</t>
  </si>
  <si>
    <t>HIG-US-62R</t>
  </si>
  <si>
    <t>POR-SR-225R</t>
  </si>
  <si>
    <t>HAN-SR-18R</t>
  </si>
  <si>
    <t>LOG-SR-117R</t>
  </si>
  <si>
    <t>HEN-US-6R</t>
  </si>
  <si>
    <t>ALL-SR-115R</t>
  </si>
  <si>
    <t>DEL-US-42R</t>
  </si>
  <si>
    <t>WOO-SR-420R</t>
  </si>
  <si>
    <t>WAY-SR-241R</t>
  </si>
  <si>
    <t>FAI-SR-188R</t>
  </si>
  <si>
    <t>MRW-SR-97R</t>
  </si>
  <si>
    <t>WAS-SR-339R</t>
  </si>
  <si>
    <t>HAR-SR-235R</t>
  </si>
  <si>
    <t>TUS-SR-800R</t>
  </si>
  <si>
    <t>UNI-SR-31R</t>
  </si>
  <si>
    <t>DEL-SR-521R</t>
  </si>
  <si>
    <t>LOG-SR-347R</t>
  </si>
  <si>
    <t>CLE-SR-276R</t>
  </si>
  <si>
    <t>KNO-SR-13R</t>
  </si>
  <si>
    <t>SHE-SR-29R</t>
  </si>
  <si>
    <t>GUE-SR-313R</t>
  </si>
  <si>
    <t>SCI-SR-348R</t>
  </si>
  <si>
    <t>WAY-SR-94R</t>
  </si>
  <si>
    <t>MOT-SR-4R</t>
  </si>
  <si>
    <t>WIL-US-6R</t>
  </si>
  <si>
    <t>DEL-SR-37R</t>
  </si>
  <si>
    <t>RIC-SR-545R</t>
  </si>
  <si>
    <t>SCI-SR-139R</t>
  </si>
  <si>
    <t>JEF-SR-150R</t>
  </si>
  <si>
    <t>CLI-SR-28R</t>
  </si>
  <si>
    <t>ALL-SR-65R</t>
  </si>
  <si>
    <t>WIL-SR-15R</t>
  </si>
  <si>
    <t>MAH-US-422R</t>
  </si>
  <si>
    <t>OTT-SR-51R</t>
  </si>
  <si>
    <t>COL-SR-14R</t>
  </si>
  <si>
    <t>MIA-SR-571R</t>
  </si>
  <si>
    <t>SHE-SR-119R</t>
  </si>
  <si>
    <t>FAY-US-62R</t>
  </si>
  <si>
    <t>CLE-SR-749R</t>
  </si>
  <si>
    <t>MUS-US-22R</t>
  </si>
  <si>
    <t>CLA-SR-235R</t>
  </si>
  <si>
    <t>COS-SR-16R</t>
  </si>
  <si>
    <t>CLE-IR-275R</t>
  </si>
  <si>
    <t>FAI-IR-70R</t>
  </si>
  <si>
    <t>GRE-IR-675R</t>
  </si>
  <si>
    <t>CUY-SR-2R</t>
  </si>
  <si>
    <t>SUM-SR-21R</t>
  </si>
  <si>
    <t>LOR-SR-10R</t>
  </si>
  <si>
    <t>WAR-IR-75R</t>
  </si>
  <si>
    <t>CUY-IR-80K</t>
  </si>
  <si>
    <t>LAK-IR-271R</t>
  </si>
  <si>
    <t>SUM-IR-480R</t>
  </si>
  <si>
    <t>TRU-SR-5R</t>
  </si>
  <si>
    <t>BUT-SR-122D</t>
  </si>
  <si>
    <t>TRU-US-62R</t>
  </si>
  <si>
    <t>MIA-SR-55R</t>
  </si>
  <si>
    <t>SUM-SR-764R</t>
  </si>
  <si>
    <t>MOT-SR-48D</t>
  </si>
  <si>
    <t>LOR-SR-10C</t>
  </si>
  <si>
    <t>STA-SR-297R</t>
  </si>
  <si>
    <t>MOT-SR-49R</t>
  </si>
  <si>
    <t>CUY-SR-8R</t>
  </si>
  <si>
    <t>MAH-SR-625R</t>
  </si>
  <si>
    <t>SUM-SR-241R</t>
  </si>
  <si>
    <t>FAY-US-22R</t>
  </si>
  <si>
    <t>WAY-SR-21R</t>
  </si>
  <si>
    <t>WOO-SR-51R</t>
  </si>
  <si>
    <t>GUE-SR-209R</t>
  </si>
  <si>
    <t>LUC-SR-25D</t>
  </si>
  <si>
    <t>STA-SR-800R</t>
  </si>
  <si>
    <t>BUT-US-42R</t>
  </si>
  <si>
    <t>TRU-SR-304R</t>
  </si>
  <si>
    <t>CUY-SR-21R</t>
  </si>
  <si>
    <t>FRA-SR-665R</t>
  </si>
  <si>
    <t>BRO-US-50R</t>
  </si>
  <si>
    <t>HAM-US-52R</t>
  </si>
  <si>
    <t>HEN-SR-108R</t>
  </si>
  <si>
    <t>VAN-SR-118R</t>
  </si>
  <si>
    <t>MIA-US-40R</t>
  </si>
  <si>
    <t>LUC-SR-64R</t>
  </si>
  <si>
    <t>WYA-SR-53R</t>
  </si>
  <si>
    <t>LOG-SR-540R</t>
  </si>
  <si>
    <t>CUY-SR-174R</t>
  </si>
  <si>
    <t>DEF-SR-281R</t>
  </si>
  <si>
    <t>PIC-SR-56R</t>
  </si>
  <si>
    <t>MIA-SR-48R</t>
  </si>
  <si>
    <t>ERI-SR-60R</t>
  </si>
  <si>
    <t>Y</t>
  </si>
  <si>
    <t>N</t>
  </si>
  <si>
    <t>SR00435R</t>
  </si>
  <si>
    <t>SR00113R</t>
  </si>
  <si>
    <t>SR00049R</t>
  </si>
  <si>
    <t>SR00235R</t>
  </si>
  <si>
    <t>SR00108R</t>
  </si>
  <si>
    <t>SR00335R</t>
  </si>
  <si>
    <t>SR00301R</t>
  </si>
  <si>
    <t>SR00088R</t>
  </si>
  <si>
    <t>SR00800R</t>
  </si>
  <si>
    <t>SR00115R</t>
  </si>
  <si>
    <t>SR00420R</t>
  </si>
  <si>
    <t>SR00188R</t>
  </si>
  <si>
    <t>SR00339R</t>
  </si>
  <si>
    <t>SR00031R</t>
  </si>
  <si>
    <t>SR00521R</t>
  </si>
  <si>
    <t>SR00347R</t>
  </si>
  <si>
    <t>SR00276R</t>
  </si>
  <si>
    <t>SR00005R</t>
  </si>
  <si>
    <t>SR00313R</t>
  </si>
  <si>
    <t>SR00348R</t>
  </si>
  <si>
    <t>SR00545R</t>
  </si>
  <si>
    <t>SR00139R</t>
  </si>
  <si>
    <t>SR00150R</t>
  </si>
  <si>
    <t>SR00571R</t>
  </si>
  <si>
    <t>SR00034R</t>
  </si>
  <si>
    <t>SR00118R</t>
  </si>
  <si>
    <t>SR00119R</t>
  </si>
  <si>
    <t>SR00749R</t>
  </si>
  <si>
    <t>SR00122D</t>
  </si>
  <si>
    <t>US00062D</t>
  </si>
  <si>
    <t>SR00055R</t>
  </si>
  <si>
    <t>SR00764R</t>
  </si>
  <si>
    <t>SR00048D</t>
  </si>
  <si>
    <t>SR00010C</t>
  </si>
  <si>
    <t>SR00297R</t>
  </si>
  <si>
    <t>SR00739R</t>
  </si>
  <si>
    <t>SR00625R</t>
  </si>
  <si>
    <t>SR00209R</t>
  </si>
  <si>
    <t>SR00025D</t>
  </si>
  <si>
    <t>SR00304R</t>
  </si>
  <si>
    <t>SR00665R</t>
  </si>
  <si>
    <t>SR00540R</t>
  </si>
  <si>
    <t>SR00174R</t>
  </si>
  <si>
    <t>SR00281R</t>
  </si>
  <si>
    <t>SR00274R</t>
  </si>
  <si>
    <t>SCRAUS00030**C</t>
  </si>
  <si>
    <t>SGREIR00071**C</t>
  </si>
  <si>
    <t>SROSUS00035**C</t>
  </si>
  <si>
    <t>SLICSR00037**C</t>
  </si>
  <si>
    <t>SWASIR00077**C</t>
  </si>
  <si>
    <t>SWAYIR00071**C</t>
  </si>
  <si>
    <t>SSCIUS00052**C</t>
  </si>
  <si>
    <t>SMAHSR00011**C</t>
  </si>
  <si>
    <t>SLORSR00002**C</t>
  </si>
  <si>
    <t>SFAYSR00435**C</t>
  </si>
  <si>
    <t>SHANSR00015**C</t>
  </si>
  <si>
    <t>SVANUS00030**C</t>
  </si>
  <si>
    <t>SCOLUS00030**C</t>
  </si>
  <si>
    <t>SHENUS00024**C</t>
  </si>
  <si>
    <t>SCLAUS00068**C</t>
  </si>
  <si>
    <t>SLORSR00113**C</t>
  </si>
  <si>
    <t>SMADSR00029**C</t>
  </si>
  <si>
    <t>SGREUS00042**C</t>
  </si>
  <si>
    <t>SGEASR00086**C</t>
  </si>
  <si>
    <t>SMAHSR00045**C</t>
  </si>
  <si>
    <t>SLORSR00018**C</t>
  </si>
  <si>
    <t>SDARSR00049**C</t>
  </si>
  <si>
    <t>SCOLSR00170**C</t>
  </si>
  <si>
    <t>SAUGUS00033**C</t>
  </si>
  <si>
    <t>SGRESR00235**C</t>
  </si>
  <si>
    <t>SCHPUS00036**C</t>
  </si>
  <si>
    <t>SMAHSR00165**C</t>
  </si>
  <si>
    <t>SCLIUS00022**C</t>
  </si>
  <si>
    <t>SFULSR00108**C</t>
  </si>
  <si>
    <t>SSCISR00335**C</t>
  </si>
  <si>
    <t>SPORSR00183**C</t>
  </si>
  <si>
    <t>SMEDSR00162**C</t>
  </si>
  <si>
    <t>SLORSR00301**C</t>
  </si>
  <si>
    <t>SGRESR00072**C</t>
  </si>
  <si>
    <t>SPORSR00088**C</t>
  </si>
  <si>
    <t>SPORUS00422**C</t>
  </si>
  <si>
    <t>SSCISR00073**C</t>
  </si>
  <si>
    <t>SASDSR00060**C</t>
  </si>
  <si>
    <t>SLAKUS00006**C</t>
  </si>
  <si>
    <t>SCOLSR00172**C</t>
  </si>
  <si>
    <t>SBELSR00800**C</t>
  </si>
  <si>
    <t>SHOLSR00241**C</t>
  </si>
  <si>
    <t>SWOOSR00105**C</t>
  </si>
  <si>
    <t>SCOLSR00039**C</t>
  </si>
  <si>
    <t>SGEASR00700**C</t>
  </si>
  <si>
    <t>SRICSR00061**C</t>
  </si>
  <si>
    <t>SCHPUS00068**C</t>
  </si>
  <si>
    <t>SHIGSR00073**C</t>
  </si>
  <si>
    <t>SHIGUS00062**C</t>
  </si>
  <si>
    <t>SPORSR00225**C</t>
  </si>
  <si>
    <t>SHANSR00018**C</t>
  </si>
  <si>
    <t>SLOGSR00117**C</t>
  </si>
  <si>
    <t>SHENUS00006**C</t>
  </si>
  <si>
    <t>SALLSR00115**C</t>
  </si>
  <si>
    <t>SDELUS00042**C</t>
  </si>
  <si>
    <t>SWOOSR00420**C</t>
  </si>
  <si>
    <t>SWAYSR00241**C</t>
  </si>
  <si>
    <t>SFAISR00188**C</t>
  </si>
  <si>
    <t>SMRWSR00097**C</t>
  </si>
  <si>
    <t>SWASSR00339**C</t>
  </si>
  <si>
    <t>SHARSR00235**C</t>
  </si>
  <si>
    <t>STUSSR00800**C</t>
  </si>
  <si>
    <t>SUNISR00031**C</t>
  </si>
  <si>
    <t>SDELSR00521**C</t>
  </si>
  <si>
    <t>SLOGSR00347**C</t>
  </si>
  <si>
    <t>SCLESR00276**C</t>
  </si>
  <si>
    <t>SKNOSR00013**C</t>
  </si>
  <si>
    <t>SSHESR00029**C</t>
  </si>
  <si>
    <t>SGUESR00313**C</t>
  </si>
  <si>
    <t>SSCISR00348**C</t>
  </si>
  <si>
    <t>SWAYSR00094**C</t>
  </si>
  <si>
    <t>SMOTSR00004**C</t>
  </si>
  <si>
    <t>SWILUS00006**C</t>
  </si>
  <si>
    <t>SDELSR00037**C</t>
  </si>
  <si>
    <t>SRICSR00545**C</t>
  </si>
  <si>
    <t>SSCISR00139**C</t>
  </si>
  <si>
    <t>SJEFSR00150**C</t>
  </si>
  <si>
    <t>SCLISR00028**C</t>
  </si>
  <si>
    <t>SALLSR00065**C</t>
  </si>
  <si>
    <t>SWILSR00015**C</t>
  </si>
  <si>
    <t>SMAHUS00422**C</t>
  </si>
  <si>
    <t>SOTTSR00051**C</t>
  </si>
  <si>
    <t>SCOLSR00014**C</t>
  </si>
  <si>
    <t>SMIASR00571**C</t>
  </si>
  <si>
    <t>SSHESR00119**C</t>
  </si>
  <si>
    <t>SFAYUS00062**C</t>
  </si>
  <si>
    <t>SCLESR00749**C</t>
  </si>
  <si>
    <t>SMUSUS00022**C</t>
  </si>
  <si>
    <t>SCLASR00235**C</t>
  </si>
  <si>
    <t>SCOSSR00016**C</t>
  </si>
  <si>
    <t>SCLEIR00275**C</t>
  </si>
  <si>
    <t>SFAIIR00070**C</t>
  </si>
  <si>
    <t>SGREIR00675**C</t>
  </si>
  <si>
    <t>SCUYSR00002**C</t>
  </si>
  <si>
    <t>SSUMSR00021**C</t>
  </si>
  <si>
    <t>SLORSR00010**C</t>
  </si>
  <si>
    <t>SWARIR00075**C</t>
  </si>
  <si>
    <t>SCUYIR00080*KC</t>
  </si>
  <si>
    <t>SLAKIR00271**C</t>
  </si>
  <si>
    <t>SSUMIR00480**C</t>
  </si>
  <si>
    <t>STRUSR00005**C</t>
  </si>
  <si>
    <t>SBUTSR00122*DC</t>
  </si>
  <si>
    <t>STRUUS00062**C</t>
  </si>
  <si>
    <t>SMIASR00055**C</t>
  </si>
  <si>
    <t>SSUMSR00764**C</t>
  </si>
  <si>
    <t>SMOTSR00048*DC</t>
  </si>
  <si>
    <t>SLORSR00010*CC</t>
  </si>
  <si>
    <t>SSTASR00297**C</t>
  </si>
  <si>
    <t>SMOTSR00049**C</t>
  </si>
  <si>
    <t>SCUYSR00008**C</t>
  </si>
  <si>
    <t>SMAHSR00625**C</t>
  </si>
  <si>
    <t>SSUMSR00241**C</t>
  </si>
  <si>
    <t>SFAYUS00022**C</t>
  </si>
  <si>
    <t>SWAYSR00021**C</t>
  </si>
  <si>
    <t>SWOOSR00051**C</t>
  </si>
  <si>
    <t>SGUESR00209**C</t>
  </si>
  <si>
    <t>SLUCSR00025*DC</t>
  </si>
  <si>
    <t>SSTASR00800**C</t>
  </si>
  <si>
    <t>SBUTUS00042**C</t>
  </si>
  <si>
    <t>STRUSR00304**C</t>
  </si>
  <si>
    <t>SCUYSR00021**C</t>
  </si>
  <si>
    <t>SFRASR00665**C</t>
  </si>
  <si>
    <t>SBROUS00050**C</t>
  </si>
  <si>
    <t>SHAMUS00052**C</t>
  </si>
  <si>
    <t>SHENSR00108**C</t>
  </si>
  <si>
    <t>SVANSR00118**C</t>
  </si>
  <si>
    <t>SMIAUS00040**C</t>
  </si>
  <si>
    <t>SLUCSR00064**C</t>
  </si>
  <si>
    <t>SWYASR00053**C</t>
  </si>
  <si>
    <t>SLOGSR00540**C</t>
  </si>
  <si>
    <t>SCUYSR00174**C</t>
  </si>
  <si>
    <t>SDEFSR00281**C</t>
  </si>
  <si>
    <t>SPICSR00056**C</t>
  </si>
  <si>
    <t>SMIASR00048**C</t>
  </si>
  <si>
    <t>SERISR00060**C</t>
  </si>
  <si>
    <t>IR-71 at IR-670 (I-670)</t>
  </si>
  <si>
    <t>IR-75 at IR-280 (I-280)</t>
  </si>
  <si>
    <t>SR-48D (S Ludlow St) at CR-627 (Washington St)</t>
  </si>
  <si>
    <t>SR-4B (Bypass) at CR-116 (Port Union Rd)</t>
  </si>
  <si>
    <t>SR-25D (Michigan St) at SR-51D (Washington St)</t>
  </si>
  <si>
    <t>PRE-SR-177R</t>
  </si>
  <si>
    <t>DEF-US-127R</t>
  </si>
  <si>
    <t>UNI-SR-739R</t>
  </si>
  <si>
    <t>HUR-SR-18R</t>
  </si>
  <si>
    <t>MER-US-33R</t>
  </si>
  <si>
    <t>PUT-SR-65R</t>
  </si>
  <si>
    <t>WIL-SR-107R</t>
  </si>
  <si>
    <t>FUL-SR-109R</t>
  </si>
  <si>
    <t>CAR-SR-212R</t>
  </si>
  <si>
    <t>MIA-SR-201R</t>
  </si>
  <si>
    <t>SR00107R</t>
  </si>
  <si>
    <t>SR00109R</t>
  </si>
  <si>
    <t>SPRESR00177**C</t>
  </si>
  <si>
    <t>SDEFUS00127**C</t>
  </si>
  <si>
    <t>SUNISR00739**C</t>
  </si>
  <si>
    <t>SHURSR00018**C</t>
  </si>
  <si>
    <t>SMERUS00033**C</t>
  </si>
  <si>
    <t>SPUTSR00065**C</t>
  </si>
  <si>
    <t>SWILSR00107**C</t>
  </si>
  <si>
    <t>SFULSR00109**C</t>
  </si>
  <si>
    <t>SCARSR00212**C</t>
  </si>
  <si>
    <t>SMIASR00201**C</t>
  </si>
  <si>
    <t>US-42 at SR-257</t>
  </si>
  <si>
    <t>2014 Study Location</t>
  </si>
  <si>
    <t>Safety Integrated Project Location</t>
  </si>
  <si>
    <t>Red</t>
  </si>
  <si>
    <t>Blue</t>
  </si>
  <si>
    <t>No</t>
  </si>
  <si>
    <t>Include</t>
  </si>
  <si>
    <t>Study</t>
  </si>
  <si>
    <t>ERI-SR-61R</t>
  </si>
  <si>
    <t>ERI-SR-269R</t>
  </si>
  <si>
    <t>SHE-SR-274R</t>
  </si>
  <si>
    <t>MAD-US-62D</t>
  </si>
  <si>
    <t>ALL-SR-696R</t>
  </si>
  <si>
    <t>HEN-SR-34R</t>
  </si>
  <si>
    <t>Int/Rur; 3-leg all-way STOP</t>
  </si>
  <si>
    <t>SR00269R</t>
  </si>
  <si>
    <t>SR00696R</t>
  </si>
  <si>
    <t>SERISR00061**C</t>
  </si>
  <si>
    <t>SERISR00269**C</t>
  </si>
  <si>
    <t>SSHESR00274**C</t>
  </si>
  <si>
    <t>SMADUS00062*DC</t>
  </si>
  <si>
    <t>SALLSR00696**C</t>
  </si>
  <si>
    <t>SHENSR00034**C</t>
  </si>
  <si>
    <t>IR-71 at US-36 (Delaware-Sunbury Rd)</t>
  </si>
  <si>
    <t>IR-80K (I-80) at IR-90</t>
  </si>
  <si>
    <t>US-33 at US-42 (Plain City-Delaware Rd)</t>
  </si>
  <si>
    <t>US-68 at SR-32 (Appalachian Hwy)</t>
  </si>
  <si>
    <t>IR-70 at US-42 (Us-42)</t>
  </si>
  <si>
    <t>SR-2 at SR-163 (W Harbor Rd)</t>
  </si>
  <si>
    <t>US-20 at US-23</t>
  </si>
  <si>
    <t>US-23 at SR-98 (Columbus-Sandusky Rd)</t>
  </si>
  <si>
    <t>SR-7 (Powhatan-Shadyside Rd) at SR-872 (Ramp)</t>
  </si>
  <si>
    <t>US-23 at US-30</t>
  </si>
  <si>
    <t>US-23 at SR-231 (Brush Ridge-Wyandot Rd)</t>
  </si>
  <si>
    <t>IR-71 at SR-435 (Sr-435)</t>
  </si>
  <si>
    <t>US-35 at US-50</t>
  </si>
  <si>
    <t>US-30 at US-250 (Us-250)</t>
  </si>
  <si>
    <t>US-33 at SR-180</t>
  </si>
  <si>
    <t>SR-147 (E Main St) at SR-800 (N Chestnut St)</t>
  </si>
  <si>
    <t>SR-7 (Market St) at SR-164 (South Ave)</t>
  </si>
  <si>
    <t>US-62 (W Coshocton St) at SR-37 (S Main St)</t>
  </si>
  <si>
    <t>SR-61 at SR-656</t>
  </si>
  <si>
    <t>US-68 (N High St) at MR-278 (Sterling Run Blvd)</t>
  </si>
  <si>
    <t>US-33 at CR-20 (Pickerington Rd)</t>
  </si>
  <si>
    <t>US-36 (Delaware-Sunbury Rd) at SR-37</t>
  </si>
  <si>
    <t>SR-177 at CR-30 (Oxford-Germantown Rd)</t>
  </si>
  <si>
    <t>US-42 (Pearl Rd) at CR-70 (Fenn Rd)</t>
  </si>
  <si>
    <t>US-30 at SR-603</t>
  </si>
  <si>
    <t>SR-315 at CR-124 (Home Rd)</t>
  </si>
  <si>
    <t>US-62 at MR-293 (Mr0293)</t>
  </si>
  <si>
    <t>US-422 (Main Market Rd) at SR-88 (Madison Rd)</t>
  </si>
  <si>
    <t>SR-18 at CR-101 (Windfall Rd)</t>
  </si>
  <si>
    <t>SR-87 (Kinsman Rd) at SR-306 (Chillicothe Rd)</t>
  </si>
  <si>
    <t>SR-97 at SR-314 (Chesterville-Shelby Rd)</t>
  </si>
  <si>
    <t>US-23 at CR-511 (N Court St)</t>
  </si>
  <si>
    <t>SR-19 (Locust St) at SR-105 (Water St)</t>
  </si>
  <si>
    <t>SR-32 (Appalachian Hwy) at TR-126 (Brooks Malott Rd)</t>
  </si>
  <si>
    <t>SR-113 at CR-51 (Baumhart Rd)</t>
  </si>
  <si>
    <t>SR-2 (E High St) at SR-18</t>
  </si>
  <si>
    <t>SR-3 at CR-70 (Fenn Rd)</t>
  </si>
  <si>
    <t>SR-158 at CR-17 (Pleasantville Rd)</t>
  </si>
  <si>
    <t>US-36 (Marysville Rd) at SR-257</t>
  </si>
  <si>
    <t>SR-82 at SR-83</t>
  </si>
  <si>
    <t>US-62 (S Clay St) at SR-39 (W Jackson St)</t>
  </si>
  <si>
    <t>SR-83 at SR-303</t>
  </si>
  <si>
    <t>US-127 at US-224</t>
  </si>
  <si>
    <t>SR-86 (Plank Rd) at SR-166 (Rock Creek Rd)</t>
  </si>
  <si>
    <t>SR-109 at CR-0000E (Co Rd E)</t>
  </si>
  <si>
    <t>SR-73 (Trenton-Oxford Rd) at CR-24 (Jacksonburg Rd)</t>
  </si>
  <si>
    <t>SR-45 at TR-1304 (Gh Dr)</t>
  </si>
  <si>
    <t>SR-47 at SR-235</t>
  </si>
  <si>
    <t>US-68 at SR-235</t>
  </si>
  <si>
    <t>SR-619 at CR-19 (Mc Callum Ave)</t>
  </si>
  <si>
    <t>US-62 (S Washington St) at SR-83</t>
  </si>
  <si>
    <t>SR-166 (Rock Creek Rd) at SR-528 (Madison Rd)</t>
  </si>
  <si>
    <t>US-42 (Jefferson St) at CR-40 (Perry Pike)</t>
  </si>
  <si>
    <t>US-22 at CR-30 (Delmont Rd)</t>
  </si>
  <si>
    <t>SR-170 (N Market St) at CR-522 (Koch St)</t>
  </si>
  <si>
    <t>SR-82 at CR-265 (Chamberlain Rd)</t>
  </si>
  <si>
    <t>US-127 (Hamilton-Eaton Rd) at SR-73</t>
  </si>
  <si>
    <t>SR-123 (Franklin Rd) at CR-20 (Greentree Rd)</t>
  </si>
  <si>
    <t>SR-49 at SR-49A</t>
  </si>
  <si>
    <t>SR-43 (Canton Rd) at SR-171 (Waynesburg Rd)</t>
  </si>
  <si>
    <t>SR-37 (Lancaster-Newark Rd) at SR-256</t>
  </si>
  <si>
    <t>SR-303 at CR-44 (State Rd)</t>
  </si>
  <si>
    <t>US-20 at SR-601</t>
  </si>
  <si>
    <t>SR-64 (Haskins Rd) at SR-65</t>
  </si>
  <si>
    <t>SR-2 (N Defiance St) at SR-66 (S Defiance St)</t>
  </si>
  <si>
    <t>US-36 at SR-121</t>
  </si>
  <si>
    <t>SR-160 (State Rte 160) at SR-554 (State Rte 554)</t>
  </si>
  <si>
    <t>SR-123 at SR-350</t>
  </si>
  <si>
    <t>SR-4 at SR-99</t>
  </si>
  <si>
    <t>SR-45 at CR-16 (Clay St)</t>
  </si>
  <si>
    <t>US-322 (Mayfield Rd) at CR-12 (Sperry Rd)</t>
  </si>
  <si>
    <t>US-322 (Mayfield Rd) at CR-4 (Auburn Rd)</t>
  </si>
  <si>
    <t>US-6 at SR-235 (Otsego Pike)</t>
  </si>
  <si>
    <t>SR-303 at SR-700</t>
  </si>
  <si>
    <t>US-36 at SR-3</t>
  </si>
  <si>
    <t>SR-98 (Columbus-Sandusky Rd S) at SR-529 (Marion-Cardington Rd E)</t>
  </si>
  <si>
    <t>SR-122 at CR-77 (Elk Creek Rd)</t>
  </si>
  <si>
    <t>US-322 (Mayfield Rd) at SR-528 (Madison Rd)</t>
  </si>
  <si>
    <t>US-62 (Johnstown-Utica Rd) at TR-88 (Beech Rd)</t>
  </si>
  <si>
    <t>SR-56 at SR-159</t>
  </si>
  <si>
    <t>SR-739 at CR-165 (Honda Pkwy)</t>
  </si>
  <si>
    <t>SR-128 at TR-182 (Ross-Millville Rd)</t>
  </si>
  <si>
    <t>SR-46 (Columbiana-Canfield Rd) at SR-165</t>
  </si>
  <si>
    <t>SR-61 at SR-113</t>
  </si>
  <si>
    <t>US-224 (W Akron-Canfield Rd) at SR-45</t>
  </si>
  <si>
    <t>SR-309 (Harding Hwy) at CR-173 (S Thayer Rd)</t>
  </si>
  <si>
    <t>SR-123 at SR-132</t>
  </si>
  <si>
    <t>US-62 at SR-3</t>
  </si>
  <si>
    <t>SR-18 at SR-601</t>
  </si>
  <si>
    <t>SR-39 (W Jackson St) at MR-155 (N Washington St)</t>
  </si>
  <si>
    <t>US-68 (Xenia Ave) at MR-1913 (Corry St)</t>
  </si>
  <si>
    <t>US-422 at CR-1 (Rapids Rd)</t>
  </si>
  <si>
    <t>SR-37 (Lancaster-Newark Rd) at CR-17 (Pleasantville Rd)</t>
  </si>
  <si>
    <t>SR-73 at SR-380</t>
  </si>
  <si>
    <t>SR-3 at CR-32 (S Weymouth Rd)</t>
  </si>
  <si>
    <t>SR-115 (N West St) at CR-84 (W State Rd)</t>
  </si>
  <si>
    <t>SR-94 at CR-21 (Granger Rd)</t>
  </si>
  <si>
    <t>SR-235 at CR-45 (Ludlow Rd)</t>
  </si>
  <si>
    <t>SR-32 (Appalachian Hwy) at CR-41 (Dela Palma Rd)</t>
  </si>
  <si>
    <t>SR-164 (South Ave) at SR-626</t>
  </si>
  <si>
    <t>US-6 at SR-166 (Rock Creek Rd)</t>
  </si>
  <si>
    <t>US-50 at TR-233 (Dry Run Rd)</t>
  </si>
  <si>
    <t>SR-39 (E Main St) at CR-77</t>
  </si>
  <si>
    <t>SR-164 at CR-28 (W Middletown Rd)</t>
  </si>
  <si>
    <t>US-62 (Johnstown-Utica Rd) at SR-661 (Pearl)</t>
  </si>
  <si>
    <t>SR-95 (High St) at SR-95A (Marion St)</t>
  </si>
  <si>
    <t>US-36 at SR-814</t>
  </si>
  <si>
    <t>SR-29 at SR-38</t>
  </si>
  <si>
    <t>US-224 at SR-301 (State St)</t>
  </si>
  <si>
    <t>SR-269 at CR-32 (Portland Rd)</t>
  </si>
  <si>
    <t>SR-2 at CR-22 (Co Rd 22)</t>
  </si>
  <si>
    <t>SR-81 (Ada Rd) at CR-173 (N Thayer Rd)</t>
  </si>
  <si>
    <t>SR-45 at SR-165</t>
  </si>
  <si>
    <t>SR-598 at CR-330 (Lincoln Hwy)</t>
  </si>
  <si>
    <t>SR-93 at CR-348 (Orrville St)</t>
  </si>
  <si>
    <t>SR-309 (Harding Hwy) at CR-222 (S Napoleon Rd)</t>
  </si>
  <si>
    <t>SR-104 at SR-316 (Sr-316)</t>
  </si>
  <si>
    <t>US-322 (Mayfield Rd) at CR-3 (Claridon Troy Rd)</t>
  </si>
  <si>
    <t>SR-122 at CR-278 (Hart Rd)</t>
  </si>
  <si>
    <t>SR-131 at SR-133</t>
  </si>
  <si>
    <t>US-127 (Harrison St) at SR-18</t>
  </si>
  <si>
    <t>SR-139 at SR-335</t>
  </si>
  <si>
    <t>US-23 at SR-229</t>
  </si>
  <si>
    <t>US-250 at SR-89</t>
  </si>
  <si>
    <t>SR-48 at CR-26 (Cozaddale-Murdock Rd)</t>
  </si>
  <si>
    <t>SR-274 at CR-25A (S Main St)</t>
  </si>
  <si>
    <t>SR-82 at TR-247 (Mantua Center Rd)</t>
  </si>
  <si>
    <t>SR-82 at CR-161 (Scoville North Rd S)</t>
  </si>
  <si>
    <t>SR-131 at SR-132</t>
  </si>
  <si>
    <t>US-62D (E Main St) at SR-3D</t>
  </si>
  <si>
    <t>US-68 at CR-6 (Bardwell West Rd)</t>
  </si>
  <si>
    <t>US-42 at CR-230 (Old Sr 122 Rd)</t>
  </si>
  <si>
    <t>US-42 at CR-32 (Price Hilliards Rd)</t>
  </si>
  <si>
    <t>SR-303 (Main St) at CR-9 (S Riverview Rd)</t>
  </si>
  <si>
    <t>SR-48 (Main St) at SR-718 (Monument St)</t>
  </si>
  <si>
    <t>SR-15 at CR-180</t>
  </si>
  <si>
    <t>SR-57 at SR-585</t>
  </si>
  <si>
    <t>US-68 at CR-35 (E Hyde Rd)</t>
  </si>
  <si>
    <t>SR-64 (S Findlay St) at SR-582</t>
  </si>
  <si>
    <t>SR-164 (South Ave) at SR-165</t>
  </si>
  <si>
    <t>US-42 at CR-1 (Industrial Pkwy)</t>
  </si>
  <si>
    <t>SR-235 at CR-17 (W Dayton Yellow Springs Rd)</t>
  </si>
  <si>
    <t>SR-87 (Kinsman Rd) at SR-528 (Madison Rd)</t>
  </si>
  <si>
    <t>SR-61 at SR-229 (Marengo-Norton Rd)</t>
  </si>
  <si>
    <t>SR-58 (N Main St) at TR-1341 (Maple St)</t>
  </si>
  <si>
    <t>SR-44 (Ravenna Rd) at SR-87 (Kinsman Rd)</t>
  </si>
  <si>
    <t>SR-60 at CR-13 (E Mason Rd)</t>
  </si>
  <si>
    <t>SR-82 at CR-45 (Sodom Hutchings Rd Se)</t>
  </si>
  <si>
    <t>US-40 at SR-320</t>
  </si>
  <si>
    <t>US-40 at SR-37 (Lancaster Rd)</t>
  </si>
  <si>
    <t>SR-528 (Madison Rd) at SR-608 (Old State Rd)</t>
  </si>
  <si>
    <t>SR-18 at SR-94</t>
  </si>
  <si>
    <t>SR-303 at CR-23 (Stanton Rd)</t>
  </si>
  <si>
    <t>US-30 (E Lincoln Way) at CR-97 (S Wenger Rd)</t>
  </si>
  <si>
    <t>US-23 at TR-38 (Hagerty Rd)</t>
  </si>
  <si>
    <t>SR-94 at CR-75 (Fixler Rd)</t>
  </si>
  <si>
    <t>US-42 at TR-42 (Utica Rd)</t>
  </si>
  <si>
    <t>SR-309 (Baugh Rd) at CR-128A (Elida Rd)</t>
  </si>
  <si>
    <t>SR-3 at SR-94</t>
  </si>
  <si>
    <t>SR-16 at SR-83</t>
  </si>
  <si>
    <t>SR-235 at SR-309</t>
  </si>
  <si>
    <t>SR-65 (Veterans Dr) at CR-0000Z (W Sycamore St)</t>
  </si>
  <si>
    <t>SR-105 (Water St) at SR-163</t>
  </si>
  <si>
    <t>SR-45 at SR-84 (S Ridge Rd)</t>
  </si>
  <si>
    <t>SR-16 at CR-39 (York Rd)</t>
  </si>
  <si>
    <t>SR-339 at SR-550</t>
  </si>
  <si>
    <t>SR-119 (Main St) at CR-25A (N Pike St)</t>
  </si>
  <si>
    <t>SR-25 (N Dixie Hwy) at TR-101 (Reitz Rd)</t>
  </si>
  <si>
    <t>US-33 at US-127</t>
  </si>
  <si>
    <t>US-6 at SR-66</t>
  </si>
  <si>
    <t>SR-26 (Main St) at SR-78 (Eastern Ave)</t>
  </si>
  <si>
    <t>SR-14 at CR-125 (Alliance Rd)</t>
  </si>
  <si>
    <t>SR-32 (Appalachian Hwy) at CR-80 (Mckeever Rd)</t>
  </si>
  <si>
    <t>SR-45 at CR-18 (Mahoning Ave)</t>
  </si>
  <si>
    <t>SR-28 at CR-157 (Shiloh Rd)</t>
  </si>
  <si>
    <t>US-224 at CR-136 (S Palmyra Rd)</t>
  </si>
  <si>
    <t>SR-32 (Appalachian Hwy) at SR-124</t>
  </si>
  <si>
    <t>SR-66 at CR-0000N (Co Rd N)</t>
  </si>
  <si>
    <t>US-250 at CR-13 (E Mason Rd)</t>
  </si>
  <si>
    <t>SR-60 (Main St) at SR-78</t>
  </si>
  <si>
    <t>US-422 (Main Market Rd) at SR-700 (Claridon Troy Rd)</t>
  </si>
  <si>
    <t>US-35 (Dayton St) at SR-503 (Main St)</t>
  </si>
  <si>
    <t>US-40 at US-127</t>
  </si>
  <si>
    <t>US-6 (Gar Hwy) at TR-73 (Grant St)</t>
  </si>
  <si>
    <t>SR-315 at CR-123 (Hyatts Rd)</t>
  </si>
  <si>
    <t>SR-303 (Main St) at MR-3063 (N Locust St)</t>
  </si>
  <si>
    <t>SR-87 (E High St) at SR-608 (S State Ave)</t>
  </si>
  <si>
    <t>SR-800 (N Chestnut St) at MR-15 (Church St)</t>
  </si>
  <si>
    <t>SR-31 at SR-347</t>
  </si>
  <si>
    <t>SR-303 at CR-164 (Infirmary Rd)</t>
  </si>
  <si>
    <t>US-20 at SR-51</t>
  </si>
  <si>
    <t>US-40 (Cumberland Rd) at SR-56</t>
  </si>
  <si>
    <t>SR-301 (Lattasburg-Elyria Rd) at CR-15 (Parsons Rd)</t>
  </si>
  <si>
    <t>US-6 at SR-199</t>
  </si>
  <si>
    <t>SR-165 at SR-626</t>
  </si>
  <si>
    <t>US-36 (Broadway) at SR-41 (N High St)</t>
  </si>
  <si>
    <t>SR-82 at CR-50 (Durkee Rd)</t>
  </si>
  <si>
    <t>SR-172 at SR-183 (Sr-183)</t>
  </si>
  <si>
    <t>SR-87 at MR-70 (Mr0070)</t>
  </si>
  <si>
    <t>US-40 at SR-201</t>
  </si>
  <si>
    <t>SR-29 at SR-119</t>
  </si>
  <si>
    <t>US-20 at CR-175 (South Ridge Rd)</t>
  </si>
  <si>
    <t>US-30 at SR-49</t>
  </si>
  <si>
    <t>SR-241 (Massillon Rd) at CR-77</t>
  </si>
  <si>
    <t>US-422 at SR-305</t>
  </si>
  <si>
    <t>SR-60 at SR-113</t>
  </si>
  <si>
    <t>US-322 (Mayfield Rd) at SR-608 (Old State Rd)</t>
  </si>
  <si>
    <t>US-40 at CR-39 (York Rd)</t>
  </si>
  <si>
    <t>SR-108 at CR-0000J (Co Rd J)</t>
  </si>
  <si>
    <t>SR-108 at CR-0000C</t>
  </si>
  <si>
    <t>SR-44 (Ravenna Rd) at CR-606 (Washington St)</t>
  </si>
  <si>
    <t>SR-83 at CR-90 (Willow Rd)</t>
  </si>
  <si>
    <t>US-50 (E Pike St) at US-68 (N Apple St)</t>
  </si>
  <si>
    <t>SR-95 (Marion-Mt Gilead Rd) at SR-98 (Columbus-Sandusky Rd S)</t>
  </si>
  <si>
    <t>SR-147 (E Main St) at CR-102 (Mt Olivett Rd)</t>
  </si>
  <si>
    <t>US-322 (Mayfield Rd) at CR-23 (Bass Lake Rd)</t>
  </si>
  <si>
    <t>US-20 at CR-226 (Depot Rd)</t>
  </si>
  <si>
    <t>SR-43 at CR-10 (Randolph Rd)</t>
  </si>
  <si>
    <t>SR-39 (W Main St) at SR-43</t>
  </si>
  <si>
    <t>US-42 at SR-29</t>
  </si>
  <si>
    <t>SR-41 (Covington Rd) at CR-35 (Washington Rd)</t>
  </si>
  <si>
    <t>US-30 at SR-89</t>
  </si>
  <si>
    <t>SR-28 (W Main St) at SR-123 (S Broadway St)</t>
  </si>
  <si>
    <t>SR-39 (W Main St) at SR-93 (Mill St Nw)</t>
  </si>
  <si>
    <t>SR-45 at CR-19 (Ashtabula-Austinburg Rd)</t>
  </si>
  <si>
    <t>US-40 (W National Rd) at SR-571 (N Medway-Carlisle Rd)</t>
  </si>
  <si>
    <t>SR-7 (Market St) at SR-165</t>
  </si>
  <si>
    <t>US-62 at SR-39 (E Main St)</t>
  </si>
  <si>
    <t>US-62 (W Coshocton St) at MR-277 (Oregon St)</t>
  </si>
  <si>
    <t>US-6 (Gar Hwy) at SR-608 (Old State Rd)</t>
  </si>
  <si>
    <t>SR-14 at CR-18 (Tallmadge Rd)</t>
  </si>
  <si>
    <t>SR-44 at CR-87 (Waterloo Rd)</t>
  </si>
  <si>
    <t>SR-25 (N Dixie Hwy) at SR-582</t>
  </si>
  <si>
    <t>SR-47 at SR-66</t>
  </si>
  <si>
    <t>SR-435 at CR-14 (Allen Rd)</t>
  </si>
  <si>
    <t>US-40 (E Main St) at SR-142</t>
  </si>
  <si>
    <t>SR-41 (S High St) at SR-48</t>
  </si>
  <si>
    <t>US-22 at SR-3</t>
  </si>
  <si>
    <t>SR-82 at SR-252</t>
  </si>
  <si>
    <t>US-224 at SR-225</t>
  </si>
  <si>
    <t>US-322 (Mayfield Rd) at SR-174 (Chagrin River Rd)</t>
  </si>
  <si>
    <t>US-20A (E Jackson St) at US-127</t>
  </si>
  <si>
    <t>SR-43 (Canton Rd) at MR-45 (Trump Rd)</t>
  </si>
  <si>
    <t>US-422 at SR-534</t>
  </si>
  <si>
    <t>US-20A at SR-15</t>
  </si>
  <si>
    <t>SR-57 at CR-29 (Back Massillon Rd)</t>
  </si>
  <si>
    <t>US-36 at CR-15 (E State Rd)</t>
  </si>
  <si>
    <t>SR-87 (Kinsman Rd) at CR-4 (Auburn Rd)</t>
  </si>
  <si>
    <t>US-40 (National Rd) at SR-331 (Bannock Rd)</t>
  </si>
  <si>
    <t>SR-16 at CR-668 (Licking Valley Rd)</t>
  </si>
  <si>
    <t>SR-104 at SR-348</t>
  </si>
  <si>
    <t>SR-9 (N Lisbon St) at SR-39 (W Main St)</t>
  </si>
  <si>
    <t>SR-125 (W State St) at CR-30 (S Main St)</t>
  </si>
  <si>
    <t>US-62 at CR-33 (Duncan Plains Rd)</t>
  </si>
  <si>
    <t>US-68 at SR-125</t>
  </si>
  <si>
    <t>US-62 at SR-165</t>
  </si>
  <si>
    <t>US-33 at CR-65 (Sharp Rd)</t>
  </si>
  <si>
    <t>SR-32 (Appalachian Hwy) at CR-101 (Eastwood Rd)</t>
  </si>
  <si>
    <t>US-68 at CR-468 (Springfield Urbana Pike)</t>
  </si>
  <si>
    <t>SR-18 at SR-57</t>
  </si>
  <si>
    <t>US-68 (N High St) at MR-246 (Hughes Blvd)</t>
  </si>
  <si>
    <t>SR-66 (S Defiance St) at CR-0000C (W Barre Rd)</t>
  </si>
  <si>
    <t>SR-82 at CR-61 (Station Rd)</t>
  </si>
  <si>
    <t>SR-94 at SR-585</t>
  </si>
  <si>
    <t>US-62 (Harrisburg Pike) at SR-3</t>
  </si>
  <si>
    <t>US-52 (Kellogg Rd) at CR-95 (Ninemile-Tobasco Rd)</t>
  </si>
  <si>
    <t>US-62 (Johnstown-Utica Rd) at SR-13 (S Main St)</t>
  </si>
  <si>
    <t>US-30 (E Lincoln Way) at SR-57</t>
  </si>
  <si>
    <t>US-52 at SR-132 (Sycamore St)</t>
  </si>
  <si>
    <t>US-33 at CR-23 (Winchester Rd)</t>
  </si>
  <si>
    <t>SR-18 at TR-53 (Boneta Rd)</t>
  </si>
  <si>
    <t>SR-58 at SR-113</t>
  </si>
  <si>
    <t>US-27 (Millville-Oxford Rd) at CR-204 (Stahlheber Rd)</t>
  </si>
  <si>
    <t>US-52 at CR-14 (Augusta St)</t>
  </si>
  <si>
    <t>SR-18 at TR-54 (Beach Rd)</t>
  </si>
  <si>
    <t>SR-58 at SR-303</t>
  </si>
  <si>
    <t>US-20 at SR-58</t>
  </si>
  <si>
    <t>SR-32 (Appalachian Hwy) at SR-104</t>
  </si>
  <si>
    <t>SR-4 at CR-13 (W Mason Rd)</t>
  </si>
  <si>
    <t>US-30 (E Lincoln Way) at SR-94 (Mill St)</t>
  </si>
  <si>
    <t>US-250 at CR-123 (Huron Avery Rd)</t>
  </si>
  <si>
    <t>US-6 at US-127</t>
  </si>
  <si>
    <t>SR-4 at CR-32 (Portland Rd)</t>
  </si>
  <si>
    <t>US-42 at CR-76 (Hamilton Rd)</t>
  </si>
  <si>
    <t>US-68 (Xenia Ave) at MR-1909 (Cemetery St)</t>
  </si>
  <si>
    <t>SR-113 at CR-39 (Oberlin Rd)</t>
  </si>
  <si>
    <t>US-27 (Millville-Oxford Rd) at CR-30 (Hamilton New London Rd)</t>
  </si>
  <si>
    <t>US-68 (S High St) at CR-24 (W Main St)</t>
  </si>
  <si>
    <t>SR-18 (W Herrick St) at SR-58 (N Main St)</t>
  </si>
  <si>
    <t>SR-44 at SR-303</t>
  </si>
  <si>
    <t>SR-51 at CR-51 (Main St)</t>
  </si>
  <si>
    <t>US-250 (W Market St) at SR-9</t>
  </si>
  <si>
    <t>SR-43 at SR-183</t>
  </si>
  <si>
    <t>SR-18 at TR-44 (State Rd)</t>
  </si>
  <si>
    <t>IR-271 at CR-23 (Cedar Rd)</t>
  </si>
  <si>
    <t>IR-70 at SR-317 (S Hamilton Rd)</t>
  </si>
  <si>
    <t>IR-90 at SR-10 (Lorain Ave)</t>
  </si>
  <si>
    <t>IR-71 (Ft Washington Way) at IR-75</t>
  </si>
  <si>
    <t>IR-70 at CR-512 (Fairwood Ave)</t>
  </si>
  <si>
    <t>IR-77 at IR-490 (Troy Lee James Hwy)</t>
  </si>
  <si>
    <t>SR-8 at SR-18 (E Market St)</t>
  </si>
  <si>
    <t>SR-18 at SR-59 (Innerbelt)</t>
  </si>
  <si>
    <t>IR-90 at CR-412 (Fulton Rd)</t>
  </si>
  <si>
    <t>IR-270 at CR-8 (Sunbury Rd)</t>
  </si>
  <si>
    <t>IR-71 at SR-176 (Jennings Fwy)</t>
  </si>
  <si>
    <t>IR-90 at CR-66 (Warren Rd)</t>
  </si>
  <si>
    <t>IR-275 at US-127 (Hamilton Rd)</t>
  </si>
  <si>
    <t>IR-71 at CR-1 (Cr0001)</t>
  </si>
  <si>
    <t>IR-90 at US-6 (E Superior Ave)</t>
  </si>
  <si>
    <t>IR-271 at US-322 (Mayfield Rd)</t>
  </si>
  <si>
    <t>IR-71 at SR-161 (E Dublin-Granville Rd)</t>
  </si>
  <si>
    <t>IR-71 at US-22 (Gilbert Ave)</t>
  </si>
  <si>
    <t>IR-70 at CR-117 (Brice Rd)</t>
  </si>
  <si>
    <t>IR-71 at CR-125 (Frank Rd)</t>
  </si>
  <si>
    <t>IR-675 at SR-725 (Miamisburg-Centerville Rd)</t>
  </si>
  <si>
    <t>IR-275 at SR-32 (Appalachian Hwy)</t>
  </si>
  <si>
    <t>IR-90 (Lakeland Fwy) at SR-2</t>
  </si>
  <si>
    <t>IR-71 at CR-37 (Denison Ave)</t>
  </si>
  <si>
    <t>IR-77 (Vietnam Veterans Mem Hwy) at US-62</t>
  </si>
  <si>
    <t>US-42 at SR-126 (Ronald Reagan Hwy)</t>
  </si>
  <si>
    <t>IR-270 at SR-161 (E Dublin-Granville Rd)</t>
  </si>
  <si>
    <t>IR-90 at US-42 (W 25Th St)</t>
  </si>
  <si>
    <t>IR-70 (I-70) at IR-71</t>
  </si>
  <si>
    <t>US-35 at SR-48 (S Patterson Blvd)</t>
  </si>
  <si>
    <t>IR-77 at CR-98 (Everhard Rd)</t>
  </si>
  <si>
    <t>SR-3 at SR-161 (E Dublin-Granville Rd)</t>
  </si>
  <si>
    <t>SR-8 (Akron Expy) at SR-59</t>
  </si>
  <si>
    <t>IR-71 at IR-480 (Senator John Glenn Hwy)</t>
  </si>
  <si>
    <t>IR-71 at CR-17 (Morse Rd)</t>
  </si>
  <si>
    <t>US-23 at SR-51 (Monroe St)</t>
  </si>
  <si>
    <t>IR-70 at CR-3 (Hilliard-Rome Rd)</t>
  </si>
  <si>
    <t>IR-270 at IR-670 (Ramp E)</t>
  </si>
  <si>
    <t>SR-315 at CR-9 (Olentangy River Rd)</t>
  </si>
  <si>
    <t>IR-270 at CR-70 (Sawmill Rd)</t>
  </si>
  <si>
    <t>SR-315 at CR-55 (W Henderson Rd)</t>
  </si>
  <si>
    <t>IR-680 at US-224 (Boardman-Canfield Rd)</t>
  </si>
  <si>
    <t>IR-270 (Jack Nicklaus Fwy) at US-23 (S High St)</t>
  </si>
  <si>
    <t>IR-75 (I-75) at SR-4</t>
  </si>
  <si>
    <t>SR-4B at SR-129 (Butler Co Veterans Hwy)</t>
  </si>
  <si>
    <t>IR-275 at SR-125 (Ohio Pike)</t>
  </si>
  <si>
    <t>IR-76 at SR-18 (E Market St)</t>
  </si>
  <si>
    <t>SR-28 at CR-132 (Wolfpen Pleasant Hill Rd)</t>
  </si>
  <si>
    <t>IR-76 at CR-648 (Cr0648)</t>
  </si>
  <si>
    <t>IR-75 at SR-122 (Sr-122)</t>
  </si>
  <si>
    <t>IR-75 at IR-275 (Circle Fwy)</t>
  </si>
  <si>
    <t>IR-74 at US-27 (Ramp N)</t>
  </si>
  <si>
    <t>IR-71 at CR-66 (W 150Th St)</t>
  </si>
  <si>
    <t>IR-71 (Medina Fwy) at SR-82</t>
  </si>
  <si>
    <t>IR-70 at US-40 (E Main St)</t>
  </si>
  <si>
    <t>SR-126 at CR-273 (Plainfield Rd)</t>
  </si>
  <si>
    <t>IR-475 (I-475) at US-23</t>
  </si>
  <si>
    <t>US-6 (Cleveland Mem Shoreway) at US-20</t>
  </si>
  <si>
    <t>IR-270 at US-40 (W Broad St)</t>
  </si>
  <si>
    <t>SR-46 at SR-82 (Sr-82)</t>
  </si>
  <si>
    <t>IR-90 (I-90) at SR-2</t>
  </si>
  <si>
    <t>IR-75 at CR-20 (Tylersville Rd)</t>
  </si>
  <si>
    <t>US-40 (W National Rd) at SR-4</t>
  </si>
  <si>
    <t>IR-71 at SR-750 (Polaris Pkwy)</t>
  </si>
  <si>
    <t>IR-75 at CR-533 (South Ave)</t>
  </si>
  <si>
    <t>IR-75 at US-24 (N Detroit Ave)</t>
  </si>
  <si>
    <t>IR-70 at SR-256 (Hill Rd)</t>
  </si>
  <si>
    <t>IR-675 at CR-36 (Cr0036)</t>
  </si>
  <si>
    <t>IR-277 (I-277) at US-224</t>
  </si>
  <si>
    <t>IR-280 (I-280) at SR-65 (Ramp Y)</t>
  </si>
  <si>
    <t>IR-480 (Senator John Glenn Hwy) at SR-94 (State Rd)</t>
  </si>
  <si>
    <t>IR-71 at SR-562 (Norwood Lateral Expy)</t>
  </si>
  <si>
    <t>SR-161 at CR-8 (Sunbury Rd)</t>
  </si>
  <si>
    <t>US-35 at SR-159 (N Bridge St)</t>
  </si>
  <si>
    <t>IR-275 at US-22 (Montgomery Rd)</t>
  </si>
  <si>
    <t>IR-70 at CR-177 (S James Rd)</t>
  </si>
  <si>
    <t>IR-75 at CR-74 (Wright Brothers Pkwy)</t>
  </si>
  <si>
    <t>IR-77 (Vietnam Veterans Mem Hwy) at IR-277 (I-277)</t>
  </si>
  <si>
    <t>US-33 at CR-40 (E State St)</t>
  </si>
  <si>
    <t>US-20 at SR-11 (River Lake Hwy)</t>
  </si>
  <si>
    <t>IR-75 (I-75) at SR-741 (Ramp)</t>
  </si>
  <si>
    <t>IR-75 at US-35 (Us-35 Expy)</t>
  </si>
  <si>
    <t>SR-43 (Sunset Blvd) at MR-332 (Brady Cir)</t>
  </si>
  <si>
    <t>IR-675 (I-675) at SR-844 (Ramp B)</t>
  </si>
  <si>
    <t>US-40 at US-40D (E North St)</t>
  </si>
  <si>
    <t>IR-75 at SR-73 (2Nd St)</t>
  </si>
  <si>
    <t>IR-480 at SR-17 (Granger Rd)</t>
  </si>
  <si>
    <t>US-42 at SR-562 (Norwood Lateral Expy)</t>
  </si>
  <si>
    <t>US-35 at CR-605 (Smithville Rd)</t>
  </si>
  <si>
    <t>SR-161 at CR-613 (New Albany Rd)</t>
  </si>
  <si>
    <t>US-6 at US-20 (Us-20)</t>
  </si>
  <si>
    <t>IR-90 (Northwest Fwy) at SR-2</t>
  </si>
  <si>
    <t>US-35 at SR-160 (State Rte 160)</t>
  </si>
  <si>
    <t>US-40 at SR-315 (Moody-Jackson Pkwy)</t>
  </si>
  <si>
    <t>SR-2 at SR-615 (Center St)</t>
  </si>
  <si>
    <t>IR-76 (I-76) at IR-277 (I-277)</t>
  </si>
  <si>
    <t>SR-79 (Hebron Rd) at CR-125 (S 21St St)</t>
  </si>
  <si>
    <t>IR-77 at CR-15 (Arlington Rd)</t>
  </si>
  <si>
    <t>IR-280 at SR-2 (Navarre Ave)</t>
  </si>
  <si>
    <t>IR-70 (I-70) at IR-270 (Jack Nicklaus Fwy)</t>
  </si>
  <si>
    <t>US-30 at SR-7 (W 8Th St)</t>
  </si>
  <si>
    <t>IR-90 at SR-44 (Sr-44)</t>
  </si>
  <si>
    <t>IR-71 at CR-93 (E Hudson St)</t>
  </si>
  <si>
    <t>IR-71 at SR-13 (Sr-13)</t>
  </si>
  <si>
    <t>SR-122D (Ramp) at CR-602</t>
  </si>
  <si>
    <t>IR-75 (I-75) at SR-65 (Miami St)</t>
  </si>
  <si>
    <t>IR-680 (Boardman Pkwy) at US-62 (Williamson Ave)</t>
  </si>
  <si>
    <t>SR-4 (Hamilton-Middletown Rd) at SR-73</t>
  </si>
  <si>
    <t>US-30 at US-62</t>
  </si>
  <si>
    <t>IR-475 at CR-502 (Douglas Rd)</t>
  </si>
  <si>
    <t>IR-275 at SR-28 (Sr-28)</t>
  </si>
  <si>
    <t>IR-90 at SR-2 (Cleveland Mem Shoreway)</t>
  </si>
  <si>
    <t>IR-75 at CR-607 (Mitchell Ave)</t>
  </si>
  <si>
    <t>IR-475 at US-20 (Us-20)</t>
  </si>
  <si>
    <t>IR-90 at CR-69 (Hilliard Blvd)</t>
  </si>
  <si>
    <t>SR-237 (Airport Fwy) at CR-186 (Eastland Rd)</t>
  </si>
  <si>
    <t>US-23 (S High St) at SR-104 (James Wagner Memorial Hwy)</t>
  </si>
  <si>
    <t>SR-32 at SR-132 (N Riverside Dr)</t>
  </si>
  <si>
    <t>US-52 at SR-73 (Sr-73)</t>
  </si>
  <si>
    <t>IR-270 at CR-122 (Alum Creek Dr)</t>
  </si>
  <si>
    <t>IR-75 at SR-2 (Broadway St)</t>
  </si>
  <si>
    <t>SR-129 at SR-747 (Princeton-Glendale Rd)</t>
  </si>
  <si>
    <t>US-224 at CR-673 (Kelly Ave)</t>
  </si>
  <si>
    <t>IR-76 at IR-77 (Vietnam Veterans Mem Hwy)</t>
  </si>
  <si>
    <t>US-22 (Montgomery Rd) at SR-3</t>
  </si>
  <si>
    <t>SR-161 (E Dublin-Granville Rd) at CR-75 (Cleveland Ave)</t>
  </si>
  <si>
    <t>US-40 (E Main St) at CR-104 (Mc Naughten Rd)</t>
  </si>
  <si>
    <t>SR-2 (Airport Hwy) at CR-501 (Byrne Rd)</t>
  </si>
  <si>
    <t>SR-317 (S Hamilton Rd) at CR-15 (E Livingston Ave)</t>
  </si>
  <si>
    <t>US-20 (Reynolds Rd) at SR-2 (Airport Hwy)</t>
  </si>
  <si>
    <t>SR-16 (E Broad St) at CR-177 (N James Rd)</t>
  </si>
  <si>
    <t>US-20 (Reynolds Rd) at CR-30 (Hill Ave)</t>
  </si>
  <si>
    <t>US-20 at SR-120</t>
  </si>
  <si>
    <t>SR-28 at CR-379 (Business Sr28 Rd)</t>
  </si>
  <si>
    <t>SR-16 (E Broad St) at CR-104 (Mc Naughten Rd)</t>
  </si>
  <si>
    <t>SR-16 (E Broad St) at CR-6 (Reynoldsburg-New Alban Rd)</t>
  </si>
  <si>
    <t>US-422 (Ontario St) at SR-8</t>
  </si>
  <si>
    <t>US-27 (Colerain Ave) at CR-625 (Virginia Ave)</t>
  </si>
  <si>
    <t>SR-184 at CR-500 (Lewis Ave)</t>
  </si>
  <si>
    <t>SR-161 (E Dublin-Granville Rd) at CR-76 (Karl Rd)</t>
  </si>
  <si>
    <t>SR-2 at CR-505 (Wheeling St)</t>
  </si>
  <si>
    <t>SR-3 (Westerville Rd) at CR-17 (Morse Rd)</t>
  </si>
  <si>
    <t>SR-161 (E Dublin-Granville Rd) at MR-1300L (Maple Canyon Ave)</t>
  </si>
  <si>
    <t>SR-43 at CR-8 (Lee Rd)</t>
  </si>
  <si>
    <t>US-422 (Kinsman Rd) at SR-8</t>
  </si>
  <si>
    <t>SR-48 (N Main St) at CR-74 (Wright Brothers Pkwy)</t>
  </si>
  <si>
    <t>US-322 (Mayfield Rd) at SR-175 (Richmond Rd)</t>
  </si>
  <si>
    <t>SR-25 (Anthony Wayne Trl) at CR-533 (South Ave)</t>
  </si>
  <si>
    <t>SR-3 (Cleveland Ave) at CR-93 (E Hudson St)</t>
  </si>
  <si>
    <t>US-24 at SR-184 (Alexis Rd)</t>
  </si>
  <si>
    <t>US-40 at CR-25 (Wilson Rd)</t>
  </si>
  <si>
    <t>SR-2 (Airport Hwy) at CR-1572 (Holland-Sylvania Rd)</t>
  </si>
  <si>
    <t>US-224 (Boardman-Canfield Rd) at SR-7 (Market St)</t>
  </si>
  <si>
    <t>SR-122 (Roosevelt Blvd) at CR-600 (Breil Blvd)</t>
  </si>
  <si>
    <t>SR-16 (E Broad St) at SR-317 (S Hamilton Rd)</t>
  </si>
  <si>
    <t>SR-16 (E Broad St) at CR-208 (Taylor Station Rd)</t>
  </si>
  <si>
    <t>SR-51 at CR-501 (Secor Rd)</t>
  </si>
  <si>
    <t>SR-51 at CR-83 (Talmadge Rd)</t>
  </si>
  <si>
    <t>SR-4 (Hamilton-Middletown Rd) at SR-747 (Princeton-Glendale Rd)</t>
  </si>
  <si>
    <t>SR-175 (Richmond Rd) at CR-23 (Cedar Rd)</t>
  </si>
  <si>
    <t>SR-16 (E Broad St) at CR-106 (Waggoner Rd)</t>
  </si>
  <si>
    <t>SR-4 (N Erie Blvd) at SR-129 (High St)</t>
  </si>
  <si>
    <t>SR-2 (Navarre Ave) at CR-529 (Coy Rd)</t>
  </si>
  <si>
    <t>SR-17 (Brookpark Rd) at SR-176</t>
  </si>
  <si>
    <t>SR-129 (High St) at CR-725 (N 7Th St)</t>
  </si>
  <si>
    <t>US-23 (Portsmouth-Columbus Rd) at SR-317 (London-Groveport Rd)</t>
  </si>
  <si>
    <t>SR-246 at CR-501 (Byrne Rd)</t>
  </si>
  <si>
    <t>US-62 at CR-125 (Frank Rd)</t>
  </si>
  <si>
    <t>US-40 (W Broad St) at CR-26 (Georgesville Rd)</t>
  </si>
  <si>
    <t>SR-202 (Troy Pike) at CR-74 (Wright Brothers Pkwy)</t>
  </si>
  <si>
    <t>SR-16 (E Broad St) at CR-102 (Yearling Rd)</t>
  </si>
  <si>
    <t>SR-120 (Central Ave) at CR-501 (Secor Rd)</t>
  </si>
  <si>
    <t>SR-4 at CR-116A (Holden Blvd)</t>
  </si>
  <si>
    <t>US-62 (Central Ave) at SR-3</t>
  </si>
  <si>
    <t>SR-246 (Dorr St) at CR-501 (Secor Rd)</t>
  </si>
  <si>
    <t>US-422 at CR-406 (E 116Th St)</t>
  </si>
  <si>
    <t>SR-3 (Westerville Rd) at TR-1426 (Albert Ave)</t>
  </si>
  <si>
    <t>US-40 (E Main St) at SR-317 (S Hamilton Rd)</t>
  </si>
  <si>
    <t>US-23D (3Rd St) at US-33</t>
  </si>
  <si>
    <t>SR-87 (Richmond Rd) at SR-175</t>
  </si>
  <si>
    <t>US-6 (E Superior Ave) at SR-283 (E 55Th St)</t>
  </si>
  <si>
    <t>US-42 (Reading Rd) at CR-612 (Martin Luther King Dr)</t>
  </si>
  <si>
    <t>US-422 at Enterprise</t>
  </si>
  <si>
    <t>SR-91 at CR-29 (Graham Rd)</t>
  </si>
  <si>
    <t>US-20 (Reynolds Rd) at CR-84 (Heatherdowns Blvd)</t>
  </si>
  <si>
    <t>SR-10 (Lorain Ave) at CR-252 (W 117Th St)</t>
  </si>
  <si>
    <t>US-23 (Portsmouth-Columbus Rd) at CR-121 (Rathmell Rd)</t>
  </si>
  <si>
    <t>US-27 (Colerain Ave) at CR-142 (North Bend Rd)</t>
  </si>
  <si>
    <t>SR-4 (Hamilton-Middletown Rd) at CR-113 (Liberty Fairfield Rd)</t>
  </si>
  <si>
    <t>SR-184 at CR-502 (Douglas Rd)</t>
  </si>
  <si>
    <t>SR-741 (Springboro Pike) at CR-78 (Alexandersville-Bellbr Pike)</t>
  </si>
  <si>
    <t>SR-3 (Westerville Rd) at CR-322 (Oakland Park Ave)</t>
  </si>
  <si>
    <t>SR-14 (Broadway Ave) at CR-55 (Mccracken Rd)</t>
  </si>
  <si>
    <t>SR-256 (Hill Rd) at CR-169 (Taylor Rd)</t>
  </si>
  <si>
    <t>US-40 (E Main St) at CR-581 (N Central Ave)</t>
  </si>
  <si>
    <t>SR-747 at CR-20 (Tylersville Rd)</t>
  </si>
  <si>
    <t>US-422 (Chagrin Blvd) at SR-87</t>
  </si>
  <si>
    <t>SR-51 (Monroe St) at CR-502 (Douglas Rd)</t>
  </si>
  <si>
    <t>US-24 (N Detroit Ave) at CR-500P</t>
  </si>
  <si>
    <t>SR-87 (Shaker Blvd) at CR-406 (E 116Th St)</t>
  </si>
  <si>
    <t>SR-46 (N Canfield-Niles Rd) at CR-18 (Mahoning Ave)</t>
  </si>
  <si>
    <t>US-42 (Reading Rd) at US-42D</t>
  </si>
  <si>
    <t>SR-3 (Westerville Rd) at CR-171 (Innis Rd)</t>
  </si>
  <si>
    <t>SR-202 (Troy Pike) at CR-218 (Taylorsville Rd)</t>
  </si>
  <si>
    <t>SR-201 (Brandt Pike) at CR-74 (Harshman Rd)</t>
  </si>
  <si>
    <t>SR-317 (London-Groveport Rd) at CR-7 (Groveport Rd)</t>
  </si>
  <si>
    <t>US-20 (Euclid Ave) at SR-91 (Som Center Rd)</t>
  </si>
  <si>
    <t>SR-57 (Lorain Blvd) at MR-279 (Bell Ave)</t>
  </si>
  <si>
    <t>US-42 (W 25Th St) at SR-3</t>
  </si>
  <si>
    <t>SR-306 (Reynolds Rd) at CR-516 (Tyler Blvd)</t>
  </si>
  <si>
    <t>US-224 (Boardman-Canfield Rd) at SR-625</t>
  </si>
  <si>
    <t>US-20 at CR-1572 (Holland-Sylvania Rd)</t>
  </si>
  <si>
    <t>US-40 (E Main St) at CR-177 (S James Rd)</t>
  </si>
  <si>
    <t>US-40 (W Broad St) at CR-25 (Demorest Rd)</t>
  </si>
  <si>
    <t>SR-4 (S Erie Blvd) at CR-21A (Grand Blvd)</t>
  </si>
  <si>
    <t>SR-2 (Airport Hwy) at CR-73 (Mccord Rd)</t>
  </si>
  <si>
    <t>US-40 at Fountain</t>
  </si>
  <si>
    <t>SR-48 (S Main St) at CR-86 (Centerville-Spring Val Pike)</t>
  </si>
  <si>
    <t>SR-4 (Dixie Hwy) at CR-2821 (Symmes Rd)</t>
  </si>
  <si>
    <t>US-20 (Mentor Ave) at SR-306 (Reynolds Rd)</t>
  </si>
  <si>
    <t>US-322 (Chester Ave) at CR-382 (E 55Th St)</t>
  </si>
  <si>
    <t>US-40 (W Broad St) at CR-141 (Galloway Rd)</t>
  </si>
  <si>
    <t>US-27 (Colerain Ave) at SR-126</t>
  </si>
  <si>
    <t>US-40 (W Broad St) at SR-16</t>
  </si>
  <si>
    <t>US-40 at TR-2130 (S Murray Hill Rd)</t>
  </si>
  <si>
    <t>US-422 at CR-233 (Union Rd)</t>
  </si>
  <si>
    <t>US-224 (Boardman-Canfield Rd) at CR-151 (South Ave)</t>
  </si>
  <si>
    <t>SR-14 at MR-743 (Brook Valley Trl)</t>
  </si>
  <si>
    <t>SR-125 at CR-504 (Five Mile Rd)</t>
  </si>
  <si>
    <t>SR-17 (Brookpark Rd) at CR-10 (Ridge Rd)</t>
  </si>
  <si>
    <t>US-42 (Reading Rd) at MR-2046 (Mc Gregor Ave)</t>
  </si>
  <si>
    <t>SR-46 (Niles Cortland Rd S) at TR-1116 (Dawson Dr Se)</t>
  </si>
  <si>
    <t>SR-4 at MR-72 (Mr0072)</t>
  </si>
  <si>
    <t>US-24 (N Detroit Ave) at SR-120 (Central Ave)</t>
  </si>
  <si>
    <t>SR-317 (S Hamilton Rd) at MR-1158F (Kimberly Pkwy N)</t>
  </si>
  <si>
    <t>SR-32 (Appalachian Hwy) at CR-396 (Bauer Rd)</t>
  </si>
  <si>
    <t>SR-3 at CR-16 (Agler Rd)</t>
  </si>
  <si>
    <t>US-24 (N Detroit Ave) at SR-246 (Dorr St)</t>
  </si>
  <si>
    <t>SR-176 (Broadview Rd) at CR-53 (Rockside Rd)</t>
  </si>
  <si>
    <t>US-20 (Euclid Ave) at CR-390 (E 79Th St)</t>
  </si>
  <si>
    <t>SR-65 (Summit St) at SR-120 (Cherry St)</t>
  </si>
  <si>
    <t>SR-161 (E Dublin-Granville Rd) at MR-157 (Ambleside Dr)</t>
  </si>
  <si>
    <t>SR-687 at CR-98 (Everhard Rd)</t>
  </si>
  <si>
    <t>SR-82 (W Royalton Rd) at CR-188 (Howe Rd)</t>
  </si>
  <si>
    <t>SR-125 at CR-87 (Mount Carmel Tobasco Rd)</t>
  </si>
  <si>
    <t>SR-317 (S Hamilton Rd) at CR-14 (Refugee Rd)</t>
  </si>
  <si>
    <t>US-27 (Central Pkwy) at US-52</t>
  </si>
  <si>
    <t>SR-264 (State Ave) at CR-601 (W 8Th St)</t>
  </si>
  <si>
    <t>US-42 (Reading Rd) at MR-1700 (Joseph St)</t>
  </si>
  <si>
    <t>US-224 at TR-1957 (Marinthana Ave)</t>
  </si>
  <si>
    <t>US-20 (Mentor Ave) at CR-416 (Old Johnnycake Ridge Rd)</t>
  </si>
  <si>
    <t>SR-32 (Appalachian Hwy) at TR-571 (Fayard Dr)</t>
  </si>
  <si>
    <t>SR-25 at SR-51 (Monroe St)</t>
  </si>
  <si>
    <t>SR-128 (Pershing Ave) at CR-31 (Nielan Blvd)</t>
  </si>
  <si>
    <t>US-224 at CR-155 (Southern Blvd)</t>
  </si>
  <si>
    <t>SR-10 (Lorain Ave) at CR-746 (65Th St)</t>
  </si>
  <si>
    <t>SR-129 (Butler Co Veterans Hwy) at MR-1211 (Hampshire Rd)</t>
  </si>
  <si>
    <t>SR-4 (Dixie Hwy) at SR-4B (Bypass)</t>
  </si>
  <si>
    <t>SR-261 (E Tallmadge Dr) at CR-34 (Britain Rd)</t>
  </si>
  <si>
    <t>SR-750 at Lyra</t>
  </si>
  <si>
    <t>SR-51 (Monroe St) at CR-522 (Upton Ave)</t>
  </si>
  <si>
    <t>SR-4 (Hamilton-Middletown Rd) at SR-4B (Bypass)</t>
  </si>
  <si>
    <t>SR-10 (Lorain Ave) at CR-66 (W 150Th St)</t>
  </si>
  <si>
    <t>SR-48 (N Main St) at CR-32 (Siebenthaler Ave)</t>
  </si>
  <si>
    <t>SR-317 (S Hamilton Rd) at MR-607 (Dundee Ave)</t>
  </si>
  <si>
    <t>US-62 at CR-67 (Harrisburg Ave)</t>
  </si>
  <si>
    <t>SR-10 (Lorain Rd) at SR-252 (Columbia Rd)</t>
  </si>
  <si>
    <t>US-33 (Riverside Dr) at CR-32 (Hayden Run Rd)</t>
  </si>
  <si>
    <t>SR-159 (N Bridge St) at MR-181 (Pawnee Rd)</t>
  </si>
  <si>
    <t>US-6 at 61St</t>
  </si>
  <si>
    <t>US-24 (N Detroit Ave) at SR-51 (Monroe St)</t>
  </si>
  <si>
    <t>US-6 (Euclid Ave) at US-20 (Euclid Ave)</t>
  </si>
  <si>
    <t>US-62 at CR-170 (Harmont Ave)</t>
  </si>
  <si>
    <t>SR-16 at Outerbelt</t>
  </si>
  <si>
    <t>US-42 at CR-46 (York Rd)</t>
  </si>
  <si>
    <t>SR-120 at CR-500 (Cherry St)</t>
  </si>
  <si>
    <t>US-422 at CR-770 (East Blvd)</t>
  </si>
  <si>
    <t>US-50 (S Bridge St) at SR-104</t>
  </si>
  <si>
    <t>SR-317 at Eastland St</t>
  </si>
  <si>
    <t>US-20 at CR-32 (Angola Rd)</t>
  </si>
  <si>
    <t>SR-122 (S University Blvd) at CR-602 (University Blvd)</t>
  </si>
  <si>
    <t>SR-315 at TR-127 (Jewett Rd)</t>
  </si>
  <si>
    <t>US-42 (Reading Rd) at SR-561 (Seymour Rd)</t>
  </si>
  <si>
    <t>SR-687 at CR-224 (Dressler Rd)</t>
  </si>
  <si>
    <t>US-22 (Gilbert Ave) at SR-3</t>
  </si>
  <si>
    <t>SR-725 (Miamisburg-Centerville Rd) at CR-175 (Yankee Pike)</t>
  </si>
  <si>
    <t>SR-51 (Monroe St) at SR-120 (Central Ave)</t>
  </si>
  <si>
    <t>SR-161 (E Dublin-Granville Rd) at MR-1872C (Sharon Woods Blvd)</t>
  </si>
  <si>
    <t>SR-309 (N Jameson Ave) at CR-506 (W Wayne St)</t>
  </si>
  <si>
    <t>SR-3 (Cleveland Ave) at MR-643 (E 15Th Ave)</t>
  </si>
  <si>
    <t>SR-16 (E Broad St) at CR-611 (Rosehill Rd)</t>
  </si>
  <si>
    <t>US-42 (Reading Rd) at MR-1627 (Hutchins Ave)</t>
  </si>
  <si>
    <t>SR-81 (Allentown Rd) at CR-93 (N Cable Rd)</t>
  </si>
  <si>
    <t>US-20 at CR-13 (Green Rd)</t>
  </si>
  <si>
    <t>SR-747 at CR-124 (Smith Rd)</t>
  </si>
  <si>
    <t>SR-17 (Brookpark Rd) at SR-252 (Great Northern Blvd)</t>
  </si>
  <si>
    <t>SR-72 (N Limestone St) at CR-500 (E Mc Creight Ave)</t>
  </si>
  <si>
    <t>SR-2 at Access</t>
  </si>
  <si>
    <t>US-40 (E Main St) at TR-216 (N Burnett Rd)</t>
  </si>
  <si>
    <t>US-224 at TR-2645 (Bridge Dr)</t>
  </si>
  <si>
    <t>SR-129 at CR-180 (S B St)</t>
  </si>
  <si>
    <t>SR-51 at CR-79 (Whiteford Rd)</t>
  </si>
  <si>
    <t>US-6 (E Superior Ave) at CR-400 (E 105Th St)</t>
  </si>
  <si>
    <t>SR-161 (E Dublin-Granville Rd) at MR-858W (Forest Hill Blvd)</t>
  </si>
  <si>
    <t>US-52 at CR-120 (Burlington-Macedonia Rd)</t>
  </si>
  <si>
    <t>US-62 (W State St) at SR-173</t>
  </si>
  <si>
    <t>US-42 (Reading Rd) at CR-761 (Glendale-Milford Rd)</t>
  </si>
  <si>
    <t>SR-129 (High St) at MR-538 (State St)</t>
  </si>
  <si>
    <t>SR-317 at Hamilton Sq</t>
  </si>
  <si>
    <t>US-23 (S High St) at CR-146 (Greenlawn Ave)</t>
  </si>
  <si>
    <t>US-23 (N 4Th St) at CR-593 (Nationwide Blvd)</t>
  </si>
  <si>
    <t>US-224 (E Waterloo St) at SR-241 (Massillon Rd)</t>
  </si>
  <si>
    <t>US-33 (E Livingston Ave) at MR-1692 (Rhoads Ave)</t>
  </si>
  <si>
    <t>SR-17 (Brookpark Rd) at SR-94 (State Rd)</t>
  </si>
  <si>
    <t>SR-3 (Cleveland Ave) at CR-603 (E 17Th Ave)</t>
  </si>
  <si>
    <t>US-42 (Reading Rd) at CR-648 (Rockdale Ave)</t>
  </si>
  <si>
    <t>SR-264 (Glenway Ave) at CR-714 (Grand Ave)</t>
  </si>
  <si>
    <t>SR-246 (Dorr St) at MR-2145A (Wamba Ave)</t>
  </si>
  <si>
    <t>SR-202 (Troy Pike) at MR-1867 (Merily Way)</t>
  </si>
  <si>
    <t>SR-291 (Engle Rd) at CR-27 (Bagley Rd)</t>
  </si>
  <si>
    <t>US-24 (Anthony Wayne Trl) at CR-560 (Ford St)</t>
  </si>
  <si>
    <t>SR-3 at Woodsedge</t>
  </si>
  <si>
    <t>US-127 (S Martin Luther King Jr Blvd) at SR-129 (High St)</t>
  </si>
  <si>
    <t>SR-750 at CR-609 (Sawmill Pkwy)</t>
  </si>
  <si>
    <t>SR-120 (Central Ave) at CR-83 (Talmadge Rd)</t>
  </si>
  <si>
    <t>SR-72 (S Spring St) at CR-508 (E High St)</t>
  </si>
  <si>
    <t>US-27 at TR-29B (Round Top Rd)</t>
  </si>
  <si>
    <t>US-40 (E Main St) at SR-41 (S Belmont Ave)</t>
  </si>
  <si>
    <t>US-224 at TR-2337 (Bristol Dr)</t>
  </si>
  <si>
    <t>SR-747 at MR-3482 (Mr3482)</t>
  </si>
  <si>
    <t>SR-257 at SR-750 (Sr-750)</t>
  </si>
  <si>
    <t>US-224 at TR-3050 (Ironwood Blvd)</t>
  </si>
  <si>
    <t>US-33 (E Livingston Ave) at CR-512 (Fairwood Ave)</t>
  </si>
  <si>
    <t>SR-125 (Ohio Pike) at CR-4 (Amelia-Olive Branch Rd)</t>
  </si>
  <si>
    <t>US-40 (E Main St) at MR-3018 (Crest St)</t>
  </si>
  <si>
    <t>SR-4 (Springfield Rd) at CR-689 (Tennessee Ave)</t>
  </si>
  <si>
    <t>SR-51 at CR-5 (Sylvania Ave)</t>
  </si>
  <si>
    <t>SR-3 (Cleveland Ave) at CR-524 (Cleveland Ave)</t>
  </si>
  <si>
    <t>SR-317 (S Hamilton Rd) at CR-510 (Groves Rd)</t>
  </si>
  <si>
    <t>SR-4 at CR-235 (W Sharon Rd)</t>
  </si>
  <si>
    <t>US-40 (E Main St) at CR-117 (Brice Rd)</t>
  </si>
  <si>
    <t>US-24 (Anthony Wayne Trl) at CR-95 (Monclova Rd)</t>
  </si>
  <si>
    <t>SR-32 (Appalachian Hwy) at CR-55 (Withams Rd)</t>
  </si>
  <si>
    <t>SR-264 (Glenway Ave) at CR-205 (Rapid Run Pike)</t>
  </si>
  <si>
    <t>US-35 at CR-84 (Trebein Rd)</t>
  </si>
  <si>
    <t>SR-3 (Westerville Rd) at CR-172 (Ferris Rd)</t>
  </si>
  <si>
    <t>SR-3 at MR-1996T (Mr1996T)</t>
  </si>
  <si>
    <t>US-40 (E Broad St) at US-62</t>
  </si>
  <si>
    <t>SR-4 at Towne Commons</t>
  </si>
  <si>
    <t>SR-4 at CR-115 (Muhlhauser Rd)</t>
  </si>
  <si>
    <t>SR-58 (Leavitt Rd) at SR-611 (W 21St St)</t>
  </si>
  <si>
    <t>SR-48 (Far Hills Ave) at CR-84 (Whipp Rd)</t>
  </si>
  <si>
    <t>US-22 at Kenwood Greene Dr</t>
  </si>
  <si>
    <t>US-224 at SR-91</t>
  </si>
  <si>
    <t>US-33 (E Livingston Ave) at MR-1384 (Miller Ave)</t>
  </si>
  <si>
    <t>SR-615 at CR-516 (Tyler Blvd)</t>
  </si>
  <si>
    <t>SR-16 at Cardinal Park Dr</t>
  </si>
  <si>
    <t>US-23 at Graceland</t>
  </si>
  <si>
    <t>SR-14 (Broadway Ave) at SR-43</t>
  </si>
  <si>
    <t>US-24 (N Detroit Ave) at CR-22 (Bancroft St)</t>
  </si>
  <si>
    <t>US-322 at 93Rd</t>
  </si>
  <si>
    <t>SR-87 (Shaker Blvd) at CR-62A (Shaker Sq)</t>
  </si>
  <si>
    <t>US-322 at CR-366 (30Th St)</t>
  </si>
  <si>
    <t>SR-162 (Copley Rd) at CR-629 (Rhodes Ave)</t>
  </si>
  <si>
    <t>US-62 at TR-1728 (Rowland Ave)</t>
  </si>
  <si>
    <t>SR-741 (Springboro Pike) at CR-166 (Austin Pike)</t>
  </si>
  <si>
    <t>US-24 (S Detroit Ave) at CR-533 (South Ave)</t>
  </si>
  <si>
    <t>SR-202 (Troy Pike) at CR-228 (Chambersburg Rd)</t>
  </si>
  <si>
    <t>SR-43 at MR-861 (Public Square Rd)</t>
  </si>
  <si>
    <t>SR-129 (Main St) at MR-408 (N E St)</t>
  </si>
  <si>
    <t>SR-25 (Anthony Wayne Trl) at MR-899 (City Park Ave)</t>
  </si>
  <si>
    <t>US-23 (Gay St) at US-52 (11Th St)</t>
  </si>
  <si>
    <t>US-22 (W Court St) at US-62</t>
  </si>
  <si>
    <t>US-42 (S Main St) at SR-13</t>
  </si>
  <si>
    <t>SR-309 (Elida Rd) at CR-151 (N Eastown Rd)</t>
  </si>
  <si>
    <t>SR-51 (Monroe St) at SR-246 (17Th St)</t>
  </si>
  <si>
    <t>SR-87 (Woodland Ave) at CR-390 (E 79Th St)</t>
  </si>
  <si>
    <t>US-422 at 74Th</t>
  </si>
  <si>
    <t>SR-153 at SR-183</t>
  </si>
  <si>
    <t>SR-309 (Elida Rd) at CR-93 (N Cable Rd)</t>
  </si>
  <si>
    <t>SR-14 at CR-233 (Union Rd)</t>
  </si>
  <si>
    <t>US-27 (Colerain Ave) at TR-55B (Harry Lee Ln)</t>
  </si>
  <si>
    <t>SR-10 (Lorain Ave) at CR-323A (W 105Th St)</t>
  </si>
  <si>
    <t>US-62 (N Nelson Rd) at CR-500</t>
  </si>
  <si>
    <t>SR-175 at CR-73 (Wilson Mills Rd)</t>
  </si>
  <si>
    <t>SR-122 (Roosevelt Blvd) at MR-756 (Jackson Ln)</t>
  </si>
  <si>
    <t>SR-2 (Airport Hwy) at MR-1611A (Melvin Dr)</t>
  </si>
  <si>
    <t>US-33 at MR-354 (Mr0354)</t>
  </si>
  <si>
    <t>SR-261 (E Tallmadge Dr) at CR-16 (N Main St)</t>
  </si>
  <si>
    <t>SR-199 (Mc Cutchenville Rd) at CR-103 (Roachton Rd)</t>
  </si>
  <si>
    <t>SR-170 (Midlothian Blvd) at CR-155E (Southern Blvd)</t>
  </si>
  <si>
    <t>US-24 (S Detroit Ave) at CR-503 (Glendale Ave)</t>
  </si>
  <si>
    <t>SR-87 (Shaker Blvd) at CR-62 (Shaker Sq)</t>
  </si>
  <si>
    <t>SR-725 (Miamisburg-Centerville Rd) at TR-150 (Lyons Rd)</t>
  </si>
  <si>
    <t>US-23 (N 4Th St) at CR-500 (E 5Th Ave)</t>
  </si>
  <si>
    <t>SR-72 (Springfield-Jamestown Rd) at TR-224 (E Leffel Ln)</t>
  </si>
  <si>
    <t>US-40D (E North St) at SR-4D</t>
  </si>
  <si>
    <t>US-40 at TR-169 (Taylor Rd)</t>
  </si>
  <si>
    <t>US-322 (Mayfield Rd) at SR-91 (Som Center Rd)</t>
  </si>
  <si>
    <t>SR-2 at MR-247T (Mr0247T)</t>
  </si>
  <si>
    <t>US-23 at CR-16 (Tarlton Rd)</t>
  </si>
  <si>
    <t>SR-264 (Glenway Ave) at CR-114 (Bridgetown Rd)</t>
  </si>
  <si>
    <t>SR-46 (N Canfield-Niles Rd) at CR-105 (Ohltown Rd)</t>
  </si>
  <si>
    <t>SR-747 (Princeton-Glendale Rd) at CR-18 (Princeton Rd)</t>
  </si>
  <si>
    <t>US-224 at SR-91 (Sr-91)</t>
  </si>
  <si>
    <t>US-33 (E Livingston Ave) at MR-1226 (Lilley Ave)</t>
  </si>
  <si>
    <t>SR-82 at TR-155 (Howland Wilson Rd Se)</t>
  </si>
  <si>
    <t>US-40 (W Broad St) at CR-66 (Hague Ave)</t>
  </si>
  <si>
    <t>SR-46 (N Canfield-Niles Rd) at TR-2778 (Interstate Blvd)</t>
  </si>
  <si>
    <t>US-322 (Chester Ave) at CR-390 (E 79Th St)</t>
  </si>
  <si>
    <t>US-40 (E Main St) at CR-514 (Country Club Rd)</t>
  </si>
  <si>
    <t>SR-710 (Schrock Rd) at CR-75 (S Cleveland Ave)</t>
  </si>
  <si>
    <t>US-127 at CR-643 (Ashtree Dr)</t>
  </si>
  <si>
    <t>SR-741 (Springboro Pike) at CR-612 (E Dorothy Ln)</t>
  </si>
  <si>
    <t>US-127 (Pleasant Ave) at CR-801 (St Clair Ave)</t>
  </si>
  <si>
    <t>US-24 (Fearing Blvd) at CR-30 (Hill Ave)</t>
  </si>
  <si>
    <t>US-42 (Pearl Rd) at SR-3</t>
  </si>
  <si>
    <t>SR-44 at CR-409 (Auburn Rd)</t>
  </si>
  <si>
    <t>US-42 at US-250 (E Main St)</t>
  </si>
  <si>
    <t>SR-264 (Glenway Ave) at MR-321 (Amanda Pl)</t>
  </si>
  <si>
    <t>SR-611 (E Henderson Dr) at CR-616 (Colorado Ave)</t>
  </si>
  <si>
    <t>SR-25 (N Main St) at SR-64 (W Wooster St)</t>
  </si>
  <si>
    <t>US-127 (Hamilton Ave) at CR-142 (North Bend Rd)</t>
  </si>
  <si>
    <t>US-42 at Meyer</t>
  </si>
  <si>
    <t>SR-10 (Lorain Ave) at CR-444 (West Blvd)</t>
  </si>
  <si>
    <t>US-42 (Lebanon Rd) at MR-4430A (Hauck Rd)</t>
  </si>
  <si>
    <t>SR-95 (Mount Vernon Ave) at CR-204 (Kensington Pl)</t>
  </si>
  <si>
    <t>SR-14 at CR-171 (Cleveland Rd)</t>
  </si>
  <si>
    <t>SR-4 at CR-716 (Hanover St)</t>
  </si>
  <si>
    <t>SR-747 at TR-3104 (Hutzelman Way)</t>
  </si>
  <si>
    <t>US-42 (Reading Rd) at CR-700 (Kenova St)</t>
  </si>
  <si>
    <t>SR-161 at MR-1599A (Mr1599A)</t>
  </si>
  <si>
    <t>US-422 at 82Nd St</t>
  </si>
  <si>
    <t>US-422 at 144Th</t>
  </si>
  <si>
    <t>SR-423 (Marion-Waldo Rd) at CR-138 (Barks Rd W)</t>
  </si>
  <si>
    <t>US-20 (Reynolds Rd) at SR-246 (Dorr St)</t>
  </si>
  <si>
    <t>US-24 (S Detroit Ave) at CR-532 (Arlington Ave)</t>
  </si>
  <si>
    <t>SR-94 (State Rd) at CR-65 (Ridgewood Rd)</t>
  </si>
  <si>
    <t>US-6 (Euclid Ave) at US-20</t>
  </si>
  <si>
    <t>US-42 at CR-689 (Tennessee Ave)</t>
  </si>
  <si>
    <t>SR-14 at SR-303</t>
  </si>
  <si>
    <t>US-23D (Summit St) at CR-500 (E 5Th Ave)</t>
  </si>
  <si>
    <t>US-40 at CR-3 (Hilliard-Rome Rd)</t>
  </si>
  <si>
    <t>SR-87 (Shaker Blvd) at CR-770 (Martin Luther King Jr Dr)</t>
  </si>
  <si>
    <t>US-20 at CR-513 (Kirtland Rd)</t>
  </si>
  <si>
    <t>SR-120 at CR-500</t>
  </si>
  <si>
    <t>US-6 (E Superior Ave) at US-322</t>
  </si>
  <si>
    <t>SR-747 at CR-2821 (Symmes Rd)</t>
  </si>
  <si>
    <t>US-224 at CR-135 (Glenwood Ave)</t>
  </si>
  <si>
    <t>US-20 (Euclid Ave) at CR-382 (E 55Th St)</t>
  </si>
  <si>
    <t>SR-14 at SR-43</t>
  </si>
  <si>
    <t>US-224 (W Trenton Ave) at CR-301 (Broad Ave)</t>
  </si>
  <si>
    <t>US-6 at CR-390 (E 79Th St)</t>
  </si>
  <si>
    <t>US-20 at CR-503A (Southwyck Blvd)</t>
  </si>
  <si>
    <t>SR-2 at MR-983 (Mr0983)</t>
  </si>
  <si>
    <t>SR-49 at CR-24 (Westbrook Rd)</t>
  </si>
  <si>
    <t>US-40 (W Columbia St) at SR-4</t>
  </si>
  <si>
    <t>SR-125 at TR-890 (Britton Blvd)</t>
  </si>
  <si>
    <t>SR-55 (Market St W) at CR-702 (S Dorset Rd)</t>
  </si>
  <si>
    <t>SR-2 at Harbor</t>
  </si>
  <si>
    <t>US-23 (S High St) at CR-123 (Williams Rd)</t>
  </si>
  <si>
    <t>US-23 (N High St) at CR-64 (Wilson Bridge Rd)</t>
  </si>
  <si>
    <t>SR-95 (Marion-Mt Gilead Rd) at TR-1172 (James Way)</t>
  </si>
  <si>
    <t>SR-46 (Niles Cortland Rd S) at CR-329 (East Market St)</t>
  </si>
  <si>
    <t>SR-10 (Lorain Ave) at SR-237 (Rocky River Rd)</t>
  </si>
  <si>
    <t>SR-51 at MR-1709 (Mr1709)</t>
  </si>
  <si>
    <t>US-42 (Main St) at CR-38 (Morrow Rd)</t>
  </si>
  <si>
    <t>US-42 at TR-267 (N Stewart Rd)</t>
  </si>
  <si>
    <t>US-33 (Dublin Rd) at CR-500 (W 5Th Ave)</t>
  </si>
  <si>
    <t>US-62 at TR-1609 (St Elmo Ave)</t>
  </si>
  <si>
    <t>SR-184 at CR-572 (Detroit Ave)</t>
  </si>
  <si>
    <t>US-42 (Columbus Ave) at SR-48T</t>
  </si>
  <si>
    <t>SR-264 (Glenway Ave) at MR-2513 (Relluem Ave)</t>
  </si>
  <si>
    <t>SR-264 at MR-1230 (Mr1230)</t>
  </si>
  <si>
    <t>SR-3 at Ashbrooke</t>
  </si>
  <si>
    <t>SR-725 at MR-2747A (Mr2747A)</t>
  </si>
  <si>
    <t>SR-172 at CR-225 (Perry Dr)</t>
  </si>
  <si>
    <t>SR-60 (Maple Ave) at TR-1036 (Garden Rd)</t>
  </si>
  <si>
    <t>US-20 (Conant St) at US-24 (Anthony Wayne Trl)</t>
  </si>
  <si>
    <t>SR-2 (Navarre Ave) at MR-239 (Grasser St)</t>
  </si>
  <si>
    <t>SR-750 at CR-14 (Powell Rd)</t>
  </si>
  <si>
    <t>SR-297 at CR-247 (Southway St)</t>
  </si>
  <si>
    <t>US-23 at SR-762 (Duvall Rd)</t>
  </si>
  <si>
    <t>SR-264 (Glenway Ave) at CR-909 (Overlook Ave)</t>
  </si>
  <si>
    <t>SR-161 at MR-4111 (Mr4111)</t>
  </si>
  <si>
    <t>SR-120 at CR-520 (Jackman Rd)</t>
  </si>
  <si>
    <t>SR-129 at CR-700 (D St)</t>
  </si>
  <si>
    <t>SR-3 at Day</t>
  </si>
  <si>
    <t>US-6 (Water St) at CR-8 (Cherry Ave)</t>
  </si>
  <si>
    <t>US-224 (Boardman-Canfield Rd) at TR-2386 (Apple Wood Blvd)</t>
  </si>
  <si>
    <t>US-40 at TR-1186 (Volney Ave)</t>
  </si>
  <si>
    <t>US-422 at 143Rd</t>
  </si>
  <si>
    <t>SR-252 at Country Club</t>
  </si>
  <si>
    <t>SR-283 at CR-304 (E Jackson St)</t>
  </si>
  <si>
    <t>US-40 at MR-3988 (Mr3988)</t>
  </si>
  <si>
    <t>US-6 at 204Th</t>
  </si>
  <si>
    <t>SR-125 (W Main St) at MR-8M (Lori Ln)</t>
  </si>
  <si>
    <t>SR-46 (Niles Cortland Rd S) at TR-875 (Kenyon Dr)</t>
  </si>
  <si>
    <t>SR-246 at MR-2186A (Mr2186A)</t>
  </si>
  <si>
    <t>SR-10 (Lorain Rd) at CR-52 (Clague Rd)</t>
  </si>
  <si>
    <t>SR-725 at TR-2660 (Kingsridge Dr)</t>
  </si>
  <si>
    <t>SR-2 (Airport Hwy) at CR-2237 (Hawley St)</t>
  </si>
  <si>
    <t>SR-264 (Glenway Ave) at CR-158 (Werk Rd)</t>
  </si>
  <si>
    <t>SR-687 at CR-229 (Frank Rd)</t>
  </si>
  <si>
    <t>SR-87 at Irving Park</t>
  </si>
  <si>
    <t>US-33 (E Livingston Ave) at CR-529 (S Ohio Ave)</t>
  </si>
  <si>
    <t>SR-16 (E Broad St) at CR-513 (Robinwood Ave)</t>
  </si>
  <si>
    <t>US-27 (Colerain Ave) at MR-2700 (Shepherd Creek Rd)</t>
  </si>
  <si>
    <t>SR-122 at SR-123</t>
  </si>
  <si>
    <t>SR-58 (Leavitt Rd) at CR-33 (Cooper-Foster Park Rd)</t>
  </si>
  <si>
    <t>SR-14 (Broadway Ave) at SR-17 (Libby Rd)</t>
  </si>
  <si>
    <t>US-40D (W North St) at SR-4D</t>
  </si>
  <si>
    <t>SR-43 at 139Th</t>
  </si>
  <si>
    <t>US-23D at CR-576 (E 11Th Ave)</t>
  </si>
  <si>
    <t>US-33 (E Livingston Ave) at MR-32A (Mayfield Pl)</t>
  </si>
  <si>
    <t>US-22 (Main St) at SR-188</t>
  </si>
  <si>
    <t>SR-3 (Cleveland Ave) at CR-576 (E 11Th Ave)</t>
  </si>
  <si>
    <t>SR-131 (Milford Pkwy) at CR-132 (Wolfpen Pleasant Hill Rd)</t>
  </si>
  <si>
    <t>SR-51 (Monroe St) at MR-960 (Crary Dr)</t>
  </si>
  <si>
    <t>SR-172 (W Tuscarawas St) at SR-297</t>
  </si>
  <si>
    <t>SR-48 (N Main St) at CR-134 (Hillcrest Ave)</t>
  </si>
  <si>
    <t>SR-16 at Bannockburn</t>
  </si>
  <si>
    <t>SR-10C at CR-125 (Cook Rd)</t>
  </si>
  <si>
    <t>SR-122 at CR-19 (Cincinnati-Dayton Rd)</t>
  </si>
  <si>
    <t>SR-73 at MR-578 (Mr0578)</t>
  </si>
  <si>
    <t>US-20 at CR-1571 (Holland Rd)</t>
  </si>
  <si>
    <t>SR-184 at CR-501 (Secor Rd)</t>
  </si>
  <si>
    <t>US-422 at Grand</t>
  </si>
  <si>
    <t>SR-43 at CR-148 (Liberty Rd)</t>
  </si>
  <si>
    <t>US-6 at Parkwood</t>
  </si>
  <si>
    <t>SR-317 at MR-3954 (Mr3954)</t>
  </si>
  <si>
    <t>US-20 (Euclid Ave) at CR-703 (E 9Th St)</t>
  </si>
  <si>
    <t>SR-18 (W Market St) at CR-116 (Smith Rd)</t>
  </si>
  <si>
    <t>SR-72 (S Spring St) at CR-509 (E Main St)</t>
  </si>
  <si>
    <t>SR-317 (London-Groveport Rd) at CR-123 (Williams Rd)</t>
  </si>
  <si>
    <t>SR-91 at MR-1333 (Mr1333)</t>
  </si>
  <si>
    <t>US-50 at CR-608 (Veterans Pkwy)</t>
  </si>
  <si>
    <t>US-250 (Milan Rd) at CR-7 (E Strub Rd)</t>
  </si>
  <si>
    <t>SR-48 at CR-38 (Mason-Morrow-Millgrove Rd)</t>
  </si>
  <si>
    <t>SR-117 (Bellefontaine Ave) at SR-309</t>
  </si>
  <si>
    <t>SR-51 at CR-225 (Harvest Ln)</t>
  </si>
  <si>
    <t>SR-177 at Washington</t>
  </si>
  <si>
    <t>SR-84 (Ridge Rd) at SR-91 (Som Center Rd)</t>
  </si>
  <si>
    <t>SR-51 at CR-514 (Collingwood Blvd)</t>
  </si>
  <si>
    <t>US-40 (W Broad St) at CR-3</t>
  </si>
  <si>
    <t>US-30 (Trump Ave) at SR-172 (Lincoln St)</t>
  </si>
  <si>
    <t>SR-172 (Lincoln Way) at SR-241</t>
  </si>
  <si>
    <t>US-422 (Youngstown Warren Rd) at SR-46 (Niles Cortland Rd)</t>
  </si>
  <si>
    <t>SR-43 at CR-197 (Frost Rd)</t>
  </si>
  <si>
    <t>SR-237 (Front St) at CR-27 (Bagley Rd)</t>
  </si>
  <si>
    <t>US-24 at CR-535 (Dura Ave)</t>
  </si>
  <si>
    <t>US-24 (Anthony Wayne Trl) at SR-25</t>
  </si>
  <si>
    <t>SR-741 (Springboro Pike) at CR-99 (Dixie Hwy)</t>
  </si>
  <si>
    <t>SR-60 (Maple Ave) at MR-417 (Forest Ave)</t>
  </si>
  <si>
    <t>SR-18 at TR-3075 (Heritage Woods Dr)</t>
  </si>
  <si>
    <t>US-27 at TR-4B (Shelldon Dr)</t>
  </si>
  <si>
    <t>SR-202 (Troy Pike) at CR-707 (Fishburg Rd)</t>
  </si>
  <si>
    <t>US-6 (Clifton Blvd) at US-20</t>
  </si>
  <si>
    <t>SR-63 (Hamilton-Lebanon Rd) at CR-19 (Cincinnati-Dayton Rd)</t>
  </si>
  <si>
    <t>SR-177 at MR-570 (Mr0570)</t>
  </si>
  <si>
    <t>US-422 at 121St</t>
  </si>
  <si>
    <t>SR-161 at MR-1638M (Mr1638M)</t>
  </si>
  <si>
    <t>SR-261 at CR-148 (Summit Rd)</t>
  </si>
  <si>
    <t>SR-725 at TR-147 (Byers Rd)</t>
  </si>
  <si>
    <t>SR-120 at CR-502 (Douglas Rd)</t>
  </si>
  <si>
    <t>SR-619 (Wooster Rd N) at CR-96 (Wooster Rd)</t>
  </si>
  <si>
    <t>SR-117 (Spencerville Rd) at SR-501 (S Wapak Rd)</t>
  </si>
  <si>
    <t>SR-63 at TR-134 (Yankee Rd)</t>
  </si>
  <si>
    <t>SR-43 at CR-398 (E 93Rd St)</t>
  </si>
  <si>
    <t>SR-175 (Richmond Rd) at CR-47 (Highland Rd)</t>
  </si>
  <si>
    <t>SR-57 (Grove Ave) at MR-810 (Fairless Dr)</t>
  </si>
  <si>
    <t>SR-2 (Broadway St) at CR-1980 (Summit St)</t>
  </si>
  <si>
    <t>SR-46 (Niles Cortland Rd S) at TR-468 (High St Ne)</t>
  </si>
  <si>
    <t>SR-16 (E Broad St) at MR-1469A (N Napoleon Ave)</t>
  </si>
  <si>
    <t>US-27 at TR-367B (Sovereign Dr)</t>
  </si>
  <si>
    <t>US-224 at TR-1555 (Claybourne Ave)</t>
  </si>
  <si>
    <t>US-322 at CR-26 (S Taylor Rd)</t>
  </si>
  <si>
    <t>SR-184 at CR-83 (Talmadge Rd)</t>
  </si>
  <si>
    <t>SR-4 (Germantown Rd) at CR-81 (Trinton Franklin Rd)</t>
  </si>
  <si>
    <t>SR-430 (W Park Ave) at CR-516 (S Main St)</t>
  </si>
  <si>
    <t>SR-3 at MR-688 (Mr0688)</t>
  </si>
  <si>
    <t>SR-15 (Ottawa Ave) at CR-38 (Cleveland Ave)</t>
  </si>
  <si>
    <t>CLA-IR-70R; 6.36 to 6.66</t>
  </si>
  <si>
    <t>2015 Study Location</t>
  </si>
  <si>
    <t>CLA-IR-70R; 2.65 to 2.95</t>
  </si>
  <si>
    <t>MAD-IR-70R; 9.22 to 9.62</t>
  </si>
  <si>
    <t>ASD-IR-71R; 2.9 to 3.2</t>
  </si>
  <si>
    <t>ASD-IR-71R; 12.97 to 13.77</t>
  </si>
  <si>
    <t>MAD-IR-70R; 14.44 to 14.74</t>
  </si>
  <si>
    <t>POR-IR-76R; 17.96 to 18.26</t>
  </si>
  <si>
    <t>POR-IR-76R; 13.26 to 13.56</t>
  </si>
  <si>
    <t>POR-IR-76R; 15.26 to 15.66</t>
  </si>
  <si>
    <t>MRW-IR-71R; 10.67 to 10.97</t>
  </si>
  <si>
    <t>BEL-IR-70R; 14.67 to 14.97</t>
  </si>
  <si>
    <t>MAD-IR-70R; 8.62</t>
  </si>
  <si>
    <t>MED-IR-71R; 21.85 to 22.25</t>
  </si>
  <si>
    <t>DEL-IR-71R; 14.9 to 15.2</t>
  </si>
  <si>
    <t>OTT-SR-2R; 17.66</t>
  </si>
  <si>
    <t>CLA-IR-70R; 4.13 to 4.93</t>
  </si>
  <si>
    <t>DEL-IR-71R; 8.71 to 9.01</t>
  </si>
  <si>
    <t>MED-IR-71R; 5.06 to 5.36</t>
  </si>
  <si>
    <t>WOO-IR-280R; 1.9 to 2.2</t>
  </si>
  <si>
    <t>ASD-IR-71R; 0.9 to 1.2</t>
  </si>
  <si>
    <t>MAD-IR-70R; 4.13 to 4.43</t>
  </si>
  <si>
    <t>MRW-IR-71R; 15.71 to 16.01</t>
  </si>
  <si>
    <t>HAN-IR-75R; 3.24 to 3.74</t>
  </si>
  <si>
    <t>LIC-IR-70R; 12.31 to 12.61</t>
  </si>
  <si>
    <t>OTT-SR-2R; 26.67 to 26.97</t>
  </si>
  <si>
    <t>MUS-IR-70R; 20.82 to 21.12</t>
  </si>
  <si>
    <t>CLA-IR-70R; 5.33 to 5.63</t>
  </si>
  <si>
    <t>MED-IR-71R; 4.36 to 4.66</t>
  </si>
  <si>
    <t>LAK-IR-90R; 16.71 to 17.01</t>
  </si>
  <si>
    <t>MED-IR-71R; 12.92 to 13.22</t>
  </si>
  <si>
    <t>RIC-IR-71R; -0.05 to 0.25</t>
  </si>
  <si>
    <t>WOO-IR-75R; 23.19 to 23.49</t>
  </si>
  <si>
    <t>LIC-IR-70R; 7.9 to 8.2</t>
  </si>
  <si>
    <t>RIC-IR-71R; 5.56 to 5.86</t>
  </si>
  <si>
    <t>HAN-IR-75R; 11.18 to 11.48</t>
  </si>
  <si>
    <t>ALL-IR-75R; 17.6 to 17.9</t>
  </si>
  <si>
    <t>MAH-IR-76R; 5.84 to 6.14</t>
  </si>
  <si>
    <t>WOO-US-20R; 11.11</t>
  </si>
  <si>
    <t>MRW-IR-71R; 9.87 to 10.17</t>
  </si>
  <si>
    <t>MRW-IR-71R; 4.07 to 4.37</t>
  </si>
  <si>
    <t>MAD-IR-70R; 5.31 to 5.61</t>
  </si>
  <si>
    <t>MAR-US-23R; 1.85</t>
  </si>
  <si>
    <t>MAD-IR-70R; 12.1 to 12.4</t>
  </si>
  <si>
    <t>BEL-SR-147R; 4.91</t>
  </si>
  <si>
    <t>BRO-US-68R; 30.82</t>
  </si>
  <si>
    <t>ASD-US-30R; 0.11</t>
  </si>
  <si>
    <t>GEA-US-422R; 17.35</t>
  </si>
  <si>
    <t>MED-SR-18R; 15.99 to 16.39</t>
  </si>
  <si>
    <t>DEL-US-36R; 4.97</t>
  </si>
  <si>
    <t>HOL-US-62R; 19.65</t>
  </si>
  <si>
    <t>VAN-US-127R; 12.22</t>
  </si>
  <si>
    <t>FUL-SR-109R; 4.24</t>
  </si>
  <si>
    <t>LOG-SR-47R; 5.23</t>
  </si>
  <si>
    <t>GEA-SR-166R; 6.59</t>
  </si>
  <si>
    <t>MAD-US-42R; 24.83</t>
  </si>
  <si>
    <t>DAR-SR-49R; 8.92</t>
  </si>
  <si>
    <t>MED-SR-303R; 14.13</t>
  </si>
  <si>
    <t>DAR-US-36R; 8.35</t>
  </si>
  <si>
    <t>WAR-SR-123R; 14.81</t>
  </si>
  <si>
    <t>GEA-US-322R; 7.78</t>
  </si>
  <si>
    <t>WOO-US-6R; 5.04</t>
  </si>
  <si>
    <t>BUT-SR-122R; 2.7</t>
  </si>
  <si>
    <t>GEA-US-322R; 17.82</t>
  </si>
  <si>
    <t>LIC-US-62R; 0.59</t>
  </si>
  <si>
    <t>PIC-SR-56R; 26.44</t>
  </si>
  <si>
    <t>BUT-SR-128R; 2.76</t>
  </si>
  <si>
    <t>ERI-SR-61R; 1.74</t>
  </si>
  <si>
    <t>MAH-US-224R; 7.6</t>
  </si>
  <si>
    <t>SCI-US-23R; 11.43</t>
  </si>
  <si>
    <t>PIC-US-62R; 4.12</t>
  </si>
  <si>
    <t>GRE-US-68R; 18.9</t>
  </si>
  <si>
    <t>GEA-US-422R; 11.1 to 11.55</t>
  </si>
  <si>
    <t>CLI-SR-73R; 2.66</t>
  </si>
  <si>
    <t>MED-SR-3R; 16.88</t>
  </si>
  <si>
    <t>MED-SR-94R; 11.91</t>
  </si>
  <si>
    <t>GRE-SR-235R; 0.77</t>
  </si>
  <si>
    <t>CLE-SR-32R; 15.49</t>
  </si>
  <si>
    <t>GEA-US-6R; 8.86</t>
  </si>
  <si>
    <t>CLE-US-50R; 5.85</t>
  </si>
  <si>
    <t>HOL-SR-39R; 25.08</t>
  </si>
  <si>
    <t>LIC-US-62R; 14.93</t>
  </si>
  <si>
    <t>CHP-US-36R; 19.48</t>
  </si>
  <si>
    <t>MED-US-224R; 2.42</t>
  </si>
  <si>
    <t>ERI-SR-269R; 3.67</t>
  </si>
  <si>
    <t>FUL-SR-2R; 6.37</t>
  </si>
  <si>
    <t>ALL-SR-81R; 22.24</t>
  </si>
  <si>
    <t>STA-SR-93R; 14.5 to 15.03</t>
  </si>
  <si>
    <t>PIC-SR-104R; 15.67</t>
  </si>
  <si>
    <t>GEA-US-322R; 13</t>
  </si>
  <si>
    <t>WAR-SR-122R; 6.08</t>
  </si>
  <si>
    <t>CLE-SR-131R; 11.98</t>
  </si>
  <si>
    <t>SCI-SR-139R; 10.91</t>
  </si>
  <si>
    <t>ASD-US-250R; 20</t>
  </si>
  <si>
    <t>DEL-US-23R; 14.89 to 15.19</t>
  </si>
  <si>
    <t>ATB-US-20R; 0 to 0.7</t>
  </si>
  <si>
    <t>GEA-SR-87R; 17.01 to 17.31</t>
  </si>
  <si>
    <t>DEL-US-36R; 17.07 to 17.76</t>
  </si>
  <si>
    <t>ADA-SR-41R; 17.43 to 17.73</t>
  </si>
  <si>
    <t>DEL-US-23R; 18.05 to 18.35</t>
  </si>
  <si>
    <t>GEA-SR-87R; 16.15 to 16.45</t>
  </si>
  <si>
    <t>ROS-US-23R; 4.17 to 4.57</t>
  </si>
  <si>
    <t>ERI-US-250R; 6.27 to 6.57</t>
  </si>
  <si>
    <t>HOL-US-62R; 18.03 to 18.33</t>
  </si>
  <si>
    <t>SAN-US-20R; 2.9 to 3.2</t>
  </si>
  <si>
    <t>GEA-US-422R; 17.9 to 18.2</t>
  </si>
  <si>
    <t>LIC-US-62R; 3.34 to 3.74</t>
  </si>
  <si>
    <t>PIC-US-23R; 19.75 to 20.05</t>
  </si>
  <si>
    <t>ASD-US-250R; 17.81 to 18.11</t>
  </si>
  <si>
    <t>MED-US-42R; 19.33 to 19.66</t>
  </si>
  <si>
    <t>BEL-SR-149R; 23.49 to 23.79</t>
  </si>
  <si>
    <t>MAD-US-42R; 23.39 to 23.69</t>
  </si>
  <si>
    <t>WAR-US-42R; 17.58 to 17.88</t>
  </si>
  <si>
    <t>JAC-US-35R; 1.79 to 2.09</t>
  </si>
  <si>
    <t>ATB-SR-45R; 19.34 to 19.64</t>
  </si>
  <si>
    <t>MRW-SR-61R; 1.55 to 1.95</t>
  </si>
  <si>
    <t>LOR-SR-82R; 8.1 to 8.4</t>
  </si>
  <si>
    <t>POR-US-422R; 0.7 to 1</t>
  </si>
  <si>
    <t>CLE-SR-132R; 0.27 to 0.57</t>
  </si>
  <si>
    <t>STA-SR-43R; 4.05 to 4.35</t>
  </si>
  <si>
    <t>HOL-SR-39R; 30.95 to 31.25</t>
  </si>
  <si>
    <t>TRU-US-422R; 0 to 0.3</t>
  </si>
  <si>
    <t>MED-SR-18R; 20.84 to 21.14</t>
  </si>
  <si>
    <t>LUC-SR-2R; 27.495 to 27.795</t>
  </si>
  <si>
    <t>MED-SR-18R; 16.98 to 17.28</t>
  </si>
  <si>
    <t>MED-SR-18R; 17.78 to 18.08</t>
  </si>
  <si>
    <t>GUE-SR-313R; 13.79 to 14.09</t>
  </si>
  <si>
    <t>STA-SR-21R; 0.94 to 1.24</t>
  </si>
  <si>
    <t>ERI-US-250R; 10.12 to 10.62</t>
  </si>
  <si>
    <t>GEA-SR-87R; 13.98 to 14.28</t>
  </si>
  <si>
    <t>CLE-SR-222R; 22.94 to 23.24</t>
  </si>
  <si>
    <t>ROS-US-23R; 3.17 to 3.47</t>
  </si>
  <si>
    <t>DEL-SR-315R; 6.88 to 7.18</t>
  </si>
  <si>
    <t>CUY-IR-77R; 15.91</t>
  </si>
  <si>
    <t>FRA-IR-71R; 18.96 to 20.28</t>
  </si>
  <si>
    <t>FRA-IR-670R; 2.94 to 3.34</t>
  </si>
  <si>
    <t>FRA-IR-70R; 21.33</t>
  </si>
  <si>
    <t>CUY-IR-90R; 21.95 to 22.25</t>
  </si>
  <si>
    <t>CUY-IR-90R; 11.85</t>
  </si>
  <si>
    <t>FRA-IR-71R; 18.02 to 18.32</t>
  </si>
  <si>
    <t>HAM-IR-71R; 0</t>
  </si>
  <si>
    <t>MOT-IR-75R; 11.57 to 11.87</t>
  </si>
  <si>
    <t>FRA-IR-70R; 16.47</t>
  </si>
  <si>
    <t>SUM-IR-76R; 7.17 to 7.47</t>
  </si>
  <si>
    <t>FRA-IR-70R; 12.93 to 13.61</t>
  </si>
  <si>
    <t>FRA-IR-70R; 16.83 to 17.19</t>
  </si>
  <si>
    <t>LUC-IR-475R; 16.22 to 16.52</t>
  </si>
  <si>
    <t>FRA-IR-270R; 25.63 to 25.93</t>
  </si>
  <si>
    <t>MOT-IR-75R; 9.96 to 10.26</t>
  </si>
  <si>
    <t>SUM-SR-8R; 0 to 0.365</t>
  </si>
  <si>
    <t>SUM-SR-8R; 1.48</t>
  </si>
  <si>
    <t>CUY-IR-77R; 13.89 to 14.19</t>
  </si>
  <si>
    <t>CUY-IR-90R; 16.71 to 17.45</t>
  </si>
  <si>
    <t>SUM-SR-18R; 9.57</t>
  </si>
  <si>
    <t>BUT-IR-75R; 0.27 to 0.57</t>
  </si>
  <si>
    <t>FRA-IR-71R; 14.17 to 14.57</t>
  </si>
  <si>
    <t>FRA-IR-71R; 12.59 to 12.89</t>
  </si>
  <si>
    <t>HAM-IR-71R; 12.82 to 13.12</t>
  </si>
  <si>
    <t>CUY-IR-90R; 13.91 to 14.45</t>
  </si>
  <si>
    <t>FRA-IR-270R; 31.41</t>
  </si>
  <si>
    <t>FRA-IR-70R; 18.06 to 18.36</t>
  </si>
  <si>
    <t>MOT-US-35R; 18.96 to 19.26</t>
  </si>
  <si>
    <t>HAM-IR-75R; 15.39 to 15.69</t>
  </si>
  <si>
    <t>HAM-IR-75R; 14.46 to 14.76</t>
  </si>
  <si>
    <t>FRA-US-33R; 22.9</t>
  </si>
  <si>
    <t>CUY-IR-90R; 9.09</t>
  </si>
  <si>
    <t>SUM-IR-77R; 16.98 to 17.3</t>
  </si>
  <si>
    <t>CUY-IR-90R; 12.95 to 13.25</t>
  </si>
  <si>
    <t>CUY-IR-90R; 17.97 to 18.27</t>
  </si>
  <si>
    <t>HAM-IR-75R; 5.58 to 5.89</t>
  </si>
  <si>
    <t>FRA-SR-161R; 13.33</t>
  </si>
  <si>
    <t>LUC-SR-2R; 13.79</t>
  </si>
  <si>
    <t>FRA-SR-317R; 13.03</t>
  </si>
  <si>
    <t>LUC-US-20R; 14.94</t>
  </si>
  <si>
    <t>FRA-SR-16R; 4.84</t>
  </si>
  <si>
    <t>LUC-US-20R; 13.41</t>
  </si>
  <si>
    <t>LUC-US-20R; 10.65</t>
  </si>
  <si>
    <t>FRA-SR-16R; 10.2</t>
  </si>
  <si>
    <t>CUY-US-422R; 2.42</t>
  </si>
  <si>
    <t>HAM-US-27R; 6.9 to 7.2</t>
  </si>
  <si>
    <t>LUC-SR-184R; 6.5</t>
  </si>
  <si>
    <t>LUC-SR-2R; 21.41 to 22.51</t>
  </si>
  <si>
    <t>FRA-SR-3R; 22.36 to 22.9</t>
  </si>
  <si>
    <t>LUC-SR-25R; 7.18</t>
  </si>
  <si>
    <t>FRA-US-40R; 7.55</t>
  </si>
  <si>
    <t>MAH-US-224R; 17.71 to 18.05</t>
  </si>
  <si>
    <t>LUC-SR-51R; 10.33 to 10.73</t>
  </si>
  <si>
    <t>LOR-SR-57R; 17.69</t>
  </si>
  <si>
    <t>LUC-SR-246R; 1.96 to 2.26</t>
  </si>
  <si>
    <t>BUT-SR-4B; 1.44</t>
  </si>
  <si>
    <t>LUC-SR-120R; 12.9 to 13.28</t>
  </si>
  <si>
    <t>BUT-SR-4R; 3.1</t>
  </si>
  <si>
    <t>FRA-US-40R; 20.1</t>
  </si>
  <si>
    <t>LUC-US-20R; 16.47</t>
  </si>
  <si>
    <t>HAM-US-27R; 9.23</t>
  </si>
  <si>
    <t>BUT-SR-4R; 12.3</t>
  </si>
  <si>
    <t>LUC-SR-184R; 4.5</t>
  </si>
  <si>
    <t>MOT-SR-741R; 6.06</t>
  </si>
  <si>
    <t>CUY-SR-14R; 8.16</t>
  </si>
  <si>
    <t>FAI-SR-256R; 0.23</t>
  </si>
  <si>
    <t>BUT-SR-747R; 4.14</t>
  </si>
  <si>
    <t>LUC-US-24R; 26.41</t>
  </si>
  <si>
    <t>CUY-US-20R; 21.85</t>
  </si>
  <si>
    <t>HAM-US-42R; 2.06</t>
  </si>
  <si>
    <t>FRA-SR-3R; 21.2</t>
  </si>
  <si>
    <t>MOT-SR-201R; 4.18</t>
  </si>
  <si>
    <t>FRA-SR-317R; 6.43</t>
  </si>
  <si>
    <t>LAK-SR-306R; 6.48</t>
  </si>
  <si>
    <t>SUM-SR-261D; 1.24</t>
  </si>
  <si>
    <t>MAH-US-224R; 15.28 to 15.86</t>
  </si>
  <si>
    <t>LUC-SR-2R; 9.67 to 10.46</t>
  </si>
  <si>
    <t>FRA-US-40R; 21.03</t>
  </si>
  <si>
    <t>MOT-SR-48R; 2.23</t>
  </si>
  <si>
    <t>BUT-SR-4R; 4.89</t>
  </si>
  <si>
    <t>FRA-US-40R; 5.52 to 5.82</t>
  </si>
  <si>
    <t>CUY-US-422R; 6.31</t>
  </si>
  <si>
    <t>MAH-US-224R; 18.99 to 19.3</t>
  </si>
  <si>
    <t>POR-SR-14R; 2.42</t>
  </si>
  <si>
    <t>MOT-SR-725R; 14.41 to 14.71</t>
  </si>
  <si>
    <t>CLE-SR-32R; 2.62 to 3.3</t>
  </si>
  <si>
    <t>LUC-US-20R; 8.8 to 9.1</t>
  </si>
  <si>
    <t>LAK-US-20R; 11.36 to 11.69</t>
  </si>
  <si>
    <t>CLA-US-40R; 9.82 to 10.12</t>
  </si>
  <si>
    <t>CLA-SR-41R; 19.1 to 19.4</t>
  </si>
  <si>
    <t>GRE-US-35R; 6.25 to 6.95</t>
  </si>
  <si>
    <t>MED-SR-18R; 14.3 to 14.7</t>
  </si>
  <si>
    <t>CUY-SR-82R; 3.495 to 3.795</t>
  </si>
  <si>
    <t>HAM-SR-32R; 6.83 to 7.13</t>
  </si>
  <si>
    <t>CLE-SR-28R; 5.81 to 6.13</t>
  </si>
  <si>
    <t>FUL-SR-2R; 14.79 to 15.09</t>
  </si>
  <si>
    <t>CLE-SR-32R; 8.95 to 9.25</t>
  </si>
  <si>
    <t>CUY-SR-176R; 10.27 to 10.57</t>
  </si>
  <si>
    <t>CHP-US-68R; 6.475 to 6.775</t>
  </si>
  <si>
    <t>BUT-SR-4R; 0.04 to 0.615</t>
  </si>
  <si>
    <t>MED-US-42R; 24.54 to 24.84</t>
  </si>
  <si>
    <t>LOR-SR-57R; 19.78 to 20.08</t>
  </si>
  <si>
    <t>CUY-US-322R; 13.485 to 13.785</t>
  </si>
  <si>
    <t>TRU-SR-46R; 6.89 to 7.19</t>
  </si>
  <si>
    <t>LAK-SR-91R; 4.11 to 4.41</t>
  </si>
  <si>
    <t>DEL-US-23R; 9 to 9.3</t>
  </si>
  <si>
    <t>VAN-SR-118R; 9.15 to 9.48</t>
  </si>
  <si>
    <t>DEL-SR-750R; 4.33 to 4.63</t>
  </si>
  <si>
    <t>HAM-US-127R; 13.82 to 14.12</t>
  </si>
  <si>
    <t>2016 Highway Safety Improvement Program Table of Contents</t>
  </si>
  <si>
    <t>2016 Urban Freeway Peak Searching Excess Locations (2014-2016)</t>
  </si>
  <si>
    <t>2016 Urban Non-Freeway Peak Searching Excess Segment Locations (2014-2016)</t>
  </si>
  <si>
    <t>2016 Urban Intersection Peak Searching Excess Locations (2014-2016)</t>
  </si>
  <si>
    <t>2016 Rural Freeway Peak Searching Excess Locations (2014-2016)</t>
  </si>
  <si>
    <t>2016 Rural Non-Freeway Peak Searching Excess Segment Locations (2014-2016)</t>
  </si>
  <si>
    <t>2016 Rural Intersection Peak Searching Excess Locations (2014-2016)</t>
  </si>
  <si>
    <t>(2014 to 2016 Crash Data)</t>
  </si>
  <si>
    <t>US-36 at CR-10 (Lackey Old State Rd)</t>
  </si>
  <si>
    <t>SR-25 at CR-19 (Sugar Ridge Rd)</t>
  </si>
  <si>
    <t>US-23 at SR-348</t>
  </si>
  <si>
    <t>US-23 at CR-159 (Houston Hollow-Long Ru Rd)</t>
  </si>
  <si>
    <t>US-52 at SR-253I</t>
  </si>
  <si>
    <t>US-20 at CR-73 (Mccord Rd)</t>
  </si>
  <si>
    <t>SR-57 at CR-17 (Gulf Rd)</t>
  </si>
  <si>
    <t>US-20 at US-322</t>
  </si>
  <si>
    <t>US-27 at CR-96 (Springdale Rd)</t>
  </si>
  <si>
    <t>SR-57 at CR-1 (North Ridge Rd)</t>
  </si>
  <si>
    <t>US-27 at CR-101 (Galbraith Rd)</t>
  </si>
  <si>
    <t>SR-57 at CR-96*</t>
  </si>
  <si>
    <t>SR-49 at CR-36 (Little Richmond Rd)</t>
  </si>
  <si>
    <t>SR-57 at CR-611 (Abbe Rd)</t>
  </si>
  <si>
    <t>SR-14 at SR-14D (Broadway Ave)</t>
  </si>
  <si>
    <t>SR-57 at CR-20 (W River Rd)</t>
  </si>
  <si>
    <t>SR-57 at CR-20B (Lorain Blvd)</t>
  </si>
  <si>
    <t>US-20 at CR-623 (Broad St)</t>
  </si>
  <si>
    <t>SR-72 at CR-351 (E Pleasant St)</t>
  </si>
  <si>
    <t>US-20 at MR-580 (Taylor St)</t>
  </si>
  <si>
    <t>SR-4 at CR-99A (Valley Pike)</t>
  </si>
  <si>
    <t>SR-49 at CR-31 (Brookville-Salem Pike)</t>
  </si>
  <si>
    <t>US-20 at CR-503 (Glendale Ave)</t>
  </si>
  <si>
    <t>US-20 at CR-730 (Ford Dr)</t>
  </si>
  <si>
    <t>US-33 at TR-229 (Bixby Rd)</t>
  </si>
  <si>
    <t>US-35 at CR-673 (Abbey Ave)</t>
  </si>
  <si>
    <t>SR-25 at TR-631 (Williams Rd)</t>
  </si>
  <si>
    <t>IR-77 at IR-90</t>
  </si>
  <si>
    <t>IR-70 at US-33 (E Livingston Ave)</t>
  </si>
  <si>
    <t>US-33 at SR-104</t>
  </si>
  <si>
    <t>IR-71 at CR-134 (White Rd)</t>
  </si>
  <si>
    <t>IR-70 at CR-25 (Wilson Rd)</t>
  </si>
  <si>
    <t>IR-271 at IR-480</t>
  </si>
  <si>
    <t>IR-90 at CR-24 (E 185Th St)</t>
  </si>
  <si>
    <t>IR-75 at CR-53A (Main St)</t>
  </si>
  <si>
    <t>IR-77 at CR-53 (Rockside Rd)</t>
  </si>
  <si>
    <t>IR-75 at CR-633 (Charles Dr)</t>
  </si>
  <si>
    <t>IR-70 at IR-71</t>
  </si>
  <si>
    <t>IR-76 at IR-77</t>
  </si>
  <si>
    <t>US-27 at CR-453 (Ramp)</t>
  </si>
  <si>
    <t>IR-90 at CR-252 (W 117Th St)</t>
  </si>
  <si>
    <t>SR-2 at CR-702 (W 3Rd St)</t>
  </si>
  <si>
    <t>US-62 at CR-66 (Cleveland Ave Nw)</t>
  </si>
  <si>
    <t>IR-271 at IR-271X</t>
  </si>
  <si>
    <t>IR-480 at CR-68 (Grayton Rd)</t>
  </si>
  <si>
    <t>IR-480 at CR-10 (Ridge Rd)</t>
  </si>
  <si>
    <t>IR-670 at SR-315C (Ramp)</t>
  </si>
  <si>
    <t>SR-126 at CR-251 (Blue Ash Rd)</t>
  </si>
  <si>
    <t>US-52 at US-52I</t>
  </si>
  <si>
    <t>IR-71 at CR-48 (W 130Th St)</t>
  </si>
  <si>
    <t>SR-59 at CR-634 (W Cedar St)</t>
  </si>
  <si>
    <t>SR-176 at CR-37 (Denison Ave)</t>
  </si>
  <si>
    <t>SR-21 at SR-241</t>
  </si>
  <si>
    <t>IR-270 at CR-30 (Hilliard Cemetery Rd)</t>
  </si>
  <si>
    <t>IR-75 at SR-126</t>
  </si>
  <si>
    <t>IR-270 at CR-33 (Rings Rd)</t>
  </si>
  <si>
    <t>IR-75 at MR-3703 (Shepherd Ln)</t>
  </si>
</sst>
</file>

<file path=xl/styles.xml><?xml version="1.0" encoding="utf-8"?>
<styleSheet xmlns="http://schemas.openxmlformats.org/spreadsheetml/2006/main" xmlns:mc="http://schemas.openxmlformats.org/markup-compatibility/2006" xmlns:x14ac="http://schemas.microsoft.com/office/spreadsheetml/2009/9/ac" mc:Ignorable="x14ac">
  <fonts count="22" x14ac:knownFonts="1">
    <font>
      <sz val="11"/>
      <color theme="1"/>
      <name val="Calibri"/>
      <family val="2"/>
      <scheme val="minor"/>
    </font>
    <font>
      <sz val="10"/>
      <name val="Arial"/>
      <family val="2"/>
    </font>
    <font>
      <sz val="12"/>
      <name val="Arial"/>
    </font>
    <font>
      <sz val="12"/>
      <name val="Arial"/>
      <family val="2"/>
    </font>
    <font>
      <i/>
      <sz val="12"/>
      <name val="Arial"/>
      <family val="2"/>
    </font>
    <font>
      <b/>
      <i/>
      <u/>
      <sz val="12"/>
      <name val="Arial"/>
      <family val="2"/>
    </font>
    <font>
      <b/>
      <sz val="16"/>
      <name val="Arial"/>
      <family val="2"/>
    </font>
    <font>
      <sz val="16"/>
      <name val="Arial"/>
      <family val="2"/>
    </font>
    <font>
      <b/>
      <sz val="12"/>
      <name val="Arial"/>
      <family val="2"/>
    </font>
    <font>
      <sz val="11"/>
      <color theme="1"/>
      <name val="Calibri"/>
      <family val="2"/>
      <scheme val="minor"/>
    </font>
    <font>
      <u/>
      <sz val="11"/>
      <color theme="10"/>
      <name val="Calibri"/>
      <family val="2"/>
      <scheme val="minor"/>
    </font>
    <font>
      <u/>
      <sz val="12"/>
      <color theme="10"/>
      <name val="Arial"/>
      <family val="2"/>
    </font>
    <font>
      <b/>
      <sz val="11"/>
      <color theme="1"/>
      <name val="Calibri"/>
      <family val="2"/>
      <scheme val="minor"/>
    </font>
    <font>
      <sz val="16"/>
      <color theme="1"/>
      <name val="Calibri"/>
      <family val="2"/>
      <scheme val="minor"/>
    </font>
    <font>
      <b/>
      <sz val="20"/>
      <color rgb="FFFF0000"/>
      <name val="Arial"/>
      <family val="2"/>
    </font>
    <font>
      <sz val="12"/>
      <color rgb="FFFF0000"/>
      <name val="Arial"/>
      <family val="2"/>
    </font>
    <font>
      <sz val="14"/>
      <color rgb="FFFFFFFF"/>
      <name val="Arial"/>
      <family val="2"/>
    </font>
    <font>
      <b/>
      <u/>
      <sz val="12"/>
      <color theme="10"/>
      <name val="Arial"/>
      <family val="2"/>
    </font>
    <font>
      <b/>
      <sz val="20"/>
      <color rgb="FFFFFFFF"/>
      <name val="Calibri"/>
      <family val="2"/>
      <scheme val="minor"/>
    </font>
    <font>
      <b/>
      <sz val="20"/>
      <name val="Calibri"/>
      <family val="2"/>
      <scheme val="minor"/>
    </font>
    <font>
      <b/>
      <sz val="16"/>
      <color rgb="FFFFFFFF"/>
      <name val="Calibri"/>
      <family val="2"/>
      <scheme val="minor"/>
    </font>
    <font>
      <b/>
      <sz val="12"/>
      <name val="Calibri"/>
      <family val="2"/>
      <scheme val="minor"/>
    </font>
  </fonts>
  <fills count="14">
    <fill>
      <patternFill patternType="none"/>
    </fill>
    <fill>
      <patternFill patternType="gray125"/>
    </fill>
    <fill>
      <patternFill patternType="solid">
        <fgColor theme="4" tint="0.59999389629810485"/>
        <bgColor indexed="64"/>
      </patternFill>
    </fill>
    <fill>
      <patternFill patternType="solid">
        <fgColor theme="6" tint="0.59999389629810485"/>
        <bgColor indexed="64"/>
      </patternFill>
    </fill>
    <fill>
      <patternFill patternType="solid">
        <fgColor rgb="FFFFC000"/>
        <bgColor indexed="64"/>
      </patternFill>
    </fill>
    <fill>
      <patternFill patternType="solid">
        <fgColor theme="7" tint="0.59999389629810485"/>
        <bgColor indexed="64"/>
      </patternFill>
    </fill>
    <fill>
      <patternFill patternType="solid">
        <fgColor theme="3" tint="0.59999389629810485"/>
        <bgColor indexed="64"/>
      </patternFill>
    </fill>
    <fill>
      <patternFill patternType="solid">
        <fgColor theme="1"/>
        <bgColor indexed="64"/>
      </patternFill>
    </fill>
    <fill>
      <patternFill patternType="solid">
        <fgColor theme="6" tint="-0.249977111117893"/>
        <bgColor indexed="64"/>
      </patternFill>
    </fill>
    <fill>
      <patternFill patternType="solid">
        <fgColor theme="2" tint="-0.499984740745262"/>
        <bgColor indexed="64"/>
      </patternFill>
    </fill>
    <fill>
      <patternFill patternType="solid">
        <fgColor theme="6" tint="-0.499984740745262"/>
        <bgColor indexed="64"/>
      </patternFill>
    </fill>
    <fill>
      <patternFill patternType="solid">
        <fgColor theme="3" tint="-0.249977111117893"/>
        <bgColor indexed="64"/>
      </patternFill>
    </fill>
    <fill>
      <patternFill patternType="solid">
        <fgColor theme="9" tint="-0.499984740745262"/>
        <bgColor indexed="64"/>
      </patternFill>
    </fill>
    <fill>
      <patternFill patternType="solid">
        <fgColor theme="7" tint="-0.249977111117893"/>
        <bgColor indexed="64"/>
      </patternFill>
    </fill>
  </fills>
  <borders count="23">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rgb="FFFFFFFF"/>
      </left>
      <right style="thin">
        <color rgb="FFFFFFFF"/>
      </right>
      <top style="thin">
        <color rgb="FFFFFFFF"/>
      </top>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thin">
        <color indexed="64"/>
      </left>
      <right style="medium">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s>
  <cellStyleXfs count="6">
    <xf numFmtId="0" fontId="0" fillId="0" borderId="0"/>
    <xf numFmtId="0" fontId="10" fillId="0" borderId="0" applyNumberFormat="0" applyFill="0" applyBorder="0" applyAlignment="0" applyProtection="0"/>
    <xf numFmtId="0" fontId="11" fillId="0" borderId="0" applyNumberFormat="0" applyFill="0" applyBorder="0" applyAlignment="0" applyProtection="0"/>
    <xf numFmtId="0" fontId="9" fillId="0" borderId="0"/>
    <xf numFmtId="0" fontId="1" fillId="0" borderId="0"/>
    <xf numFmtId="0" fontId="2" fillId="0" borderId="0"/>
  </cellStyleXfs>
  <cellXfs count="68">
    <xf numFmtId="0" fontId="0" fillId="0" borderId="0" xfId="0"/>
    <xf numFmtId="0" fontId="12" fillId="0" borderId="0" xfId="0" applyFont="1" applyAlignment="1">
      <alignment horizontal="center" textRotation="90" wrapText="1"/>
    </xf>
    <xf numFmtId="0" fontId="13" fillId="0" borderId="0" xfId="0" applyFont="1"/>
    <xf numFmtId="0" fontId="12" fillId="2" borderId="1" xfId="0" applyFont="1" applyFill="1" applyBorder="1" applyAlignment="1">
      <alignment horizontal="center" textRotation="90" wrapText="1"/>
    </xf>
    <xf numFmtId="0" fontId="12" fillId="3" borderId="1" xfId="0" applyFont="1" applyFill="1" applyBorder="1" applyAlignment="1">
      <alignment horizontal="center" textRotation="90" wrapText="1"/>
    </xf>
    <xf numFmtId="0" fontId="12" fillId="4" borderId="1" xfId="0" applyFont="1" applyFill="1" applyBorder="1" applyAlignment="1">
      <alignment horizontal="center" textRotation="90" wrapText="1"/>
    </xf>
    <xf numFmtId="0" fontId="12" fillId="5" borderId="1" xfId="0" applyFont="1" applyFill="1" applyBorder="1" applyAlignment="1">
      <alignment horizontal="center" textRotation="90" wrapText="1"/>
    </xf>
    <xf numFmtId="0" fontId="0" fillId="0" borderId="1" xfId="0" applyBorder="1"/>
    <xf numFmtId="0" fontId="10" fillId="0" borderId="1" xfId="1" applyFill="1" applyBorder="1" applyAlignment="1">
      <alignment horizontal="center"/>
    </xf>
    <xf numFmtId="0" fontId="12" fillId="3" borderId="2" xfId="0" applyFont="1" applyFill="1" applyBorder="1" applyAlignment="1">
      <alignment horizontal="center" textRotation="90" wrapText="1"/>
    </xf>
    <xf numFmtId="0" fontId="0" fillId="0" borderId="2" xfId="0" applyBorder="1"/>
    <xf numFmtId="0" fontId="0" fillId="0" borderId="3" xfId="0" applyBorder="1"/>
    <xf numFmtId="0" fontId="12" fillId="2" borderId="2" xfId="0" applyFont="1" applyFill="1" applyBorder="1" applyAlignment="1">
      <alignment horizontal="center" textRotation="90" wrapText="1"/>
    </xf>
    <xf numFmtId="0" fontId="12" fillId="2" borderId="3" xfId="0" applyFont="1" applyFill="1" applyBorder="1" applyAlignment="1">
      <alignment horizontal="center" textRotation="90" wrapText="1"/>
    </xf>
    <xf numFmtId="0" fontId="10" fillId="0" borderId="1" xfId="1" applyBorder="1" applyAlignment="1">
      <alignment horizontal="center"/>
    </xf>
    <xf numFmtId="0" fontId="0" fillId="0" borderId="0" xfId="0" applyAlignment="1">
      <alignment horizontal="center"/>
    </xf>
    <xf numFmtId="0" fontId="14" fillId="7" borderId="0" xfId="5" applyFont="1" applyFill="1" applyAlignment="1">
      <alignment vertical="top"/>
    </xf>
    <xf numFmtId="0" fontId="15" fillId="7" borderId="0" xfId="5" applyFont="1" applyFill="1" applyAlignment="1">
      <alignment vertical="top"/>
    </xf>
    <xf numFmtId="0" fontId="15" fillId="7" borderId="0" xfId="5" applyFont="1" applyFill="1" applyAlignment="1">
      <alignment vertical="top" wrapText="1"/>
    </xf>
    <xf numFmtId="0" fontId="2" fillId="0" borderId="0" xfId="5" applyAlignment="1">
      <alignment vertical="top"/>
    </xf>
    <xf numFmtId="0" fontId="16" fillId="7" borderId="15" xfId="5" applyFont="1" applyFill="1" applyBorder="1" applyAlignment="1">
      <alignment horizontal="center" vertical="center" wrapText="1"/>
    </xf>
    <xf numFmtId="0" fontId="16" fillId="7" borderId="15" xfId="5" applyFont="1" applyFill="1" applyBorder="1" applyAlignment="1">
      <alignment horizontal="center" vertical="center"/>
    </xf>
    <xf numFmtId="0" fontId="17" fillId="0" borderId="1" xfId="2" applyFont="1" applyBorder="1" applyAlignment="1">
      <alignment vertical="top" wrapText="1"/>
    </xf>
    <xf numFmtId="0" fontId="3" fillId="0" borderId="1" xfId="5" applyFont="1" applyBorder="1" applyAlignment="1">
      <alignment vertical="top" wrapText="1"/>
    </xf>
    <xf numFmtId="0" fontId="2" fillId="0" borderId="1" xfId="5" applyBorder="1" applyAlignment="1">
      <alignment vertical="top" wrapText="1"/>
    </xf>
    <xf numFmtId="0" fontId="3" fillId="0" borderId="1" xfId="5" applyFont="1" applyFill="1" applyBorder="1" applyAlignment="1">
      <alignment vertical="top" wrapText="1"/>
    </xf>
    <xf numFmtId="0" fontId="2" fillId="0" borderId="0" xfId="5" applyAlignment="1">
      <alignment vertical="top" wrapText="1"/>
    </xf>
    <xf numFmtId="0" fontId="2" fillId="0" borderId="0" xfId="5"/>
    <xf numFmtId="0" fontId="6" fillId="8" borderId="0" xfId="5" applyFont="1" applyFill="1" applyBorder="1"/>
    <xf numFmtId="0" fontId="7" fillId="8" borderId="0" xfId="5" applyFont="1" applyFill="1" applyBorder="1" applyAlignment="1">
      <alignment wrapText="1"/>
    </xf>
    <xf numFmtId="0" fontId="8" fillId="0" borderId="1" xfId="5" applyFont="1" applyBorder="1"/>
    <xf numFmtId="0" fontId="8" fillId="0" borderId="1" xfId="5" applyFont="1" applyBorder="1" applyAlignment="1">
      <alignment wrapText="1"/>
    </xf>
    <xf numFmtId="0" fontId="2" fillId="0" borderId="1" xfId="5" applyBorder="1" applyAlignment="1">
      <alignment vertical="top"/>
    </xf>
    <xf numFmtId="0" fontId="2" fillId="0" borderId="1" xfId="5" applyBorder="1" applyAlignment="1">
      <alignment wrapText="1"/>
    </xf>
    <xf numFmtId="0" fontId="3" fillId="0" borderId="1" xfId="5" applyFont="1" applyBorder="1" applyAlignment="1">
      <alignment wrapText="1"/>
    </xf>
    <xf numFmtId="0" fontId="3" fillId="0" borderId="1" xfId="5" applyFont="1" applyBorder="1" applyAlignment="1">
      <alignment vertical="top"/>
    </xf>
    <xf numFmtId="0" fontId="2" fillId="0" borderId="1" xfId="5" applyBorder="1"/>
    <xf numFmtId="0" fontId="2" fillId="0" borderId="0" xfId="5" applyAlignment="1">
      <alignment wrapText="1"/>
    </xf>
    <xf numFmtId="0" fontId="18" fillId="7" borderId="0" xfId="0" applyFont="1" applyFill="1" applyBorder="1" applyAlignment="1">
      <alignment horizontal="center"/>
    </xf>
    <xf numFmtId="0" fontId="12" fillId="6" borderId="16" xfId="0" applyFont="1" applyFill="1" applyBorder="1" applyAlignment="1">
      <alignment horizontal="center" textRotation="90" wrapText="1"/>
    </xf>
    <xf numFmtId="0" fontId="12" fillId="6" borderId="17" xfId="0" applyFont="1" applyFill="1" applyBorder="1" applyAlignment="1">
      <alignment horizontal="center" textRotation="90" wrapText="1"/>
    </xf>
    <xf numFmtId="0" fontId="12" fillId="6" borderId="17" xfId="0" applyFont="1" applyFill="1" applyBorder="1" applyAlignment="1">
      <alignment horizontal="center" wrapText="1"/>
    </xf>
    <xf numFmtId="0" fontId="12" fillId="6" borderId="18" xfId="0" applyFont="1" applyFill="1" applyBorder="1" applyAlignment="1">
      <alignment horizontal="center" wrapText="1"/>
    </xf>
    <xf numFmtId="0" fontId="12" fillId="6" borderId="19" xfId="0" applyFont="1" applyFill="1" applyBorder="1" applyAlignment="1">
      <alignment horizontal="center" wrapText="1"/>
    </xf>
    <xf numFmtId="0" fontId="4" fillId="0" borderId="4" xfId="5" applyFont="1" applyBorder="1" applyAlignment="1">
      <alignment horizontal="left" wrapText="1"/>
    </xf>
    <xf numFmtId="0" fontId="4" fillId="0" borderId="1" xfId="5" applyFont="1" applyBorder="1" applyAlignment="1">
      <alignment horizontal="left" wrapText="1"/>
    </xf>
    <xf numFmtId="0" fontId="4" fillId="0" borderId="5" xfId="5" applyFont="1" applyBorder="1" applyAlignment="1">
      <alignment horizontal="left" wrapText="1"/>
    </xf>
    <xf numFmtId="0" fontId="4" fillId="0" borderId="6" xfId="5" applyFont="1" applyBorder="1" applyAlignment="1">
      <alignment horizontal="left" wrapText="1"/>
    </xf>
    <xf numFmtId="0" fontId="4" fillId="0" borderId="7" xfId="5" applyFont="1" applyBorder="1" applyAlignment="1">
      <alignment horizontal="left" wrapText="1"/>
    </xf>
    <xf numFmtId="0" fontId="4" fillId="0" borderId="8" xfId="5" applyFont="1" applyBorder="1" applyAlignment="1">
      <alignment horizontal="left" wrapText="1"/>
    </xf>
    <xf numFmtId="0" fontId="18" fillId="7" borderId="9" xfId="0" applyFont="1" applyFill="1" applyBorder="1" applyAlignment="1">
      <alignment horizontal="left"/>
    </xf>
    <xf numFmtId="0" fontId="18" fillId="7" borderId="10" xfId="0" applyFont="1" applyFill="1" applyBorder="1" applyAlignment="1">
      <alignment horizontal="left"/>
    </xf>
    <xf numFmtId="0" fontId="18" fillId="7" borderId="11" xfId="0" applyFont="1" applyFill="1" applyBorder="1" applyAlignment="1">
      <alignment horizontal="left"/>
    </xf>
    <xf numFmtId="0" fontId="19" fillId="9" borderId="12" xfId="0" applyFont="1" applyFill="1" applyBorder="1" applyAlignment="1">
      <alignment horizontal="center"/>
    </xf>
    <xf numFmtId="0" fontId="19" fillId="9" borderId="13" xfId="0" applyFont="1" applyFill="1" applyBorder="1" applyAlignment="1">
      <alignment horizontal="center"/>
    </xf>
    <xf numFmtId="0" fontId="20" fillId="11" borderId="2" xfId="0" applyFont="1" applyFill="1" applyBorder="1" applyAlignment="1">
      <alignment horizontal="left"/>
    </xf>
    <xf numFmtId="0" fontId="20" fillId="11" borderId="1" xfId="0" applyFont="1" applyFill="1" applyBorder="1" applyAlignment="1">
      <alignment horizontal="left"/>
    </xf>
    <xf numFmtId="0" fontId="20" fillId="11" borderId="3" xfId="0" applyFont="1" applyFill="1" applyBorder="1" applyAlignment="1">
      <alignment horizontal="left"/>
    </xf>
    <xf numFmtId="0" fontId="20" fillId="10" borderId="2" xfId="0" applyFont="1" applyFill="1" applyBorder="1" applyAlignment="1">
      <alignment horizontal="left"/>
    </xf>
    <xf numFmtId="0" fontId="20" fillId="10" borderId="1" xfId="0" applyFont="1" applyFill="1" applyBorder="1" applyAlignment="1">
      <alignment horizontal="left"/>
    </xf>
    <xf numFmtId="0" fontId="20" fillId="12" borderId="1" xfId="0" applyFont="1" applyFill="1" applyBorder="1" applyAlignment="1">
      <alignment horizontal="left"/>
    </xf>
    <xf numFmtId="0" fontId="20" fillId="13" borderId="1" xfId="0" applyFont="1" applyFill="1" applyBorder="1" applyAlignment="1">
      <alignment horizontal="left"/>
    </xf>
    <xf numFmtId="0" fontId="20" fillId="11" borderId="20" xfId="0" applyFont="1" applyFill="1" applyBorder="1" applyAlignment="1">
      <alignment horizontal="left"/>
    </xf>
    <xf numFmtId="0" fontId="20" fillId="11" borderId="21" xfId="0" applyFont="1" applyFill="1" applyBorder="1" applyAlignment="1">
      <alignment horizontal="left"/>
    </xf>
    <xf numFmtId="0" fontId="20" fillId="11" borderId="22" xfId="0" applyFont="1" applyFill="1" applyBorder="1" applyAlignment="1">
      <alignment horizontal="left"/>
    </xf>
    <xf numFmtId="0" fontId="18" fillId="7" borderId="12" xfId="0" applyFont="1" applyFill="1" applyBorder="1" applyAlignment="1">
      <alignment horizontal="center"/>
    </xf>
    <xf numFmtId="0" fontId="18" fillId="7" borderId="13" xfId="0" applyFont="1" applyFill="1" applyBorder="1" applyAlignment="1">
      <alignment horizontal="center"/>
    </xf>
    <xf numFmtId="0" fontId="18" fillId="7" borderId="14" xfId="0" applyFont="1" applyFill="1" applyBorder="1" applyAlignment="1">
      <alignment horizontal="center"/>
    </xf>
  </cellXfs>
  <cellStyles count="6">
    <cellStyle name="Hyperlink" xfId="1" builtinId="8"/>
    <cellStyle name="Hyperlink 2" xfId="2"/>
    <cellStyle name="Normal" xfId="0" builtinId="0"/>
    <cellStyle name="Normal 2" xfId="3"/>
    <cellStyle name="Normal 2 2" xfId="4"/>
    <cellStyle name="Normal 3" xfId="5"/>
  </cellStyles>
  <dxfs count="55">
    <dxf>
      <fill>
        <patternFill>
          <bgColor rgb="FFC0C0C0"/>
        </patternFill>
      </fill>
    </dxf>
    <dxf>
      <fill>
        <patternFill>
          <bgColor rgb="FFC0C0C0"/>
        </patternFill>
      </fill>
    </dxf>
    <dxf>
      <fill>
        <patternFill>
          <bgColor rgb="FFC0C0C0"/>
        </patternFill>
      </fill>
    </dxf>
    <dxf>
      <fill>
        <patternFill>
          <bgColor rgb="FFC0C0C0"/>
        </patternFill>
      </fill>
    </dxf>
    <dxf>
      <fill>
        <patternFill>
          <bgColor rgb="FFC0C0C0"/>
        </patternFill>
      </fill>
    </dxf>
    <dxf>
      <fill>
        <patternFill>
          <bgColor rgb="FFC0C0C0"/>
        </patternFill>
      </fill>
    </dxf>
    <dxf>
      <fill>
        <patternFill>
          <bgColor rgb="FFC0C0C0"/>
        </patternFill>
      </fill>
    </dxf>
    <dxf>
      <fill>
        <patternFill>
          <bgColor rgb="FFC0C0C0"/>
        </patternFill>
      </fill>
    </dxf>
    <dxf>
      <fill>
        <patternFill>
          <bgColor rgb="FFC0C0C0"/>
        </patternFill>
      </fill>
    </dxf>
    <dxf>
      <fill>
        <patternFill>
          <bgColor rgb="FFC0C0C0"/>
        </patternFill>
      </fill>
    </dxf>
    <dxf>
      <fill>
        <patternFill>
          <bgColor rgb="FFC0C0C0"/>
        </patternFill>
      </fill>
    </dxf>
    <dxf>
      <fill>
        <patternFill>
          <bgColor rgb="FFC0C0C0"/>
        </patternFill>
      </fill>
    </dxf>
    <dxf>
      <fill>
        <patternFill>
          <bgColor rgb="FFC0C0C0"/>
        </patternFill>
      </fill>
    </dxf>
    <dxf>
      <fill>
        <patternFill>
          <bgColor rgb="FFC0C0C0"/>
        </patternFill>
      </fill>
    </dxf>
    <dxf>
      <fill>
        <patternFill>
          <bgColor rgb="FFC0C0C0"/>
        </patternFill>
      </fill>
    </dxf>
    <dxf>
      <fill>
        <patternFill>
          <bgColor rgb="FFC0C0C0"/>
        </patternFill>
      </fill>
    </dxf>
    <dxf>
      <fill>
        <patternFill>
          <bgColor rgb="FFC0C0C0"/>
        </patternFill>
      </fill>
    </dxf>
    <dxf>
      <fill>
        <patternFill>
          <bgColor rgb="FFC0C0C0"/>
        </patternFill>
      </fill>
    </dxf>
    <dxf>
      <fill>
        <patternFill>
          <bgColor rgb="FFC0C0C0"/>
        </patternFill>
      </fill>
    </dxf>
    <dxf>
      <fill>
        <patternFill>
          <bgColor rgb="FFC0C0C0"/>
        </patternFill>
      </fill>
    </dxf>
    <dxf>
      <fill>
        <patternFill>
          <bgColor rgb="FFC0C0C0"/>
        </patternFill>
      </fill>
    </dxf>
    <dxf>
      <fill>
        <patternFill>
          <bgColor rgb="FFC0C0C0"/>
        </patternFill>
      </fill>
    </dxf>
    <dxf>
      <fill>
        <patternFill>
          <bgColor rgb="FFC0C0C0"/>
        </patternFill>
      </fill>
    </dxf>
    <dxf>
      <fill>
        <patternFill>
          <bgColor rgb="FFC0C0C0"/>
        </patternFill>
      </fill>
    </dxf>
    <dxf>
      <fill>
        <patternFill>
          <bgColor rgb="FFC0C0C0"/>
        </patternFill>
      </fill>
    </dxf>
    <dxf>
      <fill>
        <patternFill>
          <bgColor rgb="FFC0C0C0"/>
        </patternFill>
      </fill>
    </dxf>
    <dxf>
      <fill>
        <patternFill>
          <bgColor rgb="FFC0C0C0"/>
        </patternFill>
      </fill>
    </dxf>
    <dxf>
      <fill>
        <patternFill>
          <bgColor rgb="FFC0C0C0"/>
        </patternFill>
      </fill>
    </dxf>
    <dxf>
      <fill>
        <patternFill>
          <bgColor rgb="FFC0C0C0"/>
        </patternFill>
      </fill>
    </dxf>
    <dxf>
      <fill>
        <patternFill>
          <bgColor rgb="FFC0C0C0"/>
        </patternFill>
      </fill>
    </dxf>
    <dxf>
      <fill>
        <patternFill>
          <bgColor rgb="FFC0C0C0"/>
        </patternFill>
      </fill>
    </dxf>
    <dxf>
      <fill>
        <patternFill>
          <bgColor rgb="FFC0C0C0"/>
        </patternFill>
      </fill>
    </dxf>
    <dxf>
      <fill>
        <patternFill>
          <bgColor rgb="FFC0C0C0"/>
        </patternFill>
      </fill>
    </dxf>
    <dxf>
      <fill>
        <patternFill>
          <bgColor rgb="FFC0C0C0"/>
        </patternFill>
      </fill>
    </dxf>
    <dxf>
      <fill>
        <patternFill>
          <bgColor rgb="FFC0C0C0"/>
        </patternFill>
      </fill>
    </dxf>
    <dxf>
      <fill>
        <patternFill>
          <bgColor rgb="FFC0C0C0"/>
        </patternFill>
      </fill>
    </dxf>
    <dxf>
      <fill>
        <patternFill>
          <bgColor rgb="FFC0C0C0"/>
        </patternFill>
      </fill>
    </dxf>
    <dxf>
      <fill>
        <patternFill>
          <bgColor rgb="FFC0C0C0"/>
        </patternFill>
      </fill>
    </dxf>
    <dxf>
      <fill>
        <patternFill>
          <bgColor rgb="FFC0C0C0"/>
        </patternFill>
      </fill>
    </dxf>
    <dxf>
      <fill>
        <patternFill>
          <bgColor rgb="FFC0C0C0"/>
        </patternFill>
      </fill>
    </dxf>
    <dxf>
      <fill>
        <patternFill>
          <bgColor rgb="FFC0C0C0"/>
        </patternFill>
      </fill>
    </dxf>
    <dxf>
      <fill>
        <patternFill>
          <bgColor rgb="FFC0C0C0"/>
        </patternFill>
      </fill>
    </dxf>
    <dxf>
      <fill>
        <patternFill>
          <bgColor rgb="FFC0C0C0"/>
        </patternFill>
      </fill>
    </dxf>
    <dxf>
      <fill>
        <patternFill>
          <bgColor rgb="FFC0C0C0"/>
        </patternFill>
      </fill>
    </dxf>
    <dxf>
      <fill>
        <patternFill>
          <bgColor rgb="FFC0C0C0"/>
        </patternFill>
      </fill>
    </dxf>
    <dxf>
      <fill>
        <patternFill>
          <bgColor rgb="FFC0C0C0"/>
        </patternFill>
      </fill>
    </dxf>
    <dxf>
      <fill>
        <patternFill>
          <bgColor rgb="FFC0C0C0"/>
        </patternFill>
      </fill>
    </dxf>
    <dxf>
      <fill>
        <patternFill>
          <bgColor rgb="FFC0C0C0"/>
        </patternFill>
      </fill>
    </dxf>
    <dxf>
      <fill>
        <patternFill>
          <bgColor rgb="FFC0C0C0"/>
        </patternFill>
      </fill>
    </dxf>
    <dxf>
      <fill>
        <patternFill>
          <bgColor rgb="FFC0C0C0"/>
        </patternFill>
      </fill>
    </dxf>
    <dxf>
      <fill>
        <patternFill>
          <bgColor rgb="FFC0C0C0"/>
        </patternFill>
      </fill>
    </dxf>
    <dxf>
      <fill>
        <patternFill>
          <bgColor rgb="FFC0C0C0"/>
        </patternFill>
      </fill>
    </dxf>
    <dxf>
      <fill>
        <patternFill>
          <bgColor rgb="FFC0C0C0"/>
        </patternFill>
      </fill>
    </dxf>
    <dxf>
      <fill>
        <patternFill>
          <bgColor rgb="FFC0C0C0"/>
        </patternFill>
      </fill>
    </dxf>
    <dxf>
      <fill>
        <patternFill>
          <bgColor rgb="FFC0C0C0"/>
        </patternFill>
      </fill>
    </dxf>
  </dxf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2.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3" Type="http://schemas.openxmlformats.org/officeDocument/2006/relationships/image" Target="../media/image2.png"/><Relationship Id="rId2" Type="http://schemas.openxmlformats.org/officeDocument/2006/relationships/hyperlink" Target="http://www.highwaysafetymanual.org/Pages/default.aspx" TargetMode="External"/><Relationship Id="rId1" Type="http://schemas.openxmlformats.org/officeDocument/2006/relationships/image" Target="../media/image1.png"/><Relationship Id="rId5" Type="http://schemas.openxmlformats.org/officeDocument/2006/relationships/image" Target="../media/image3.png"/><Relationship Id="rId4" Type="http://schemas.openxmlformats.org/officeDocument/2006/relationships/hyperlink" Target="http://www.safetyanalyst.org/" TargetMode="External"/></Relationships>
</file>

<file path=xl/drawings/drawing1.xml><?xml version="1.0" encoding="utf-8"?>
<xdr:wsDr xmlns:xdr="http://schemas.openxmlformats.org/drawingml/2006/spreadsheetDrawing" xmlns:a="http://schemas.openxmlformats.org/drawingml/2006/main">
  <xdr:twoCellAnchor>
    <xdr:from>
      <xdr:col>0</xdr:col>
      <xdr:colOff>57150</xdr:colOff>
      <xdr:row>11</xdr:row>
      <xdr:rowOff>161925</xdr:rowOff>
    </xdr:from>
    <xdr:to>
      <xdr:col>8</xdr:col>
      <xdr:colOff>537883</xdr:colOff>
      <xdr:row>63</xdr:row>
      <xdr:rowOff>11207</xdr:rowOff>
    </xdr:to>
    <xdr:sp macro="" textlink="">
      <xdr:nvSpPr>
        <xdr:cNvPr id="2" name="TextBox 1"/>
        <xdr:cNvSpPr txBox="1"/>
      </xdr:nvSpPr>
      <xdr:spPr>
        <a:xfrm>
          <a:off x="57150" y="2257425"/>
          <a:ext cx="5321674" cy="9755282"/>
        </a:xfrm>
        <a:prstGeom prst="rect">
          <a:avLst/>
        </a:prstGeom>
        <a:solidFill>
          <a:srgbClr val="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ts val="1100"/>
            </a:lnSpc>
          </a:pPr>
          <a:r>
            <a:rPr lang="en-US" sz="1100" b="1">
              <a:solidFill>
                <a:schemeClr val="dk1"/>
              </a:solidFill>
              <a:effectLst/>
              <a:latin typeface="+mn-lt"/>
              <a:ea typeface="+mn-ea"/>
              <a:cs typeface="+mn-cs"/>
            </a:rPr>
            <a:t>Protection of Data from Discovery &amp; Admission into Evidence</a:t>
          </a:r>
          <a:endParaRPr lang="en-US" sz="1100">
            <a:solidFill>
              <a:schemeClr val="dk1"/>
            </a:solidFill>
            <a:effectLst/>
            <a:latin typeface="+mn-lt"/>
            <a:ea typeface="+mn-ea"/>
            <a:cs typeface="+mn-cs"/>
          </a:endParaRPr>
        </a:p>
        <a:p>
          <a:pPr>
            <a:lnSpc>
              <a:spcPts val="1100"/>
            </a:lnSpc>
          </a:pPr>
          <a:r>
            <a:rPr lang="en-US" sz="1100">
              <a:solidFill>
                <a:schemeClr val="dk1"/>
              </a:solidFill>
              <a:effectLst/>
              <a:latin typeface="+mn-lt"/>
              <a:ea typeface="+mn-ea"/>
              <a:cs typeface="+mn-cs"/>
            </a:rPr>
            <a:t>Section 148(g)(4) stipulates that data compiled or collected for the preparation of safety lists “…shall not be subject to discovery or admitted into evidence in a Federal or State court proceeding or considered for other purposes in an action for damages arising from any occurrence at a location identified or addressed in such reports…” This information is also protected by 23 USC 409 (discovery and admission as evidence of certain reports and surveys).</a:t>
          </a:r>
        </a:p>
        <a:p>
          <a:pPr>
            <a:lnSpc>
              <a:spcPts val="1100"/>
            </a:lnSpc>
          </a:pPr>
          <a:r>
            <a:rPr lang="en-US" sz="1100" b="1" u="none" strike="noStrike">
              <a:solidFill>
                <a:schemeClr val="dk1"/>
              </a:solidFill>
              <a:effectLst/>
              <a:latin typeface="+mn-lt"/>
              <a:ea typeface="+mn-ea"/>
              <a:cs typeface="+mn-cs"/>
            </a:rPr>
            <a:t> </a:t>
          </a:r>
          <a:endParaRPr lang="en-US" sz="1400">
            <a:solidFill>
              <a:schemeClr val="dk1"/>
            </a:solidFill>
            <a:effectLst/>
            <a:latin typeface="+mn-lt"/>
            <a:ea typeface="+mn-ea"/>
            <a:cs typeface="+mn-cs"/>
          </a:endParaRPr>
        </a:p>
        <a:p>
          <a:pPr>
            <a:lnSpc>
              <a:spcPts val="1400"/>
            </a:lnSpc>
          </a:pPr>
          <a:r>
            <a:rPr lang="en-US" sz="1400" b="1" u="sng">
              <a:solidFill>
                <a:schemeClr val="dk1"/>
              </a:solidFill>
              <a:effectLst/>
              <a:latin typeface="+mn-lt"/>
              <a:ea typeface="+mn-ea"/>
              <a:cs typeface="+mn-cs"/>
            </a:rPr>
            <a:t>AASHTOWare</a:t>
          </a:r>
          <a:r>
            <a:rPr lang="en-US" sz="1400" b="1" u="sng" baseline="0">
              <a:solidFill>
                <a:schemeClr val="dk1"/>
              </a:solidFill>
              <a:effectLst/>
              <a:latin typeface="+mn-lt"/>
              <a:ea typeface="+mn-ea"/>
              <a:cs typeface="+mn-cs"/>
            </a:rPr>
            <a:t> </a:t>
          </a:r>
          <a:r>
            <a:rPr lang="en-US" sz="1400" b="1" u="sng">
              <a:solidFill>
                <a:schemeClr val="dk1"/>
              </a:solidFill>
              <a:effectLst/>
              <a:latin typeface="+mn-lt"/>
              <a:ea typeface="+mn-ea"/>
              <a:cs typeface="+mn-cs"/>
            </a:rPr>
            <a:t>SafetyAnalyst Background Information</a:t>
          </a:r>
          <a:endParaRPr lang="en-US" sz="1400">
            <a:solidFill>
              <a:schemeClr val="dk1"/>
            </a:solidFill>
            <a:effectLst/>
            <a:latin typeface="+mn-lt"/>
            <a:ea typeface="+mn-ea"/>
            <a:cs typeface="+mn-cs"/>
          </a:endParaRPr>
        </a:p>
        <a:p>
          <a:pPr>
            <a:lnSpc>
              <a:spcPts val="1100"/>
            </a:lnSpc>
          </a:pPr>
          <a:r>
            <a:rPr lang="en-US" sz="1100" b="1" u="none" strike="noStrike">
              <a:solidFill>
                <a:schemeClr val="dk1"/>
              </a:solidFill>
              <a:effectLst/>
              <a:latin typeface="+mn-lt"/>
              <a:ea typeface="+mn-ea"/>
              <a:cs typeface="+mn-cs"/>
            </a:rPr>
            <a:t> </a:t>
          </a:r>
          <a:endParaRPr lang="en-US" sz="1100">
            <a:solidFill>
              <a:schemeClr val="dk1"/>
            </a:solidFill>
            <a:effectLst/>
            <a:latin typeface="+mn-lt"/>
            <a:ea typeface="+mn-ea"/>
            <a:cs typeface="+mn-cs"/>
          </a:endParaRPr>
        </a:p>
        <a:p>
          <a:pPr>
            <a:lnSpc>
              <a:spcPts val="1100"/>
            </a:lnSpc>
          </a:pPr>
          <a:r>
            <a:rPr lang="en-US" sz="1100">
              <a:solidFill>
                <a:schemeClr val="dk1"/>
              </a:solidFill>
              <a:effectLst/>
              <a:latin typeface="+mn-lt"/>
              <a:ea typeface="+mn-ea"/>
              <a:cs typeface="+mn-cs"/>
            </a:rPr>
            <a:t>AASHTOWare Safety Analyst follows the processes and procedures in the Highway Safety Manual (HSM) Part B.  Safety Analyst incorporates the HSM safety management approaches into an enterprise level safety analysis software package.  Safety Analyst’s Network Screening Tool identifies sites with potential for safety improvement.  Safety Analyst flags sites with higher-than-expected crash frequencies which may indicate the presence of safety concerns that are potentially correctable in a cost-effective manner.  In addition, the network screening tool can identify sites with high crash severities and with high proportions of specific crash or collision types. </a:t>
          </a:r>
        </a:p>
        <a:p>
          <a:pPr>
            <a:lnSpc>
              <a:spcPts val="1100"/>
            </a:lnSpc>
          </a:pPr>
          <a:endParaRPr lang="en-US" sz="1100">
            <a:solidFill>
              <a:schemeClr val="dk1"/>
            </a:solidFill>
            <a:effectLst/>
            <a:latin typeface="+mn-lt"/>
            <a:ea typeface="+mn-ea"/>
            <a:cs typeface="+mn-cs"/>
          </a:endParaRPr>
        </a:p>
        <a:p>
          <a:pPr>
            <a:lnSpc>
              <a:spcPts val="1100"/>
            </a:lnSpc>
          </a:pPr>
          <a:r>
            <a:rPr lang="en-US" sz="1100">
              <a:solidFill>
                <a:schemeClr val="dk1"/>
              </a:solidFill>
              <a:effectLst/>
              <a:latin typeface="+mn-lt"/>
              <a:ea typeface="+mn-ea"/>
              <a:cs typeface="+mn-cs"/>
            </a:rPr>
            <a:t>The network screening algorithms focus on identifying spot locations and short roadway segments with potential for safety improvement.  Safety Analyst algorithms also have the capability to consider specific crash severity levels:  fatalities and serious injuries, fatalities and all injuries, or all severity levels combined to prioritize locations.  Historically, State DOTs (including Ohio) have developed procedures for network screening to identify potential improvement sites, often known as high-crash locations (HSP and Hot Spots locations).  Typically, these procedures use threshold values of observed crash frequencies, crash rates, and crash severity measures.</a:t>
          </a:r>
        </a:p>
        <a:p>
          <a:pPr>
            <a:lnSpc>
              <a:spcPts val="1200"/>
            </a:lnSpc>
          </a:pPr>
          <a:endParaRPr lang="en-US" sz="1100">
            <a:solidFill>
              <a:schemeClr val="dk1"/>
            </a:solidFill>
            <a:effectLst/>
            <a:latin typeface="+mn-lt"/>
            <a:ea typeface="+mn-ea"/>
            <a:cs typeface="+mn-cs"/>
          </a:endParaRPr>
        </a:p>
        <a:p>
          <a:pPr>
            <a:lnSpc>
              <a:spcPts val="1200"/>
            </a:lnSpc>
          </a:pPr>
          <a:r>
            <a:rPr lang="en-US" sz="1100">
              <a:solidFill>
                <a:schemeClr val="dk1"/>
              </a:solidFill>
              <a:effectLst/>
              <a:latin typeface="+mn-lt"/>
              <a:ea typeface="+mn-ea"/>
              <a:cs typeface="+mn-cs"/>
            </a:rPr>
            <a:t>Based on the research and findings in the HSM, there are several potential drawbacks to the traditional procedures: </a:t>
          </a:r>
        </a:p>
        <a:p>
          <a:pPr>
            <a:lnSpc>
              <a:spcPts val="1100"/>
            </a:lnSpc>
          </a:pPr>
          <a:endParaRPr lang="en-US" sz="1100">
            <a:solidFill>
              <a:schemeClr val="dk1"/>
            </a:solidFill>
            <a:effectLst/>
            <a:latin typeface="+mn-lt"/>
            <a:ea typeface="+mn-ea"/>
            <a:cs typeface="+mn-cs"/>
          </a:endParaRPr>
        </a:p>
        <a:p>
          <a:pPr>
            <a:lnSpc>
              <a:spcPts val="1200"/>
            </a:lnSpc>
          </a:pPr>
          <a:r>
            <a:rPr lang="en-US" sz="1100">
              <a:solidFill>
                <a:schemeClr val="dk1"/>
              </a:solidFill>
              <a:effectLst/>
              <a:latin typeface="+mn-lt"/>
              <a:ea typeface="+mn-ea"/>
              <a:cs typeface="+mn-cs"/>
            </a:rPr>
            <a:t>1. Observed crash data are subject to regression to the mean, because high short-term crash frequencies are likely to decrease and low short-term crash frequencies are likely to increase as a matter of course, even if no improvements are made. </a:t>
          </a:r>
        </a:p>
        <a:p>
          <a:pPr>
            <a:lnSpc>
              <a:spcPts val="1100"/>
            </a:lnSpc>
          </a:pPr>
          <a:endParaRPr lang="en-US" sz="1100">
            <a:solidFill>
              <a:schemeClr val="dk1"/>
            </a:solidFill>
            <a:effectLst/>
            <a:latin typeface="+mn-lt"/>
            <a:ea typeface="+mn-ea"/>
            <a:cs typeface="+mn-cs"/>
          </a:endParaRPr>
        </a:p>
        <a:p>
          <a:pPr>
            <a:lnSpc>
              <a:spcPts val="1100"/>
            </a:lnSpc>
          </a:pPr>
          <a:r>
            <a:rPr lang="en-US" sz="1100">
              <a:solidFill>
                <a:schemeClr val="dk1"/>
              </a:solidFill>
              <a:effectLst/>
              <a:latin typeface="+mn-lt"/>
              <a:ea typeface="+mn-ea"/>
              <a:cs typeface="+mn-cs"/>
            </a:rPr>
            <a:t>2. The relationship between crash frequency and traffic volume is known to be nonlinear, but procedures based on crash rates treat that relationship in a linear fashion. </a:t>
          </a:r>
        </a:p>
        <a:p>
          <a:pPr>
            <a:lnSpc>
              <a:spcPts val="1200"/>
            </a:lnSpc>
          </a:pPr>
          <a:endParaRPr lang="en-US" sz="1100">
            <a:solidFill>
              <a:schemeClr val="dk1"/>
            </a:solidFill>
            <a:effectLst/>
            <a:latin typeface="+mn-lt"/>
            <a:ea typeface="+mn-ea"/>
            <a:cs typeface="+mn-cs"/>
          </a:endParaRPr>
        </a:p>
        <a:p>
          <a:pPr>
            <a:lnSpc>
              <a:spcPts val="1100"/>
            </a:lnSpc>
          </a:pPr>
          <a:r>
            <a:rPr lang="en-US" sz="1100" u="none">
              <a:solidFill>
                <a:schemeClr val="dk1"/>
              </a:solidFill>
              <a:effectLst/>
              <a:latin typeface="+mn-lt"/>
              <a:ea typeface="+mn-ea"/>
              <a:cs typeface="+mn-cs"/>
            </a:rPr>
            <a:t>3. </a:t>
          </a:r>
          <a:r>
            <a:rPr lang="en-US" sz="1100" u="sng">
              <a:solidFill>
                <a:schemeClr val="dk1"/>
              </a:solidFill>
              <a:effectLst/>
              <a:latin typeface="+mn-lt"/>
              <a:ea typeface="+mn-ea"/>
              <a:cs typeface="+mn-cs"/>
            </a:rPr>
            <a:t>Most existing procedures focus on which sites have experienced the most crashes, not which sites could benefit most from a safety improvement.</a:t>
          </a:r>
        </a:p>
        <a:p>
          <a:pPr>
            <a:lnSpc>
              <a:spcPts val="1200"/>
            </a:lnSpc>
          </a:pPr>
          <a:endParaRPr lang="en-US" sz="1100">
            <a:solidFill>
              <a:schemeClr val="dk1"/>
            </a:solidFill>
            <a:effectLst/>
            <a:latin typeface="+mn-lt"/>
            <a:ea typeface="+mn-ea"/>
            <a:cs typeface="+mn-cs"/>
          </a:endParaRPr>
        </a:p>
        <a:p>
          <a:pPr>
            <a:lnSpc>
              <a:spcPts val="1200"/>
            </a:lnSpc>
          </a:pPr>
          <a:r>
            <a:rPr lang="en-US" sz="1100">
              <a:solidFill>
                <a:schemeClr val="dk1"/>
              </a:solidFill>
              <a:effectLst/>
              <a:latin typeface="+mn-lt"/>
              <a:ea typeface="+mn-ea"/>
              <a:cs typeface="+mn-cs"/>
            </a:rPr>
            <a:t>4. Most existing procedures do not explicitly address the safety performance of individual locations based on the specific site subtype for segments, intersections and interchanges. </a:t>
          </a:r>
        </a:p>
        <a:p>
          <a:pPr>
            <a:lnSpc>
              <a:spcPts val="1100"/>
            </a:lnSpc>
          </a:pPr>
          <a:endParaRPr lang="en-US" sz="1100">
            <a:solidFill>
              <a:schemeClr val="dk1"/>
            </a:solidFill>
            <a:effectLst/>
            <a:latin typeface="+mn-lt"/>
            <a:ea typeface="+mn-ea"/>
            <a:cs typeface="+mn-cs"/>
          </a:endParaRPr>
        </a:p>
        <a:p>
          <a:pPr>
            <a:lnSpc>
              <a:spcPts val="1100"/>
            </a:lnSpc>
          </a:pPr>
          <a:endParaRPr lang="en-US" sz="1100">
            <a:solidFill>
              <a:schemeClr val="dk1"/>
            </a:solidFill>
            <a:effectLst/>
            <a:latin typeface="+mn-lt"/>
            <a:ea typeface="+mn-ea"/>
            <a:cs typeface="+mn-cs"/>
          </a:endParaRPr>
        </a:p>
        <a:p>
          <a:pPr>
            <a:lnSpc>
              <a:spcPts val="1100"/>
            </a:lnSpc>
          </a:pPr>
          <a:r>
            <a:rPr lang="en-US" sz="1100" u="sng">
              <a:solidFill>
                <a:schemeClr val="dk1"/>
              </a:solidFill>
              <a:effectLst/>
              <a:latin typeface="+mn-lt"/>
              <a:ea typeface="+mn-ea"/>
              <a:cs typeface="+mn-cs"/>
            </a:rPr>
            <a:t>Research conducted for the HSM has developed new measures of effectiveness and new statistical methodologies for network screening to overcome the drawbacks of traditional procedures highlighted above. The Safety Analyst software implements these new approaches.</a:t>
          </a:r>
          <a:r>
            <a:rPr lang="en-US" sz="1100">
              <a:solidFill>
                <a:schemeClr val="dk1"/>
              </a:solidFill>
              <a:effectLst/>
              <a:latin typeface="+mn-lt"/>
              <a:ea typeface="+mn-ea"/>
              <a:cs typeface="+mn-cs"/>
            </a:rPr>
            <a:t>  Safety Analyst uses an Empirical Bayes (EB) approach that combines observed and predicted crash frequencies to provide estimates of the safety performance of specific sites that are not biased by regression to the mean.  The EB approach incorporates nonlinear regression relationships between traffic volume and expected crash frequency.  Safety Analyst assesses sites based on an estimate of their long-term expected crash frequency.  The preferred measure in the Safety Analyst network screening application is the excess crash frequency.  The excess crash frequency is the estimated crash frequency, above the expected value, that might be reduced if a safety improvement is implemented. </a:t>
          </a:r>
        </a:p>
        <a:p>
          <a:pPr>
            <a:lnSpc>
              <a:spcPts val="1200"/>
            </a:lnSpc>
          </a:pPr>
          <a:endParaRPr lang="en-US" sz="1100">
            <a:solidFill>
              <a:schemeClr val="dk1"/>
            </a:solidFill>
            <a:effectLst/>
            <a:latin typeface="+mn-lt"/>
            <a:ea typeface="+mn-ea"/>
            <a:cs typeface="+mn-cs"/>
          </a:endParaRPr>
        </a:p>
        <a:p>
          <a:pPr>
            <a:lnSpc>
              <a:spcPts val="1200"/>
            </a:lnSpc>
          </a:pPr>
          <a:r>
            <a:rPr lang="en-US" sz="1100">
              <a:solidFill>
                <a:schemeClr val="dk1"/>
              </a:solidFill>
              <a:effectLst/>
              <a:latin typeface="+mn-lt"/>
              <a:ea typeface="+mn-ea"/>
              <a:cs typeface="+mn-cs"/>
            </a:rPr>
            <a:t>The sites identified by the network screening methodology are referred to as "sites with potential for safety improvement" because they will be sites where improvements can result in substantial reductions in crash frequency or severity.  No single network screening approach is the preferred methodology for all situations. The HSM and FHWA encourages State DOTs to develop and study a site list using more than one network screening approach to find sites from the different network screening methods that have the highest potential for safety improvement.</a:t>
          </a:r>
        </a:p>
        <a:p>
          <a:pPr>
            <a:lnSpc>
              <a:spcPts val="1200"/>
            </a:lnSpc>
          </a:pPr>
          <a:endParaRPr lang="en-US" sz="1100"/>
        </a:p>
      </xdr:txBody>
    </xdr:sp>
    <xdr:clientData/>
  </xdr:twoCellAnchor>
  <xdr:twoCellAnchor editAs="oneCell">
    <xdr:from>
      <xdr:col>0</xdr:col>
      <xdr:colOff>333375</xdr:colOff>
      <xdr:row>62</xdr:row>
      <xdr:rowOff>38100</xdr:rowOff>
    </xdr:from>
    <xdr:to>
      <xdr:col>8</xdr:col>
      <xdr:colOff>266700</xdr:colOff>
      <xdr:row>85</xdr:row>
      <xdr:rowOff>19050</xdr:rowOff>
    </xdr:to>
    <xdr:pic>
      <xdr:nvPicPr>
        <xdr:cNvPr id="1122" name="Picture 2"/>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33375" y="11791950"/>
          <a:ext cx="4810125" cy="4362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466725</xdr:colOff>
      <xdr:row>7</xdr:row>
      <xdr:rowOff>19050</xdr:rowOff>
    </xdr:from>
    <xdr:to>
      <xdr:col>7</xdr:col>
      <xdr:colOff>133350</xdr:colOff>
      <xdr:row>11</xdr:row>
      <xdr:rowOff>66675</xdr:rowOff>
    </xdr:to>
    <xdr:pic>
      <xdr:nvPicPr>
        <xdr:cNvPr id="1123" name="Picture 3">
          <a:hlinkClick xmlns:r="http://schemas.openxmlformats.org/officeDocument/2006/relationships" r:id="rId2"/>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2905125" y="1352550"/>
          <a:ext cx="1495425" cy="809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504825</xdr:colOff>
      <xdr:row>1</xdr:row>
      <xdr:rowOff>180975</xdr:rowOff>
    </xdr:from>
    <xdr:to>
      <xdr:col>4</xdr:col>
      <xdr:colOff>104775</xdr:colOff>
      <xdr:row>7</xdr:row>
      <xdr:rowOff>161925</xdr:rowOff>
    </xdr:to>
    <xdr:pic>
      <xdr:nvPicPr>
        <xdr:cNvPr id="1124" name="Picture 4">
          <a:hlinkClick xmlns:r="http://schemas.openxmlformats.org/officeDocument/2006/relationships" r:id="rId4"/>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504825" y="371475"/>
          <a:ext cx="2038350" cy="1123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78B483"/>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pageSetUpPr fitToPage="1"/>
  </sheetPr>
  <dimension ref="A1:C16"/>
  <sheetViews>
    <sheetView tabSelected="1" workbookViewId="0">
      <selection activeCell="A3" sqref="A3"/>
    </sheetView>
  </sheetViews>
  <sheetFormatPr defaultColWidth="0" defaultRowHeight="15" zeroHeight="1" x14ac:dyDescent="0.25"/>
  <cols>
    <col min="1" max="1" width="33.140625" style="19" customWidth="1"/>
    <col min="2" max="2" width="17.28515625" style="19" bestFit="1" customWidth="1"/>
    <col min="3" max="3" width="102.85546875" style="26" customWidth="1"/>
    <col min="4" max="16384" width="0" style="19" hidden="1"/>
  </cols>
  <sheetData>
    <row r="1" spans="1:3" ht="26.25" x14ac:dyDescent="0.25">
      <c r="A1" s="16" t="s">
        <v>2730</v>
      </c>
      <c r="B1" s="17"/>
      <c r="C1" s="18"/>
    </row>
    <row r="2" spans="1:3" ht="26.25" x14ac:dyDescent="0.25">
      <c r="A2" s="16" t="s">
        <v>2737</v>
      </c>
      <c r="B2" s="17"/>
      <c r="C2" s="18"/>
    </row>
    <row r="3" spans="1:3" ht="36" x14ac:dyDescent="0.25">
      <c r="A3" s="21" t="s">
        <v>1082</v>
      </c>
      <c r="B3" s="20" t="s">
        <v>1081</v>
      </c>
      <c r="C3" s="20" t="s">
        <v>1083</v>
      </c>
    </row>
    <row r="4" spans="1:3" ht="30" x14ac:dyDescent="0.25">
      <c r="A4" s="23" t="s">
        <v>1085</v>
      </c>
      <c r="B4" s="22" t="s">
        <v>1084</v>
      </c>
      <c r="C4" s="23" t="s">
        <v>1086</v>
      </c>
    </row>
    <row r="5" spans="1:3" ht="15.75" x14ac:dyDescent="0.25">
      <c r="A5" s="24" t="str">
        <f>Definitions!A1</f>
        <v>Attribute Definitions</v>
      </c>
      <c r="B5" s="22" t="s">
        <v>1087</v>
      </c>
      <c r="C5" s="23" t="s">
        <v>1088</v>
      </c>
    </row>
    <row r="6" spans="1:3" ht="45" x14ac:dyDescent="0.25">
      <c r="A6" s="23" t="str">
        <f>RuralInt!A1</f>
        <v>2016 Rural Intersection Peak Searching Excess Locations (2014-2016)</v>
      </c>
      <c r="B6" s="22" t="s">
        <v>1114</v>
      </c>
      <c r="C6" s="24" t="s">
        <v>1123</v>
      </c>
    </row>
    <row r="7" spans="1:3" ht="75" x14ac:dyDescent="0.25">
      <c r="A7" s="23" t="str">
        <f>RuralNonFwy!A1</f>
        <v>2016 Rural Non-Freeway Peak Searching Excess Segment Locations (2014-2016)</v>
      </c>
      <c r="B7" s="22" t="s">
        <v>1115</v>
      </c>
      <c r="C7" s="24" t="s">
        <v>1122</v>
      </c>
    </row>
    <row r="8" spans="1:3" ht="60" x14ac:dyDescent="0.25">
      <c r="A8" s="23" t="str">
        <f>RuralFwy!A1</f>
        <v>2016 Rural Freeway Peak Searching Excess Locations (2014-2016)</v>
      </c>
      <c r="B8" s="22" t="s">
        <v>1116</v>
      </c>
      <c r="C8" s="24" t="s">
        <v>1124</v>
      </c>
    </row>
    <row r="9" spans="1:3" ht="60" x14ac:dyDescent="0.25">
      <c r="A9" s="23" t="str">
        <f>UrbanInt!A1</f>
        <v>2016 Urban Intersection Peak Searching Excess Locations (2014-2016)</v>
      </c>
      <c r="B9" s="22" t="s">
        <v>1117</v>
      </c>
      <c r="C9" s="24" t="s">
        <v>1125</v>
      </c>
    </row>
    <row r="10" spans="1:3" ht="75" x14ac:dyDescent="0.25">
      <c r="A10" s="25" t="str">
        <f>UrbanNonFwy!A1</f>
        <v>2016 Urban Non-Freeway Peak Searching Excess Segment Locations (2014-2016)</v>
      </c>
      <c r="B10" s="22" t="s">
        <v>1118</v>
      </c>
      <c r="C10" s="24" t="s">
        <v>1126</v>
      </c>
    </row>
    <row r="11" spans="1:3" ht="60" x14ac:dyDescent="0.25">
      <c r="A11" s="23" t="str">
        <f>UrbanFwy!A1</f>
        <v>2016 Urban Freeway Peak Searching Excess Locations (2014-2016)</v>
      </c>
      <c r="B11" s="22" t="s">
        <v>1119</v>
      </c>
      <c r="C11" s="24" t="s">
        <v>1127</v>
      </c>
    </row>
    <row r="12" spans="1:3" x14ac:dyDescent="0.25">
      <c r="A12" s="44" t="s">
        <v>1089</v>
      </c>
      <c r="B12" s="45"/>
      <c r="C12" s="46"/>
    </row>
    <row r="13" spans="1:3" x14ac:dyDescent="0.25">
      <c r="A13" s="44"/>
      <c r="B13" s="45"/>
      <c r="C13" s="46"/>
    </row>
    <row r="14" spans="1:3" x14ac:dyDescent="0.25">
      <c r="A14" s="44"/>
      <c r="B14" s="45"/>
      <c r="C14" s="46"/>
    </row>
    <row r="15" spans="1:3" x14ac:dyDescent="0.25">
      <c r="A15" s="44"/>
      <c r="B15" s="45"/>
      <c r="C15" s="46"/>
    </row>
    <row r="16" spans="1:3" x14ac:dyDescent="0.25">
      <c r="A16" s="47"/>
      <c r="B16" s="48"/>
      <c r="C16" s="49"/>
    </row>
  </sheetData>
  <mergeCells count="1">
    <mergeCell ref="A12:C16"/>
  </mergeCells>
  <hyperlinks>
    <hyperlink ref="B5" location="Definitions!A1" display="Definitions"/>
    <hyperlink ref="B4" location="Background!A1" display="Background"/>
    <hyperlink ref="B6" location="RuralInt!A1" display="RuralInt"/>
    <hyperlink ref="B7" location="RuralNonFwy!A1" display="RuralNonFwy"/>
    <hyperlink ref="B8" location="RuralFwy!A1" display="RuralFwy"/>
    <hyperlink ref="B9" location="UrbanInt!A1" display="UrbanInt"/>
    <hyperlink ref="B10" location="UrbanNonFwy!A1" display="UrbanNonFwy"/>
    <hyperlink ref="B11" location="UrbanFwy!A1" display="UrbanFwy"/>
  </hyperlinks>
  <pageMargins left="0.7" right="0.7" top="0.75" bottom="0.75" header="0.3" footer="0.3"/>
  <pageSetup scale="75"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45"/>
  <sheetViews>
    <sheetView workbookViewId="0"/>
  </sheetViews>
  <sheetFormatPr defaultRowHeight="15" x14ac:dyDescent="0.2"/>
  <cols>
    <col min="1" max="8" width="9.140625" style="27"/>
    <col min="9" max="9" width="9.28515625" style="27" customWidth="1"/>
    <col min="10" max="16384" width="9.140625" style="27"/>
  </cols>
  <sheetData>
    <row r="45" ht="10.5" customHeight="1" x14ac:dyDescent="0.2"/>
  </sheetData>
  <printOptions horizontalCentered="1"/>
  <pageMargins left="0.7" right="0.7" top="0.75" bottom="0.75" header="0.3" footer="0.3"/>
  <pageSetup scale="96" orientation="portrait" r:id="rId1"/>
  <rowBreaks count="1" manualBreakCount="1">
    <brk id="45" max="8" man="1"/>
  </rowBreak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39997558519241921"/>
    <pageSetUpPr fitToPage="1"/>
  </sheetPr>
  <dimension ref="A1:B26"/>
  <sheetViews>
    <sheetView workbookViewId="0"/>
  </sheetViews>
  <sheetFormatPr defaultColWidth="0" defaultRowHeight="15" zeroHeight="1" x14ac:dyDescent="0.2"/>
  <cols>
    <col min="1" max="1" width="40.140625" style="27" bestFit="1" customWidth="1"/>
    <col min="2" max="2" width="103.85546875" style="37" customWidth="1"/>
    <col min="3" max="16384" width="0" style="27" hidden="1"/>
  </cols>
  <sheetData>
    <row r="1" spans="1:2" ht="20.25" x14ac:dyDescent="0.3">
      <c r="A1" s="28" t="s">
        <v>1090</v>
      </c>
      <c r="B1" s="29"/>
    </row>
    <row r="2" spans="1:2" ht="15.75" x14ac:dyDescent="0.25">
      <c r="A2" s="30" t="s">
        <v>1091</v>
      </c>
      <c r="B2" s="31" t="s">
        <v>1092</v>
      </c>
    </row>
    <row r="3" spans="1:2" x14ac:dyDescent="0.2">
      <c r="A3" s="32" t="s">
        <v>1093</v>
      </c>
      <c r="B3" s="33" t="s">
        <v>1094</v>
      </c>
    </row>
    <row r="4" spans="1:2" x14ac:dyDescent="0.2">
      <c r="A4" s="32" t="s">
        <v>487</v>
      </c>
      <c r="B4" s="33" t="s">
        <v>1095</v>
      </c>
    </row>
    <row r="5" spans="1:2" x14ac:dyDescent="0.2">
      <c r="A5" s="32" t="s">
        <v>1</v>
      </c>
      <c r="B5" s="33" t="s">
        <v>1096</v>
      </c>
    </row>
    <row r="6" spans="1:2" x14ac:dyDescent="0.2">
      <c r="A6" s="32" t="s">
        <v>491</v>
      </c>
      <c r="B6" s="33" t="s">
        <v>1097</v>
      </c>
    </row>
    <row r="7" spans="1:2" ht="60" x14ac:dyDescent="0.2">
      <c r="A7" s="32" t="s">
        <v>498</v>
      </c>
      <c r="B7" s="33" t="s">
        <v>1098</v>
      </c>
    </row>
    <row r="8" spans="1:2" ht="30" x14ac:dyDescent="0.2">
      <c r="A8" s="32" t="s">
        <v>1099</v>
      </c>
      <c r="B8" s="33" t="s">
        <v>1100</v>
      </c>
    </row>
    <row r="9" spans="1:2" x14ac:dyDescent="0.2">
      <c r="A9" s="32" t="s">
        <v>1101</v>
      </c>
      <c r="B9" s="33" t="s">
        <v>1102</v>
      </c>
    </row>
    <row r="10" spans="1:2" x14ac:dyDescent="0.2">
      <c r="A10" s="32" t="s">
        <v>2</v>
      </c>
      <c r="B10" s="33" t="s">
        <v>1103</v>
      </c>
    </row>
    <row r="11" spans="1:2" ht="45" x14ac:dyDescent="0.2">
      <c r="A11" s="32" t="s">
        <v>499</v>
      </c>
      <c r="B11" s="33" t="s">
        <v>1214</v>
      </c>
    </row>
    <row r="12" spans="1:2" ht="45" x14ac:dyDescent="0.2">
      <c r="A12" s="32" t="s">
        <v>500</v>
      </c>
      <c r="B12" s="33" t="s">
        <v>1215</v>
      </c>
    </row>
    <row r="13" spans="1:2" ht="45" x14ac:dyDescent="0.2">
      <c r="A13" s="32" t="s">
        <v>501</v>
      </c>
      <c r="B13" s="33" t="s">
        <v>1216</v>
      </c>
    </row>
    <row r="14" spans="1:2" ht="45" x14ac:dyDescent="0.2">
      <c r="A14" s="32" t="s">
        <v>502</v>
      </c>
      <c r="B14" s="33" t="s">
        <v>1217</v>
      </c>
    </row>
    <row r="15" spans="1:2" x14ac:dyDescent="0.2">
      <c r="A15" s="32" t="s">
        <v>1104</v>
      </c>
      <c r="B15" s="33" t="s">
        <v>1105</v>
      </c>
    </row>
    <row r="16" spans="1:2" x14ac:dyDescent="0.2">
      <c r="A16" s="32" t="s">
        <v>504</v>
      </c>
      <c r="B16" s="33" t="s">
        <v>1106</v>
      </c>
    </row>
    <row r="17" spans="1:2" x14ac:dyDescent="0.2">
      <c r="A17" s="32" t="s">
        <v>505</v>
      </c>
      <c r="B17" s="33" t="s">
        <v>1107</v>
      </c>
    </row>
    <row r="18" spans="1:2" x14ac:dyDescent="0.2">
      <c r="A18" s="32" t="s">
        <v>492</v>
      </c>
      <c r="B18" s="33" t="s">
        <v>1108</v>
      </c>
    </row>
    <row r="19" spans="1:2" x14ac:dyDescent="0.2">
      <c r="A19" s="32" t="s">
        <v>506</v>
      </c>
      <c r="B19" s="33" t="s">
        <v>1109</v>
      </c>
    </row>
    <row r="20" spans="1:2" x14ac:dyDescent="0.2">
      <c r="A20" s="35" t="s">
        <v>1110</v>
      </c>
      <c r="B20" s="34" t="s">
        <v>1111</v>
      </c>
    </row>
    <row r="21" spans="1:2" x14ac:dyDescent="0.2">
      <c r="A21" s="35" t="s">
        <v>1112</v>
      </c>
      <c r="B21" s="34" t="s">
        <v>1111</v>
      </c>
    </row>
    <row r="22" spans="1:2" ht="30" x14ac:dyDescent="0.2">
      <c r="A22" s="36"/>
      <c r="B22" s="33" t="s">
        <v>1121</v>
      </c>
    </row>
    <row r="23" spans="1:2" ht="45" x14ac:dyDescent="0.2">
      <c r="A23" s="32" t="s">
        <v>1113</v>
      </c>
      <c r="B23" s="33" t="s">
        <v>1120</v>
      </c>
    </row>
    <row r="24" spans="1:2" hidden="1" x14ac:dyDescent="0.2"/>
    <row r="25" spans="1:2" hidden="1" x14ac:dyDescent="0.2"/>
    <row r="26" spans="1:2" hidden="1" x14ac:dyDescent="0.2"/>
  </sheetData>
  <printOptions horizontalCentered="1"/>
  <pageMargins left="0.7" right="0.7" top="0.75" bottom="0.75" header="0.3" footer="0.3"/>
  <pageSetup scale="62"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J298"/>
  <sheetViews>
    <sheetView workbookViewId="0">
      <selection sqref="A1:H1"/>
    </sheetView>
  </sheetViews>
  <sheetFormatPr defaultColWidth="2.5703125" defaultRowHeight="15" x14ac:dyDescent="0.25"/>
  <cols>
    <col min="1" max="3" width="10.7109375" bestFit="1" customWidth="1"/>
    <col min="4" max="4" width="19" customWidth="1"/>
    <col min="5" max="5" width="12.42578125" bestFit="1" customWidth="1"/>
    <col min="6" max="6" width="39.7109375" bestFit="1" customWidth="1"/>
    <col min="7" max="7" width="14.28515625" bestFit="1" customWidth="1"/>
    <col min="8" max="8" width="12" bestFit="1" customWidth="1"/>
    <col min="9" max="9" width="12.140625" bestFit="1" customWidth="1"/>
    <col min="10" max="11" width="9.28515625" bestFit="1" customWidth="1"/>
    <col min="12" max="13" width="12.140625" bestFit="1" customWidth="1"/>
    <col min="14" max="15" width="9.28515625" bestFit="1" customWidth="1"/>
    <col min="16" max="17" width="12.140625" bestFit="1" customWidth="1"/>
    <col min="18" max="19" width="9.28515625" bestFit="1" customWidth="1"/>
    <col min="20" max="20" width="12.140625" bestFit="1" customWidth="1"/>
    <col min="21" max="21" width="17.5703125" bestFit="1" customWidth="1"/>
    <col min="22" max="24" width="9.28515625" bestFit="1" customWidth="1"/>
    <col min="25" max="25" width="65" bestFit="1" customWidth="1"/>
    <col min="26" max="26" width="9.28515625" style="15" bestFit="1" customWidth="1"/>
    <col min="27" max="27" width="9.28515625" style="15" customWidth="1"/>
    <col min="28" max="28" width="9.28515625" style="15" bestFit="1" customWidth="1"/>
    <col min="29" max="29" width="26.85546875" bestFit="1" customWidth="1"/>
    <col min="30" max="30" width="26.85546875" customWidth="1"/>
    <col min="31" max="36" width="9.140625" hidden="1" customWidth="1"/>
    <col min="37" max="258" width="9.140625" customWidth="1"/>
  </cols>
  <sheetData>
    <row r="1" spans="1:36" ht="27" thickBot="1" x14ac:dyDescent="0.45">
      <c r="A1" s="50" t="s">
        <v>2736</v>
      </c>
      <c r="B1" s="51"/>
      <c r="C1" s="51"/>
      <c r="D1" s="51"/>
      <c r="E1" s="51"/>
      <c r="F1" s="51"/>
      <c r="G1" s="51"/>
      <c r="H1" s="52"/>
      <c r="I1" s="53" t="s">
        <v>1080</v>
      </c>
      <c r="J1" s="54"/>
      <c r="K1" s="54"/>
      <c r="L1" s="54"/>
      <c r="M1" s="54"/>
      <c r="N1" s="54"/>
      <c r="O1" s="54"/>
      <c r="P1" s="54"/>
      <c r="Q1" s="54"/>
      <c r="R1" s="54"/>
      <c r="S1" s="54"/>
      <c r="T1" s="54"/>
      <c r="U1" s="65"/>
      <c r="V1" s="66"/>
      <c r="W1" s="66"/>
      <c r="X1" s="66"/>
      <c r="Y1" s="66"/>
      <c r="Z1" s="66"/>
      <c r="AA1" s="66"/>
      <c r="AB1" s="66"/>
      <c r="AC1" s="67"/>
      <c r="AD1" s="38"/>
    </row>
    <row r="2" spans="1:36" s="2" customFormat="1" ht="21.75" thickBot="1" x14ac:dyDescent="0.4">
      <c r="A2" s="55" t="s">
        <v>495</v>
      </c>
      <c r="B2" s="56"/>
      <c r="C2" s="56"/>
      <c r="D2" s="56"/>
      <c r="E2" s="56"/>
      <c r="F2" s="56"/>
      <c r="G2" s="56"/>
      <c r="H2" s="57"/>
      <c r="I2" s="58" t="s">
        <v>496</v>
      </c>
      <c r="J2" s="59"/>
      <c r="K2" s="59"/>
      <c r="L2" s="59"/>
      <c r="M2" s="60" t="s">
        <v>493</v>
      </c>
      <c r="N2" s="60"/>
      <c r="O2" s="60"/>
      <c r="P2" s="60"/>
      <c r="Q2" s="61" t="s">
        <v>494</v>
      </c>
      <c r="R2" s="61"/>
      <c r="S2" s="61"/>
      <c r="T2" s="61"/>
      <c r="U2" s="62" t="s">
        <v>507</v>
      </c>
      <c r="V2" s="63"/>
      <c r="W2" s="63"/>
      <c r="X2" s="63"/>
      <c r="Y2" s="63"/>
      <c r="Z2" s="63"/>
      <c r="AA2" s="63"/>
      <c r="AB2" s="63"/>
      <c r="AC2" s="63"/>
      <c r="AD2" s="64"/>
    </row>
    <row r="3" spans="1:36" s="1" customFormat="1" ht="91.5" customHeight="1" x14ac:dyDescent="0.25">
      <c r="A3" s="12" t="s">
        <v>497</v>
      </c>
      <c r="B3" s="3" t="s">
        <v>487</v>
      </c>
      <c r="C3" s="3" t="s">
        <v>1</v>
      </c>
      <c r="D3" s="3" t="s">
        <v>491</v>
      </c>
      <c r="E3" s="3" t="s">
        <v>498</v>
      </c>
      <c r="F3" s="3" t="s">
        <v>0</v>
      </c>
      <c r="G3" s="3" t="s">
        <v>1079</v>
      </c>
      <c r="H3" s="13" t="s">
        <v>2</v>
      </c>
      <c r="I3" s="9" t="s">
        <v>499</v>
      </c>
      <c r="J3" s="4" t="s">
        <v>500</v>
      </c>
      <c r="K3" s="4" t="s">
        <v>501</v>
      </c>
      <c r="L3" s="4" t="s">
        <v>1218</v>
      </c>
      <c r="M3" s="5" t="s">
        <v>499</v>
      </c>
      <c r="N3" s="5" t="s">
        <v>500</v>
      </c>
      <c r="O3" s="5" t="s">
        <v>501</v>
      </c>
      <c r="P3" s="5" t="s">
        <v>502</v>
      </c>
      <c r="Q3" s="6" t="s">
        <v>499</v>
      </c>
      <c r="R3" s="6" t="s">
        <v>500</v>
      </c>
      <c r="S3" s="6" t="s">
        <v>501</v>
      </c>
      <c r="T3" s="6" t="s">
        <v>502</v>
      </c>
      <c r="U3" s="39" t="s">
        <v>503</v>
      </c>
      <c r="V3" s="40" t="s">
        <v>504</v>
      </c>
      <c r="W3" s="40" t="s">
        <v>505</v>
      </c>
      <c r="X3" s="40" t="s">
        <v>492</v>
      </c>
      <c r="Y3" s="41" t="s">
        <v>506</v>
      </c>
      <c r="Z3" s="40" t="s">
        <v>1213</v>
      </c>
      <c r="AA3" s="40" t="s">
        <v>1076</v>
      </c>
      <c r="AB3" s="40" t="s">
        <v>1077</v>
      </c>
      <c r="AC3" s="42" t="s">
        <v>489</v>
      </c>
      <c r="AD3" s="43" t="s">
        <v>1590</v>
      </c>
      <c r="AE3" s="1" t="s">
        <v>1072</v>
      </c>
      <c r="AF3" s="1" t="s">
        <v>1073</v>
      </c>
      <c r="AG3" s="1" t="s">
        <v>1074</v>
      </c>
      <c r="AH3" s="1" t="s">
        <v>1075</v>
      </c>
      <c r="AI3" s="1" t="s">
        <v>1595</v>
      </c>
      <c r="AJ3" s="1" t="s">
        <v>1594</v>
      </c>
    </row>
    <row r="4" spans="1:36" x14ac:dyDescent="0.25">
      <c r="A4" s="10">
        <v>1</v>
      </c>
      <c r="B4" s="7">
        <v>11</v>
      </c>
      <c r="C4" s="7" t="s">
        <v>181</v>
      </c>
      <c r="D4" s="7" t="s">
        <v>652</v>
      </c>
      <c r="E4" s="7" t="s">
        <v>34</v>
      </c>
      <c r="F4" s="7" t="s">
        <v>290</v>
      </c>
      <c r="G4" s="7" t="s">
        <v>1380</v>
      </c>
      <c r="H4" s="11" t="s">
        <v>653</v>
      </c>
      <c r="I4" s="10">
        <v>16.8</v>
      </c>
      <c r="J4" s="7">
        <v>4.3099999999999996</v>
      </c>
      <c r="K4" s="7">
        <v>14.35</v>
      </c>
      <c r="L4" s="7">
        <v>10.039999999999999</v>
      </c>
      <c r="M4" s="7">
        <v>0</v>
      </c>
      <c r="N4" s="7">
        <v>0</v>
      </c>
      <c r="O4" s="7">
        <v>0</v>
      </c>
      <c r="P4" s="7">
        <v>0</v>
      </c>
      <c r="Q4" s="7">
        <v>0</v>
      </c>
      <c r="R4" s="7">
        <v>0</v>
      </c>
      <c r="S4" s="7">
        <v>0</v>
      </c>
      <c r="T4" s="7">
        <v>0</v>
      </c>
      <c r="U4" s="10" t="s">
        <v>442</v>
      </c>
      <c r="V4" s="7">
        <v>4.91</v>
      </c>
      <c r="W4" s="7"/>
      <c r="X4" s="7">
        <v>0</v>
      </c>
      <c r="Y4" s="7" t="s">
        <v>1626</v>
      </c>
      <c r="Z4" s="14" t="str">
        <f t="shared" ref="Z4" si="0">IF(LEFT(U4,1)="S",IF(RIGHT(U4,1)="C",HYPERLINK("http://pathweb.pathwayservices.com/ohiopublic/?nlfid='"&amp;U4&amp;"'&amp;logpoint="&amp;V4,"Pathway"),"Not Available"),"Not Available")</f>
        <v>Pathway</v>
      </c>
      <c r="AA4" s="14" t="str">
        <f>IF(AG4="",HYPERLINK(CONCATENATE("http://maps.google.com/maps/place/",+AE4,",",+AF4,"/@",+AE4,",",+AF4,",17z"),"Google"),HYPERLINK(CONCATENATE("https://www.google.us/maps/dir/",AG4,",",AH4,"/",AE4,",",AF4,"/@",AVERAGE(AE4,AG4),",",AVERAGE(AF4,AH4),",15z"),"Google"))</f>
        <v>Google</v>
      </c>
      <c r="AB4" s="8" t="str">
        <f t="shared" ref="AB4" si="1">IF(AG4=0,HYPERLINK(CONCATENATE("http://bing.com/maps/default.aspx?rtop=1~0&amp;rtp=pos.",AE4,"_",AF4,"_",Y4),"Bing"),HYPERLINK(CONCATENATE("http://bing.com/maps/default.aspx?rtop=1~0&amp;rtp=pos.",AE4,"_",AF4,"_(",H4,"  SLM ",V4,"~pos.",AG4,"_",AH4,"_",H4,"  SLM ",W4,")"),"Bing"))</f>
        <v>Bing</v>
      </c>
      <c r="AC4" s="7" t="s">
        <v>2531</v>
      </c>
      <c r="AD4" s="11" t="s">
        <v>1591</v>
      </c>
      <c r="AE4">
        <v>39.987925192500001</v>
      </c>
      <c r="AF4">
        <v>-81.177367274199995</v>
      </c>
      <c r="AI4" t="s">
        <v>1379</v>
      </c>
      <c r="AJ4" t="s">
        <v>1379</v>
      </c>
    </row>
    <row r="5" spans="1:36" x14ac:dyDescent="0.25">
      <c r="A5" s="10">
        <v>2</v>
      </c>
      <c r="B5" s="7">
        <v>4</v>
      </c>
      <c r="C5" s="7" t="s">
        <v>86</v>
      </c>
      <c r="D5" s="7" t="s">
        <v>878</v>
      </c>
      <c r="E5" s="7" t="s">
        <v>34</v>
      </c>
      <c r="F5" s="7" t="s">
        <v>290</v>
      </c>
      <c r="G5" s="7" t="s">
        <v>1380</v>
      </c>
      <c r="H5" s="11" t="s">
        <v>580</v>
      </c>
      <c r="I5" s="10">
        <v>15.54</v>
      </c>
      <c r="J5" s="7">
        <v>4.74</v>
      </c>
      <c r="K5" s="7">
        <v>13.6</v>
      </c>
      <c r="L5" s="7">
        <v>8.86</v>
      </c>
      <c r="M5" s="7">
        <v>0</v>
      </c>
      <c r="N5" s="7">
        <v>0</v>
      </c>
      <c r="O5" s="7">
        <v>0</v>
      </c>
      <c r="P5" s="7">
        <v>0</v>
      </c>
      <c r="Q5" s="7">
        <v>3.87</v>
      </c>
      <c r="R5" s="7">
        <v>1.33</v>
      </c>
      <c r="S5" s="7">
        <v>2.99</v>
      </c>
      <c r="T5" s="7">
        <v>1.66</v>
      </c>
      <c r="U5" s="10" t="s">
        <v>234</v>
      </c>
      <c r="V5" s="7">
        <v>3.45</v>
      </c>
      <c r="W5" s="7"/>
      <c r="X5" s="7">
        <v>0</v>
      </c>
      <c r="Y5" s="7" t="s">
        <v>1627</v>
      </c>
      <c r="Z5" s="14" t="str">
        <f t="shared" ref="Z5:Z68" si="2">IF(LEFT(U5,1)="S",IF(RIGHT(U5,1)="C",HYPERLINK("http://pathweb.pathwayservices.com/ohiopublic/?nlfid='"&amp;U5&amp;"'&amp;logpoint="&amp;V5,"Pathway"),"Not Available"),"Not Available")</f>
        <v>Pathway</v>
      </c>
      <c r="AA5" s="14" t="str">
        <f t="shared" ref="AA5:AA68" si="3">IF(AG5="",HYPERLINK(CONCATENATE("http://maps.google.com/maps/place/",+AE5,",",+AF5,"/@",+AE5,",",+AF5,",17z"),"Google"),HYPERLINK(CONCATENATE("https://www.google.us/maps/dir/",AG5,",",AH5,"/",AE5,",",AF5,"/@",AVERAGE(AE5,AG5),",",AVERAGE(AF5,AH5),",15z"),"Google"))</f>
        <v>Google</v>
      </c>
      <c r="AB5" s="8" t="str">
        <f t="shared" ref="AB5:AB68" si="4">IF(AG5=0,HYPERLINK(CONCATENATE("http://bing.com/maps/default.aspx?rtop=1~0&amp;rtp=pos.",AE5,"_",AF5,"_",Y5),"Bing"),HYPERLINK(CONCATENATE("http://bing.com/maps/default.aspx?rtop=1~0&amp;rtp=pos.",AE5,"_",AF5,"_(",H5,"  SLM ",V5,"~pos.",AG5,"_",AH5,"_",H5,"  SLM ",W5,")"),"Bing"))</f>
        <v>Bing</v>
      </c>
      <c r="AC5" s="7" t="s">
        <v>1589</v>
      </c>
      <c r="AD5" s="11" t="s">
        <v>1591</v>
      </c>
      <c r="AE5">
        <v>40.948240243800001</v>
      </c>
      <c r="AF5">
        <v>-80.6584841982</v>
      </c>
      <c r="AI5" t="s">
        <v>1380</v>
      </c>
      <c r="AJ5" t="s">
        <v>1379</v>
      </c>
    </row>
    <row r="6" spans="1:36" x14ac:dyDescent="0.25">
      <c r="A6" s="10">
        <v>3</v>
      </c>
      <c r="B6" s="7">
        <v>5</v>
      </c>
      <c r="C6" s="7" t="s">
        <v>102</v>
      </c>
      <c r="D6" s="7" t="s">
        <v>853</v>
      </c>
      <c r="E6" s="7" t="s">
        <v>34</v>
      </c>
      <c r="F6" s="7" t="s">
        <v>290</v>
      </c>
      <c r="G6" s="7" t="s">
        <v>1380</v>
      </c>
      <c r="H6" s="11" t="s">
        <v>854</v>
      </c>
      <c r="I6" s="10">
        <v>14.37</v>
      </c>
      <c r="J6" s="7">
        <v>4.7300000000000004</v>
      </c>
      <c r="K6" s="7">
        <v>12.68</v>
      </c>
      <c r="L6" s="7">
        <v>7.95</v>
      </c>
      <c r="M6" s="7">
        <v>0</v>
      </c>
      <c r="N6" s="7">
        <v>0</v>
      </c>
      <c r="O6" s="7">
        <v>0</v>
      </c>
      <c r="P6" s="7">
        <v>0</v>
      </c>
      <c r="Q6" s="7">
        <v>0</v>
      </c>
      <c r="R6" s="7">
        <v>0</v>
      </c>
      <c r="S6" s="7">
        <v>0</v>
      </c>
      <c r="T6" s="7">
        <v>0</v>
      </c>
      <c r="U6" s="10" t="s">
        <v>347</v>
      </c>
      <c r="V6" s="7">
        <v>4.71</v>
      </c>
      <c r="W6" s="7"/>
      <c r="X6" s="7">
        <v>0</v>
      </c>
      <c r="Y6" s="7" t="s">
        <v>1628</v>
      </c>
      <c r="Z6" s="14" t="str">
        <f t="shared" si="2"/>
        <v>Pathway</v>
      </c>
      <c r="AA6" s="14" t="str">
        <f t="shared" si="3"/>
        <v>Google</v>
      </c>
      <c r="AB6" s="8" t="str">
        <f t="shared" si="4"/>
        <v>Bing</v>
      </c>
      <c r="AC6" s="7" t="s">
        <v>1589</v>
      </c>
      <c r="AD6" s="11" t="s">
        <v>1591</v>
      </c>
      <c r="AE6">
        <v>40.153839904500003</v>
      </c>
      <c r="AF6">
        <v>-82.684912271100004</v>
      </c>
      <c r="AI6" t="s">
        <v>1380</v>
      </c>
      <c r="AJ6" t="s">
        <v>1379</v>
      </c>
    </row>
    <row r="7" spans="1:36" x14ac:dyDescent="0.25">
      <c r="A7" s="10">
        <v>4</v>
      </c>
      <c r="B7" s="7">
        <v>6</v>
      </c>
      <c r="C7" s="7" t="s">
        <v>42</v>
      </c>
      <c r="D7" s="7" t="s">
        <v>667</v>
      </c>
      <c r="E7" s="7" t="s">
        <v>34</v>
      </c>
      <c r="F7" s="7" t="s">
        <v>445</v>
      </c>
      <c r="G7" s="7" t="s">
        <v>1380</v>
      </c>
      <c r="H7" s="11" t="s">
        <v>668</v>
      </c>
      <c r="I7" s="10">
        <v>12.21</v>
      </c>
      <c r="J7" s="7">
        <v>1.5</v>
      </c>
      <c r="K7" s="7">
        <v>9.36</v>
      </c>
      <c r="L7" s="7">
        <v>7.86</v>
      </c>
      <c r="M7" s="7">
        <v>0</v>
      </c>
      <c r="N7" s="7">
        <v>0</v>
      </c>
      <c r="O7" s="7">
        <v>0</v>
      </c>
      <c r="P7" s="7">
        <v>0</v>
      </c>
      <c r="Q7" s="7">
        <v>5.53</v>
      </c>
      <c r="R7" s="7">
        <v>0.56999999999999995</v>
      </c>
      <c r="S7" s="7">
        <v>3.38</v>
      </c>
      <c r="T7" s="7">
        <v>2.81</v>
      </c>
      <c r="U7" s="10" t="s">
        <v>483</v>
      </c>
      <c r="V7" s="7">
        <v>4.7699999999999996</v>
      </c>
      <c r="W7" s="7"/>
      <c r="X7" s="7">
        <v>0</v>
      </c>
      <c r="Y7" s="7" t="s">
        <v>1629</v>
      </c>
      <c r="Z7" s="14" t="str">
        <f t="shared" si="2"/>
        <v>Pathway</v>
      </c>
      <c r="AA7" s="14" t="str">
        <f t="shared" si="3"/>
        <v>Google</v>
      </c>
      <c r="AB7" s="8" t="str">
        <f t="shared" si="4"/>
        <v>Bing</v>
      </c>
      <c r="AC7" s="7" t="s">
        <v>2488</v>
      </c>
      <c r="AD7" s="11" t="s">
        <v>1591</v>
      </c>
      <c r="AE7">
        <v>40.310737107500003</v>
      </c>
      <c r="AF7">
        <v>-82.846399976100003</v>
      </c>
      <c r="AI7" t="s">
        <v>1380</v>
      </c>
      <c r="AJ7" t="s">
        <v>1379</v>
      </c>
    </row>
    <row r="8" spans="1:36" x14ac:dyDescent="0.25">
      <c r="A8" s="10">
        <v>5</v>
      </c>
      <c r="B8" s="7">
        <v>9</v>
      </c>
      <c r="C8" s="7" t="s">
        <v>360</v>
      </c>
      <c r="D8" s="7" t="s">
        <v>891</v>
      </c>
      <c r="E8" s="7" t="s">
        <v>34</v>
      </c>
      <c r="F8" s="7" t="s">
        <v>290</v>
      </c>
      <c r="G8" s="7" t="s">
        <v>1380</v>
      </c>
      <c r="H8" s="11" t="s">
        <v>534</v>
      </c>
      <c r="I8" s="10">
        <v>11.98</v>
      </c>
      <c r="J8" s="7">
        <v>3.55</v>
      </c>
      <c r="K8" s="7">
        <v>10.09</v>
      </c>
      <c r="L8" s="7">
        <v>6.54</v>
      </c>
      <c r="M8" s="7">
        <v>0</v>
      </c>
      <c r="N8" s="7">
        <v>0</v>
      </c>
      <c r="O8" s="7">
        <v>0</v>
      </c>
      <c r="P8" s="7">
        <v>0</v>
      </c>
      <c r="Q8" s="7">
        <v>3.83</v>
      </c>
      <c r="R8" s="7">
        <v>1.2</v>
      </c>
      <c r="S8" s="7">
        <v>2.87</v>
      </c>
      <c r="T8" s="7">
        <v>1.67</v>
      </c>
      <c r="U8" s="10" t="s">
        <v>358</v>
      </c>
      <c r="V8" s="7">
        <v>30.82</v>
      </c>
      <c r="W8" s="7"/>
      <c r="X8" s="7">
        <v>0</v>
      </c>
      <c r="Y8" s="7" t="s">
        <v>1630</v>
      </c>
      <c r="Z8" s="14" t="str">
        <f t="shared" si="2"/>
        <v>Pathway</v>
      </c>
      <c r="AA8" s="14" t="str">
        <f t="shared" si="3"/>
        <v>Google</v>
      </c>
      <c r="AB8" s="8" t="str">
        <f t="shared" si="4"/>
        <v>Bing</v>
      </c>
      <c r="AC8" s="7" t="s">
        <v>2532</v>
      </c>
      <c r="AD8" s="11" t="s">
        <v>1591</v>
      </c>
      <c r="AE8">
        <v>39.039140621900003</v>
      </c>
      <c r="AF8">
        <v>-83.920061773100002</v>
      </c>
      <c r="AI8" t="s">
        <v>1379</v>
      </c>
      <c r="AJ8" t="s">
        <v>1379</v>
      </c>
    </row>
    <row r="9" spans="1:36" x14ac:dyDescent="0.25">
      <c r="A9" s="10">
        <v>6</v>
      </c>
      <c r="B9" s="7">
        <v>5</v>
      </c>
      <c r="C9" s="7" t="s">
        <v>72</v>
      </c>
      <c r="D9" s="7" t="s">
        <v>605</v>
      </c>
      <c r="E9" s="7" t="s">
        <v>34</v>
      </c>
      <c r="F9" s="7" t="s">
        <v>290</v>
      </c>
      <c r="G9" s="7" t="s">
        <v>1380</v>
      </c>
      <c r="H9" s="11" t="s">
        <v>562</v>
      </c>
      <c r="I9" s="10">
        <v>15.33</v>
      </c>
      <c r="J9" s="7">
        <v>8.06</v>
      </c>
      <c r="K9" s="7">
        <v>14.51</v>
      </c>
      <c r="L9" s="7">
        <v>6.45</v>
      </c>
      <c r="M9" s="7">
        <v>0</v>
      </c>
      <c r="N9" s="7">
        <v>0</v>
      </c>
      <c r="O9" s="7">
        <v>0</v>
      </c>
      <c r="P9" s="7">
        <v>0</v>
      </c>
      <c r="Q9" s="7">
        <v>5.89</v>
      </c>
      <c r="R9" s="7">
        <v>2.79</v>
      </c>
      <c r="S9" s="7">
        <v>5.28</v>
      </c>
      <c r="T9" s="7">
        <v>2.48</v>
      </c>
      <c r="U9" s="10" t="s">
        <v>371</v>
      </c>
      <c r="V9" s="7">
        <v>3.19</v>
      </c>
      <c r="W9" s="7"/>
      <c r="X9" s="7">
        <v>0</v>
      </c>
      <c r="Y9" s="7" t="s">
        <v>1631</v>
      </c>
      <c r="Z9" s="14" t="str">
        <f t="shared" si="2"/>
        <v>Pathway</v>
      </c>
      <c r="AA9" s="14" t="str">
        <f t="shared" si="3"/>
        <v>Google</v>
      </c>
      <c r="AB9" s="8" t="str">
        <f t="shared" si="4"/>
        <v>Bing</v>
      </c>
      <c r="AC9" s="7" t="s">
        <v>1589</v>
      </c>
      <c r="AD9" s="11" t="s">
        <v>1591</v>
      </c>
      <c r="AE9">
        <v>39.8342920105</v>
      </c>
      <c r="AF9">
        <v>-82.744342915700003</v>
      </c>
      <c r="AI9" t="s">
        <v>1380</v>
      </c>
      <c r="AJ9" t="s">
        <v>1379</v>
      </c>
    </row>
    <row r="10" spans="1:36" x14ac:dyDescent="0.25">
      <c r="A10" s="10">
        <v>7</v>
      </c>
      <c r="B10" s="7">
        <v>6</v>
      </c>
      <c r="C10" s="7" t="s">
        <v>42</v>
      </c>
      <c r="D10" s="7" t="s">
        <v>896</v>
      </c>
      <c r="E10" s="7" t="s">
        <v>34</v>
      </c>
      <c r="F10" s="7" t="s">
        <v>445</v>
      </c>
      <c r="G10" s="7" t="s">
        <v>1380</v>
      </c>
      <c r="H10" s="11" t="s">
        <v>630</v>
      </c>
      <c r="I10" s="10">
        <v>9.76</v>
      </c>
      <c r="J10" s="7">
        <v>2.08</v>
      </c>
      <c r="K10" s="7">
        <v>8.2799999999999994</v>
      </c>
      <c r="L10" s="7">
        <v>6.2</v>
      </c>
      <c r="M10" s="7">
        <v>0</v>
      </c>
      <c r="N10" s="7">
        <v>0</v>
      </c>
      <c r="O10" s="7">
        <v>0</v>
      </c>
      <c r="P10" s="7">
        <v>0</v>
      </c>
      <c r="Q10" s="7">
        <v>4</v>
      </c>
      <c r="R10" s="7">
        <v>0.85</v>
      </c>
      <c r="S10" s="7">
        <v>2.99</v>
      </c>
      <c r="T10" s="7">
        <v>2.14</v>
      </c>
      <c r="U10" s="10" t="s">
        <v>310</v>
      </c>
      <c r="V10" s="7">
        <v>18.27</v>
      </c>
      <c r="W10" s="7"/>
      <c r="X10" s="7">
        <v>0</v>
      </c>
      <c r="Y10" s="7" t="s">
        <v>1632</v>
      </c>
      <c r="Z10" s="14" t="str">
        <f t="shared" si="2"/>
        <v>Pathway</v>
      </c>
      <c r="AA10" s="14" t="str">
        <f t="shared" si="3"/>
        <v>Google</v>
      </c>
      <c r="AB10" s="8" t="str">
        <f t="shared" si="4"/>
        <v>Bing</v>
      </c>
      <c r="AC10" s="7" t="s">
        <v>1589</v>
      </c>
      <c r="AD10" s="11" t="s">
        <v>1591</v>
      </c>
      <c r="AE10">
        <v>40.266192379000003</v>
      </c>
      <c r="AF10">
        <v>-82.921934570700003</v>
      </c>
      <c r="AI10" t="s">
        <v>1380</v>
      </c>
      <c r="AJ10" t="s">
        <v>1379</v>
      </c>
    </row>
    <row r="11" spans="1:36" x14ac:dyDescent="0.25">
      <c r="A11" s="10">
        <v>8</v>
      </c>
      <c r="B11" s="7">
        <v>8</v>
      </c>
      <c r="C11" s="7" t="s">
        <v>329</v>
      </c>
      <c r="D11" s="7" t="s">
        <v>1566</v>
      </c>
      <c r="E11" s="7" t="s">
        <v>34</v>
      </c>
      <c r="F11" s="7" t="s">
        <v>445</v>
      </c>
      <c r="G11" s="7" t="s">
        <v>1380</v>
      </c>
      <c r="H11" s="11" t="s">
        <v>769</v>
      </c>
      <c r="I11" s="10">
        <v>10.73</v>
      </c>
      <c r="J11" s="7">
        <v>1.27</v>
      </c>
      <c r="K11" s="7">
        <v>7.38</v>
      </c>
      <c r="L11" s="7">
        <v>6.11</v>
      </c>
      <c r="M11" s="7">
        <v>0</v>
      </c>
      <c r="N11" s="7">
        <v>0</v>
      </c>
      <c r="O11" s="7">
        <v>0</v>
      </c>
      <c r="P11" s="7">
        <v>0</v>
      </c>
      <c r="Q11" s="7">
        <v>5.57</v>
      </c>
      <c r="R11" s="7">
        <v>0.5</v>
      </c>
      <c r="S11" s="7">
        <v>2.9</v>
      </c>
      <c r="T11" s="7">
        <v>2.4</v>
      </c>
      <c r="U11" s="10" t="s">
        <v>1578</v>
      </c>
      <c r="V11" s="7">
        <v>0.7</v>
      </c>
      <c r="W11" s="7"/>
      <c r="X11" s="7">
        <v>0</v>
      </c>
      <c r="Y11" s="7" t="s">
        <v>1633</v>
      </c>
      <c r="Z11" s="14" t="str">
        <f t="shared" si="2"/>
        <v>Pathway</v>
      </c>
      <c r="AA11" s="14" t="str">
        <f t="shared" si="3"/>
        <v>Google</v>
      </c>
      <c r="AB11" s="8" t="str">
        <f t="shared" si="4"/>
        <v>Bing</v>
      </c>
      <c r="AC11" s="7" t="s">
        <v>2488</v>
      </c>
      <c r="AD11" s="11" t="s">
        <v>1591</v>
      </c>
      <c r="AE11">
        <v>39.574682232000001</v>
      </c>
      <c r="AF11">
        <v>-84.707914791099995</v>
      </c>
      <c r="AI11" t="s">
        <v>1380</v>
      </c>
      <c r="AJ11" t="s">
        <v>1379</v>
      </c>
    </row>
    <row r="12" spans="1:36" x14ac:dyDescent="0.25">
      <c r="A12" s="10">
        <v>9</v>
      </c>
      <c r="B12" s="7">
        <v>3</v>
      </c>
      <c r="C12" s="7" t="s">
        <v>109</v>
      </c>
      <c r="D12" s="7" t="s">
        <v>618</v>
      </c>
      <c r="E12" s="7" t="s">
        <v>34</v>
      </c>
      <c r="F12" s="7" t="s">
        <v>290</v>
      </c>
      <c r="G12" s="7" t="s">
        <v>1380</v>
      </c>
      <c r="H12" s="11" t="s">
        <v>619</v>
      </c>
      <c r="I12" s="10">
        <v>11.77</v>
      </c>
      <c r="J12" s="7">
        <v>4.67</v>
      </c>
      <c r="K12" s="7">
        <v>10.47</v>
      </c>
      <c r="L12" s="7">
        <v>5.81</v>
      </c>
      <c r="M12" s="7">
        <v>0</v>
      </c>
      <c r="N12" s="7">
        <v>0</v>
      </c>
      <c r="O12" s="7">
        <v>0</v>
      </c>
      <c r="P12" s="7">
        <v>0</v>
      </c>
      <c r="Q12" s="7">
        <v>2.4700000000000002</v>
      </c>
      <c r="R12" s="7">
        <v>1.3</v>
      </c>
      <c r="S12" s="7">
        <v>2.06</v>
      </c>
      <c r="T12" s="7">
        <v>0.76</v>
      </c>
      <c r="U12" s="10" t="s">
        <v>194</v>
      </c>
      <c r="V12" s="7">
        <v>19.329999999999998</v>
      </c>
      <c r="W12" s="7"/>
      <c r="X12" s="7">
        <v>0</v>
      </c>
      <c r="Y12" s="7" t="s">
        <v>1634</v>
      </c>
      <c r="Z12" s="14" t="str">
        <f t="shared" si="2"/>
        <v>Pathway</v>
      </c>
      <c r="AA12" s="14" t="str">
        <f t="shared" si="3"/>
        <v>Google</v>
      </c>
      <c r="AB12" s="8" t="str">
        <f t="shared" si="4"/>
        <v>Bing</v>
      </c>
      <c r="AC12" s="7" t="s">
        <v>2488</v>
      </c>
      <c r="AD12" s="11" t="s">
        <v>1591</v>
      </c>
      <c r="AE12">
        <v>41.170775953700002</v>
      </c>
      <c r="AF12">
        <v>-81.860582678399993</v>
      </c>
      <c r="AI12" t="s">
        <v>1380</v>
      </c>
      <c r="AJ12" t="s">
        <v>1379</v>
      </c>
    </row>
    <row r="13" spans="1:36" x14ac:dyDescent="0.25">
      <c r="A13" s="10">
        <v>10</v>
      </c>
      <c r="B13" s="7">
        <v>3</v>
      </c>
      <c r="C13" s="7" t="s">
        <v>344</v>
      </c>
      <c r="D13" s="7" t="s">
        <v>1221</v>
      </c>
      <c r="E13" s="7" t="s">
        <v>34</v>
      </c>
      <c r="F13" s="7" t="s">
        <v>424</v>
      </c>
      <c r="G13" s="7" t="s">
        <v>1380</v>
      </c>
      <c r="H13" s="11" t="s">
        <v>582</v>
      </c>
      <c r="I13" s="10">
        <v>8.5500000000000007</v>
      </c>
      <c r="J13" s="7">
        <v>1.05</v>
      </c>
      <c r="K13" s="7">
        <v>6.86</v>
      </c>
      <c r="L13" s="7">
        <v>5.8</v>
      </c>
      <c r="M13" s="7">
        <v>2.0299999999999998</v>
      </c>
      <c r="N13" s="7">
        <v>7.0000000000000007E-2</v>
      </c>
      <c r="O13" s="7">
        <v>1.18</v>
      </c>
      <c r="P13" s="7">
        <v>1.1200000000000001</v>
      </c>
      <c r="Q13" s="7">
        <v>5.42</v>
      </c>
      <c r="R13" s="7">
        <v>0.36</v>
      </c>
      <c r="S13" s="7">
        <v>3.23</v>
      </c>
      <c r="T13" s="7">
        <v>2.87</v>
      </c>
      <c r="U13" s="10" t="s">
        <v>1230</v>
      </c>
      <c r="V13" s="7">
        <v>0.11</v>
      </c>
      <c r="W13" s="7"/>
      <c r="X13" s="7">
        <v>0</v>
      </c>
      <c r="Y13" s="7" t="s">
        <v>1635</v>
      </c>
      <c r="Z13" s="14" t="str">
        <f t="shared" si="2"/>
        <v>Pathway</v>
      </c>
      <c r="AA13" s="14" t="str">
        <f t="shared" si="3"/>
        <v>Google</v>
      </c>
      <c r="AB13" s="8" t="str">
        <f t="shared" si="4"/>
        <v>Bing</v>
      </c>
      <c r="AC13" s="7" t="s">
        <v>2533</v>
      </c>
      <c r="AD13" s="11" t="s">
        <v>1591</v>
      </c>
      <c r="AE13">
        <v>40.780653333099998</v>
      </c>
      <c r="AF13">
        <v>-82.376719560300003</v>
      </c>
      <c r="AI13" t="s">
        <v>1379</v>
      </c>
      <c r="AJ13" t="s">
        <v>1379</v>
      </c>
    </row>
    <row r="14" spans="1:36" x14ac:dyDescent="0.25">
      <c r="A14" s="10">
        <v>11</v>
      </c>
      <c r="B14" s="7">
        <v>6</v>
      </c>
      <c r="C14" s="7" t="s">
        <v>42</v>
      </c>
      <c r="D14" s="7" t="s">
        <v>720</v>
      </c>
      <c r="E14" s="7" t="s">
        <v>34</v>
      </c>
      <c r="F14" s="7" t="s">
        <v>490</v>
      </c>
      <c r="G14" s="7" t="s">
        <v>1380</v>
      </c>
      <c r="H14" s="11" t="s">
        <v>721</v>
      </c>
      <c r="I14" s="10">
        <v>11.76</v>
      </c>
      <c r="J14" s="7">
        <v>4.99</v>
      </c>
      <c r="K14" s="7">
        <v>10.79</v>
      </c>
      <c r="L14" s="7">
        <v>5.8</v>
      </c>
      <c r="M14" s="7">
        <v>0</v>
      </c>
      <c r="N14" s="7">
        <v>0</v>
      </c>
      <c r="O14" s="7">
        <v>0</v>
      </c>
      <c r="P14" s="7">
        <v>0</v>
      </c>
      <c r="Q14" s="7">
        <v>5.42</v>
      </c>
      <c r="R14" s="7">
        <v>0.99</v>
      </c>
      <c r="S14" s="7">
        <v>3.92</v>
      </c>
      <c r="T14" s="7">
        <v>2.93</v>
      </c>
      <c r="U14" s="10" t="s">
        <v>331</v>
      </c>
      <c r="V14" s="7">
        <v>4.08</v>
      </c>
      <c r="W14" s="7"/>
      <c r="X14" s="7">
        <v>0</v>
      </c>
      <c r="Y14" s="7" t="s">
        <v>1636</v>
      </c>
      <c r="Z14" s="14" t="str">
        <f t="shared" si="2"/>
        <v>Pathway</v>
      </c>
      <c r="AA14" s="14" t="str">
        <f t="shared" si="3"/>
        <v>Google</v>
      </c>
      <c r="AB14" s="8" t="str">
        <f t="shared" si="4"/>
        <v>Bing</v>
      </c>
      <c r="AC14" s="7" t="s">
        <v>2488</v>
      </c>
      <c r="AD14" s="11" t="s">
        <v>1591</v>
      </c>
      <c r="AE14">
        <v>40.1940617952</v>
      </c>
      <c r="AF14">
        <v>-83.052773996900001</v>
      </c>
      <c r="AI14" t="s">
        <v>1380</v>
      </c>
      <c r="AJ14" t="s">
        <v>1379</v>
      </c>
    </row>
    <row r="15" spans="1:36" x14ac:dyDescent="0.25">
      <c r="A15" s="10">
        <v>12</v>
      </c>
      <c r="B15" s="7">
        <v>5</v>
      </c>
      <c r="C15" s="7" t="s">
        <v>102</v>
      </c>
      <c r="D15" s="7" t="s">
        <v>853</v>
      </c>
      <c r="E15" s="7" t="s">
        <v>34</v>
      </c>
      <c r="F15" s="7" t="s">
        <v>445</v>
      </c>
      <c r="G15" s="7" t="s">
        <v>1380</v>
      </c>
      <c r="H15" s="11" t="s">
        <v>854</v>
      </c>
      <c r="I15" s="10">
        <v>9</v>
      </c>
      <c r="J15" s="7">
        <v>1.64</v>
      </c>
      <c r="K15" s="7">
        <v>7.35</v>
      </c>
      <c r="L15" s="7">
        <v>5.71</v>
      </c>
      <c r="M15" s="7">
        <v>0</v>
      </c>
      <c r="N15" s="7">
        <v>0</v>
      </c>
      <c r="O15" s="7">
        <v>0</v>
      </c>
      <c r="P15" s="7">
        <v>0</v>
      </c>
      <c r="Q15" s="7">
        <v>1.74</v>
      </c>
      <c r="R15" s="7">
        <v>0.7</v>
      </c>
      <c r="S15" s="7">
        <v>1.37</v>
      </c>
      <c r="T15" s="7">
        <v>0.67</v>
      </c>
      <c r="U15" s="10" t="s">
        <v>347</v>
      </c>
      <c r="V15" s="7">
        <v>4.57</v>
      </c>
      <c r="W15" s="7"/>
      <c r="X15" s="7">
        <v>0</v>
      </c>
      <c r="Y15" s="7" t="s">
        <v>1637</v>
      </c>
      <c r="Z15" s="14" t="str">
        <f t="shared" si="2"/>
        <v>Pathway</v>
      </c>
      <c r="AA15" s="14" t="str">
        <f t="shared" si="3"/>
        <v>Google</v>
      </c>
      <c r="AB15" s="8" t="str">
        <f t="shared" si="4"/>
        <v>Bing</v>
      </c>
      <c r="AC15" s="7" t="s">
        <v>1589</v>
      </c>
      <c r="AD15" s="11" t="s">
        <v>1591</v>
      </c>
      <c r="AE15">
        <v>40.152541916499999</v>
      </c>
      <c r="AF15">
        <v>-82.687121644800001</v>
      </c>
      <c r="AI15" t="s">
        <v>1380</v>
      </c>
      <c r="AJ15" t="s">
        <v>1379</v>
      </c>
    </row>
    <row r="16" spans="1:36" x14ac:dyDescent="0.25">
      <c r="A16" s="10">
        <v>13</v>
      </c>
      <c r="B16" s="7">
        <v>12</v>
      </c>
      <c r="C16" s="7" t="s">
        <v>179</v>
      </c>
      <c r="D16" s="7" t="s">
        <v>611</v>
      </c>
      <c r="E16" s="7" t="s">
        <v>34</v>
      </c>
      <c r="F16" s="7" t="s">
        <v>290</v>
      </c>
      <c r="G16" s="7" t="s">
        <v>1380</v>
      </c>
      <c r="H16" s="11" t="s">
        <v>612</v>
      </c>
      <c r="I16" s="10">
        <v>11.35</v>
      </c>
      <c r="J16" s="7">
        <v>4.3600000000000003</v>
      </c>
      <c r="K16" s="7">
        <v>10.01</v>
      </c>
      <c r="L16" s="7">
        <v>5.65</v>
      </c>
      <c r="M16" s="7">
        <v>0</v>
      </c>
      <c r="N16" s="7">
        <v>0</v>
      </c>
      <c r="O16" s="7">
        <v>0</v>
      </c>
      <c r="P16" s="7">
        <v>0</v>
      </c>
      <c r="Q16" s="7">
        <v>3.16</v>
      </c>
      <c r="R16" s="7">
        <v>1.23</v>
      </c>
      <c r="S16" s="7">
        <v>2.46</v>
      </c>
      <c r="T16" s="7">
        <v>1.23</v>
      </c>
      <c r="U16" s="10" t="s">
        <v>352</v>
      </c>
      <c r="V16" s="7">
        <v>17.350000000000001</v>
      </c>
      <c r="W16" s="7"/>
      <c r="X16" s="7">
        <v>0</v>
      </c>
      <c r="Y16" s="7" t="s">
        <v>1638</v>
      </c>
      <c r="Z16" s="14" t="str">
        <f t="shared" si="2"/>
        <v>Pathway</v>
      </c>
      <c r="AA16" s="14" t="str">
        <f t="shared" si="3"/>
        <v>Google</v>
      </c>
      <c r="AB16" s="8" t="str">
        <f t="shared" si="4"/>
        <v>Bing</v>
      </c>
      <c r="AC16" s="7" t="s">
        <v>2534</v>
      </c>
      <c r="AD16" s="11" t="s">
        <v>1591</v>
      </c>
      <c r="AE16">
        <v>41.370504542699997</v>
      </c>
      <c r="AF16">
        <v>-81.064137769499993</v>
      </c>
      <c r="AI16" t="s">
        <v>1379</v>
      </c>
      <c r="AJ16" t="s">
        <v>1379</v>
      </c>
    </row>
    <row r="17" spans="1:36" x14ac:dyDescent="0.25">
      <c r="A17" s="10">
        <v>14</v>
      </c>
      <c r="B17" s="7">
        <v>3</v>
      </c>
      <c r="C17" s="7" t="s">
        <v>109</v>
      </c>
      <c r="D17" s="7" t="s">
        <v>745</v>
      </c>
      <c r="E17" s="7" t="s">
        <v>34</v>
      </c>
      <c r="F17" s="7" t="s">
        <v>290</v>
      </c>
      <c r="G17" s="7" t="s">
        <v>1380</v>
      </c>
      <c r="H17" s="11" t="s">
        <v>744</v>
      </c>
      <c r="I17" s="10">
        <v>11.77</v>
      </c>
      <c r="J17" s="7">
        <v>5.74</v>
      </c>
      <c r="K17" s="7">
        <v>10.84</v>
      </c>
      <c r="L17" s="7">
        <v>5.1100000000000003</v>
      </c>
      <c r="M17" s="7">
        <v>0</v>
      </c>
      <c r="N17" s="7">
        <v>0</v>
      </c>
      <c r="O17" s="7">
        <v>0</v>
      </c>
      <c r="P17" s="7">
        <v>0</v>
      </c>
      <c r="Q17" s="7">
        <v>2.82</v>
      </c>
      <c r="R17" s="7">
        <v>1.83</v>
      </c>
      <c r="S17" s="7">
        <v>2.5499999999999998</v>
      </c>
      <c r="T17" s="7">
        <v>0.71</v>
      </c>
      <c r="U17" s="10" t="s">
        <v>220</v>
      </c>
      <c r="V17" s="7">
        <v>15.99</v>
      </c>
      <c r="W17" s="7"/>
      <c r="X17" s="7">
        <v>0</v>
      </c>
      <c r="Y17" s="7" t="s">
        <v>1639</v>
      </c>
      <c r="Z17" s="14" t="str">
        <f t="shared" si="2"/>
        <v>Pathway</v>
      </c>
      <c r="AA17" s="14" t="str">
        <f t="shared" si="3"/>
        <v>Google</v>
      </c>
      <c r="AB17" s="8" t="str">
        <f t="shared" si="4"/>
        <v>Bing</v>
      </c>
      <c r="AC17" s="7" t="s">
        <v>2535</v>
      </c>
      <c r="AD17" s="11" t="s">
        <v>1591</v>
      </c>
      <c r="AE17">
        <v>41.136234932000001</v>
      </c>
      <c r="AF17">
        <v>-81.785194347599997</v>
      </c>
      <c r="AI17" t="s">
        <v>1379</v>
      </c>
      <c r="AJ17" t="s">
        <v>1379</v>
      </c>
    </row>
    <row r="18" spans="1:36" x14ac:dyDescent="0.25">
      <c r="A18" s="10">
        <v>15</v>
      </c>
      <c r="B18" s="7">
        <v>12</v>
      </c>
      <c r="C18" s="7" t="s">
        <v>179</v>
      </c>
      <c r="D18" s="7" t="s">
        <v>693</v>
      </c>
      <c r="E18" s="7" t="s">
        <v>34</v>
      </c>
      <c r="F18" s="7" t="s">
        <v>290</v>
      </c>
      <c r="G18" s="7" t="s">
        <v>1380</v>
      </c>
      <c r="H18" s="11" t="s">
        <v>694</v>
      </c>
      <c r="I18" s="10">
        <v>10</v>
      </c>
      <c r="J18" s="7">
        <v>3.48</v>
      </c>
      <c r="K18" s="7">
        <v>8.51</v>
      </c>
      <c r="L18" s="7">
        <v>5.0199999999999996</v>
      </c>
      <c r="M18" s="7">
        <v>0</v>
      </c>
      <c r="N18" s="7">
        <v>0</v>
      </c>
      <c r="O18" s="7">
        <v>0</v>
      </c>
      <c r="P18" s="7">
        <v>0</v>
      </c>
      <c r="Q18" s="7">
        <v>3.5</v>
      </c>
      <c r="R18" s="7">
        <v>0.95</v>
      </c>
      <c r="S18" s="7">
        <v>2.42</v>
      </c>
      <c r="T18" s="7">
        <v>1.47</v>
      </c>
      <c r="U18" s="10" t="s">
        <v>423</v>
      </c>
      <c r="V18" s="7">
        <v>2.73</v>
      </c>
      <c r="W18" s="7"/>
      <c r="X18" s="7">
        <v>0</v>
      </c>
      <c r="Y18" s="7" t="s">
        <v>1640</v>
      </c>
      <c r="Z18" s="14" t="str">
        <f t="shared" si="2"/>
        <v>Pathway</v>
      </c>
      <c r="AA18" s="14" t="str">
        <f t="shared" si="3"/>
        <v>Google</v>
      </c>
      <c r="AB18" s="8" t="str">
        <f t="shared" si="4"/>
        <v>Bing</v>
      </c>
      <c r="AC18" s="7" t="s">
        <v>2488</v>
      </c>
      <c r="AD18" s="11" t="s">
        <v>1591</v>
      </c>
      <c r="AE18">
        <v>41.462602859999997</v>
      </c>
      <c r="AF18">
        <v>-81.339986459499997</v>
      </c>
      <c r="AI18" t="s">
        <v>1380</v>
      </c>
      <c r="AJ18" t="s">
        <v>1379</v>
      </c>
    </row>
    <row r="19" spans="1:36" x14ac:dyDescent="0.25">
      <c r="A19" s="10">
        <v>16</v>
      </c>
      <c r="B19" s="7">
        <v>6</v>
      </c>
      <c r="C19" s="7" t="s">
        <v>288</v>
      </c>
      <c r="D19" s="7" t="s">
        <v>1302</v>
      </c>
      <c r="E19" s="7" t="s">
        <v>34</v>
      </c>
      <c r="F19" s="7" t="s">
        <v>445</v>
      </c>
      <c r="G19" s="7" t="s">
        <v>1380</v>
      </c>
      <c r="H19" s="11" t="s">
        <v>762</v>
      </c>
      <c r="I19" s="10">
        <v>8.26</v>
      </c>
      <c r="J19" s="7">
        <v>1.1499999999999999</v>
      </c>
      <c r="K19" s="7">
        <v>6.07</v>
      </c>
      <c r="L19" s="7">
        <v>4.92</v>
      </c>
      <c r="M19" s="7">
        <v>1.49</v>
      </c>
      <c r="N19" s="7">
        <v>0.1</v>
      </c>
      <c r="O19" s="7">
        <v>0.81</v>
      </c>
      <c r="P19" s="7">
        <v>0.72</v>
      </c>
      <c r="Q19" s="7">
        <v>4.4800000000000004</v>
      </c>
      <c r="R19" s="7">
        <v>0.44</v>
      </c>
      <c r="S19" s="7">
        <v>2.52</v>
      </c>
      <c r="T19" s="7">
        <v>2.08</v>
      </c>
      <c r="U19" s="10" t="s">
        <v>1484</v>
      </c>
      <c r="V19" s="7">
        <v>3.77</v>
      </c>
      <c r="W19" s="7"/>
      <c r="X19" s="7">
        <v>0</v>
      </c>
      <c r="Y19" s="7" t="s">
        <v>1641</v>
      </c>
      <c r="Z19" s="14" t="str">
        <f t="shared" si="2"/>
        <v>Pathway</v>
      </c>
      <c r="AA19" s="14" t="str">
        <f t="shared" si="3"/>
        <v>Google</v>
      </c>
      <c r="AB19" s="8" t="str">
        <f t="shared" si="4"/>
        <v>Bing</v>
      </c>
      <c r="AC19" s="7" t="s">
        <v>2488</v>
      </c>
      <c r="AD19" s="11" t="s">
        <v>1592</v>
      </c>
      <c r="AE19">
        <v>40.705337559900002</v>
      </c>
      <c r="AF19">
        <v>-82.665615669100006</v>
      </c>
      <c r="AI19" t="s">
        <v>1380</v>
      </c>
      <c r="AJ19" t="s">
        <v>1379</v>
      </c>
    </row>
    <row r="20" spans="1:36" x14ac:dyDescent="0.25">
      <c r="A20" s="10">
        <v>17</v>
      </c>
      <c r="B20" s="7">
        <v>6</v>
      </c>
      <c r="C20" s="7" t="s">
        <v>282</v>
      </c>
      <c r="D20" s="7" t="s">
        <v>852</v>
      </c>
      <c r="E20" s="7" t="s">
        <v>34</v>
      </c>
      <c r="F20" s="7" t="s">
        <v>424</v>
      </c>
      <c r="G20" s="7" t="s">
        <v>1380</v>
      </c>
      <c r="H20" s="11" t="s">
        <v>576</v>
      </c>
      <c r="I20" s="10">
        <v>7.71</v>
      </c>
      <c r="J20" s="7">
        <v>2.08</v>
      </c>
      <c r="K20" s="7">
        <v>7</v>
      </c>
      <c r="L20" s="7">
        <v>4.92</v>
      </c>
      <c r="M20" s="7">
        <v>0</v>
      </c>
      <c r="N20" s="7">
        <v>0</v>
      </c>
      <c r="O20" s="7">
        <v>0</v>
      </c>
      <c r="P20" s="7">
        <v>0</v>
      </c>
      <c r="Q20" s="7">
        <v>2.3199999999999998</v>
      </c>
      <c r="R20" s="7">
        <v>0.69</v>
      </c>
      <c r="S20" s="7">
        <v>1.87</v>
      </c>
      <c r="T20" s="7">
        <v>1.17</v>
      </c>
      <c r="U20" s="10" t="s">
        <v>281</v>
      </c>
      <c r="V20" s="7">
        <v>12.65</v>
      </c>
      <c r="W20" s="7"/>
      <c r="X20" s="7">
        <v>0</v>
      </c>
      <c r="Y20" s="7" t="s">
        <v>1642</v>
      </c>
      <c r="Z20" s="14" t="str">
        <f t="shared" si="2"/>
        <v>Pathway</v>
      </c>
      <c r="AA20" s="14" t="str">
        <f t="shared" si="3"/>
        <v>Google</v>
      </c>
      <c r="AB20" s="8" t="str">
        <f t="shared" si="4"/>
        <v>Bing</v>
      </c>
      <c r="AC20" s="7" t="s">
        <v>1589</v>
      </c>
      <c r="AD20" s="11" t="s">
        <v>1592</v>
      </c>
      <c r="AE20">
        <v>39.658341673999999</v>
      </c>
      <c r="AF20">
        <v>-82.959272352499994</v>
      </c>
      <c r="AI20" t="s">
        <v>1380</v>
      </c>
      <c r="AJ20" t="s">
        <v>1379</v>
      </c>
    </row>
    <row r="21" spans="1:36" x14ac:dyDescent="0.25">
      <c r="A21" s="10">
        <v>18</v>
      </c>
      <c r="B21" s="7">
        <v>2</v>
      </c>
      <c r="C21" s="7" t="s">
        <v>384</v>
      </c>
      <c r="D21" s="7" t="s">
        <v>739</v>
      </c>
      <c r="E21" s="7" t="s">
        <v>34</v>
      </c>
      <c r="F21" s="7" t="s">
        <v>290</v>
      </c>
      <c r="G21" s="7" t="s">
        <v>1380</v>
      </c>
      <c r="H21" s="11" t="s">
        <v>740</v>
      </c>
      <c r="I21" s="10">
        <v>9.31</v>
      </c>
      <c r="J21" s="7">
        <v>2.84</v>
      </c>
      <c r="K21" s="7">
        <v>7.58</v>
      </c>
      <c r="L21" s="7">
        <v>4.74</v>
      </c>
      <c r="M21" s="7">
        <v>0</v>
      </c>
      <c r="N21" s="7">
        <v>0</v>
      </c>
      <c r="O21" s="7">
        <v>0</v>
      </c>
      <c r="P21" s="7">
        <v>0</v>
      </c>
      <c r="Q21" s="7">
        <v>1.05</v>
      </c>
      <c r="R21" s="7">
        <v>0.81</v>
      </c>
      <c r="S21" s="7">
        <v>0.94</v>
      </c>
      <c r="T21" s="7">
        <v>0.13</v>
      </c>
      <c r="U21" s="10" t="s">
        <v>465</v>
      </c>
      <c r="V21" s="7">
        <v>3.44</v>
      </c>
      <c r="W21" s="7"/>
      <c r="X21" s="7">
        <v>0</v>
      </c>
      <c r="Y21" s="7" t="s">
        <v>1643</v>
      </c>
      <c r="Z21" s="14" t="str">
        <f t="shared" si="2"/>
        <v>Pathway</v>
      </c>
      <c r="AA21" s="14" t="str">
        <f t="shared" si="3"/>
        <v>Google</v>
      </c>
      <c r="AB21" s="8" t="str">
        <f t="shared" si="4"/>
        <v>Bing</v>
      </c>
      <c r="AC21" s="7" t="s">
        <v>1589</v>
      </c>
      <c r="AD21" s="11" t="s">
        <v>1592</v>
      </c>
      <c r="AE21">
        <v>41.507609073099999</v>
      </c>
      <c r="AF21">
        <v>-83.145030346799999</v>
      </c>
      <c r="AI21" t="s">
        <v>1380</v>
      </c>
      <c r="AJ21" t="s">
        <v>1379</v>
      </c>
    </row>
    <row r="22" spans="1:36" x14ac:dyDescent="0.25">
      <c r="A22" s="10">
        <v>19</v>
      </c>
      <c r="B22" s="7">
        <v>9</v>
      </c>
      <c r="C22" s="7" t="s">
        <v>360</v>
      </c>
      <c r="D22" s="7" t="s">
        <v>862</v>
      </c>
      <c r="E22" s="7" t="s">
        <v>34</v>
      </c>
      <c r="F22" s="7" t="s">
        <v>445</v>
      </c>
      <c r="G22" s="7" t="s">
        <v>1380</v>
      </c>
      <c r="H22" s="11" t="s">
        <v>599</v>
      </c>
      <c r="I22" s="10">
        <v>7.62</v>
      </c>
      <c r="J22" s="7">
        <v>1.44</v>
      </c>
      <c r="K22" s="7">
        <v>6.04</v>
      </c>
      <c r="L22" s="7">
        <v>4.6100000000000003</v>
      </c>
      <c r="M22" s="7">
        <v>0</v>
      </c>
      <c r="N22" s="7">
        <v>0</v>
      </c>
      <c r="O22" s="7">
        <v>0</v>
      </c>
      <c r="P22" s="7">
        <v>0</v>
      </c>
      <c r="Q22" s="7">
        <v>3.26</v>
      </c>
      <c r="R22" s="7">
        <v>0.65</v>
      </c>
      <c r="S22" s="7">
        <v>2.27</v>
      </c>
      <c r="T22" s="7">
        <v>1.61</v>
      </c>
      <c r="U22" s="10" t="s">
        <v>455</v>
      </c>
      <c r="V22" s="7">
        <v>4.16</v>
      </c>
      <c r="W22" s="7"/>
      <c r="X22" s="7">
        <v>0</v>
      </c>
      <c r="Y22" s="7" t="s">
        <v>1644</v>
      </c>
      <c r="Z22" s="14" t="str">
        <f t="shared" si="2"/>
        <v>Pathway</v>
      </c>
      <c r="AA22" s="14" t="str">
        <f t="shared" si="3"/>
        <v>Google</v>
      </c>
      <c r="AB22" s="8" t="str">
        <f t="shared" si="4"/>
        <v>Bing</v>
      </c>
      <c r="AC22" s="7" t="s">
        <v>1589</v>
      </c>
      <c r="AD22" s="11" t="s">
        <v>1592</v>
      </c>
      <c r="AE22">
        <v>39.0461377974</v>
      </c>
      <c r="AF22">
        <v>-83.939979951500007</v>
      </c>
      <c r="AI22" t="s">
        <v>1380</v>
      </c>
      <c r="AJ22" t="s">
        <v>1379</v>
      </c>
    </row>
    <row r="23" spans="1:36" x14ac:dyDescent="0.25">
      <c r="A23" s="10">
        <v>20</v>
      </c>
      <c r="B23" s="7">
        <v>3</v>
      </c>
      <c r="C23" s="7" t="s">
        <v>51</v>
      </c>
      <c r="D23" s="7" t="s">
        <v>1259</v>
      </c>
      <c r="E23" s="7" t="s">
        <v>34</v>
      </c>
      <c r="F23" s="7" t="s">
        <v>290</v>
      </c>
      <c r="G23" s="7" t="s">
        <v>1380</v>
      </c>
      <c r="H23" s="11" t="s">
        <v>1382</v>
      </c>
      <c r="I23" s="10">
        <v>8.35</v>
      </c>
      <c r="J23" s="7">
        <v>2.0699999999999998</v>
      </c>
      <c r="K23" s="7">
        <v>6.24</v>
      </c>
      <c r="L23" s="7">
        <v>4.17</v>
      </c>
      <c r="M23" s="7">
        <v>0</v>
      </c>
      <c r="N23" s="7">
        <v>0</v>
      </c>
      <c r="O23" s="7">
        <v>0</v>
      </c>
      <c r="P23" s="7">
        <v>0</v>
      </c>
      <c r="Q23" s="7">
        <v>5.67</v>
      </c>
      <c r="R23" s="7">
        <v>0.55000000000000004</v>
      </c>
      <c r="S23" s="7">
        <v>2.79</v>
      </c>
      <c r="T23" s="7">
        <v>2.2400000000000002</v>
      </c>
      <c r="U23" s="10" t="s">
        <v>1441</v>
      </c>
      <c r="V23" s="7">
        <v>3.75</v>
      </c>
      <c r="W23" s="7"/>
      <c r="X23" s="7">
        <v>0</v>
      </c>
      <c r="Y23" s="7" t="s">
        <v>1645</v>
      </c>
      <c r="Z23" s="14" t="str">
        <f t="shared" si="2"/>
        <v>Pathway</v>
      </c>
      <c r="AA23" s="14" t="str">
        <f t="shared" si="3"/>
        <v>Google</v>
      </c>
      <c r="AB23" s="8" t="str">
        <f t="shared" si="4"/>
        <v>Bing</v>
      </c>
      <c r="AC23" s="7" t="s">
        <v>1589</v>
      </c>
      <c r="AD23" s="11" t="s">
        <v>1592</v>
      </c>
      <c r="AE23">
        <v>41.347220245700001</v>
      </c>
      <c r="AF23">
        <v>-82.274828127000006</v>
      </c>
      <c r="AI23" t="s">
        <v>1380</v>
      </c>
      <c r="AJ23" t="s">
        <v>1379</v>
      </c>
    </row>
    <row r="24" spans="1:36" x14ac:dyDescent="0.25">
      <c r="A24" s="10">
        <v>21</v>
      </c>
      <c r="B24" s="7">
        <v>1</v>
      </c>
      <c r="C24" s="7" t="s">
        <v>364</v>
      </c>
      <c r="D24" s="7" t="s">
        <v>902</v>
      </c>
      <c r="E24" s="7" t="s">
        <v>34</v>
      </c>
      <c r="F24" s="7" t="s">
        <v>290</v>
      </c>
      <c r="G24" s="7" t="s">
        <v>1380</v>
      </c>
      <c r="H24" s="11" t="s">
        <v>529</v>
      </c>
      <c r="I24" s="10">
        <v>8.52</v>
      </c>
      <c r="J24" s="7">
        <v>2.87</v>
      </c>
      <c r="K24" s="7">
        <v>6.99</v>
      </c>
      <c r="L24" s="7">
        <v>4.12</v>
      </c>
      <c r="M24" s="7">
        <v>0</v>
      </c>
      <c r="N24" s="7">
        <v>0</v>
      </c>
      <c r="O24" s="7">
        <v>0</v>
      </c>
      <c r="P24" s="7">
        <v>0</v>
      </c>
      <c r="Q24" s="7">
        <v>0</v>
      </c>
      <c r="R24" s="7">
        <v>0</v>
      </c>
      <c r="S24" s="7">
        <v>0</v>
      </c>
      <c r="T24" s="7">
        <v>0</v>
      </c>
      <c r="U24" s="10" t="s">
        <v>450</v>
      </c>
      <c r="V24" s="7">
        <v>2.65</v>
      </c>
      <c r="W24" s="7"/>
      <c r="X24" s="7">
        <v>0</v>
      </c>
      <c r="Y24" s="7" t="s">
        <v>1646</v>
      </c>
      <c r="Z24" s="14" t="str">
        <f t="shared" si="2"/>
        <v>Pathway</v>
      </c>
      <c r="AA24" s="14" t="str">
        <f t="shared" si="3"/>
        <v>Google</v>
      </c>
      <c r="AB24" s="8" t="str">
        <f t="shared" si="4"/>
        <v>Bing</v>
      </c>
      <c r="AC24" s="7" t="s">
        <v>1589</v>
      </c>
      <c r="AD24" s="11" t="s">
        <v>1592</v>
      </c>
      <c r="AE24">
        <v>41.293221168400002</v>
      </c>
      <c r="AF24">
        <v>-84.762439009900007</v>
      </c>
      <c r="AI24" t="s">
        <v>1380</v>
      </c>
      <c r="AJ24" t="s">
        <v>1379</v>
      </c>
    </row>
    <row r="25" spans="1:36" x14ac:dyDescent="0.25">
      <c r="A25" s="10">
        <v>22</v>
      </c>
      <c r="B25" s="7">
        <v>3</v>
      </c>
      <c r="C25" s="7" t="s">
        <v>109</v>
      </c>
      <c r="D25" s="7" t="s">
        <v>752</v>
      </c>
      <c r="E25" s="7" t="s">
        <v>34</v>
      </c>
      <c r="F25" s="7" t="s">
        <v>420</v>
      </c>
      <c r="G25" s="7" t="s">
        <v>1380</v>
      </c>
      <c r="H25" s="11" t="s">
        <v>675</v>
      </c>
      <c r="I25" s="10">
        <v>9.1</v>
      </c>
      <c r="J25" s="7">
        <v>3.94</v>
      </c>
      <c r="K25" s="7">
        <v>7.94</v>
      </c>
      <c r="L25" s="7">
        <v>4</v>
      </c>
      <c r="M25" s="7">
        <v>0</v>
      </c>
      <c r="N25" s="7">
        <v>0</v>
      </c>
      <c r="O25" s="7">
        <v>0</v>
      </c>
      <c r="P25" s="7">
        <v>0</v>
      </c>
      <c r="Q25" s="7">
        <v>2.72</v>
      </c>
      <c r="R25" s="7">
        <v>1.1299999999999999</v>
      </c>
      <c r="S25" s="7">
        <v>2.08</v>
      </c>
      <c r="T25" s="7">
        <v>0.95</v>
      </c>
      <c r="U25" s="10" t="s">
        <v>369</v>
      </c>
      <c r="V25" s="7">
        <v>14.95</v>
      </c>
      <c r="W25" s="7"/>
      <c r="X25" s="7">
        <v>0</v>
      </c>
      <c r="Y25" s="7" t="s">
        <v>1647</v>
      </c>
      <c r="Z25" s="14" t="str">
        <f t="shared" si="2"/>
        <v>Pathway</v>
      </c>
      <c r="AA25" s="14" t="str">
        <f t="shared" si="3"/>
        <v>Google</v>
      </c>
      <c r="AB25" s="8" t="str">
        <f t="shared" si="4"/>
        <v>Bing</v>
      </c>
      <c r="AC25" s="7" t="s">
        <v>2488</v>
      </c>
      <c r="AD25" s="11" t="s">
        <v>1592</v>
      </c>
      <c r="AE25">
        <v>41.170946065000003</v>
      </c>
      <c r="AF25">
        <v>-81.815068514900005</v>
      </c>
      <c r="AI25" t="s">
        <v>1380</v>
      </c>
      <c r="AJ25" t="s">
        <v>1379</v>
      </c>
    </row>
    <row r="26" spans="1:36" x14ac:dyDescent="0.25">
      <c r="A26" s="10">
        <v>23</v>
      </c>
      <c r="B26" s="7">
        <v>5</v>
      </c>
      <c r="C26" s="7" t="s">
        <v>72</v>
      </c>
      <c r="D26" s="7" t="s">
        <v>671</v>
      </c>
      <c r="E26" s="7" t="s">
        <v>34</v>
      </c>
      <c r="F26" s="7" t="s">
        <v>445</v>
      </c>
      <c r="G26" s="7" t="s">
        <v>1380</v>
      </c>
      <c r="H26" s="11" t="s">
        <v>672</v>
      </c>
      <c r="I26" s="10">
        <v>7.61</v>
      </c>
      <c r="J26" s="7">
        <v>0.67</v>
      </c>
      <c r="K26" s="7">
        <v>4.67</v>
      </c>
      <c r="L26" s="7">
        <v>4</v>
      </c>
      <c r="M26" s="7">
        <v>0</v>
      </c>
      <c r="N26" s="7">
        <v>0</v>
      </c>
      <c r="O26" s="7">
        <v>0</v>
      </c>
      <c r="P26" s="7">
        <v>0</v>
      </c>
      <c r="Q26" s="7">
        <v>3.61</v>
      </c>
      <c r="R26" s="7">
        <v>0.28999999999999998</v>
      </c>
      <c r="S26" s="7">
        <v>1.7</v>
      </c>
      <c r="T26" s="7">
        <v>1.41</v>
      </c>
      <c r="U26" s="10" t="s">
        <v>408</v>
      </c>
      <c r="V26" s="7">
        <v>7.47</v>
      </c>
      <c r="W26" s="7"/>
      <c r="X26" s="7">
        <v>0</v>
      </c>
      <c r="Y26" s="7" t="s">
        <v>1648</v>
      </c>
      <c r="Z26" s="14" t="str">
        <f t="shared" si="2"/>
        <v>Pathway</v>
      </c>
      <c r="AA26" s="14" t="str">
        <f t="shared" si="3"/>
        <v>Google</v>
      </c>
      <c r="AB26" s="8" t="str">
        <f t="shared" si="4"/>
        <v>Bing</v>
      </c>
      <c r="AC26" s="7" t="s">
        <v>1589</v>
      </c>
      <c r="AD26" s="11" t="s">
        <v>1592</v>
      </c>
      <c r="AE26">
        <v>39.812756110400002</v>
      </c>
      <c r="AF26">
        <v>-82.609309533900003</v>
      </c>
      <c r="AI26" t="s">
        <v>1380</v>
      </c>
      <c r="AJ26" t="s">
        <v>1379</v>
      </c>
    </row>
    <row r="27" spans="1:36" x14ac:dyDescent="0.25">
      <c r="A27" s="10">
        <v>24</v>
      </c>
      <c r="B27" s="7">
        <v>6</v>
      </c>
      <c r="C27" s="7" t="s">
        <v>42</v>
      </c>
      <c r="D27" s="7" t="s">
        <v>896</v>
      </c>
      <c r="E27" s="7" t="s">
        <v>34</v>
      </c>
      <c r="F27" s="7" t="s">
        <v>424</v>
      </c>
      <c r="G27" s="7" t="s">
        <v>1380</v>
      </c>
      <c r="H27" s="11" t="s">
        <v>630</v>
      </c>
      <c r="I27" s="10">
        <v>6.18</v>
      </c>
      <c r="J27" s="7">
        <v>0.77</v>
      </c>
      <c r="K27" s="7">
        <v>4.6399999999999997</v>
      </c>
      <c r="L27" s="7">
        <v>3.88</v>
      </c>
      <c r="M27" s="7">
        <v>0</v>
      </c>
      <c r="N27" s="7">
        <v>0</v>
      </c>
      <c r="O27" s="7">
        <v>0</v>
      </c>
      <c r="P27" s="7">
        <v>0</v>
      </c>
      <c r="Q27" s="7">
        <v>4.03</v>
      </c>
      <c r="R27" s="7">
        <v>0.26</v>
      </c>
      <c r="S27" s="7">
        <v>2.1</v>
      </c>
      <c r="T27" s="7">
        <v>1.84</v>
      </c>
      <c r="U27" s="10" t="s">
        <v>310</v>
      </c>
      <c r="V27" s="7">
        <v>4.97</v>
      </c>
      <c r="W27" s="7"/>
      <c r="X27" s="7">
        <v>0</v>
      </c>
      <c r="Y27" s="7" t="s">
        <v>1649</v>
      </c>
      <c r="Z27" s="14" t="str">
        <f t="shared" si="2"/>
        <v>Pathway</v>
      </c>
      <c r="AA27" s="14" t="str">
        <f t="shared" si="3"/>
        <v>Google</v>
      </c>
      <c r="AB27" s="8" t="str">
        <f t="shared" si="4"/>
        <v>Bing</v>
      </c>
      <c r="AC27" s="7" t="s">
        <v>2536</v>
      </c>
      <c r="AD27" s="11" t="s">
        <v>1592</v>
      </c>
      <c r="AE27">
        <v>40.288272685300001</v>
      </c>
      <c r="AF27">
        <v>-83.160764821399994</v>
      </c>
      <c r="AI27" t="s">
        <v>1379</v>
      </c>
      <c r="AJ27" t="s">
        <v>1379</v>
      </c>
    </row>
    <row r="28" spans="1:36" x14ac:dyDescent="0.25">
      <c r="A28" s="10">
        <v>25</v>
      </c>
      <c r="B28" s="7">
        <v>3</v>
      </c>
      <c r="C28" s="7" t="s">
        <v>51</v>
      </c>
      <c r="D28" s="7" t="s">
        <v>1158</v>
      </c>
      <c r="E28" s="7" t="s">
        <v>34</v>
      </c>
      <c r="F28" s="7" t="s">
        <v>290</v>
      </c>
      <c r="G28" s="7" t="s">
        <v>1380</v>
      </c>
      <c r="H28" s="11" t="s">
        <v>596</v>
      </c>
      <c r="I28" s="10">
        <v>8.52</v>
      </c>
      <c r="J28" s="7">
        <v>3.56</v>
      </c>
      <c r="K28" s="7">
        <v>7.41</v>
      </c>
      <c r="L28" s="7">
        <v>3.85</v>
      </c>
      <c r="M28" s="7">
        <v>0</v>
      </c>
      <c r="N28" s="7">
        <v>0</v>
      </c>
      <c r="O28" s="7">
        <v>0</v>
      </c>
      <c r="P28" s="7">
        <v>0</v>
      </c>
      <c r="Q28" s="7">
        <v>2.77</v>
      </c>
      <c r="R28" s="7">
        <v>0.97</v>
      </c>
      <c r="S28" s="7">
        <v>2.02</v>
      </c>
      <c r="T28" s="7">
        <v>1.05</v>
      </c>
      <c r="U28" s="10" t="s">
        <v>1193</v>
      </c>
      <c r="V28" s="7">
        <v>2.57</v>
      </c>
      <c r="W28" s="7"/>
      <c r="X28" s="7">
        <v>0</v>
      </c>
      <c r="Y28" s="7" t="s">
        <v>1650</v>
      </c>
      <c r="Z28" s="14" t="str">
        <f t="shared" si="2"/>
        <v>Pathway</v>
      </c>
      <c r="AA28" s="14" t="str">
        <f t="shared" si="3"/>
        <v>Google</v>
      </c>
      <c r="AB28" s="8" t="str">
        <f t="shared" si="4"/>
        <v>Bing</v>
      </c>
      <c r="AC28" s="7" t="s">
        <v>2488</v>
      </c>
      <c r="AD28" s="11" t="s">
        <v>1592</v>
      </c>
      <c r="AE28">
        <v>41.314326114000004</v>
      </c>
      <c r="AF28">
        <v>-82.020756047600003</v>
      </c>
      <c r="AI28" t="s">
        <v>1380</v>
      </c>
      <c r="AJ28" t="s">
        <v>1379</v>
      </c>
    </row>
    <row r="29" spans="1:36" x14ac:dyDescent="0.25">
      <c r="A29" s="10">
        <v>26</v>
      </c>
      <c r="B29" s="7">
        <v>11</v>
      </c>
      <c r="C29" s="7" t="s">
        <v>387</v>
      </c>
      <c r="D29" s="7" t="s">
        <v>872</v>
      </c>
      <c r="E29" s="7" t="s">
        <v>34</v>
      </c>
      <c r="F29" s="7" t="s">
        <v>290</v>
      </c>
      <c r="G29" s="7" t="s">
        <v>1380</v>
      </c>
      <c r="H29" s="11" t="s">
        <v>854</v>
      </c>
      <c r="I29" s="10">
        <v>9.06</v>
      </c>
      <c r="J29" s="7">
        <v>4.37</v>
      </c>
      <c r="K29" s="7">
        <v>8.18</v>
      </c>
      <c r="L29" s="7">
        <v>3.81</v>
      </c>
      <c r="M29" s="7">
        <v>0</v>
      </c>
      <c r="N29" s="7">
        <v>0</v>
      </c>
      <c r="O29" s="7">
        <v>0</v>
      </c>
      <c r="P29" s="7">
        <v>0</v>
      </c>
      <c r="Q29" s="7">
        <v>3.07</v>
      </c>
      <c r="R29" s="7">
        <v>1.22</v>
      </c>
      <c r="S29" s="7">
        <v>2.41</v>
      </c>
      <c r="T29" s="7">
        <v>1.19</v>
      </c>
      <c r="U29" s="10" t="s">
        <v>386</v>
      </c>
      <c r="V29" s="7">
        <v>19.649999999999999</v>
      </c>
      <c r="W29" s="7"/>
      <c r="X29" s="7">
        <v>0</v>
      </c>
      <c r="Y29" s="7" t="s">
        <v>1651</v>
      </c>
      <c r="Z29" s="14" t="str">
        <f t="shared" si="2"/>
        <v>Pathway</v>
      </c>
      <c r="AA29" s="14" t="str">
        <f t="shared" si="3"/>
        <v>Google</v>
      </c>
      <c r="AB29" s="8" t="str">
        <f t="shared" si="4"/>
        <v>Bing</v>
      </c>
      <c r="AC29" s="7" t="s">
        <v>2537</v>
      </c>
      <c r="AD29" s="11" t="s">
        <v>1592</v>
      </c>
      <c r="AE29">
        <v>40.554183276099998</v>
      </c>
      <c r="AF29">
        <v>-81.917273921399996</v>
      </c>
      <c r="AI29" t="s">
        <v>1379</v>
      </c>
      <c r="AJ29" t="s">
        <v>1379</v>
      </c>
    </row>
    <row r="30" spans="1:36" x14ac:dyDescent="0.25">
      <c r="A30" s="10">
        <v>27</v>
      </c>
      <c r="B30" s="7">
        <v>6</v>
      </c>
      <c r="C30" s="7" t="s">
        <v>42</v>
      </c>
      <c r="D30" s="7" t="s">
        <v>896</v>
      </c>
      <c r="E30" s="7" t="s">
        <v>34</v>
      </c>
      <c r="F30" s="7" t="s">
        <v>424</v>
      </c>
      <c r="G30" s="7" t="s">
        <v>1380</v>
      </c>
      <c r="H30" s="11" t="s">
        <v>630</v>
      </c>
      <c r="I30" s="10">
        <v>5.95</v>
      </c>
      <c r="J30" s="7">
        <v>1.21</v>
      </c>
      <c r="K30" s="7">
        <v>4.9800000000000004</v>
      </c>
      <c r="L30" s="7">
        <v>3.78</v>
      </c>
      <c r="M30" s="7">
        <v>0</v>
      </c>
      <c r="N30" s="7">
        <v>0</v>
      </c>
      <c r="O30" s="7">
        <v>0</v>
      </c>
      <c r="P30" s="7">
        <v>0</v>
      </c>
      <c r="Q30" s="7">
        <v>1.71</v>
      </c>
      <c r="R30" s="7">
        <v>0.43</v>
      </c>
      <c r="S30" s="7">
        <v>1.21</v>
      </c>
      <c r="T30" s="7">
        <v>0.78</v>
      </c>
      <c r="U30" s="10" t="s">
        <v>310</v>
      </c>
      <c r="V30" s="7">
        <v>14.85</v>
      </c>
      <c r="W30" s="7"/>
      <c r="X30" s="7">
        <v>0</v>
      </c>
      <c r="Y30" s="7" t="s">
        <v>2738</v>
      </c>
      <c r="Z30" s="14" t="str">
        <f t="shared" si="2"/>
        <v>Pathway</v>
      </c>
      <c r="AA30" s="14" t="str">
        <f t="shared" si="3"/>
        <v>Google</v>
      </c>
      <c r="AB30" s="8" t="str">
        <f t="shared" si="4"/>
        <v>Bing</v>
      </c>
      <c r="AC30" s="7" t="s">
        <v>2488</v>
      </c>
      <c r="AD30" s="11" t="s">
        <v>1592</v>
      </c>
      <c r="AE30">
        <v>40.278562702099997</v>
      </c>
      <c r="AF30">
        <v>-82.983952197999997</v>
      </c>
      <c r="AI30" t="s">
        <v>1380</v>
      </c>
      <c r="AJ30" t="s">
        <v>1379</v>
      </c>
    </row>
    <row r="31" spans="1:36" x14ac:dyDescent="0.25">
      <c r="A31" s="10">
        <v>28</v>
      </c>
      <c r="B31" s="7">
        <v>3</v>
      </c>
      <c r="C31" s="7" t="s">
        <v>51</v>
      </c>
      <c r="D31" s="7" t="s">
        <v>812</v>
      </c>
      <c r="E31" s="7" t="s">
        <v>34</v>
      </c>
      <c r="F31" s="7" t="s">
        <v>424</v>
      </c>
      <c r="G31" s="7" t="s">
        <v>1380</v>
      </c>
      <c r="H31" s="11" t="s">
        <v>718</v>
      </c>
      <c r="I31" s="10">
        <v>5.87</v>
      </c>
      <c r="J31" s="7">
        <v>0.95</v>
      </c>
      <c r="K31" s="7">
        <v>4.67</v>
      </c>
      <c r="L31" s="7">
        <v>3.72</v>
      </c>
      <c r="M31" s="7">
        <v>0</v>
      </c>
      <c r="N31" s="7">
        <v>0</v>
      </c>
      <c r="O31" s="7">
        <v>0</v>
      </c>
      <c r="P31" s="7">
        <v>0</v>
      </c>
      <c r="Q31" s="7">
        <v>2.69</v>
      </c>
      <c r="R31" s="7">
        <v>0.32</v>
      </c>
      <c r="S31" s="7">
        <v>1.6</v>
      </c>
      <c r="T31" s="7">
        <v>1.28</v>
      </c>
      <c r="U31" s="10" t="s">
        <v>225</v>
      </c>
      <c r="V31" s="7">
        <v>2.5499999999999998</v>
      </c>
      <c r="W31" s="7"/>
      <c r="X31" s="7">
        <v>0</v>
      </c>
      <c r="Y31" s="7" t="s">
        <v>1652</v>
      </c>
      <c r="Z31" s="14" t="str">
        <f t="shared" si="2"/>
        <v>Pathway</v>
      </c>
      <c r="AA31" s="14" t="str">
        <f t="shared" si="3"/>
        <v>Google</v>
      </c>
      <c r="AB31" s="8" t="str">
        <f t="shared" si="4"/>
        <v>Bing</v>
      </c>
      <c r="AC31" s="7" t="s">
        <v>1589</v>
      </c>
      <c r="AD31" s="11" t="s">
        <v>1592</v>
      </c>
      <c r="AE31">
        <v>41.236870380699997</v>
      </c>
      <c r="AF31">
        <v>-82.023031878200001</v>
      </c>
      <c r="AI31" t="s">
        <v>1380</v>
      </c>
      <c r="AJ31" t="s">
        <v>1379</v>
      </c>
    </row>
    <row r="32" spans="1:36" x14ac:dyDescent="0.25">
      <c r="A32" s="10">
        <v>29</v>
      </c>
      <c r="B32" s="7">
        <v>1</v>
      </c>
      <c r="C32" s="7" t="s">
        <v>346</v>
      </c>
      <c r="D32" s="7" t="s">
        <v>778</v>
      </c>
      <c r="E32" s="7" t="s">
        <v>34</v>
      </c>
      <c r="F32" s="7" t="s">
        <v>445</v>
      </c>
      <c r="G32" s="7" t="s">
        <v>1380</v>
      </c>
      <c r="H32" s="11" t="s">
        <v>658</v>
      </c>
      <c r="I32" s="10">
        <v>6.58</v>
      </c>
      <c r="J32" s="7">
        <v>1.82</v>
      </c>
      <c r="K32" s="7">
        <v>5.48</v>
      </c>
      <c r="L32" s="7">
        <v>3.66</v>
      </c>
      <c r="M32" s="7">
        <v>0</v>
      </c>
      <c r="N32" s="7">
        <v>0</v>
      </c>
      <c r="O32" s="7">
        <v>0</v>
      </c>
      <c r="P32" s="7">
        <v>0</v>
      </c>
      <c r="Q32" s="7">
        <v>2.82</v>
      </c>
      <c r="R32" s="7">
        <v>0.69</v>
      </c>
      <c r="S32" s="7">
        <v>1.99</v>
      </c>
      <c r="T32" s="7">
        <v>1.3</v>
      </c>
      <c r="U32" s="10" t="s">
        <v>404</v>
      </c>
      <c r="V32" s="7">
        <v>12.22</v>
      </c>
      <c r="W32" s="7"/>
      <c r="X32" s="7">
        <v>0</v>
      </c>
      <c r="Y32" s="7" t="s">
        <v>1653</v>
      </c>
      <c r="Z32" s="14" t="str">
        <f t="shared" si="2"/>
        <v>Pathway</v>
      </c>
      <c r="AA32" s="14" t="str">
        <f t="shared" si="3"/>
        <v>Google</v>
      </c>
      <c r="AB32" s="8" t="str">
        <f t="shared" si="4"/>
        <v>Bing</v>
      </c>
      <c r="AC32" s="7" t="s">
        <v>2538</v>
      </c>
      <c r="AD32" s="11" t="s">
        <v>1592</v>
      </c>
      <c r="AE32">
        <v>40.900505102700002</v>
      </c>
      <c r="AF32">
        <v>-84.571989067499999</v>
      </c>
      <c r="AI32" t="s">
        <v>1379</v>
      </c>
      <c r="AJ32" t="s">
        <v>1379</v>
      </c>
    </row>
    <row r="33" spans="1:36" x14ac:dyDescent="0.25">
      <c r="A33" s="10">
        <v>30</v>
      </c>
      <c r="B33" s="7">
        <v>12</v>
      </c>
      <c r="C33" s="7" t="s">
        <v>179</v>
      </c>
      <c r="D33" s="7" t="s">
        <v>1262</v>
      </c>
      <c r="E33" s="7" t="s">
        <v>34</v>
      </c>
      <c r="F33" s="7" t="s">
        <v>445</v>
      </c>
      <c r="G33" s="7" t="s">
        <v>1380</v>
      </c>
      <c r="H33" s="11" t="s">
        <v>761</v>
      </c>
      <c r="I33" s="10">
        <v>6.63</v>
      </c>
      <c r="J33" s="7">
        <v>0.82</v>
      </c>
      <c r="K33" s="7">
        <v>4.43</v>
      </c>
      <c r="L33" s="7">
        <v>3.61</v>
      </c>
      <c r="M33" s="7">
        <v>0</v>
      </c>
      <c r="N33" s="7">
        <v>0</v>
      </c>
      <c r="O33" s="7">
        <v>0</v>
      </c>
      <c r="P33" s="7">
        <v>0</v>
      </c>
      <c r="Q33" s="7">
        <v>3.27</v>
      </c>
      <c r="R33" s="7">
        <v>0.32</v>
      </c>
      <c r="S33" s="7">
        <v>1.62</v>
      </c>
      <c r="T33" s="7">
        <v>1.3</v>
      </c>
      <c r="U33" s="10" t="s">
        <v>1444</v>
      </c>
      <c r="V33" s="7">
        <v>0.92</v>
      </c>
      <c r="W33" s="7"/>
      <c r="X33" s="7">
        <v>0</v>
      </c>
      <c r="Y33" s="7" t="s">
        <v>1654</v>
      </c>
      <c r="Z33" s="14" t="str">
        <f t="shared" si="2"/>
        <v>Pathway</v>
      </c>
      <c r="AA33" s="14" t="str">
        <f t="shared" si="3"/>
        <v>Google</v>
      </c>
      <c r="AB33" s="8" t="str">
        <f t="shared" si="4"/>
        <v>Bing</v>
      </c>
      <c r="AC33" s="7" t="s">
        <v>1589</v>
      </c>
      <c r="AD33" s="11" t="s">
        <v>1592</v>
      </c>
      <c r="AE33">
        <v>41.648335706899999</v>
      </c>
      <c r="AF33">
        <v>-81.086685280099999</v>
      </c>
      <c r="AI33" t="s">
        <v>1380</v>
      </c>
      <c r="AJ33" t="s">
        <v>1379</v>
      </c>
    </row>
    <row r="34" spans="1:36" x14ac:dyDescent="0.25">
      <c r="A34" s="10">
        <v>31</v>
      </c>
      <c r="B34" s="7">
        <v>6</v>
      </c>
      <c r="C34" s="7" t="s">
        <v>42</v>
      </c>
      <c r="D34" s="7" t="s">
        <v>896</v>
      </c>
      <c r="E34" s="7" t="s">
        <v>34</v>
      </c>
      <c r="F34" s="7" t="s">
        <v>445</v>
      </c>
      <c r="G34" s="7" t="s">
        <v>1380</v>
      </c>
      <c r="H34" s="11" t="s">
        <v>630</v>
      </c>
      <c r="I34" s="10">
        <v>6.27</v>
      </c>
      <c r="J34" s="7">
        <v>1.25</v>
      </c>
      <c r="K34" s="7">
        <v>4.84</v>
      </c>
      <c r="L34" s="7">
        <v>3.6</v>
      </c>
      <c r="M34" s="7">
        <v>0</v>
      </c>
      <c r="N34" s="7">
        <v>0</v>
      </c>
      <c r="O34" s="7">
        <v>0</v>
      </c>
      <c r="P34" s="7">
        <v>0</v>
      </c>
      <c r="Q34" s="7">
        <v>2.1800000000000002</v>
      </c>
      <c r="R34" s="7">
        <v>0.55000000000000004</v>
      </c>
      <c r="S34" s="7">
        <v>1.49</v>
      </c>
      <c r="T34" s="7">
        <v>0.94</v>
      </c>
      <c r="U34" s="10" t="s">
        <v>310</v>
      </c>
      <c r="V34" s="7">
        <v>18.95</v>
      </c>
      <c r="W34" s="7"/>
      <c r="X34" s="7">
        <v>0</v>
      </c>
      <c r="Y34" s="7" t="s">
        <v>1632</v>
      </c>
      <c r="Z34" s="14" t="str">
        <f t="shared" si="2"/>
        <v>Pathway</v>
      </c>
      <c r="AA34" s="14" t="str">
        <f t="shared" si="3"/>
        <v>Google</v>
      </c>
      <c r="AB34" s="8" t="str">
        <f t="shared" si="4"/>
        <v>Bing</v>
      </c>
      <c r="AC34" s="7" t="s">
        <v>2488</v>
      </c>
      <c r="AD34" s="11" t="s">
        <v>1592</v>
      </c>
      <c r="AE34">
        <v>40.265474588899998</v>
      </c>
      <c r="AF34">
        <v>-82.908997988899998</v>
      </c>
      <c r="AI34" t="s">
        <v>1380</v>
      </c>
      <c r="AJ34" t="s">
        <v>1379</v>
      </c>
    </row>
    <row r="35" spans="1:36" x14ac:dyDescent="0.25">
      <c r="A35" s="10">
        <v>32</v>
      </c>
      <c r="B35" s="7">
        <v>2</v>
      </c>
      <c r="C35" s="7" t="s">
        <v>367</v>
      </c>
      <c r="D35" s="7" t="s">
        <v>1573</v>
      </c>
      <c r="E35" s="7" t="s">
        <v>34</v>
      </c>
      <c r="F35" s="7" t="s">
        <v>424</v>
      </c>
      <c r="G35" s="7" t="s">
        <v>1380</v>
      </c>
      <c r="H35" s="11" t="s">
        <v>1577</v>
      </c>
      <c r="I35" s="10">
        <v>7.14</v>
      </c>
      <c r="J35" s="7">
        <v>0.56999999999999995</v>
      </c>
      <c r="K35" s="7">
        <v>4.16</v>
      </c>
      <c r="L35" s="7">
        <v>3.59</v>
      </c>
      <c r="M35" s="7">
        <v>0</v>
      </c>
      <c r="N35" s="7">
        <v>0</v>
      </c>
      <c r="O35" s="7">
        <v>0</v>
      </c>
      <c r="P35" s="7">
        <v>0</v>
      </c>
      <c r="Q35" s="7">
        <v>3.13</v>
      </c>
      <c r="R35" s="7">
        <v>0.2</v>
      </c>
      <c r="S35" s="7">
        <v>1.1299999999999999</v>
      </c>
      <c r="T35" s="7">
        <v>0.93</v>
      </c>
      <c r="U35" s="10" t="s">
        <v>1585</v>
      </c>
      <c r="V35" s="7">
        <v>4.24</v>
      </c>
      <c r="W35" s="7"/>
      <c r="X35" s="7">
        <v>0</v>
      </c>
      <c r="Y35" s="7" t="s">
        <v>1655</v>
      </c>
      <c r="Z35" s="14" t="str">
        <f t="shared" si="2"/>
        <v>Pathway</v>
      </c>
      <c r="AA35" s="14" t="str">
        <f t="shared" si="3"/>
        <v>Google</v>
      </c>
      <c r="AB35" s="8" t="str">
        <f t="shared" si="4"/>
        <v>Bing</v>
      </c>
      <c r="AC35" s="7" t="s">
        <v>2539</v>
      </c>
      <c r="AD35" s="11" t="s">
        <v>1592</v>
      </c>
      <c r="AE35">
        <v>41.544877986499998</v>
      </c>
      <c r="AF35">
        <v>-84.002953797499998</v>
      </c>
      <c r="AI35" t="s">
        <v>1379</v>
      </c>
      <c r="AJ35" t="s">
        <v>1379</v>
      </c>
    </row>
    <row r="36" spans="1:36" x14ac:dyDescent="0.25">
      <c r="A36" s="10">
        <v>33</v>
      </c>
      <c r="B36" s="7">
        <v>8</v>
      </c>
      <c r="C36" s="7" t="s">
        <v>61</v>
      </c>
      <c r="D36" s="7" t="s">
        <v>707</v>
      </c>
      <c r="E36" s="7" t="s">
        <v>34</v>
      </c>
      <c r="F36" s="7" t="s">
        <v>445</v>
      </c>
      <c r="G36" s="7" t="s">
        <v>1380</v>
      </c>
      <c r="H36" s="11" t="s">
        <v>708</v>
      </c>
      <c r="I36" s="10">
        <v>6.24</v>
      </c>
      <c r="J36" s="7">
        <v>1.45</v>
      </c>
      <c r="K36" s="7">
        <v>5.0199999999999996</v>
      </c>
      <c r="L36" s="7">
        <v>3.57</v>
      </c>
      <c r="M36" s="7">
        <v>0</v>
      </c>
      <c r="N36" s="7">
        <v>0</v>
      </c>
      <c r="O36" s="7">
        <v>0</v>
      </c>
      <c r="P36" s="7">
        <v>0</v>
      </c>
      <c r="Q36" s="7">
        <v>3.62</v>
      </c>
      <c r="R36" s="7">
        <v>0.57999999999999996</v>
      </c>
      <c r="S36" s="7">
        <v>2.38</v>
      </c>
      <c r="T36" s="7">
        <v>1.8</v>
      </c>
      <c r="U36" s="10" t="s">
        <v>334</v>
      </c>
      <c r="V36" s="7">
        <v>13.05</v>
      </c>
      <c r="W36" s="7"/>
      <c r="X36" s="7">
        <v>0</v>
      </c>
      <c r="Y36" s="7" t="s">
        <v>1656</v>
      </c>
      <c r="Z36" s="14" t="str">
        <f t="shared" si="2"/>
        <v>Pathway</v>
      </c>
      <c r="AA36" s="14" t="str">
        <f t="shared" si="3"/>
        <v>Google</v>
      </c>
      <c r="AB36" s="8" t="str">
        <f t="shared" si="4"/>
        <v>Bing</v>
      </c>
      <c r="AC36" s="7" t="s">
        <v>1589</v>
      </c>
      <c r="AD36" s="11" t="s">
        <v>1592</v>
      </c>
      <c r="AE36">
        <v>39.484566448999999</v>
      </c>
      <c r="AF36">
        <v>-84.512440619000003</v>
      </c>
      <c r="AI36" t="s">
        <v>1380</v>
      </c>
      <c r="AJ36" t="s">
        <v>1379</v>
      </c>
    </row>
    <row r="37" spans="1:36" x14ac:dyDescent="0.25">
      <c r="A37" s="10">
        <v>34</v>
      </c>
      <c r="B37" s="7">
        <v>4</v>
      </c>
      <c r="C37" s="7" t="s">
        <v>170</v>
      </c>
      <c r="D37" s="7" t="s">
        <v>700</v>
      </c>
      <c r="E37" s="7" t="s">
        <v>34</v>
      </c>
      <c r="F37" s="7" t="s">
        <v>424</v>
      </c>
      <c r="G37" s="7" t="s">
        <v>1380</v>
      </c>
      <c r="H37" s="11" t="s">
        <v>699</v>
      </c>
      <c r="I37" s="10">
        <v>5.78</v>
      </c>
      <c r="J37" s="7">
        <v>0.65</v>
      </c>
      <c r="K37" s="7">
        <v>4.22</v>
      </c>
      <c r="L37" s="7">
        <v>3.57</v>
      </c>
      <c r="M37" s="7">
        <v>0</v>
      </c>
      <c r="N37" s="7">
        <v>0</v>
      </c>
      <c r="O37" s="7">
        <v>0</v>
      </c>
      <c r="P37" s="7">
        <v>0</v>
      </c>
      <c r="Q37" s="7">
        <v>2.2000000000000002</v>
      </c>
      <c r="R37" s="7">
        <v>0.23</v>
      </c>
      <c r="S37" s="7">
        <v>1.1599999999999999</v>
      </c>
      <c r="T37" s="7">
        <v>0.93</v>
      </c>
      <c r="U37" s="10" t="s">
        <v>452</v>
      </c>
      <c r="V37" s="7">
        <v>19.739999999999998</v>
      </c>
      <c r="W37" s="7"/>
      <c r="X37" s="7">
        <v>0</v>
      </c>
      <c r="Y37" s="7" t="s">
        <v>1657</v>
      </c>
      <c r="Z37" s="14" t="str">
        <f t="shared" si="2"/>
        <v>Pathway</v>
      </c>
      <c r="AA37" s="14" t="str">
        <f t="shared" si="3"/>
        <v>Google</v>
      </c>
      <c r="AB37" s="8" t="str">
        <f t="shared" si="4"/>
        <v>Bing</v>
      </c>
      <c r="AC37" s="7" t="s">
        <v>1589</v>
      </c>
      <c r="AD37" s="11" t="s">
        <v>1592</v>
      </c>
      <c r="AE37">
        <v>41.784585820300002</v>
      </c>
      <c r="AF37">
        <v>-80.854862761099994</v>
      </c>
      <c r="AI37" t="s">
        <v>1380</v>
      </c>
      <c r="AJ37" t="s">
        <v>1379</v>
      </c>
    </row>
    <row r="38" spans="1:36" x14ac:dyDescent="0.25">
      <c r="A38" s="10">
        <v>35</v>
      </c>
      <c r="B38" s="7">
        <v>7</v>
      </c>
      <c r="C38" s="7" t="s">
        <v>199</v>
      </c>
      <c r="D38" s="7" t="s">
        <v>1167</v>
      </c>
      <c r="E38" s="7" t="s">
        <v>34</v>
      </c>
      <c r="F38" s="7" t="s">
        <v>445</v>
      </c>
      <c r="G38" s="7" t="s">
        <v>1380</v>
      </c>
      <c r="H38" s="11" t="s">
        <v>803</v>
      </c>
      <c r="I38" s="10">
        <v>6.47</v>
      </c>
      <c r="J38" s="7">
        <v>0.87</v>
      </c>
      <c r="K38" s="7">
        <v>4.4000000000000004</v>
      </c>
      <c r="L38" s="7">
        <v>3.53</v>
      </c>
      <c r="M38" s="7">
        <v>0</v>
      </c>
      <c r="N38" s="7">
        <v>0</v>
      </c>
      <c r="O38" s="7">
        <v>0</v>
      </c>
      <c r="P38" s="7">
        <v>0</v>
      </c>
      <c r="Q38" s="7">
        <v>1.5</v>
      </c>
      <c r="R38" s="7">
        <v>0.34</v>
      </c>
      <c r="S38" s="7">
        <v>0.86</v>
      </c>
      <c r="T38" s="7">
        <v>0.52</v>
      </c>
      <c r="U38" s="10" t="s">
        <v>1202</v>
      </c>
      <c r="V38" s="7">
        <v>5.23</v>
      </c>
      <c r="W38" s="7"/>
      <c r="X38" s="7">
        <v>0</v>
      </c>
      <c r="Y38" s="7" t="s">
        <v>1658</v>
      </c>
      <c r="Z38" s="14" t="str">
        <f t="shared" si="2"/>
        <v>Pathway</v>
      </c>
      <c r="AA38" s="14" t="str">
        <f t="shared" si="3"/>
        <v>Google</v>
      </c>
      <c r="AB38" s="8" t="str">
        <f t="shared" si="4"/>
        <v>Bing</v>
      </c>
      <c r="AC38" s="7" t="s">
        <v>2540</v>
      </c>
      <c r="AD38" s="11" t="s">
        <v>1592</v>
      </c>
      <c r="AE38">
        <v>40.351181365000002</v>
      </c>
      <c r="AF38">
        <v>-83.909082185299994</v>
      </c>
      <c r="AI38" t="s">
        <v>1379</v>
      </c>
      <c r="AJ38" t="s">
        <v>1379</v>
      </c>
    </row>
    <row r="39" spans="1:36" x14ac:dyDescent="0.25">
      <c r="A39" s="10">
        <v>36</v>
      </c>
      <c r="B39" s="7">
        <v>8</v>
      </c>
      <c r="C39" s="7" t="s">
        <v>83</v>
      </c>
      <c r="D39" s="7" t="s">
        <v>870</v>
      </c>
      <c r="E39" s="7" t="s">
        <v>34</v>
      </c>
      <c r="F39" s="7" t="s">
        <v>424</v>
      </c>
      <c r="G39" s="7" t="s">
        <v>1380</v>
      </c>
      <c r="H39" s="11" t="s">
        <v>534</v>
      </c>
      <c r="I39" s="10">
        <v>5.62</v>
      </c>
      <c r="J39" s="7">
        <v>0.79</v>
      </c>
      <c r="K39" s="7">
        <v>4.26</v>
      </c>
      <c r="L39" s="7">
        <v>3.47</v>
      </c>
      <c r="M39" s="7">
        <v>0</v>
      </c>
      <c r="N39" s="7">
        <v>0</v>
      </c>
      <c r="O39" s="7">
        <v>0</v>
      </c>
      <c r="P39" s="7">
        <v>0</v>
      </c>
      <c r="Q39" s="7">
        <v>2.0499999999999998</v>
      </c>
      <c r="R39" s="7">
        <v>0.26</v>
      </c>
      <c r="S39" s="7">
        <v>1.1299999999999999</v>
      </c>
      <c r="T39" s="7">
        <v>0.87</v>
      </c>
      <c r="U39" s="10" t="s">
        <v>406</v>
      </c>
      <c r="V39" s="7">
        <v>13.56</v>
      </c>
      <c r="W39" s="7"/>
      <c r="X39" s="7">
        <v>0</v>
      </c>
      <c r="Y39" s="7" t="s">
        <v>1659</v>
      </c>
      <c r="Z39" s="14" t="str">
        <f t="shared" si="2"/>
        <v>Pathway</v>
      </c>
      <c r="AA39" s="14" t="str">
        <f t="shared" si="3"/>
        <v>Google</v>
      </c>
      <c r="AB39" s="8" t="str">
        <f t="shared" si="4"/>
        <v>Bing</v>
      </c>
      <c r="AC39" s="7" t="s">
        <v>1589</v>
      </c>
      <c r="AD39" s="11" t="s">
        <v>1592</v>
      </c>
      <c r="AE39">
        <v>39.738601050900002</v>
      </c>
      <c r="AF39">
        <v>-83.935889601599996</v>
      </c>
      <c r="AI39" t="s">
        <v>1380</v>
      </c>
      <c r="AJ39" t="s">
        <v>1379</v>
      </c>
    </row>
    <row r="40" spans="1:36" x14ac:dyDescent="0.25">
      <c r="A40" s="10">
        <v>37</v>
      </c>
      <c r="B40" s="7">
        <v>4</v>
      </c>
      <c r="C40" s="7" t="s">
        <v>38</v>
      </c>
      <c r="D40" s="7" t="s">
        <v>741</v>
      </c>
      <c r="E40" s="7" t="s">
        <v>34</v>
      </c>
      <c r="F40" s="7" t="s">
        <v>445</v>
      </c>
      <c r="G40" s="7" t="s">
        <v>1380</v>
      </c>
      <c r="H40" s="11" t="s">
        <v>742</v>
      </c>
      <c r="I40" s="10">
        <v>6.2</v>
      </c>
      <c r="J40" s="7">
        <v>0.84</v>
      </c>
      <c r="K40" s="7">
        <v>4.29</v>
      </c>
      <c r="L40" s="7">
        <v>3.45</v>
      </c>
      <c r="M40" s="7">
        <v>0</v>
      </c>
      <c r="N40" s="7">
        <v>0</v>
      </c>
      <c r="O40" s="7">
        <v>0</v>
      </c>
      <c r="P40" s="7">
        <v>0</v>
      </c>
      <c r="Q40" s="7">
        <v>2.39</v>
      </c>
      <c r="R40" s="7">
        <v>0.33</v>
      </c>
      <c r="S40" s="7">
        <v>1.29</v>
      </c>
      <c r="T40" s="7">
        <v>0.96</v>
      </c>
      <c r="U40" s="10" t="s">
        <v>246</v>
      </c>
      <c r="V40" s="7">
        <v>13.26</v>
      </c>
      <c r="W40" s="7"/>
      <c r="X40" s="7">
        <v>0</v>
      </c>
      <c r="Y40" s="7" t="s">
        <v>1660</v>
      </c>
      <c r="Z40" s="14" t="str">
        <f t="shared" si="2"/>
        <v>Pathway</v>
      </c>
      <c r="AA40" s="14" t="str">
        <f t="shared" si="3"/>
        <v>Google</v>
      </c>
      <c r="AB40" s="8" t="str">
        <f t="shared" si="4"/>
        <v>Bing</v>
      </c>
      <c r="AC40" s="7" t="s">
        <v>1589</v>
      </c>
      <c r="AD40" s="11" t="s">
        <v>1592</v>
      </c>
      <c r="AE40">
        <v>40.945838450399997</v>
      </c>
      <c r="AF40">
        <v>-81.172531906200007</v>
      </c>
      <c r="AI40" t="s">
        <v>1380</v>
      </c>
      <c r="AJ40" t="s">
        <v>1379</v>
      </c>
    </row>
    <row r="41" spans="1:36" x14ac:dyDescent="0.25">
      <c r="A41" s="10">
        <v>38</v>
      </c>
      <c r="B41" s="7">
        <v>11</v>
      </c>
      <c r="C41" s="7" t="s">
        <v>387</v>
      </c>
      <c r="D41" s="7" t="s">
        <v>872</v>
      </c>
      <c r="E41" s="7" t="s">
        <v>34</v>
      </c>
      <c r="F41" s="7" t="s">
        <v>445</v>
      </c>
      <c r="G41" s="7" t="s">
        <v>1380</v>
      </c>
      <c r="H41" s="11" t="s">
        <v>854</v>
      </c>
      <c r="I41" s="10">
        <v>6.15</v>
      </c>
      <c r="J41" s="7">
        <v>0.94</v>
      </c>
      <c r="K41" s="7">
        <v>4.37</v>
      </c>
      <c r="L41" s="7">
        <v>3.43</v>
      </c>
      <c r="M41" s="7">
        <v>0</v>
      </c>
      <c r="N41" s="7">
        <v>0</v>
      </c>
      <c r="O41" s="7">
        <v>0</v>
      </c>
      <c r="P41" s="7">
        <v>0</v>
      </c>
      <c r="Q41" s="7">
        <v>1.07</v>
      </c>
      <c r="R41" s="7">
        <v>0.43</v>
      </c>
      <c r="S41" s="7">
        <v>0.76</v>
      </c>
      <c r="T41" s="7">
        <v>0.33</v>
      </c>
      <c r="U41" s="10" t="s">
        <v>386</v>
      </c>
      <c r="V41" s="7">
        <v>19.32</v>
      </c>
      <c r="W41" s="7"/>
      <c r="X41" s="7">
        <v>0</v>
      </c>
      <c r="Y41" s="7" t="s">
        <v>1661</v>
      </c>
      <c r="Z41" s="14" t="str">
        <f t="shared" si="2"/>
        <v>Pathway</v>
      </c>
      <c r="AA41" s="14" t="str">
        <f t="shared" si="3"/>
        <v>Google</v>
      </c>
      <c r="AB41" s="8" t="str">
        <f t="shared" si="4"/>
        <v>Bing</v>
      </c>
      <c r="AC41" s="7" t="s">
        <v>2488</v>
      </c>
      <c r="AD41" s="11" t="s">
        <v>1592</v>
      </c>
      <c r="AE41">
        <v>40.549527019000003</v>
      </c>
      <c r="AF41">
        <v>-81.918073387800007</v>
      </c>
      <c r="AI41" t="s">
        <v>1380</v>
      </c>
      <c r="AJ41" t="s">
        <v>1379</v>
      </c>
    </row>
    <row r="42" spans="1:36" x14ac:dyDescent="0.25">
      <c r="A42" s="10">
        <v>39</v>
      </c>
      <c r="B42" s="7">
        <v>12</v>
      </c>
      <c r="C42" s="7" t="s">
        <v>179</v>
      </c>
      <c r="D42" s="7" t="s">
        <v>654</v>
      </c>
      <c r="E42" s="7" t="s">
        <v>34</v>
      </c>
      <c r="F42" s="7" t="s">
        <v>445</v>
      </c>
      <c r="G42" s="7" t="s">
        <v>1380</v>
      </c>
      <c r="H42" s="11" t="s">
        <v>655</v>
      </c>
      <c r="I42" s="10">
        <v>6.21</v>
      </c>
      <c r="J42" s="7">
        <v>0.98</v>
      </c>
      <c r="K42" s="7">
        <v>4.4000000000000004</v>
      </c>
      <c r="L42" s="7">
        <v>3.42</v>
      </c>
      <c r="M42" s="7">
        <v>0</v>
      </c>
      <c r="N42" s="7">
        <v>0</v>
      </c>
      <c r="O42" s="7">
        <v>0</v>
      </c>
      <c r="P42" s="7">
        <v>0</v>
      </c>
      <c r="Q42" s="7">
        <v>3.78</v>
      </c>
      <c r="R42" s="7">
        <v>0.38</v>
      </c>
      <c r="S42" s="7">
        <v>1.99</v>
      </c>
      <c r="T42" s="7">
        <v>1.62</v>
      </c>
      <c r="U42" s="10" t="s">
        <v>482</v>
      </c>
      <c r="V42" s="7">
        <v>6.59</v>
      </c>
      <c r="W42" s="7"/>
      <c r="X42" s="7">
        <v>0</v>
      </c>
      <c r="Y42" s="7" t="s">
        <v>1662</v>
      </c>
      <c r="Z42" s="14" t="str">
        <f t="shared" si="2"/>
        <v>Pathway</v>
      </c>
      <c r="AA42" s="14" t="str">
        <f t="shared" si="3"/>
        <v>Google</v>
      </c>
      <c r="AB42" s="8" t="str">
        <f t="shared" si="4"/>
        <v>Bing</v>
      </c>
      <c r="AC42" s="7" t="s">
        <v>2541</v>
      </c>
      <c r="AD42" s="11" t="s">
        <v>1592</v>
      </c>
      <c r="AE42">
        <v>41.665313456200003</v>
      </c>
      <c r="AF42">
        <v>-81.044765518700004</v>
      </c>
      <c r="AI42" t="s">
        <v>1379</v>
      </c>
      <c r="AJ42" t="s">
        <v>1379</v>
      </c>
    </row>
    <row r="43" spans="1:36" x14ac:dyDescent="0.25">
      <c r="A43" s="10">
        <v>40</v>
      </c>
      <c r="B43" s="7">
        <v>6</v>
      </c>
      <c r="C43" s="7" t="s">
        <v>258</v>
      </c>
      <c r="D43" s="7" t="s">
        <v>855</v>
      </c>
      <c r="E43" s="7" t="s">
        <v>34</v>
      </c>
      <c r="F43" s="7" t="s">
        <v>445</v>
      </c>
      <c r="G43" s="7" t="s">
        <v>1380</v>
      </c>
      <c r="H43" s="11" t="s">
        <v>619</v>
      </c>
      <c r="I43" s="10">
        <v>6.18</v>
      </c>
      <c r="J43" s="7">
        <v>1.79</v>
      </c>
      <c r="K43" s="7">
        <v>5.19</v>
      </c>
      <c r="L43" s="7">
        <v>3.41</v>
      </c>
      <c r="M43" s="7">
        <v>0</v>
      </c>
      <c r="N43" s="7">
        <v>0</v>
      </c>
      <c r="O43" s="7">
        <v>0</v>
      </c>
      <c r="P43" s="7">
        <v>0</v>
      </c>
      <c r="Q43" s="7">
        <v>2.2799999999999998</v>
      </c>
      <c r="R43" s="7">
        <v>0.71</v>
      </c>
      <c r="S43" s="7">
        <v>1.7</v>
      </c>
      <c r="T43" s="7">
        <v>0.98</v>
      </c>
      <c r="U43" s="10" t="s">
        <v>361</v>
      </c>
      <c r="V43" s="7">
        <v>24.83</v>
      </c>
      <c r="W43" s="7"/>
      <c r="X43" s="7">
        <v>0</v>
      </c>
      <c r="Y43" s="7" t="s">
        <v>1663</v>
      </c>
      <c r="Z43" s="14" t="str">
        <f t="shared" si="2"/>
        <v>Pathway</v>
      </c>
      <c r="AA43" s="14" t="str">
        <f t="shared" si="3"/>
        <v>Google</v>
      </c>
      <c r="AB43" s="8" t="str">
        <f t="shared" si="4"/>
        <v>Bing</v>
      </c>
      <c r="AC43" s="7" t="s">
        <v>2542</v>
      </c>
      <c r="AD43" s="11" t="s">
        <v>1592</v>
      </c>
      <c r="AE43">
        <v>40.104424954899997</v>
      </c>
      <c r="AF43">
        <v>-83.278757572100005</v>
      </c>
      <c r="AI43" t="s">
        <v>1379</v>
      </c>
      <c r="AJ43" t="s">
        <v>1379</v>
      </c>
    </row>
    <row r="44" spans="1:36" x14ac:dyDescent="0.25">
      <c r="A44" s="10">
        <v>41</v>
      </c>
      <c r="B44" s="7">
        <v>5</v>
      </c>
      <c r="C44" s="7" t="s">
        <v>72</v>
      </c>
      <c r="D44" s="7" t="s">
        <v>863</v>
      </c>
      <c r="E44" s="7" t="s">
        <v>34</v>
      </c>
      <c r="F44" s="7" t="s">
        <v>445</v>
      </c>
      <c r="G44" s="7" t="s">
        <v>1380</v>
      </c>
      <c r="H44" s="11" t="s">
        <v>627</v>
      </c>
      <c r="I44" s="10">
        <v>6.14</v>
      </c>
      <c r="J44" s="7">
        <v>0.89</v>
      </c>
      <c r="K44" s="7">
        <v>4.29</v>
      </c>
      <c r="L44" s="7">
        <v>3.4</v>
      </c>
      <c r="M44" s="7">
        <v>0</v>
      </c>
      <c r="N44" s="7">
        <v>0</v>
      </c>
      <c r="O44" s="7">
        <v>0</v>
      </c>
      <c r="P44" s="7">
        <v>0</v>
      </c>
      <c r="Q44" s="7">
        <v>3.92</v>
      </c>
      <c r="R44" s="7">
        <v>0.36</v>
      </c>
      <c r="S44" s="7">
        <v>2.0699999999999998</v>
      </c>
      <c r="T44" s="7">
        <v>1.71</v>
      </c>
      <c r="U44" s="10" t="s">
        <v>242</v>
      </c>
      <c r="V44" s="7">
        <v>9.66</v>
      </c>
      <c r="W44" s="7"/>
      <c r="X44" s="7">
        <v>0</v>
      </c>
      <c r="Y44" s="7" t="s">
        <v>1664</v>
      </c>
      <c r="Z44" s="14" t="str">
        <f t="shared" si="2"/>
        <v>Pathway</v>
      </c>
      <c r="AA44" s="14" t="str">
        <f t="shared" si="3"/>
        <v>Google</v>
      </c>
      <c r="AB44" s="8" t="str">
        <f t="shared" si="4"/>
        <v>Bing</v>
      </c>
      <c r="AC44" s="7" t="s">
        <v>2488</v>
      </c>
      <c r="AD44" s="11" t="s">
        <v>1592</v>
      </c>
      <c r="AE44">
        <v>39.683844072100001</v>
      </c>
      <c r="AF44">
        <v>-82.676956235700004</v>
      </c>
      <c r="AI44" t="s">
        <v>1380</v>
      </c>
      <c r="AJ44" t="s">
        <v>1379</v>
      </c>
    </row>
    <row r="45" spans="1:36" x14ac:dyDescent="0.25">
      <c r="A45" s="10">
        <v>42</v>
      </c>
      <c r="B45" s="7">
        <v>11</v>
      </c>
      <c r="C45" s="7" t="s">
        <v>278</v>
      </c>
      <c r="D45" s="7" t="s">
        <v>1266</v>
      </c>
      <c r="E45" s="7" t="s">
        <v>34</v>
      </c>
      <c r="F45" s="7" t="s">
        <v>290</v>
      </c>
      <c r="G45" s="7" t="s">
        <v>1380</v>
      </c>
      <c r="H45" s="11" t="s">
        <v>822</v>
      </c>
      <c r="I45" s="10">
        <v>7.23</v>
      </c>
      <c r="J45" s="7">
        <v>2.41</v>
      </c>
      <c r="K45" s="7">
        <v>5.78</v>
      </c>
      <c r="L45" s="7">
        <v>3.37</v>
      </c>
      <c r="M45" s="7">
        <v>0</v>
      </c>
      <c r="N45" s="7">
        <v>0</v>
      </c>
      <c r="O45" s="7">
        <v>0</v>
      </c>
      <c r="P45" s="7">
        <v>0</v>
      </c>
      <c r="Q45" s="7">
        <v>0</v>
      </c>
      <c r="R45" s="7">
        <v>0</v>
      </c>
      <c r="S45" s="7">
        <v>0</v>
      </c>
      <c r="T45" s="7">
        <v>0</v>
      </c>
      <c r="U45" s="10" t="s">
        <v>1448</v>
      </c>
      <c r="V45" s="7">
        <v>14.89</v>
      </c>
      <c r="W45" s="7"/>
      <c r="X45" s="7">
        <v>0</v>
      </c>
      <c r="Y45" s="7" t="s">
        <v>1665</v>
      </c>
      <c r="Z45" s="14" t="str">
        <f t="shared" si="2"/>
        <v>Pathway</v>
      </c>
      <c r="AA45" s="14" t="str">
        <f t="shared" si="3"/>
        <v>Google</v>
      </c>
      <c r="AB45" s="8" t="str">
        <f t="shared" si="4"/>
        <v>Bing</v>
      </c>
      <c r="AC45" s="7" t="s">
        <v>2488</v>
      </c>
      <c r="AD45" s="11" t="s">
        <v>1592</v>
      </c>
      <c r="AE45">
        <v>40.834257600699999</v>
      </c>
      <c r="AF45">
        <v>-80.539864599699996</v>
      </c>
      <c r="AI45" t="s">
        <v>1380</v>
      </c>
      <c r="AJ45" t="s">
        <v>1379</v>
      </c>
    </row>
    <row r="46" spans="1:36" x14ac:dyDescent="0.25">
      <c r="A46" s="10">
        <v>43</v>
      </c>
      <c r="B46" s="7">
        <v>4</v>
      </c>
      <c r="C46" s="7" t="s">
        <v>76</v>
      </c>
      <c r="D46" s="7" t="s">
        <v>883</v>
      </c>
      <c r="E46" s="7" t="s">
        <v>34</v>
      </c>
      <c r="F46" s="7" t="s">
        <v>445</v>
      </c>
      <c r="G46" s="7" t="s">
        <v>1380</v>
      </c>
      <c r="H46" s="11" t="s">
        <v>596</v>
      </c>
      <c r="I46" s="10">
        <v>5.89</v>
      </c>
      <c r="J46" s="7">
        <v>1.43</v>
      </c>
      <c r="K46" s="7">
        <v>4.74</v>
      </c>
      <c r="L46" s="7">
        <v>3.32</v>
      </c>
      <c r="M46" s="7">
        <v>0</v>
      </c>
      <c r="N46" s="7">
        <v>0</v>
      </c>
      <c r="O46" s="7">
        <v>0</v>
      </c>
      <c r="P46" s="7">
        <v>0</v>
      </c>
      <c r="Q46" s="7">
        <v>2.5299999999999998</v>
      </c>
      <c r="R46" s="7">
        <v>0.56000000000000005</v>
      </c>
      <c r="S46" s="7">
        <v>1.7</v>
      </c>
      <c r="T46" s="7">
        <v>1.1499999999999999</v>
      </c>
      <c r="U46" s="10" t="s">
        <v>341</v>
      </c>
      <c r="V46" s="7">
        <v>6.16</v>
      </c>
      <c r="W46" s="7"/>
      <c r="X46" s="7">
        <v>0</v>
      </c>
      <c r="Y46" s="7" t="s">
        <v>1666</v>
      </c>
      <c r="Z46" s="14" t="str">
        <f t="shared" si="2"/>
        <v>Pathway</v>
      </c>
      <c r="AA46" s="14" t="str">
        <f t="shared" si="3"/>
        <v>Google</v>
      </c>
      <c r="AB46" s="8" t="str">
        <f t="shared" si="4"/>
        <v>Bing</v>
      </c>
      <c r="AC46" s="7" t="s">
        <v>1589</v>
      </c>
      <c r="AD46" s="11" t="s">
        <v>1592</v>
      </c>
      <c r="AE46">
        <v>41.308669197500002</v>
      </c>
      <c r="AF46">
        <v>-81.281154138800005</v>
      </c>
      <c r="AI46" t="s">
        <v>1380</v>
      </c>
      <c r="AJ46" t="s">
        <v>1379</v>
      </c>
    </row>
    <row r="47" spans="1:36" x14ac:dyDescent="0.25">
      <c r="A47" s="10">
        <v>44</v>
      </c>
      <c r="B47" s="7">
        <v>8</v>
      </c>
      <c r="C47" s="7" t="s">
        <v>61</v>
      </c>
      <c r="D47" s="7" t="s">
        <v>692</v>
      </c>
      <c r="E47" s="7" t="s">
        <v>34</v>
      </c>
      <c r="F47" s="7" t="s">
        <v>445</v>
      </c>
      <c r="G47" s="7" t="s">
        <v>1380</v>
      </c>
      <c r="H47" s="11" t="s">
        <v>658</v>
      </c>
      <c r="I47" s="10">
        <v>6.01</v>
      </c>
      <c r="J47" s="7">
        <v>1.79</v>
      </c>
      <c r="K47" s="7">
        <v>5.08</v>
      </c>
      <c r="L47" s="7">
        <v>3.3</v>
      </c>
      <c r="M47" s="7">
        <v>0</v>
      </c>
      <c r="N47" s="7">
        <v>0</v>
      </c>
      <c r="O47" s="7">
        <v>0</v>
      </c>
      <c r="P47" s="7">
        <v>0</v>
      </c>
      <c r="Q47" s="7">
        <v>2.58</v>
      </c>
      <c r="R47" s="7">
        <v>0.66</v>
      </c>
      <c r="S47" s="7">
        <v>1.85</v>
      </c>
      <c r="T47" s="7">
        <v>1.19</v>
      </c>
      <c r="U47" s="10" t="s">
        <v>119</v>
      </c>
      <c r="V47" s="7">
        <v>16.559999999999999</v>
      </c>
      <c r="W47" s="7"/>
      <c r="X47" s="7">
        <v>0</v>
      </c>
      <c r="Y47" s="7" t="s">
        <v>1667</v>
      </c>
      <c r="Z47" s="14" t="str">
        <f t="shared" si="2"/>
        <v>Pathway</v>
      </c>
      <c r="AA47" s="14" t="str">
        <f t="shared" si="3"/>
        <v>Google</v>
      </c>
      <c r="AB47" s="8" t="str">
        <f t="shared" si="4"/>
        <v>Bing</v>
      </c>
      <c r="AC47" s="7" t="s">
        <v>1589</v>
      </c>
      <c r="AD47" s="11" t="s">
        <v>1592</v>
      </c>
      <c r="AE47">
        <v>39.511062012499998</v>
      </c>
      <c r="AF47">
        <v>-84.609289039000004</v>
      </c>
      <c r="AI47" t="s">
        <v>1380</v>
      </c>
      <c r="AJ47" t="s">
        <v>1379</v>
      </c>
    </row>
    <row r="48" spans="1:36" x14ac:dyDescent="0.25">
      <c r="A48" s="10">
        <v>45</v>
      </c>
      <c r="B48" s="7">
        <v>8</v>
      </c>
      <c r="C48" s="7" t="s">
        <v>131</v>
      </c>
      <c r="D48" s="7" t="s">
        <v>643</v>
      </c>
      <c r="E48" s="7" t="s">
        <v>34</v>
      </c>
      <c r="F48" s="7" t="s">
        <v>445</v>
      </c>
      <c r="G48" s="7" t="s">
        <v>1380</v>
      </c>
      <c r="H48" s="11" t="s">
        <v>644</v>
      </c>
      <c r="I48" s="10">
        <v>5.89</v>
      </c>
      <c r="J48" s="7">
        <v>1.01</v>
      </c>
      <c r="K48" s="7">
        <v>4.29</v>
      </c>
      <c r="L48" s="7">
        <v>3.28</v>
      </c>
      <c r="M48" s="7">
        <v>0</v>
      </c>
      <c r="N48" s="7">
        <v>0</v>
      </c>
      <c r="O48" s="7">
        <v>0</v>
      </c>
      <c r="P48" s="7">
        <v>0</v>
      </c>
      <c r="Q48" s="7">
        <v>1.0900000000000001</v>
      </c>
      <c r="R48" s="7">
        <v>0.38</v>
      </c>
      <c r="S48" s="7">
        <v>0.73</v>
      </c>
      <c r="T48" s="7">
        <v>0.34</v>
      </c>
      <c r="U48" s="10" t="s">
        <v>291</v>
      </c>
      <c r="V48" s="7">
        <v>20.96</v>
      </c>
      <c r="W48" s="7"/>
      <c r="X48" s="7">
        <v>0</v>
      </c>
      <c r="Y48" s="7" t="s">
        <v>1668</v>
      </c>
      <c r="Z48" s="14" t="str">
        <f t="shared" si="2"/>
        <v>Pathway</v>
      </c>
      <c r="AA48" s="14" t="str">
        <f t="shared" si="3"/>
        <v>Google</v>
      </c>
      <c r="AB48" s="8" t="str">
        <f t="shared" si="4"/>
        <v>Bing</v>
      </c>
      <c r="AC48" s="7" t="s">
        <v>2488</v>
      </c>
      <c r="AD48" s="11" t="s">
        <v>1592</v>
      </c>
      <c r="AE48">
        <v>39.450114921299999</v>
      </c>
      <c r="AF48">
        <v>-84.236683384700001</v>
      </c>
      <c r="AI48" t="s">
        <v>1380</v>
      </c>
      <c r="AJ48" t="s">
        <v>1379</v>
      </c>
    </row>
    <row r="49" spans="1:36" x14ac:dyDescent="0.25">
      <c r="A49" s="10">
        <v>46</v>
      </c>
      <c r="B49" s="7">
        <v>11</v>
      </c>
      <c r="C49" s="7" t="s">
        <v>387</v>
      </c>
      <c r="D49" s="7" t="s">
        <v>872</v>
      </c>
      <c r="E49" s="7" t="s">
        <v>34</v>
      </c>
      <c r="F49" s="7" t="s">
        <v>290</v>
      </c>
      <c r="G49" s="7" t="s">
        <v>1380</v>
      </c>
      <c r="H49" s="11" t="s">
        <v>854</v>
      </c>
      <c r="I49" s="10">
        <v>7.13</v>
      </c>
      <c r="J49" s="7">
        <v>2.56</v>
      </c>
      <c r="K49" s="7">
        <v>5.82</v>
      </c>
      <c r="L49" s="7">
        <v>3.27</v>
      </c>
      <c r="M49" s="7">
        <v>0</v>
      </c>
      <c r="N49" s="7">
        <v>0</v>
      </c>
      <c r="O49" s="7">
        <v>0</v>
      </c>
      <c r="P49" s="7">
        <v>0</v>
      </c>
      <c r="Q49" s="7">
        <v>2.41</v>
      </c>
      <c r="R49" s="7">
        <v>0.9</v>
      </c>
      <c r="S49" s="7">
        <v>1.76</v>
      </c>
      <c r="T49" s="7">
        <v>0.86</v>
      </c>
      <c r="U49" s="10" t="s">
        <v>386</v>
      </c>
      <c r="V49" s="7">
        <v>18.75</v>
      </c>
      <c r="W49" s="7"/>
      <c r="X49" s="7">
        <v>0</v>
      </c>
      <c r="Y49" s="7" t="s">
        <v>1661</v>
      </c>
      <c r="Z49" s="14" t="str">
        <f t="shared" si="2"/>
        <v>Pathway</v>
      </c>
      <c r="AA49" s="14" t="str">
        <f t="shared" si="3"/>
        <v>Google</v>
      </c>
      <c r="AB49" s="8" t="str">
        <f t="shared" si="4"/>
        <v>Bing</v>
      </c>
      <c r="AC49" s="7" t="s">
        <v>2488</v>
      </c>
      <c r="AD49" s="11" t="s">
        <v>1592</v>
      </c>
      <c r="AE49">
        <v>40.5413948375</v>
      </c>
      <c r="AF49">
        <v>-81.916313295899997</v>
      </c>
      <c r="AI49" t="s">
        <v>1380</v>
      </c>
      <c r="AJ49" t="s">
        <v>1379</v>
      </c>
    </row>
    <row r="50" spans="1:36" x14ac:dyDescent="0.25">
      <c r="A50" s="10">
        <v>47</v>
      </c>
      <c r="B50" s="7">
        <v>7</v>
      </c>
      <c r="C50" s="7" t="s">
        <v>204</v>
      </c>
      <c r="D50" s="7" t="s">
        <v>1265</v>
      </c>
      <c r="E50" s="7" t="s">
        <v>34</v>
      </c>
      <c r="F50" s="7" t="s">
        <v>445</v>
      </c>
      <c r="G50" s="7" t="s">
        <v>1380</v>
      </c>
      <c r="H50" s="11" t="s">
        <v>1383</v>
      </c>
      <c r="I50" s="10">
        <v>6.31</v>
      </c>
      <c r="J50" s="7">
        <v>2.36</v>
      </c>
      <c r="K50" s="7">
        <v>5.62</v>
      </c>
      <c r="L50" s="7">
        <v>3.26</v>
      </c>
      <c r="M50" s="7">
        <v>0</v>
      </c>
      <c r="N50" s="7">
        <v>0</v>
      </c>
      <c r="O50" s="7">
        <v>0</v>
      </c>
      <c r="P50" s="7">
        <v>0</v>
      </c>
      <c r="Q50" s="7">
        <v>2.92</v>
      </c>
      <c r="R50" s="7">
        <v>0.89</v>
      </c>
      <c r="S50" s="7">
        <v>2.29</v>
      </c>
      <c r="T50" s="7">
        <v>1.4</v>
      </c>
      <c r="U50" s="10" t="s">
        <v>1447</v>
      </c>
      <c r="V50" s="7">
        <v>8.92</v>
      </c>
      <c r="W50" s="7"/>
      <c r="X50" s="7">
        <v>0</v>
      </c>
      <c r="Y50" s="7" t="s">
        <v>1669</v>
      </c>
      <c r="Z50" s="14" t="str">
        <f t="shared" si="2"/>
        <v>Pathway</v>
      </c>
      <c r="AA50" s="14" t="str">
        <f t="shared" si="3"/>
        <v>Google</v>
      </c>
      <c r="AB50" s="8" t="str">
        <f t="shared" si="4"/>
        <v>Bing</v>
      </c>
      <c r="AC50" s="7" t="s">
        <v>2543</v>
      </c>
      <c r="AD50" s="11" t="s">
        <v>1592</v>
      </c>
      <c r="AE50">
        <v>40.017044246700003</v>
      </c>
      <c r="AF50">
        <v>-84.547691107199995</v>
      </c>
      <c r="AI50" t="s">
        <v>1379</v>
      </c>
      <c r="AJ50" t="s">
        <v>1379</v>
      </c>
    </row>
    <row r="51" spans="1:36" x14ac:dyDescent="0.25">
      <c r="A51" s="10">
        <v>48</v>
      </c>
      <c r="B51" s="7">
        <v>11</v>
      </c>
      <c r="C51" s="7" t="s">
        <v>480</v>
      </c>
      <c r="D51" s="7" t="s">
        <v>695</v>
      </c>
      <c r="E51" s="7" t="s">
        <v>34</v>
      </c>
      <c r="F51" s="7" t="s">
        <v>445</v>
      </c>
      <c r="G51" s="7" t="s">
        <v>1380</v>
      </c>
      <c r="H51" s="11" t="s">
        <v>666</v>
      </c>
      <c r="I51" s="10">
        <v>5.93</v>
      </c>
      <c r="J51" s="7">
        <v>1.77</v>
      </c>
      <c r="K51" s="7">
        <v>5.0199999999999996</v>
      </c>
      <c r="L51" s="7">
        <v>3.25</v>
      </c>
      <c r="M51" s="7">
        <v>0</v>
      </c>
      <c r="N51" s="7">
        <v>0</v>
      </c>
      <c r="O51" s="7">
        <v>0</v>
      </c>
      <c r="P51" s="7">
        <v>0</v>
      </c>
      <c r="Q51" s="7">
        <v>2.1800000000000002</v>
      </c>
      <c r="R51" s="7">
        <v>0.7</v>
      </c>
      <c r="S51" s="7">
        <v>1.64</v>
      </c>
      <c r="T51" s="7">
        <v>0.94</v>
      </c>
      <c r="U51" s="10" t="s">
        <v>479</v>
      </c>
      <c r="V51" s="7">
        <v>16.149999999999999</v>
      </c>
      <c r="W51" s="7"/>
      <c r="X51" s="7">
        <v>0</v>
      </c>
      <c r="Y51" s="7" t="s">
        <v>1670</v>
      </c>
      <c r="Z51" s="14" t="str">
        <f t="shared" si="2"/>
        <v>Pathway</v>
      </c>
      <c r="AA51" s="14" t="str">
        <f t="shared" si="3"/>
        <v>Google</v>
      </c>
      <c r="AB51" s="8" t="str">
        <f t="shared" si="4"/>
        <v>Bing</v>
      </c>
      <c r="AC51" s="7" t="s">
        <v>2488</v>
      </c>
      <c r="AD51" s="11" t="s">
        <v>1592</v>
      </c>
      <c r="AE51">
        <v>40.616996761700001</v>
      </c>
      <c r="AF51">
        <v>-81.103657131899993</v>
      </c>
      <c r="AI51" t="s">
        <v>1380</v>
      </c>
      <c r="AJ51" t="s">
        <v>1379</v>
      </c>
    </row>
    <row r="52" spans="1:36" x14ac:dyDescent="0.25">
      <c r="A52" s="10">
        <v>49</v>
      </c>
      <c r="B52" s="7">
        <v>5</v>
      </c>
      <c r="C52" s="7" t="s">
        <v>72</v>
      </c>
      <c r="D52" s="7" t="s">
        <v>865</v>
      </c>
      <c r="E52" s="7" t="s">
        <v>34</v>
      </c>
      <c r="F52" s="7" t="s">
        <v>290</v>
      </c>
      <c r="G52" s="7" t="s">
        <v>1380</v>
      </c>
      <c r="H52" s="11" t="s">
        <v>622</v>
      </c>
      <c r="I52" s="10">
        <v>7.46</v>
      </c>
      <c r="J52" s="7">
        <v>3.15</v>
      </c>
      <c r="K52" s="7">
        <v>6.37</v>
      </c>
      <c r="L52" s="7">
        <v>3.22</v>
      </c>
      <c r="M52" s="7">
        <v>0</v>
      </c>
      <c r="N52" s="7">
        <v>0</v>
      </c>
      <c r="O52" s="7">
        <v>0</v>
      </c>
      <c r="P52" s="7">
        <v>0</v>
      </c>
      <c r="Q52" s="7">
        <v>2.9</v>
      </c>
      <c r="R52" s="7">
        <v>0.92</v>
      </c>
      <c r="S52" s="7">
        <v>2.0299999999999998</v>
      </c>
      <c r="T52" s="7">
        <v>1.1100000000000001</v>
      </c>
      <c r="U52" s="10" t="s">
        <v>382</v>
      </c>
      <c r="V52" s="7">
        <v>6.34</v>
      </c>
      <c r="W52" s="7"/>
      <c r="X52" s="7">
        <v>0</v>
      </c>
      <c r="Y52" s="7" t="s">
        <v>1671</v>
      </c>
      <c r="Z52" s="14" t="str">
        <f t="shared" si="2"/>
        <v>Pathway</v>
      </c>
      <c r="AA52" s="14" t="str">
        <f t="shared" si="3"/>
        <v>Google</v>
      </c>
      <c r="AB52" s="8" t="str">
        <f t="shared" si="4"/>
        <v>Bing</v>
      </c>
      <c r="AC52" s="7" t="s">
        <v>2488</v>
      </c>
      <c r="AD52" s="11" t="s">
        <v>1592</v>
      </c>
      <c r="AE52">
        <v>39.840940488299999</v>
      </c>
      <c r="AF52">
        <v>-82.568514469500002</v>
      </c>
      <c r="AI52" t="s">
        <v>1380</v>
      </c>
      <c r="AJ52" t="s">
        <v>1379</v>
      </c>
    </row>
    <row r="53" spans="1:36" x14ac:dyDescent="0.25">
      <c r="A53" s="10">
        <v>50</v>
      </c>
      <c r="B53" s="7">
        <v>3</v>
      </c>
      <c r="C53" s="7" t="s">
        <v>109</v>
      </c>
      <c r="D53" s="7" t="s">
        <v>829</v>
      </c>
      <c r="E53" s="7" t="s">
        <v>34</v>
      </c>
      <c r="F53" s="7" t="s">
        <v>490</v>
      </c>
      <c r="G53" s="7" t="s">
        <v>1380</v>
      </c>
      <c r="H53" s="11" t="s">
        <v>688</v>
      </c>
      <c r="I53" s="10">
        <v>6.3</v>
      </c>
      <c r="J53" s="7">
        <v>1.49</v>
      </c>
      <c r="K53" s="7">
        <v>4.7</v>
      </c>
      <c r="L53" s="7">
        <v>3.21</v>
      </c>
      <c r="M53" s="7">
        <v>0</v>
      </c>
      <c r="N53" s="7">
        <v>0</v>
      </c>
      <c r="O53" s="7">
        <v>0</v>
      </c>
      <c r="P53" s="7">
        <v>0</v>
      </c>
      <c r="Q53" s="7">
        <v>4.47</v>
      </c>
      <c r="R53" s="7">
        <v>0.46</v>
      </c>
      <c r="S53" s="7">
        <v>2.4700000000000002</v>
      </c>
      <c r="T53" s="7">
        <v>2.0099999999999998</v>
      </c>
      <c r="U53" s="10" t="s">
        <v>226</v>
      </c>
      <c r="V53" s="7">
        <v>14.13</v>
      </c>
      <c r="W53" s="7"/>
      <c r="X53" s="7">
        <v>0</v>
      </c>
      <c r="Y53" s="7" t="s">
        <v>1672</v>
      </c>
      <c r="Z53" s="14" t="str">
        <f t="shared" si="2"/>
        <v>Pathway</v>
      </c>
      <c r="AA53" s="14" t="str">
        <f t="shared" si="3"/>
        <v>Google</v>
      </c>
      <c r="AB53" s="8" t="str">
        <f t="shared" si="4"/>
        <v>Bing</v>
      </c>
      <c r="AC53" s="7" t="s">
        <v>2544</v>
      </c>
      <c r="AD53" s="11" t="s">
        <v>1592</v>
      </c>
      <c r="AE53">
        <v>41.239698079599997</v>
      </c>
      <c r="AF53">
        <v>-81.702709338600002</v>
      </c>
      <c r="AI53" t="s">
        <v>1379</v>
      </c>
      <c r="AJ53" t="s">
        <v>1379</v>
      </c>
    </row>
    <row r="54" spans="1:36" x14ac:dyDescent="0.25">
      <c r="A54" s="10">
        <v>51</v>
      </c>
      <c r="B54" s="7">
        <v>3</v>
      </c>
      <c r="C54" s="7" t="s">
        <v>391</v>
      </c>
      <c r="D54" s="7" t="s">
        <v>880</v>
      </c>
      <c r="E54" s="7" t="s">
        <v>34</v>
      </c>
      <c r="F54" s="7" t="s">
        <v>445</v>
      </c>
      <c r="G54" s="7" t="s">
        <v>1380</v>
      </c>
      <c r="H54" s="11" t="s">
        <v>567</v>
      </c>
      <c r="I54" s="10">
        <v>5.79</v>
      </c>
      <c r="J54" s="7">
        <v>1.66</v>
      </c>
      <c r="K54" s="7">
        <v>4.8600000000000003</v>
      </c>
      <c r="L54" s="7">
        <v>3.2</v>
      </c>
      <c r="M54" s="7">
        <v>0</v>
      </c>
      <c r="N54" s="7">
        <v>0</v>
      </c>
      <c r="O54" s="7">
        <v>0</v>
      </c>
      <c r="P54" s="7">
        <v>0</v>
      </c>
      <c r="Q54" s="7">
        <v>4.63</v>
      </c>
      <c r="R54" s="7">
        <v>0.63</v>
      </c>
      <c r="S54" s="7">
        <v>3.09</v>
      </c>
      <c r="T54" s="7">
        <v>2.46</v>
      </c>
      <c r="U54" s="10" t="s">
        <v>466</v>
      </c>
      <c r="V54" s="7">
        <v>17.82</v>
      </c>
      <c r="W54" s="7"/>
      <c r="X54" s="7">
        <v>0</v>
      </c>
      <c r="Y54" s="7" t="s">
        <v>1673</v>
      </c>
      <c r="Z54" s="14" t="str">
        <f t="shared" si="2"/>
        <v>Pathway</v>
      </c>
      <c r="AA54" s="14" t="str">
        <f t="shared" si="3"/>
        <v>Google</v>
      </c>
      <c r="AB54" s="8" t="str">
        <f t="shared" si="4"/>
        <v>Bing</v>
      </c>
      <c r="AC54" s="7" t="s">
        <v>2488</v>
      </c>
      <c r="AD54" s="11" t="s">
        <v>1592</v>
      </c>
      <c r="AE54">
        <v>41.249234959100001</v>
      </c>
      <c r="AF54">
        <v>-82.541409782100004</v>
      </c>
      <c r="AI54" t="s">
        <v>1380</v>
      </c>
      <c r="AJ54" t="s">
        <v>1379</v>
      </c>
    </row>
    <row r="55" spans="1:36" x14ac:dyDescent="0.25">
      <c r="A55" s="10">
        <v>52</v>
      </c>
      <c r="B55" s="7">
        <v>2</v>
      </c>
      <c r="C55" s="7" t="s">
        <v>81</v>
      </c>
      <c r="D55" s="7" t="s">
        <v>782</v>
      </c>
      <c r="E55" s="7" t="s">
        <v>34</v>
      </c>
      <c r="F55" s="7" t="s">
        <v>424</v>
      </c>
      <c r="G55" s="7" t="s">
        <v>1380</v>
      </c>
      <c r="H55" s="11" t="s">
        <v>783</v>
      </c>
      <c r="I55" s="10">
        <v>5.23</v>
      </c>
      <c r="J55" s="7">
        <v>1.0900000000000001</v>
      </c>
      <c r="K55" s="7">
        <v>4.28</v>
      </c>
      <c r="L55" s="7">
        <v>3.19</v>
      </c>
      <c r="M55" s="7">
        <v>0</v>
      </c>
      <c r="N55" s="7">
        <v>0</v>
      </c>
      <c r="O55" s="7">
        <v>0</v>
      </c>
      <c r="P55" s="7">
        <v>0</v>
      </c>
      <c r="Q55" s="7">
        <v>2.52</v>
      </c>
      <c r="R55" s="7">
        <v>0.38</v>
      </c>
      <c r="S55" s="7">
        <v>1.58</v>
      </c>
      <c r="T55" s="7">
        <v>1.21</v>
      </c>
      <c r="U55" s="10" t="s">
        <v>186</v>
      </c>
      <c r="V55" s="7">
        <v>13.89</v>
      </c>
      <c r="W55" s="7"/>
      <c r="X55" s="7">
        <v>0</v>
      </c>
      <c r="Y55" s="7" t="s">
        <v>2739</v>
      </c>
      <c r="Z55" s="14" t="str">
        <f t="shared" si="2"/>
        <v>Pathway</v>
      </c>
      <c r="AA55" s="14" t="str">
        <f t="shared" si="3"/>
        <v>Google</v>
      </c>
      <c r="AB55" s="8" t="str">
        <f t="shared" si="4"/>
        <v>Bing</v>
      </c>
      <c r="AC55" s="7" t="s">
        <v>2488</v>
      </c>
      <c r="AD55" s="11" t="s">
        <v>1592</v>
      </c>
      <c r="AE55">
        <v>41.429543115800001</v>
      </c>
      <c r="AF55">
        <v>-83.650851784699995</v>
      </c>
      <c r="AI55" t="s">
        <v>1380</v>
      </c>
      <c r="AJ55" t="s">
        <v>1379</v>
      </c>
    </row>
    <row r="56" spans="1:36" x14ac:dyDescent="0.25">
      <c r="A56" s="10">
        <v>53</v>
      </c>
      <c r="B56" s="7">
        <v>2</v>
      </c>
      <c r="C56" s="7" t="s">
        <v>81</v>
      </c>
      <c r="D56" s="7" t="s">
        <v>696</v>
      </c>
      <c r="E56" s="7" t="s">
        <v>34</v>
      </c>
      <c r="F56" s="7" t="s">
        <v>424</v>
      </c>
      <c r="G56" s="7" t="s">
        <v>1380</v>
      </c>
      <c r="H56" s="11" t="s">
        <v>697</v>
      </c>
      <c r="I56" s="10">
        <v>5.03</v>
      </c>
      <c r="J56" s="7">
        <v>0.62</v>
      </c>
      <c r="K56" s="7">
        <v>3.72</v>
      </c>
      <c r="L56" s="7">
        <v>3.11</v>
      </c>
      <c r="M56" s="7">
        <v>0</v>
      </c>
      <c r="N56" s="7">
        <v>0</v>
      </c>
      <c r="O56" s="7">
        <v>0</v>
      </c>
      <c r="P56" s="7">
        <v>0</v>
      </c>
      <c r="Q56" s="7">
        <v>2.0299999999999998</v>
      </c>
      <c r="R56" s="7">
        <v>0.21</v>
      </c>
      <c r="S56" s="7">
        <v>1.06</v>
      </c>
      <c r="T56" s="7">
        <v>0.86</v>
      </c>
      <c r="U56" s="10" t="s">
        <v>191</v>
      </c>
      <c r="V56" s="7">
        <v>11.45</v>
      </c>
      <c r="W56" s="7"/>
      <c r="X56" s="7">
        <v>0</v>
      </c>
      <c r="Y56" s="7" t="s">
        <v>1674</v>
      </c>
      <c r="Z56" s="14" t="str">
        <f t="shared" si="2"/>
        <v>Pathway</v>
      </c>
      <c r="AA56" s="14" t="str">
        <f t="shared" si="3"/>
        <v>Google</v>
      </c>
      <c r="AB56" s="8" t="str">
        <f t="shared" si="4"/>
        <v>Bing</v>
      </c>
      <c r="AC56" s="7" t="s">
        <v>2488</v>
      </c>
      <c r="AD56" s="11" t="s">
        <v>1592</v>
      </c>
      <c r="AE56">
        <v>41.491950280499999</v>
      </c>
      <c r="AF56">
        <v>-83.711135691300001</v>
      </c>
      <c r="AI56" t="s">
        <v>1380</v>
      </c>
      <c r="AJ56" t="s">
        <v>1379</v>
      </c>
    </row>
    <row r="57" spans="1:36" x14ac:dyDescent="0.25">
      <c r="A57" s="10">
        <v>54</v>
      </c>
      <c r="B57" s="7">
        <v>2</v>
      </c>
      <c r="C57" s="7" t="s">
        <v>367</v>
      </c>
      <c r="D57" s="7" t="s">
        <v>895</v>
      </c>
      <c r="E57" s="7" t="s">
        <v>34</v>
      </c>
      <c r="F57" s="7" t="s">
        <v>420</v>
      </c>
      <c r="G57" s="7" t="s">
        <v>1380</v>
      </c>
      <c r="H57" s="11" t="s">
        <v>529</v>
      </c>
      <c r="I57" s="10">
        <v>6.97</v>
      </c>
      <c r="J57" s="7">
        <v>2.4700000000000002</v>
      </c>
      <c r="K57" s="7">
        <v>5.58</v>
      </c>
      <c r="L57" s="7">
        <v>3.11</v>
      </c>
      <c r="M57" s="7">
        <v>0</v>
      </c>
      <c r="N57" s="7">
        <v>0</v>
      </c>
      <c r="O57" s="7">
        <v>0</v>
      </c>
      <c r="P57" s="7">
        <v>0</v>
      </c>
      <c r="Q57" s="7">
        <v>0</v>
      </c>
      <c r="R57" s="7">
        <v>0</v>
      </c>
      <c r="S57" s="7">
        <v>0</v>
      </c>
      <c r="T57" s="7">
        <v>0</v>
      </c>
      <c r="U57" s="10" t="s">
        <v>366</v>
      </c>
      <c r="V57" s="7">
        <v>3.86</v>
      </c>
      <c r="W57" s="7"/>
      <c r="X57" s="7">
        <v>0</v>
      </c>
      <c r="Y57" s="7" t="s">
        <v>1675</v>
      </c>
      <c r="Z57" s="14" t="str">
        <f t="shared" si="2"/>
        <v>Pathway</v>
      </c>
      <c r="AA57" s="14" t="str">
        <f t="shared" si="3"/>
        <v>Google</v>
      </c>
      <c r="AB57" s="8" t="str">
        <f t="shared" si="4"/>
        <v>Bing</v>
      </c>
      <c r="AC57" s="7" t="s">
        <v>1589</v>
      </c>
      <c r="AD57" s="11" t="s">
        <v>1592</v>
      </c>
      <c r="AE57">
        <v>41.521583121900001</v>
      </c>
      <c r="AF57">
        <v>-84.306315529200006</v>
      </c>
      <c r="AI57" t="s">
        <v>1380</v>
      </c>
      <c r="AJ57" t="s">
        <v>1379</v>
      </c>
    </row>
    <row r="58" spans="1:36" x14ac:dyDescent="0.25">
      <c r="A58" s="10">
        <v>55</v>
      </c>
      <c r="B58" s="7">
        <v>7</v>
      </c>
      <c r="C58" s="7" t="s">
        <v>204</v>
      </c>
      <c r="D58" s="7" t="s">
        <v>881</v>
      </c>
      <c r="E58" s="7" t="s">
        <v>34</v>
      </c>
      <c r="F58" s="7" t="s">
        <v>445</v>
      </c>
      <c r="G58" s="7" t="s">
        <v>1380</v>
      </c>
      <c r="H58" s="11" t="s">
        <v>630</v>
      </c>
      <c r="I58" s="10">
        <v>5.57</v>
      </c>
      <c r="J58" s="7">
        <v>1.3</v>
      </c>
      <c r="K58" s="7">
        <v>4.3899999999999997</v>
      </c>
      <c r="L58" s="7">
        <v>3.09</v>
      </c>
      <c r="M58" s="7">
        <v>0</v>
      </c>
      <c r="N58" s="7">
        <v>0</v>
      </c>
      <c r="O58" s="7">
        <v>0</v>
      </c>
      <c r="P58" s="7">
        <v>0</v>
      </c>
      <c r="Q58" s="7">
        <v>3.27</v>
      </c>
      <c r="R58" s="7">
        <v>0.5</v>
      </c>
      <c r="S58" s="7">
        <v>2.0299999999999998</v>
      </c>
      <c r="T58" s="7">
        <v>1.53</v>
      </c>
      <c r="U58" s="10" t="s">
        <v>485</v>
      </c>
      <c r="V58" s="7">
        <v>8.35</v>
      </c>
      <c r="W58" s="7"/>
      <c r="X58" s="7">
        <v>0</v>
      </c>
      <c r="Y58" s="7" t="s">
        <v>1676</v>
      </c>
      <c r="Z58" s="14" t="str">
        <f t="shared" si="2"/>
        <v>Pathway</v>
      </c>
      <c r="AA58" s="14" t="str">
        <f t="shared" si="3"/>
        <v>Google</v>
      </c>
      <c r="AB58" s="8" t="str">
        <f t="shared" si="4"/>
        <v>Bing</v>
      </c>
      <c r="AC58" s="7" t="s">
        <v>2545</v>
      </c>
      <c r="AD58" s="11" t="s">
        <v>1592</v>
      </c>
      <c r="AE58">
        <v>40.055540604599997</v>
      </c>
      <c r="AF58">
        <v>-84.653543770699997</v>
      </c>
      <c r="AI58" t="s">
        <v>1379</v>
      </c>
      <c r="AJ58" t="s">
        <v>1379</v>
      </c>
    </row>
    <row r="59" spans="1:36" x14ac:dyDescent="0.25">
      <c r="A59" s="10">
        <v>56</v>
      </c>
      <c r="B59" s="7">
        <v>10</v>
      </c>
      <c r="C59" s="7" t="s">
        <v>293</v>
      </c>
      <c r="D59" s="7" t="s">
        <v>789</v>
      </c>
      <c r="E59" s="7" t="s">
        <v>34</v>
      </c>
      <c r="F59" s="7" t="s">
        <v>445</v>
      </c>
      <c r="G59" s="7" t="s">
        <v>1380</v>
      </c>
      <c r="H59" s="11" t="s">
        <v>790</v>
      </c>
      <c r="I59" s="10">
        <v>5.75</v>
      </c>
      <c r="J59" s="7">
        <v>1.72</v>
      </c>
      <c r="K59" s="7">
        <v>4.78</v>
      </c>
      <c r="L59" s="7">
        <v>3.06</v>
      </c>
      <c r="M59" s="7">
        <v>0</v>
      </c>
      <c r="N59" s="7">
        <v>0</v>
      </c>
      <c r="O59" s="7">
        <v>0</v>
      </c>
      <c r="P59" s="7">
        <v>0</v>
      </c>
      <c r="Q59" s="7">
        <v>3.55</v>
      </c>
      <c r="R59" s="7">
        <v>0.65</v>
      </c>
      <c r="S59" s="7">
        <v>2.39</v>
      </c>
      <c r="T59" s="7">
        <v>1.74</v>
      </c>
      <c r="U59" s="10" t="s">
        <v>412</v>
      </c>
      <c r="V59" s="7">
        <v>9.68</v>
      </c>
      <c r="W59" s="7"/>
      <c r="X59" s="7">
        <v>0</v>
      </c>
      <c r="Y59" s="7" t="s">
        <v>1677</v>
      </c>
      <c r="Z59" s="14" t="str">
        <f t="shared" si="2"/>
        <v>Pathway</v>
      </c>
      <c r="AA59" s="14" t="str">
        <f t="shared" si="3"/>
        <v>Google</v>
      </c>
      <c r="AB59" s="8" t="str">
        <f t="shared" si="4"/>
        <v>Bing</v>
      </c>
      <c r="AC59" s="7" t="s">
        <v>2488</v>
      </c>
      <c r="AD59" s="11" t="s">
        <v>1592</v>
      </c>
      <c r="AE59">
        <v>38.926246131799999</v>
      </c>
      <c r="AF59">
        <v>-82.282595835899997</v>
      </c>
      <c r="AI59" t="s">
        <v>1380</v>
      </c>
      <c r="AJ59" t="s">
        <v>1379</v>
      </c>
    </row>
    <row r="60" spans="1:36" x14ac:dyDescent="0.25">
      <c r="A60" s="10">
        <v>57</v>
      </c>
      <c r="B60" s="7">
        <v>8</v>
      </c>
      <c r="C60" s="7" t="s">
        <v>131</v>
      </c>
      <c r="D60" s="7" t="s">
        <v>643</v>
      </c>
      <c r="E60" s="7" t="s">
        <v>34</v>
      </c>
      <c r="F60" s="7" t="s">
        <v>445</v>
      </c>
      <c r="G60" s="7" t="s">
        <v>1380</v>
      </c>
      <c r="H60" s="11" t="s">
        <v>644</v>
      </c>
      <c r="I60" s="10">
        <v>5.97</v>
      </c>
      <c r="J60" s="7">
        <v>2.11</v>
      </c>
      <c r="K60" s="7">
        <v>5.16</v>
      </c>
      <c r="L60" s="7">
        <v>3.04</v>
      </c>
      <c r="M60" s="7">
        <v>0</v>
      </c>
      <c r="N60" s="7">
        <v>0</v>
      </c>
      <c r="O60" s="7">
        <v>0</v>
      </c>
      <c r="P60" s="7">
        <v>0</v>
      </c>
      <c r="Q60" s="7">
        <v>1.62</v>
      </c>
      <c r="R60" s="7">
        <v>0.81</v>
      </c>
      <c r="S60" s="7">
        <v>1.33</v>
      </c>
      <c r="T60" s="7">
        <v>0.52</v>
      </c>
      <c r="U60" s="10" t="s">
        <v>291</v>
      </c>
      <c r="V60" s="7">
        <v>14.81</v>
      </c>
      <c r="W60" s="7"/>
      <c r="X60" s="7">
        <v>0</v>
      </c>
      <c r="Y60" s="7" t="s">
        <v>1678</v>
      </c>
      <c r="Z60" s="14" t="str">
        <f t="shared" si="2"/>
        <v>Pathway</v>
      </c>
      <c r="AA60" s="14" t="str">
        <f t="shared" si="3"/>
        <v>Google</v>
      </c>
      <c r="AB60" s="8" t="str">
        <f t="shared" si="4"/>
        <v>Bing</v>
      </c>
      <c r="AC60" s="7" t="s">
        <v>2546</v>
      </c>
      <c r="AD60" s="11" t="s">
        <v>1592</v>
      </c>
      <c r="AE60">
        <v>39.410666325000001</v>
      </c>
      <c r="AF60">
        <v>-84.150937776000006</v>
      </c>
      <c r="AI60" t="s">
        <v>1379</v>
      </c>
      <c r="AJ60" t="s">
        <v>1379</v>
      </c>
    </row>
    <row r="61" spans="1:36" x14ac:dyDescent="0.25">
      <c r="A61" s="10">
        <v>58</v>
      </c>
      <c r="B61" s="7">
        <v>3</v>
      </c>
      <c r="C61" s="7" t="s">
        <v>126</v>
      </c>
      <c r="D61" s="7" t="s">
        <v>918</v>
      </c>
      <c r="E61" s="7" t="s">
        <v>34</v>
      </c>
      <c r="F61" s="7" t="s">
        <v>445</v>
      </c>
      <c r="G61" s="7" t="s">
        <v>1380</v>
      </c>
      <c r="H61" s="11" t="s">
        <v>586</v>
      </c>
      <c r="I61" s="10">
        <v>6.63</v>
      </c>
      <c r="J61" s="7">
        <v>3.13</v>
      </c>
      <c r="K61" s="7">
        <v>6.15</v>
      </c>
      <c r="L61" s="7">
        <v>3.02</v>
      </c>
      <c r="M61" s="7">
        <v>0</v>
      </c>
      <c r="N61" s="7">
        <v>0</v>
      </c>
      <c r="O61" s="7">
        <v>0</v>
      </c>
      <c r="P61" s="7">
        <v>0</v>
      </c>
      <c r="Q61" s="7">
        <v>0</v>
      </c>
      <c r="R61" s="7">
        <v>0</v>
      </c>
      <c r="S61" s="7">
        <v>0</v>
      </c>
      <c r="T61" s="7">
        <v>0</v>
      </c>
      <c r="U61" s="10" t="s">
        <v>323</v>
      </c>
      <c r="V61" s="7">
        <v>4.6500000000000004</v>
      </c>
      <c r="W61" s="7"/>
      <c r="X61" s="7">
        <v>0</v>
      </c>
      <c r="Y61" s="7" t="s">
        <v>1679</v>
      </c>
      <c r="Z61" s="14" t="str">
        <f t="shared" si="2"/>
        <v>Pathway</v>
      </c>
      <c r="AA61" s="14" t="str">
        <f t="shared" si="3"/>
        <v>Google</v>
      </c>
      <c r="AB61" s="8" t="str">
        <f t="shared" si="4"/>
        <v>Bing</v>
      </c>
      <c r="AC61" s="7" t="s">
        <v>1589</v>
      </c>
      <c r="AD61" s="11" t="s">
        <v>1592</v>
      </c>
      <c r="AE61">
        <v>41.352134774600003</v>
      </c>
      <c r="AF61">
        <v>-82.753694364699996</v>
      </c>
      <c r="AI61" t="s">
        <v>1380</v>
      </c>
      <c r="AJ61" t="s">
        <v>1379</v>
      </c>
    </row>
    <row r="62" spans="1:36" x14ac:dyDescent="0.25">
      <c r="A62" s="10">
        <v>59</v>
      </c>
      <c r="B62" s="7">
        <v>4</v>
      </c>
      <c r="C62" s="7" t="s">
        <v>170</v>
      </c>
      <c r="D62" s="7" t="s">
        <v>700</v>
      </c>
      <c r="E62" s="7" t="s">
        <v>34</v>
      </c>
      <c r="F62" s="7" t="s">
        <v>445</v>
      </c>
      <c r="G62" s="7" t="s">
        <v>1380</v>
      </c>
      <c r="H62" s="11" t="s">
        <v>699</v>
      </c>
      <c r="I62" s="10">
        <v>5.47</v>
      </c>
      <c r="J62" s="7">
        <v>1.54</v>
      </c>
      <c r="K62" s="7">
        <v>4.53</v>
      </c>
      <c r="L62" s="7">
        <v>2.99</v>
      </c>
      <c r="M62" s="7">
        <v>0</v>
      </c>
      <c r="N62" s="7">
        <v>0</v>
      </c>
      <c r="O62" s="7">
        <v>0</v>
      </c>
      <c r="P62" s="7">
        <v>0</v>
      </c>
      <c r="Q62" s="7">
        <v>2.86</v>
      </c>
      <c r="R62" s="7">
        <v>0.62</v>
      </c>
      <c r="S62" s="7">
        <v>1.99</v>
      </c>
      <c r="T62" s="7">
        <v>1.37</v>
      </c>
      <c r="U62" s="10" t="s">
        <v>452</v>
      </c>
      <c r="V62" s="7">
        <v>19.579999999999998</v>
      </c>
      <c r="W62" s="7"/>
      <c r="X62" s="7">
        <v>0</v>
      </c>
      <c r="Y62" s="7" t="s">
        <v>1680</v>
      </c>
      <c r="Z62" s="14" t="str">
        <f t="shared" si="2"/>
        <v>Pathway</v>
      </c>
      <c r="AA62" s="14" t="str">
        <f t="shared" si="3"/>
        <v>Google</v>
      </c>
      <c r="AB62" s="8" t="str">
        <f t="shared" si="4"/>
        <v>Bing</v>
      </c>
      <c r="AC62" s="7" t="s">
        <v>1589</v>
      </c>
      <c r="AD62" s="11" t="s">
        <v>1593</v>
      </c>
      <c r="AE62">
        <v>41.782378604999998</v>
      </c>
      <c r="AF62">
        <v>-80.854843373999998</v>
      </c>
      <c r="AI62" t="s">
        <v>1380</v>
      </c>
      <c r="AJ62" t="s">
        <v>1380</v>
      </c>
    </row>
    <row r="63" spans="1:36" x14ac:dyDescent="0.25">
      <c r="A63" s="10">
        <v>60</v>
      </c>
      <c r="B63" s="7">
        <v>12</v>
      </c>
      <c r="C63" s="7" t="s">
        <v>179</v>
      </c>
      <c r="D63" s="7" t="s">
        <v>715</v>
      </c>
      <c r="E63" s="7" t="s">
        <v>34</v>
      </c>
      <c r="F63" s="7" t="s">
        <v>445</v>
      </c>
      <c r="G63" s="7" t="s">
        <v>1380</v>
      </c>
      <c r="H63" s="11" t="s">
        <v>716</v>
      </c>
      <c r="I63" s="10">
        <v>5.89</v>
      </c>
      <c r="J63" s="7">
        <v>2.31</v>
      </c>
      <c r="K63" s="7">
        <v>5.26</v>
      </c>
      <c r="L63" s="7">
        <v>2.95</v>
      </c>
      <c r="M63" s="7">
        <v>0</v>
      </c>
      <c r="N63" s="7">
        <v>0</v>
      </c>
      <c r="O63" s="7">
        <v>0</v>
      </c>
      <c r="P63" s="7">
        <v>0</v>
      </c>
      <c r="Q63" s="7">
        <v>2.5299999999999998</v>
      </c>
      <c r="R63" s="7">
        <v>0.89</v>
      </c>
      <c r="S63" s="7">
        <v>2.0299999999999998</v>
      </c>
      <c r="T63" s="7">
        <v>1.1299999999999999</v>
      </c>
      <c r="U63" s="10" t="s">
        <v>374</v>
      </c>
      <c r="V63" s="7">
        <v>4.05</v>
      </c>
      <c r="W63" s="7"/>
      <c r="X63" s="7">
        <v>0</v>
      </c>
      <c r="Y63" s="7" t="s">
        <v>1681</v>
      </c>
      <c r="Z63" s="14" t="str">
        <f t="shared" si="2"/>
        <v>Pathway</v>
      </c>
      <c r="AA63" s="14" t="str">
        <f t="shared" si="3"/>
        <v>Google</v>
      </c>
      <c r="AB63" s="8" t="str">
        <f t="shared" si="4"/>
        <v>Bing</v>
      </c>
      <c r="AC63" s="7" t="s">
        <v>1589</v>
      </c>
      <c r="AD63" s="11" t="s">
        <v>1593</v>
      </c>
      <c r="AE63">
        <v>41.521661611200003</v>
      </c>
      <c r="AF63">
        <v>-81.313219685000007</v>
      </c>
      <c r="AI63" t="s">
        <v>1380</v>
      </c>
      <c r="AJ63" t="s">
        <v>1380</v>
      </c>
    </row>
    <row r="64" spans="1:36" x14ac:dyDescent="0.25">
      <c r="A64" s="10">
        <v>61</v>
      </c>
      <c r="B64" s="7">
        <v>12</v>
      </c>
      <c r="C64" s="7" t="s">
        <v>179</v>
      </c>
      <c r="D64" s="7" t="s">
        <v>715</v>
      </c>
      <c r="E64" s="7" t="s">
        <v>34</v>
      </c>
      <c r="F64" s="7" t="s">
        <v>290</v>
      </c>
      <c r="G64" s="7" t="s">
        <v>1380</v>
      </c>
      <c r="H64" s="11" t="s">
        <v>716</v>
      </c>
      <c r="I64" s="10">
        <v>7.58</v>
      </c>
      <c r="J64" s="7">
        <v>3.84</v>
      </c>
      <c r="K64" s="7">
        <v>6.79</v>
      </c>
      <c r="L64" s="7">
        <v>2.94</v>
      </c>
      <c r="M64" s="7">
        <v>0</v>
      </c>
      <c r="N64" s="7">
        <v>0</v>
      </c>
      <c r="O64" s="7">
        <v>0</v>
      </c>
      <c r="P64" s="7">
        <v>0</v>
      </c>
      <c r="Q64" s="7">
        <v>3.51</v>
      </c>
      <c r="R64" s="7">
        <v>1.0900000000000001</v>
      </c>
      <c r="S64" s="7">
        <v>2.56</v>
      </c>
      <c r="T64" s="7">
        <v>1.47</v>
      </c>
      <c r="U64" s="10" t="s">
        <v>374</v>
      </c>
      <c r="V64" s="7">
        <v>7.78</v>
      </c>
      <c r="W64" s="7"/>
      <c r="X64" s="7">
        <v>0</v>
      </c>
      <c r="Y64" s="7" t="s">
        <v>1682</v>
      </c>
      <c r="Z64" s="14" t="str">
        <f t="shared" si="2"/>
        <v>Pathway</v>
      </c>
      <c r="AA64" s="14" t="str">
        <f t="shared" si="3"/>
        <v>Google</v>
      </c>
      <c r="AB64" s="8" t="str">
        <f t="shared" si="4"/>
        <v>Bing</v>
      </c>
      <c r="AC64" s="7" t="s">
        <v>2547</v>
      </c>
      <c r="AD64" s="11" t="s">
        <v>1593</v>
      </c>
      <c r="AE64">
        <v>41.528616916300003</v>
      </c>
      <c r="AF64">
        <v>-81.2434415739</v>
      </c>
      <c r="AI64" t="s">
        <v>1379</v>
      </c>
      <c r="AJ64" t="s">
        <v>1380</v>
      </c>
    </row>
    <row r="65" spans="1:36" x14ac:dyDescent="0.25">
      <c r="A65" s="10">
        <v>62</v>
      </c>
      <c r="B65" s="7">
        <v>2</v>
      </c>
      <c r="C65" s="7" t="s">
        <v>81</v>
      </c>
      <c r="D65" s="7" t="s">
        <v>888</v>
      </c>
      <c r="E65" s="7" t="s">
        <v>34</v>
      </c>
      <c r="F65" s="7" t="s">
        <v>445</v>
      </c>
      <c r="G65" s="7" t="s">
        <v>1380</v>
      </c>
      <c r="H65" s="11" t="s">
        <v>571</v>
      </c>
      <c r="I65" s="10">
        <v>5.28</v>
      </c>
      <c r="J65" s="7">
        <v>1.33</v>
      </c>
      <c r="K65" s="7">
        <v>4.25</v>
      </c>
      <c r="L65" s="7">
        <v>2.92</v>
      </c>
      <c r="M65" s="7">
        <v>0</v>
      </c>
      <c r="N65" s="7">
        <v>0</v>
      </c>
      <c r="O65" s="7">
        <v>0</v>
      </c>
      <c r="P65" s="7">
        <v>0</v>
      </c>
      <c r="Q65" s="7">
        <v>2.41</v>
      </c>
      <c r="R65" s="7">
        <v>0.52</v>
      </c>
      <c r="S65" s="7">
        <v>1.62</v>
      </c>
      <c r="T65" s="7">
        <v>1.0900000000000001</v>
      </c>
      <c r="U65" s="10" t="s">
        <v>473</v>
      </c>
      <c r="V65" s="7">
        <v>5.04</v>
      </c>
      <c r="W65" s="7"/>
      <c r="X65" s="7">
        <v>0</v>
      </c>
      <c r="Y65" s="7" t="s">
        <v>1683</v>
      </c>
      <c r="Z65" s="14" t="str">
        <f t="shared" si="2"/>
        <v>Pathway</v>
      </c>
      <c r="AA65" s="14" t="str">
        <f t="shared" si="3"/>
        <v>Google</v>
      </c>
      <c r="AB65" s="8" t="str">
        <f t="shared" si="4"/>
        <v>Bing</v>
      </c>
      <c r="AC65" s="7" t="s">
        <v>2548</v>
      </c>
      <c r="AD65" s="11" t="s">
        <v>1593</v>
      </c>
      <c r="AE65">
        <v>41.372168286700003</v>
      </c>
      <c r="AF65">
        <v>-83.786445876900004</v>
      </c>
      <c r="AI65" t="s">
        <v>1379</v>
      </c>
      <c r="AJ65" t="s">
        <v>1380</v>
      </c>
    </row>
    <row r="66" spans="1:36" x14ac:dyDescent="0.25">
      <c r="A66" s="10">
        <v>63</v>
      </c>
      <c r="B66" s="7">
        <v>4</v>
      </c>
      <c r="C66" s="7" t="s">
        <v>76</v>
      </c>
      <c r="D66" s="7" t="s">
        <v>781</v>
      </c>
      <c r="E66" s="7" t="s">
        <v>34</v>
      </c>
      <c r="F66" s="7" t="s">
        <v>445</v>
      </c>
      <c r="G66" s="7" t="s">
        <v>1380</v>
      </c>
      <c r="H66" s="11" t="s">
        <v>688</v>
      </c>
      <c r="I66" s="10">
        <v>5.26</v>
      </c>
      <c r="J66" s="7">
        <v>1.17</v>
      </c>
      <c r="K66" s="7">
        <v>4.04</v>
      </c>
      <c r="L66" s="7">
        <v>2.87</v>
      </c>
      <c r="M66" s="7">
        <v>0</v>
      </c>
      <c r="N66" s="7">
        <v>0</v>
      </c>
      <c r="O66" s="7">
        <v>0</v>
      </c>
      <c r="P66" s="7">
        <v>0</v>
      </c>
      <c r="Q66" s="7">
        <v>2.19</v>
      </c>
      <c r="R66" s="7">
        <v>0.45</v>
      </c>
      <c r="S66" s="7">
        <v>1.37</v>
      </c>
      <c r="T66" s="7">
        <v>0.92</v>
      </c>
      <c r="U66" s="10" t="s">
        <v>434</v>
      </c>
      <c r="V66" s="7">
        <v>13.04</v>
      </c>
      <c r="W66" s="7"/>
      <c r="X66" s="7">
        <v>0</v>
      </c>
      <c r="Y66" s="7" t="s">
        <v>1684</v>
      </c>
      <c r="Z66" s="14" t="str">
        <f t="shared" si="2"/>
        <v>Pathway</v>
      </c>
      <c r="AA66" s="14" t="str">
        <f t="shared" si="3"/>
        <v>Google</v>
      </c>
      <c r="AB66" s="8" t="str">
        <f t="shared" si="4"/>
        <v>Bing</v>
      </c>
      <c r="AC66" s="7" t="s">
        <v>1589</v>
      </c>
      <c r="AD66" s="11" t="s">
        <v>1593</v>
      </c>
      <c r="AE66">
        <v>41.236361570600003</v>
      </c>
      <c r="AF66">
        <v>-81.148413104699998</v>
      </c>
      <c r="AI66" t="s">
        <v>1380</v>
      </c>
      <c r="AJ66" t="s">
        <v>1380</v>
      </c>
    </row>
    <row r="67" spans="1:36" x14ac:dyDescent="0.25">
      <c r="A67" s="10">
        <v>64</v>
      </c>
      <c r="B67" s="7">
        <v>6</v>
      </c>
      <c r="C67" s="7" t="s">
        <v>42</v>
      </c>
      <c r="D67" s="7" t="s">
        <v>896</v>
      </c>
      <c r="E67" s="7" t="s">
        <v>34</v>
      </c>
      <c r="F67" s="7" t="s">
        <v>445</v>
      </c>
      <c r="G67" s="7" t="s">
        <v>1380</v>
      </c>
      <c r="H67" s="11" t="s">
        <v>630</v>
      </c>
      <c r="I67" s="10">
        <v>5.28</v>
      </c>
      <c r="J67" s="7">
        <v>1</v>
      </c>
      <c r="K67" s="7">
        <v>3.85</v>
      </c>
      <c r="L67" s="7">
        <v>2.85</v>
      </c>
      <c r="M67" s="7">
        <v>0</v>
      </c>
      <c r="N67" s="7">
        <v>0</v>
      </c>
      <c r="O67" s="7">
        <v>0</v>
      </c>
      <c r="P67" s="7">
        <v>0</v>
      </c>
      <c r="Q67" s="7">
        <v>2.94</v>
      </c>
      <c r="R67" s="7">
        <v>0.44</v>
      </c>
      <c r="S67" s="7">
        <v>1.74</v>
      </c>
      <c r="T67" s="7">
        <v>1.3</v>
      </c>
      <c r="U67" s="10" t="s">
        <v>310</v>
      </c>
      <c r="V67" s="7">
        <v>26.01</v>
      </c>
      <c r="W67" s="7"/>
      <c r="X67" s="7">
        <v>0</v>
      </c>
      <c r="Y67" s="7" t="s">
        <v>1685</v>
      </c>
      <c r="Z67" s="14" t="str">
        <f t="shared" si="2"/>
        <v>Pathway</v>
      </c>
      <c r="AA67" s="14" t="str">
        <f t="shared" si="3"/>
        <v>Google</v>
      </c>
      <c r="AB67" s="8" t="str">
        <f t="shared" si="4"/>
        <v>Bing</v>
      </c>
      <c r="AC67" s="7" t="s">
        <v>2488</v>
      </c>
      <c r="AD67" s="11" t="s">
        <v>1593</v>
      </c>
      <c r="AE67">
        <v>40.260210744299997</v>
      </c>
      <c r="AF67">
        <v>-82.787995350399996</v>
      </c>
      <c r="AI67" t="s">
        <v>1380</v>
      </c>
      <c r="AJ67" t="s">
        <v>1380</v>
      </c>
    </row>
    <row r="68" spans="1:36" x14ac:dyDescent="0.25">
      <c r="A68" s="10">
        <v>65</v>
      </c>
      <c r="B68" s="7">
        <v>6</v>
      </c>
      <c r="C68" s="7" t="s">
        <v>153</v>
      </c>
      <c r="D68" s="7" t="s">
        <v>845</v>
      </c>
      <c r="E68" s="7" t="s">
        <v>34</v>
      </c>
      <c r="F68" s="7" t="s">
        <v>445</v>
      </c>
      <c r="G68" s="7" t="s">
        <v>1380</v>
      </c>
      <c r="H68" s="11" t="s">
        <v>844</v>
      </c>
      <c r="I68" s="10">
        <v>5.12</v>
      </c>
      <c r="J68" s="7">
        <v>1.1599999999999999</v>
      </c>
      <c r="K68" s="7">
        <v>4</v>
      </c>
      <c r="L68" s="7">
        <v>2.84</v>
      </c>
      <c r="M68" s="7">
        <v>0</v>
      </c>
      <c r="N68" s="7">
        <v>0</v>
      </c>
      <c r="O68" s="7">
        <v>0</v>
      </c>
      <c r="P68" s="7">
        <v>0</v>
      </c>
      <c r="Q68" s="7">
        <v>2.0099999999999998</v>
      </c>
      <c r="R68" s="7">
        <v>0.44</v>
      </c>
      <c r="S68" s="7">
        <v>1.3</v>
      </c>
      <c r="T68" s="7">
        <v>0.85</v>
      </c>
      <c r="U68" s="10" t="s">
        <v>478</v>
      </c>
      <c r="V68" s="7">
        <v>6.29</v>
      </c>
      <c r="W68" s="7"/>
      <c r="X68" s="7">
        <v>0</v>
      </c>
      <c r="Y68" s="7" t="s">
        <v>1686</v>
      </c>
      <c r="Z68" s="14" t="str">
        <f t="shared" si="2"/>
        <v>Pathway</v>
      </c>
      <c r="AA68" s="14" t="str">
        <f t="shared" si="3"/>
        <v>Google</v>
      </c>
      <c r="AB68" s="8" t="str">
        <f t="shared" si="4"/>
        <v>Bing</v>
      </c>
      <c r="AC68" s="7" t="s">
        <v>1589</v>
      </c>
      <c r="AD68" s="11" t="s">
        <v>1593</v>
      </c>
      <c r="AE68">
        <v>40.5494295417</v>
      </c>
      <c r="AF68">
        <v>-83.050137734200007</v>
      </c>
      <c r="AI68" t="s">
        <v>1380</v>
      </c>
      <c r="AJ68" t="s">
        <v>1380</v>
      </c>
    </row>
    <row r="69" spans="1:36" x14ac:dyDescent="0.25">
      <c r="A69" s="10">
        <v>66</v>
      </c>
      <c r="B69" s="7">
        <v>8</v>
      </c>
      <c r="C69" s="7" t="s">
        <v>61</v>
      </c>
      <c r="D69" s="7" t="s">
        <v>683</v>
      </c>
      <c r="E69" s="7" t="s">
        <v>34</v>
      </c>
      <c r="F69" s="7" t="s">
        <v>445</v>
      </c>
      <c r="G69" s="7" t="s">
        <v>1380</v>
      </c>
      <c r="H69" s="11" t="s">
        <v>684</v>
      </c>
      <c r="I69" s="10">
        <v>5.25</v>
      </c>
      <c r="J69" s="7">
        <v>1.03</v>
      </c>
      <c r="K69" s="7">
        <v>3.88</v>
      </c>
      <c r="L69" s="7">
        <v>2.84</v>
      </c>
      <c r="M69" s="7">
        <v>0</v>
      </c>
      <c r="N69" s="7">
        <v>0</v>
      </c>
      <c r="O69" s="7">
        <v>0</v>
      </c>
      <c r="P69" s="7">
        <v>0</v>
      </c>
      <c r="Q69" s="7">
        <v>1.83</v>
      </c>
      <c r="R69" s="7">
        <v>0.44</v>
      </c>
      <c r="S69" s="7">
        <v>1.1599999999999999</v>
      </c>
      <c r="T69" s="7">
        <v>0.72</v>
      </c>
      <c r="U69" s="10" t="s">
        <v>239</v>
      </c>
      <c r="V69" s="7">
        <v>2.7</v>
      </c>
      <c r="W69" s="7"/>
      <c r="X69" s="7">
        <v>0</v>
      </c>
      <c r="Y69" s="7" t="s">
        <v>1687</v>
      </c>
      <c r="Z69" s="14" t="str">
        <f t="shared" ref="Z69:Z132" si="5">IF(LEFT(U69,1)="S",IF(RIGHT(U69,1)="C",HYPERLINK("http://pathweb.pathwayservices.com/ohiopublic/?nlfid='"&amp;U69&amp;"'&amp;logpoint="&amp;V69,"Pathway"),"Not Available"),"Not Available")</f>
        <v>Pathway</v>
      </c>
      <c r="AA69" s="14" t="str">
        <f t="shared" ref="AA69:AA132" si="6">IF(AG69="",HYPERLINK(CONCATENATE("http://maps.google.com/maps/place/",+AE69,",",+AF69,"/@",+AE69,",",+AF69,",17z"),"Google"),HYPERLINK(CONCATENATE("https://www.google.us/maps/dir/",AG69,",",AH69,"/",AE69,",",AF69,"/@",AVERAGE(AE69,AG69),",",AVERAGE(AF69,AH69),",15z"),"Google"))</f>
        <v>Google</v>
      </c>
      <c r="AB69" s="8" t="str">
        <f t="shared" ref="AB69:AB132" si="7">IF(AG69=0,HYPERLINK(CONCATENATE("http://bing.com/maps/default.aspx?rtop=1~0&amp;rtp=pos.",AE69,"_",AF69,"_",Y69),"Bing"),HYPERLINK(CONCATENATE("http://bing.com/maps/default.aspx?rtop=1~0&amp;rtp=pos.",AE69,"_",AF69,"_(",H69,"  SLM ",V69,"~pos.",AG69,"_",AH69,"_",H69,"  SLM ",W69,")"),"Bing"))</f>
        <v>Bing</v>
      </c>
      <c r="AC69" s="7" t="s">
        <v>2549</v>
      </c>
      <c r="AD69" s="11" t="s">
        <v>1593</v>
      </c>
      <c r="AE69">
        <v>39.539000880300001</v>
      </c>
      <c r="AF69">
        <v>-84.468674776499995</v>
      </c>
      <c r="AI69" t="s">
        <v>1379</v>
      </c>
      <c r="AJ69" t="s">
        <v>1380</v>
      </c>
    </row>
    <row r="70" spans="1:36" x14ac:dyDescent="0.25">
      <c r="A70" s="10">
        <v>67</v>
      </c>
      <c r="B70" s="7">
        <v>12</v>
      </c>
      <c r="C70" s="7" t="s">
        <v>179</v>
      </c>
      <c r="D70" s="7" t="s">
        <v>715</v>
      </c>
      <c r="E70" s="7" t="s">
        <v>34</v>
      </c>
      <c r="F70" s="7" t="s">
        <v>290</v>
      </c>
      <c r="G70" s="7" t="s">
        <v>1380</v>
      </c>
      <c r="H70" s="11" t="s">
        <v>716</v>
      </c>
      <c r="I70" s="10">
        <v>6.22</v>
      </c>
      <c r="J70" s="7">
        <v>1.77</v>
      </c>
      <c r="K70" s="7">
        <v>4.58</v>
      </c>
      <c r="L70" s="7">
        <v>2.8</v>
      </c>
      <c r="M70" s="7">
        <v>0</v>
      </c>
      <c r="N70" s="7">
        <v>0</v>
      </c>
      <c r="O70" s="7">
        <v>0</v>
      </c>
      <c r="P70" s="7">
        <v>0</v>
      </c>
      <c r="Q70" s="7">
        <v>3.16</v>
      </c>
      <c r="R70" s="7">
        <v>0.48</v>
      </c>
      <c r="S70" s="7">
        <v>1.56</v>
      </c>
      <c r="T70" s="7">
        <v>1.0900000000000001</v>
      </c>
      <c r="U70" s="10" t="s">
        <v>374</v>
      </c>
      <c r="V70" s="7">
        <v>17.82</v>
      </c>
      <c r="W70" s="7"/>
      <c r="X70" s="7">
        <v>0</v>
      </c>
      <c r="Y70" s="7" t="s">
        <v>1688</v>
      </c>
      <c r="Z70" s="14" t="str">
        <f t="shared" si="5"/>
        <v>Pathway</v>
      </c>
      <c r="AA70" s="14" t="str">
        <f t="shared" si="6"/>
        <v>Google</v>
      </c>
      <c r="AB70" s="8" t="str">
        <f t="shared" si="7"/>
        <v>Bing</v>
      </c>
      <c r="AC70" s="7" t="s">
        <v>2550</v>
      </c>
      <c r="AD70" s="11" t="s">
        <v>1593</v>
      </c>
      <c r="AE70">
        <v>41.534910443999998</v>
      </c>
      <c r="AF70">
        <v>-81.051770662099997</v>
      </c>
      <c r="AI70" t="s">
        <v>1379</v>
      </c>
      <c r="AJ70" t="s">
        <v>1380</v>
      </c>
    </row>
    <row r="71" spans="1:36" x14ac:dyDescent="0.25">
      <c r="A71" s="10">
        <v>68</v>
      </c>
      <c r="B71" s="7">
        <v>5</v>
      </c>
      <c r="C71" s="7" t="s">
        <v>102</v>
      </c>
      <c r="D71" s="7" t="s">
        <v>853</v>
      </c>
      <c r="E71" s="7" t="s">
        <v>34</v>
      </c>
      <c r="F71" s="7" t="s">
        <v>424</v>
      </c>
      <c r="G71" s="7" t="s">
        <v>1380</v>
      </c>
      <c r="H71" s="11" t="s">
        <v>854</v>
      </c>
      <c r="I71" s="10">
        <v>4.7300000000000004</v>
      </c>
      <c r="J71" s="7">
        <v>1.29</v>
      </c>
      <c r="K71" s="7">
        <v>4.0999999999999996</v>
      </c>
      <c r="L71" s="7">
        <v>2.8</v>
      </c>
      <c r="M71" s="7">
        <v>0</v>
      </c>
      <c r="N71" s="7">
        <v>0</v>
      </c>
      <c r="O71" s="7">
        <v>0</v>
      </c>
      <c r="P71" s="7">
        <v>0</v>
      </c>
      <c r="Q71" s="7">
        <v>1.96</v>
      </c>
      <c r="R71" s="7">
        <v>0.43</v>
      </c>
      <c r="S71" s="7">
        <v>1.37</v>
      </c>
      <c r="T71" s="7">
        <v>0.94</v>
      </c>
      <c r="U71" s="10" t="s">
        <v>347</v>
      </c>
      <c r="V71" s="7">
        <v>0.59</v>
      </c>
      <c r="W71" s="7"/>
      <c r="X71" s="7">
        <v>0</v>
      </c>
      <c r="Y71" s="7" t="s">
        <v>1689</v>
      </c>
      <c r="Z71" s="14" t="str">
        <f t="shared" si="5"/>
        <v>Pathway</v>
      </c>
      <c r="AA71" s="14" t="str">
        <f t="shared" si="6"/>
        <v>Google</v>
      </c>
      <c r="AB71" s="8" t="str">
        <f t="shared" si="7"/>
        <v>Bing</v>
      </c>
      <c r="AC71" s="7" t="s">
        <v>2551</v>
      </c>
      <c r="AD71" s="11" t="s">
        <v>1593</v>
      </c>
      <c r="AE71">
        <v>40.1242624685</v>
      </c>
      <c r="AF71">
        <v>-82.751969162400002</v>
      </c>
      <c r="AI71" t="s">
        <v>1379</v>
      </c>
      <c r="AJ71" t="s">
        <v>1380</v>
      </c>
    </row>
    <row r="72" spans="1:36" x14ac:dyDescent="0.25">
      <c r="A72" s="10">
        <v>69</v>
      </c>
      <c r="B72" s="7">
        <v>6</v>
      </c>
      <c r="C72" s="7" t="s">
        <v>282</v>
      </c>
      <c r="D72" s="7" t="s">
        <v>1376</v>
      </c>
      <c r="E72" s="7" t="s">
        <v>34</v>
      </c>
      <c r="F72" s="7" t="s">
        <v>445</v>
      </c>
      <c r="G72" s="7" t="s">
        <v>1380</v>
      </c>
      <c r="H72" s="11" t="s">
        <v>801</v>
      </c>
      <c r="I72" s="10">
        <v>5.13</v>
      </c>
      <c r="J72" s="7">
        <v>1.32</v>
      </c>
      <c r="K72" s="7">
        <v>4.0999999999999996</v>
      </c>
      <c r="L72" s="7">
        <v>2.78</v>
      </c>
      <c r="M72" s="7">
        <v>0</v>
      </c>
      <c r="N72" s="7">
        <v>0</v>
      </c>
      <c r="O72" s="7">
        <v>0</v>
      </c>
      <c r="P72" s="7">
        <v>0</v>
      </c>
      <c r="Q72" s="7">
        <v>2.5099999999999998</v>
      </c>
      <c r="R72" s="7">
        <v>0.5</v>
      </c>
      <c r="S72" s="7">
        <v>1.62</v>
      </c>
      <c r="T72" s="7">
        <v>1.1200000000000001</v>
      </c>
      <c r="U72" s="10" t="s">
        <v>1558</v>
      </c>
      <c r="V72" s="7">
        <v>26.44</v>
      </c>
      <c r="W72" s="7"/>
      <c r="X72" s="7">
        <v>0</v>
      </c>
      <c r="Y72" s="7" t="s">
        <v>1690</v>
      </c>
      <c r="Z72" s="14" t="str">
        <f t="shared" si="5"/>
        <v>Pathway</v>
      </c>
      <c r="AA72" s="14" t="str">
        <f t="shared" si="6"/>
        <v>Google</v>
      </c>
      <c r="AB72" s="8" t="str">
        <f t="shared" si="7"/>
        <v>Bing</v>
      </c>
      <c r="AC72" s="7" t="s">
        <v>2552</v>
      </c>
      <c r="AD72" s="11" t="s">
        <v>1593</v>
      </c>
      <c r="AE72">
        <v>39.532543785500003</v>
      </c>
      <c r="AF72">
        <v>-82.841147135</v>
      </c>
      <c r="AI72" t="s">
        <v>1379</v>
      </c>
      <c r="AJ72" t="s">
        <v>1380</v>
      </c>
    </row>
    <row r="73" spans="1:36" x14ac:dyDescent="0.25">
      <c r="A73" s="10">
        <v>70</v>
      </c>
      <c r="B73" s="7">
        <v>6</v>
      </c>
      <c r="C73" s="7" t="s">
        <v>114</v>
      </c>
      <c r="D73" s="7" t="s">
        <v>1568</v>
      </c>
      <c r="E73" s="7" t="s">
        <v>34</v>
      </c>
      <c r="F73" s="7" t="s">
        <v>420</v>
      </c>
      <c r="G73" s="7" t="s">
        <v>1380</v>
      </c>
      <c r="H73" s="11" t="s">
        <v>1416</v>
      </c>
      <c r="I73" s="10">
        <v>6.42</v>
      </c>
      <c r="J73" s="7">
        <v>2.23</v>
      </c>
      <c r="K73" s="7">
        <v>5.01</v>
      </c>
      <c r="L73" s="7">
        <v>2.78</v>
      </c>
      <c r="M73" s="7">
        <v>0</v>
      </c>
      <c r="N73" s="7">
        <v>0</v>
      </c>
      <c r="O73" s="7">
        <v>0</v>
      </c>
      <c r="P73" s="7">
        <v>0</v>
      </c>
      <c r="Q73" s="7">
        <v>1.55</v>
      </c>
      <c r="R73" s="7">
        <v>0.62</v>
      </c>
      <c r="S73" s="7">
        <v>1.04</v>
      </c>
      <c r="T73" s="7">
        <v>0.42</v>
      </c>
      <c r="U73" s="10" t="s">
        <v>1580</v>
      </c>
      <c r="V73" s="7">
        <v>0.57999999999999996</v>
      </c>
      <c r="W73" s="7"/>
      <c r="X73" s="7">
        <v>0</v>
      </c>
      <c r="Y73" s="7" t="s">
        <v>1691</v>
      </c>
      <c r="Z73" s="14" t="str">
        <f t="shared" si="5"/>
        <v>Pathway</v>
      </c>
      <c r="AA73" s="14" t="str">
        <f t="shared" si="6"/>
        <v>Google</v>
      </c>
      <c r="AB73" s="8" t="str">
        <f t="shared" si="7"/>
        <v>Bing</v>
      </c>
      <c r="AC73" s="7" t="s">
        <v>2488</v>
      </c>
      <c r="AD73" s="11" t="s">
        <v>1593</v>
      </c>
      <c r="AE73">
        <v>40.277688500899998</v>
      </c>
      <c r="AF73">
        <v>-83.531132404000004</v>
      </c>
      <c r="AI73" t="s">
        <v>1380</v>
      </c>
      <c r="AJ73" t="s">
        <v>1380</v>
      </c>
    </row>
    <row r="74" spans="1:36" x14ac:dyDescent="0.25">
      <c r="A74" s="10">
        <v>71</v>
      </c>
      <c r="B74" s="7">
        <v>8</v>
      </c>
      <c r="C74" s="7" t="s">
        <v>61</v>
      </c>
      <c r="D74" s="7" t="s">
        <v>843</v>
      </c>
      <c r="E74" s="7" t="s">
        <v>34</v>
      </c>
      <c r="F74" s="7" t="s">
        <v>424</v>
      </c>
      <c r="G74" s="7" t="s">
        <v>1380</v>
      </c>
      <c r="H74" s="11" t="s">
        <v>768</v>
      </c>
      <c r="I74" s="10">
        <v>4.62</v>
      </c>
      <c r="J74" s="7">
        <v>0.99</v>
      </c>
      <c r="K74" s="7">
        <v>3.76</v>
      </c>
      <c r="L74" s="7">
        <v>2.77</v>
      </c>
      <c r="M74" s="7">
        <v>0</v>
      </c>
      <c r="N74" s="7">
        <v>0</v>
      </c>
      <c r="O74" s="7">
        <v>0</v>
      </c>
      <c r="P74" s="7">
        <v>0</v>
      </c>
      <c r="Q74" s="7">
        <v>0</v>
      </c>
      <c r="R74" s="7">
        <v>0</v>
      </c>
      <c r="S74" s="7">
        <v>0</v>
      </c>
      <c r="T74" s="7">
        <v>0</v>
      </c>
      <c r="U74" s="10" t="s">
        <v>350</v>
      </c>
      <c r="V74" s="7">
        <v>2.76</v>
      </c>
      <c r="W74" s="7"/>
      <c r="X74" s="7">
        <v>0</v>
      </c>
      <c r="Y74" s="7" t="s">
        <v>1692</v>
      </c>
      <c r="Z74" s="14" t="str">
        <f t="shared" si="5"/>
        <v>Pathway</v>
      </c>
      <c r="AA74" s="14" t="str">
        <f t="shared" si="6"/>
        <v>Google</v>
      </c>
      <c r="AB74" s="8" t="str">
        <f t="shared" si="7"/>
        <v>Bing</v>
      </c>
      <c r="AC74" s="7" t="s">
        <v>2553</v>
      </c>
      <c r="AD74" s="11" t="s">
        <v>1593</v>
      </c>
      <c r="AE74">
        <v>39.336444050499999</v>
      </c>
      <c r="AF74">
        <v>-84.628743769500005</v>
      </c>
      <c r="AI74" t="s">
        <v>1379</v>
      </c>
      <c r="AJ74" t="s">
        <v>1380</v>
      </c>
    </row>
    <row r="75" spans="1:36" x14ac:dyDescent="0.25">
      <c r="A75" s="10">
        <v>72</v>
      </c>
      <c r="B75" s="7">
        <v>4</v>
      </c>
      <c r="C75" s="7" t="s">
        <v>86</v>
      </c>
      <c r="D75" s="7" t="s">
        <v>748</v>
      </c>
      <c r="E75" s="7" t="s">
        <v>34</v>
      </c>
      <c r="F75" s="7" t="s">
        <v>445</v>
      </c>
      <c r="G75" s="7" t="s">
        <v>1380</v>
      </c>
      <c r="H75" s="11" t="s">
        <v>749</v>
      </c>
      <c r="I75" s="10">
        <v>5.62</v>
      </c>
      <c r="J75" s="7">
        <v>2.2400000000000002</v>
      </c>
      <c r="K75" s="7">
        <v>5</v>
      </c>
      <c r="L75" s="7">
        <v>2.76</v>
      </c>
      <c r="M75" s="7">
        <v>0</v>
      </c>
      <c r="N75" s="7">
        <v>0</v>
      </c>
      <c r="O75" s="7">
        <v>0</v>
      </c>
      <c r="P75" s="7">
        <v>0</v>
      </c>
      <c r="Q75" s="7">
        <v>1.46</v>
      </c>
      <c r="R75" s="7">
        <v>0.82</v>
      </c>
      <c r="S75" s="7">
        <v>1.25</v>
      </c>
      <c r="T75" s="7">
        <v>0.43</v>
      </c>
      <c r="U75" s="10" t="s">
        <v>232</v>
      </c>
      <c r="V75" s="7">
        <v>3.63</v>
      </c>
      <c r="W75" s="7"/>
      <c r="X75" s="7">
        <v>0</v>
      </c>
      <c r="Y75" s="7" t="s">
        <v>1693</v>
      </c>
      <c r="Z75" s="14" t="str">
        <f t="shared" si="5"/>
        <v>Pathway</v>
      </c>
      <c r="AA75" s="14" t="str">
        <f t="shared" si="6"/>
        <v>Google</v>
      </c>
      <c r="AB75" s="8" t="str">
        <f t="shared" si="7"/>
        <v>Bing</v>
      </c>
      <c r="AC75" s="7" t="s">
        <v>2488</v>
      </c>
      <c r="AD75" s="11" t="s">
        <v>1593</v>
      </c>
      <c r="AE75">
        <v>40.944227424200001</v>
      </c>
      <c r="AF75">
        <v>-80.733761255600001</v>
      </c>
      <c r="AI75" t="s">
        <v>1380</v>
      </c>
      <c r="AJ75" t="s">
        <v>1380</v>
      </c>
    </row>
    <row r="76" spans="1:36" x14ac:dyDescent="0.25">
      <c r="A76" s="10">
        <v>73</v>
      </c>
      <c r="B76" s="7">
        <v>3</v>
      </c>
      <c r="C76" s="7" t="s">
        <v>126</v>
      </c>
      <c r="D76" s="7" t="s">
        <v>1596</v>
      </c>
      <c r="E76" s="7" t="s">
        <v>34</v>
      </c>
      <c r="F76" s="7" t="s">
        <v>424</v>
      </c>
      <c r="G76" s="7" t="s">
        <v>1380</v>
      </c>
      <c r="H76" s="11" t="s">
        <v>668</v>
      </c>
      <c r="I76" s="10">
        <v>4.91</v>
      </c>
      <c r="J76" s="7">
        <v>0.51</v>
      </c>
      <c r="K76" s="7">
        <v>3.27</v>
      </c>
      <c r="L76" s="7">
        <v>2.76</v>
      </c>
      <c r="M76" s="7">
        <v>0</v>
      </c>
      <c r="N76" s="7">
        <v>0</v>
      </c>
      <c r="O76" s="7">
        <v>0</v>
      </c>
      <c r="P76" s="7">
        <v>0</v>
      </c>
      <c r="Q76" s="7">
        <v>1.35</v>
      </c>
      <c r="R76" s="7">
        <v>0.17</v>
      </c>
      <c r="S76" s="7">
        <v>0.63</v>
      </c>
      <c r="T76" s="7">
        <v>0.46</v>
      </c>
      <c r="U76" s="10" t="s">
        <v>1605</v>
      </c>
      <c r="V76" s="7">
        <v>1.74</v>
      </c>
      <c r="W76" s="7"/>
      <c r="X76" s="7">
        <v>0</v>
      </c>
      <c r="Y76" s="7" t="s">
        <v>1694</v>
      </c>
      <c r="Z76" s="14" t="str">
        <f t="shared" si="5"/>
        <v>Pathway</v>
      </c>
      <c r="AA76" s="14" t="str">
        <f t="shared" si="6"/>
        <v>Google</v>
      </c>
      <c r="AB76" s="8" t="str">
        <f t="shared" si="7"/>
        <v>Bing</v>
      </c>
      <c r="AC76" s="7" t="s">
        <v>2554</v>
      </c>
      <c r="AD76" s="11" t="s">
        <v>1593</v>
      </c>
      <c r="AE76">
        <v>41.302738499999997</v>
      </c>
      <c r="AF76">
        <v>-82.515267392499993</v>
      </c>
      <c r="AI76" t="s">
        <v>1379</v>
      </c>
      <c r="AJ76" t="s">
        <v>1380</v>
      </c>
    </row>
    <row r="77" spans="1:36" x14ac:dyDescent="0.25">
      <c r="A77" s="10">
        <v>74</v>
      </c>
      <c r="B77" s="7">
        <v>4</v>
      </c>
      <c r="C77" s="7" t="s">
        <v>86</v>
      </c>
      <c r="D77" s="7" t="s">
        <v>914</v>
      </c>
      <c r="E77" s="7" t="s">
        <v>34</v>
      </c>
      <c r="F77" s="7" t="s">
        <v>290</v>
      </c>
      <c r="G77" s="7" t="s">
        <v>1380</v>
      </c>
      <c r="H77" s="11" t="s">
        <v>884</v>
      </c>
      <c r="I77" s="10">
        <v>6.62</v>
      </c>
      <c r="J77" s="7">
        <v>2.86</v>
      </c>
      <c r="K77" s="7">
        <v>5.61</v>
      </c>
      <c r="L77" s="7">
        <v>2.75</v>
      </c>
      <c r="M77" s="7">
        <v>0</v>
      </c>
      <c r="N77" s="7">
        <v>0</v>
      </c>
      <c r="O77" s="7">
        <v>0</v>
      </c>
      <c r="P77" s="7">
        <v>0</v>
      </c>
      <c r="Q77" s="7">
        <v>4.25</v>
      </c>
      <c r="R77" s="7">
        <v>0.78</v>
      </c>
      <c r="S77" s="7">
        <v>2.61</v>
      </c>
      <c r="T77" s="7">
        <v>1.82</v>
      </c>
      <c r="U77" s="10" t="s">
        <v>116</v>
      </c>
      <c r="V77" s="7">
        <v>7.6</v>
      </c>
      <c r="W77" s="7"/>
      <c r="X77" s="7">
        <v>0</v>
      </c>
      <c r="Y77" s="7" t="s">
        <v>1695</v>
      </c>
      <c r="Z77" s="14" t="str">
        <f t="shared" si="5"/>
        <v>Pathway</v>
      </c>
      <c r="AA77" s="14" t="str">
        <f t="shared" si="6"/>
        <v>Google</v>
      </c>
      <c r="AB77" s="8" t="str">
        <f t="shared" si="7"/>
        <v>Bing</v>
      </c>
      <c r="AC77" s="7" t="s">
        <v>2555</v>
      </c>
      <c r="AD77" s="11" t="s">
        <v>1593</v>
      </c>
      <c r="AE77">
        <v>41.024351914599997</v>
      </c>
      <c r="AF77">
        <v>-80.857415573500006</v>
      </c>
      <c r="AI77" t="s">
        <v>1379</v>
      </c>
      <c r="AJ77" t="s">
        <v>1380</v>
      </c>
    </row>
    <row r="78" spans="1:36" x14ac:dyDescent="0.25">
      <c r="A78" s="10">
        <v>75</v>
      </c>
      <c r="B78" s="7">
        <v>1</v>
      </c>
      <c r="C78" s="7" t="s">
        <v>137</v>
      </c>
      <c r="D78" s="7" t="s">
        <v>677</v>
      </c>
      <c r="E78" s="7" t="s">
        <v>34</v>
      </c>
      <c r="F78" s="7" t="s">
        <v>445</v>
      </c>
      <c r="G78" s="7" t="s">
        <v>1380</v>
      </c>
      <c r="H78" s="11" t="s">
        <v>678</v>
      </c>
      <c r="I78" s="10">
        <v>5.26</v>
      </c>
      <c r="J78" s="7">
        <v>1.68</v>
      </c>
      <c r="K78" s="7">
        <v>4.4000000000000004</v>
      </c>
      <c r="L78" s="7">
        <v>2.71</v>
      </c>
      <c r="M78" s="7">
        <v>1.57</v>
      </c>
      <c r="N78" s="7">
        <v>0.14000000000000001</v>
      </c>
      <c r="O78" s="7">
        <v>1</v>
      </c>
      <c r="P78" s="7">
        <v>0.86</v>
      </c>
      <c r="Q78" s="7">
        <v>2.35</v>
      </c>
      <c r="R78" s="7">
        <v>0.66</v>
      </c>
      <c r="S78" s="7">
        <v>1.68</v>
      </c>
      <c r="T78" s="7">
        <v>1.02</v>
      </c>
      <c r="U78" s="10" t="s">
        <v>286</v>
      </c>
      <c r="V78" s="7">
        <v>18.190000000000001</v>
      </c>
      <c r="W78" s="7"/>
      <c r="X78" s="7">
        <v>0</v>
      </c>
      <c r="Y78" s="7" t="s">
        <v>1696</v>
      </c>
      <c r="Z78" s="14" t="str">
        <f t="shared" si="5"/>
        <v>Pathway</v>
      </c>
      <c r="AA78" s="14" t="str">
        <f t="shared" si="6"/>
        <v>Google</v>
      </c>
      <c r="AB78" s="8" t="str">
        <f t="shared" si="7"/>
        <v>Bing</v>
      </c>
      <c r="AC78" s="7" t="s">
        <v>2488</v>
      </c>
      <c r="AD78" s="11" t="s">
        <v>1593</v>
      </c>
      <c r="AE78">
        <v>40.731120840499997</v>
      </c>
      <c r="AF78">
        <v>-84.013261984300001</v>
      </c>
      <c r="AI78" t="s">
        <v>1380</v>
      </c>
      <c r="AJ78" t="s">
        <v>1380</v>
      </c>
    </row>
    <row r="79" spans="1:36" x14ac:dyDescent="0.25">
      <c r="A79" s="10">
        <v>76</v>
      </c>
      <c r="B79" s="7">
        <v>9</v>
      </c>
      <c r="C79" s="7" t="s">
        <v>275</v>
      </c>
      <c r="D79" s="7" t="s">
        <v>869</v>
      </c>
      <c r="E79" s="7" t="s">
        <v>34</v>
      </c>
      <c r="F79" s="7" t="s">
        <v>290</v>
      </c>
      <c r="G79" s="7" t="s">
        <v>1380</v>
      </c>
      <c r="H79" s="11" t="s">
        <v>576</v>
      </c>
      <c r="I79" s="10">
        <v>8.3800000000000008</v>
      </c>
      <c r="J79" s="7">
        <v>5.12</v>
      </c>
      <c r="K79" s="7">
        <v>7.83</v>
      </c>
      <c r="L79" s="7">
        <v>2.71</v>
      </c>
      <c r="M79" s="7">
        <v>0</v>
      </c>
      <c r="N79" s="7">
        <v>0</v>
      </c>
      <c r="O79" s="7">
        <v>0</v>
      </c>
      <c r="P79" s="7">
        <v>0</v>
      </c>
      <c r="Q79" s="7">
        <v>3.2</v>
      </c>
      <c r="R79" s="7">
        <v>1.45</v>
      </c>
      <c r="S79" s="7">
        <v>2.63</v>
      </c>
      <c r="T79" s="7">
        <v>1.18</v>
      </c>
      <c r="U79" s="10" t="s">
        <v>355</v>
      </c>
      <c r="V79" s="7">
        <v>11.43</v>
      </c>
      <c r="W79" s="7"/>
      <c r="X79" s="7">
        <v>0</v>
      </c>
      <c r="Y79" s="7" t="s">
        <v>2740</v>
      </c>
      <c r="Z79" s="14" t="str">
        <f t="shared" si="5"/>
        <v>Pathway</v>
      </c>
      <c r="AA79" s="14" t="str">
        <f t="shared" si="6"/>
        <v>Google</v>
      </c>
      <c r="AB79" s="8" t="str">
        <f t="shared" si="7"/>
        <v>Bing</v>
      </c>
      <c r="AC79" s="7" t="s">
        <v>2556</v>
      </c>
      <c r="AD79" s="11" t="s">
        <v>1593</v>
      </c>
      <c r="AE79">
        <v>38.8854430851</v>
      </c>
      <c r="AF79">
        <v>-82.997009719999994</v>
      </c>
      <c r="AI79" t="s">
        <v>1379</v>
      </c>
      <c r="AJ79" t="s">
        <v>1380</v>
      </c>
    </row>
    <row r="80" spans="1:36" x14ac:dyDescent="0.25">
      <c r="A80" s="10">
        <v>77</v>
      </c>
      <c r="B80" s="7">
        <v>8</v>
      </c>
      <c r="C80" s="7" t="s">
        <v>131</v>
      </c>
      <c r="D80" s="7" t="s">
        <v>643</v>
      </c>
      <c r="E80" s="7" t="s">
        <v>34</v>
      </c>
      <c r="F80" s="7" t="s">
        <v>445</v>
      </c>
      <c r="G80" s="7" t="s">
        <v>1380</v>
      </c>
      <c r="H80" s="11" t="s">
        <v>644</v>
      </c>
      <c r="I80" s="10">
        <v>5.58</v>
      </c>
      <c r="J80" s="7">
        <v>0.57999999999999996</v>
      </c>
      <c r="K80" s="7">
        <v>3.28</v>
      </c>
      <c r="L80" s="7">
        <v>2.7</v>
      </c>
      <c r="M80" s="7">
        <v>0</v>
      </c>
      <c r="N80" s="7">
        <v>0</v>
      </c>
      <c r="O80" s="7">
        <v>0</v>
      </c>
      <c r="P80" s="7">
        <v>0</v>
      </c>
      <c r="Q80" s="7">
        <v>4.3600000000000003</v>
      </c>
      <c r="R80" s="7">
        <v>0.23</v>
      </c>
      <c r="S80" s="7">
        <v>1.75</v>
      </c>
      <c r="T80" s="7">
        <v>1.51</v>
      </c>
      <c r="U80" s="10" t="s">
        <v>291</v>
      </c>
      <c r="V80" s="7">
        <v>4.6900000000000004</v>
      </c>
      <c r="W80" s="7"/>
      <c r="X80" s="7">
        <v>0</v>
      </c>
      <c r="Y80" s="7" t="s">
        <v>1697</v>
      </c>
      <c r="Z80" s="14" t="str">
        <f t="shared" si="5"/>
        <v>Pathway</v>
      </c>
      <c r="AA80" s="14" t="str">
        <f t="shared" si="6"/>
        <v>Google</v>
      </c>
      <c r="AB80" s="8" t="str">
        <f t="shared" si="7"/>
        <v>Bing</v>
      </c>
      <c r="AC80" s="7" t="s">
        <v>2488</v>
      </c>
      <c r="AD80" s="11" t="s">
        <v>1593</v>
      </c>
      <c r="AE80">
        <v>39.321578315499998</v>
      </c>
      <c r="AF80">
        <v>-84.070940667299993</v>
      </c>
      <c r="AI80" t="s">
        <v>1380</v>
      </c>
      <c r="AJ80" t="s">
        <v>1380</v>
      </c>
    </row>
    <row r="81" spans="1:36" x14ac:dyDescent="0.25">
      <c r="A81" s="10">
        <v>78</v>
      </c>
      <c r="B81" s="7">
        <v>6</v>
      </c>
      <c r="C81" s="7" t="s">
        <v>282</v>
      </c>
      <c r="D81" s="7" t="s">
        <v>858</v>
      </c>
      <c r="E81" s="7" t="s">
        <v>34</v>
      </c>
      <c r="F81" s="7" t="s">
        <v>445</v>
      </c>
      <c r="G81" s="7" t="s">
        <v>1380</v>
      </c>
      <c r="H81" s="11" t="s">
        <v>854</v>
      </c>
      <c r="I81" s="10">
        <v>5.04</v>
      </c>
      <c r="J81" s="7">
        <v>1.01</v>
      </c>
      <c r="K81" s="7">
        <v>3.68</v>
      </c>
      <c r="L81" s="7">
        <v>2.67</v>
      </c>
      <c r="M81" s="7">
        <v>0</v>
      </c>
      <c r="N81" s="7">
        <v>0</v>
      </c>
      <c r="O81" s="7">
        <v>0</v>
      </c>
      <c r="P81" s="7">
        <v>0</v>
      </c>
      <c r="Q81" s="7">
        <v>2.2599999999999998</v>
      </c>
      <c r="R81" s="7">
        <v>0.44</v>
      </c>
      <c r="S81" s="7">
        <v>1.37</v>
      </c>
      <c r="T81" s="7">
        <v>0.93</v>
      </c>
      <c r="U81" s="10" t="s">
        <v>468</v>
      </c>
      <c r="V81" s="7">
        <v>4.12</v>
      </c>
      <c r="W81" s="7"/>
      <c r="X81" s="7">
        <v>0</v>
      </c>
      <c r="Y81" s="7" t="s">
        <v>1698</v>
      </c>
      <c r="Z81" s="14" t="str">
        <f t="shared" si="5"/>
        <v>Pathway</v>
      </c>
      <c r="AA81" s="14" t="str">
        <f t="shared" si="6"/>
        <v>Google</v>
      </c>
      <c r="AB81" s="8" t="str">
        <f t="shared" si="7"/>
        <v>Bing</v>
      </c>
      <c r="AC81" s="7" t="s">
        <v>2557</v>
      </c>
      <c r="AD81" s="11" t="s">
        <v>1593</v>
      </c>
      <c r="AE81">
        <v>39.774430888700003</v>
      </c>
      <c r="AF81">
        <v>-83.213061243699997</v>
      </c>
      <c r="AI81" t="s">
        <v>1379</v>
      </c>
      <c r="AJ81" t="s">
        <v>1380</v>
      </c>
    </row>
    <row r="82" spans="1:36" x14ac:dyDescent="0.25">
      <c r="A82" s="10">
        <v>79</v>
      </c>
      <c r="B82" s="7">
        <v>3</v>
      </c>
      <c r="C82" s="7" t="s">
        <v>391</v>
      </c>
      <c r="D82" s="7" t="s">
        <v>1569</v>
      </c>
      <c r="E82" s="7" t="s">
        <v>34</v>
      </c>
      <c r="F82" s="7" t="s">
        <v>445</v>
      </c>
      <c r="G82" s="7" t="s">
        <v>1380</v>
      </c>
      <c r="H82" s="11" t="s">
        <v>744</v>
      </c>
      <c r="I82" s="10">
        <v>5</v>
      </c>
      <c r="J82" s="7">
        <v>1.1200000000000001</v>
      </c>
      <c r="K82" s="7">
        <v>3.79</v>
      </c>
      <c r="L82" s="7">
        <v>2.67</v>
      </c>
      <c r="M82" s="7">
        <v>0</v>
      </c>
      <c r="N82" s="7">
        <v>0</v>
      </c>
      <c r="O82" s="7">
        <v>0</v>
      </c>
      <c r="P82" s="7">
        <v>0</v>
      </c>
      <c r="Q82" s="7">
        <v>1.85</v>
      </c>
      <c r="R82" s="7">
        <v>0.43</v>
      </c>
      <c r="S82" s="7">
        <v>1.1499999999999999</v>
      </c>
      <c r="T82" s="7">
        <v>0.73</v>
      </c>
      <c r="U82" s="10" t="s">
        <v>1581</v>
      </c>
      <c r="V82" s="7">
        <v>17.100000000000001</v>
      </c>
      <c r="W82" s="7"/>
      <c r="X82" s="7">
        <v>0</v>
      </c>
      <c r="Y82" s="7" t="s">
        <v>1699</v>
      </c>
      <c r="Z82" s="14" t="str">
        <f t="shared" si="5"/>
        <v>Pathway</v>
      </c>
      <c r="AA82" s="14" t="str">
        <f t="shared" si="6"/>
        <v>Google</v>
      </c>
      <c r="AB82" s="8" t="str">
        <f t="shared" si="7"/>
        <v>Bing</v>
      </c>
      <c r="AC82" s="7" t="s">
        <v>2488</v>
      </c>
      <c r="AD82" s="11" t="s">
        <v>1593</v>
      </c>
      <c r="AE82">
        <v>41.233580326800002</v>
      </c>
      <c r="AF82">
        <v>-82.540900843399996</v>
      </c>
      <c r="AI82" t="s">
        <v>1380</v>
      </c>
      <c r="AJ82" t="s">
        <v>1380</v>
      </c>
    </row>
    <row r="83" spans="1:36" x14ac:dyDescent="0.25">
      <c r="A83" s="10">
        <v>80</v>
      </c>
      <c r="B83" s="7">
        <v>11</v>
      </c>
      <c r="C83" s="7" t="s">
        <v>387</v>
      </c>
      <c r="D83" s="7" t="s">
        <v>656</v>
      </c>
      <c r="E83" s="7" t="s">
        <v>34</v>
      </c>
      <c r="F83" s="7" t="s">
        <v>290</v>
      </c>
      <c r="G83" s="7" t="s">
        <v>1380</v>
      </c>
      <c r="H83" s="11" t="s">
        <v>657</v>
      </c>
      <c r="I83" s="10">
        <v>6.11</v>
      </c>
      <c r="J83" s="7">
        <v>2.27</v>
      </c>
      <c r="K83" s="7">
        <v>4.92</v>
      </c>
      <c r="L83" s="7">
        <v>2.65</v>
      </c>
      <c r="M83" s="7">
        <v>0</v>
      </c>
      <c r="N83" s="7">
        <v>0</v>
      </c>
      <c r="O83" s="7">
        <v>0</v>
      </c>
      <c r="P83" s="7">
        <v>0</v>
      </c>
      <c r="Q83" s="7">
        <v>1.38</v>
      </c>
      <c r="R83" s="7">
        <v>0.72</v>
      </c>
      <c r="S83" s="7">
        <v>1.06</v>
      </c>
      <c r="T83" s="7">
        <v>0.34</v>
      </c>
      <c r="U83" s="10" t="s">
        <v>472</v>
      </c>
      <c r="V83" s="7">
        <v>17.32</v>
      </c>
      <c r="W83" s="7"/>
      <c r="X83" s="7">
        <v>0</v>
      </c>
      <c r="Y83" s="7" t="s">
        <v>1700</v>
      </c>
      <c r="Z83" s="14" t="str">
        <f t="shared" si="5"/>
        <v>Pathway</v>
      </c>
      <c r="AA83" s="14" t="str">
        <f t="shared" si="6"/>
        <v>Google</v>
      </c>
      <c r="AB83" s="8" t="str">
        <f t="shared" si="7"/>
        <v>Bing</v>
      </c>
      <c r="AC83" s="7" t="s">
        <v>2488</v>
      </c>
      <c r="AD83" s="11" t="s">
        <v>1593</v>
      </c>
      <c r="AE83">
        <v>40.554223335800003</v>
      </c>
      <c r="AF83">
        <v>-81.918515351799996</v>
      </c>
      <c r="AI83" t="s">
        <v>1380</v>
      </c>
      <c r="AJ83" t="s">
        <v>1380</v>
      </c>
    </row>
    <row r="84" spans="1:36" x14ac:dyDescent="0.25">
      <c r="A84" s="10">
        <v>81</v>
      </c>
      <c r="B84" s="7">
        <v>8</v>
      </c>
      <c r="C84" s="7" t="s">
        <v>83</v>
      </c>
      <c r="D84" s="7" t="s">
        <v>870</v>
      </c>
      <c r="E84" s="7" t="s">
        <v>34</v>
      </c>
      <c r="F84" s="7" t="s">
        <v>290</v>
      </c>
      <c r="G84" s="7" t="s">
        <v>1380</v>
      </c>
      <c r="H84" s="11" t="s">
        <v>534</v>
      </c>
      <c r="I84" s="10">
        <v>6.26</v>
      </c>
      <c r="J84" s="7">
        <v>2.61</v>
      </c>
      <c r="K84" s="7">
        <v>5.21</v>
      </c>
      <c r="L84" s="7">
        <v>2.61</v>
      </c>
      <c r="M84" s="7">
        <v>0</v>
      </c>
      <c r="N84" s="7">
        <v>0</v>
      </c>
      <c r="O84" s="7">
        <v>0</v>
      </c>
      <c r="P84" s="7">
        <v>0</v>
      </c>
      <c r="Q84" s="7">
        <v>0</v>
      </c>
      <c r="R84" s="7">
        <v>0</v>
      </c>
      <c r="S84" s="7">
        <v>0</v>
      </c>
      <c r="T84" s="7">
        <v>0</v>
      </c>
      <c r="U84" s="10" t="s">
        <v>406</v>
      </c>
      <c r="V84" s="7">
        <v>18.899999999999999</v>
      </c>
      <c r="W84" s="7"/>
      <c r="X84" s="7">
        <v>0</v>
      </c>
      <c r="Y84" s="7" t="s">
        <v>1701</v>
      </c>
      <c r="Z84" s="14" t="str">
        <f t="shared" si="5"/>
        <v>Pathway</v>
      </c>
      <c r="AA84" s="14" t="str">
        <f t="shared" si="6"/>
        <v>Google</v>
      </c>
      <c r="AB84" s="8" t="str">
        <f t="shared" si="7"/>
        <v>Bing</v>
      </c>
      <c r="AC84" s="7" t="s">
        <v>2558</v>
      </c>
      <c r="AD84" s="11" t="s">
        <v>1593</v>
      </c>
      <c r="AE84">
        <v>39.806497688999997</v>
      </c>
      <c r="AF84">
        <v>-83.888338343599997</v>
      </c>
      <c r="AI84" t="s">
        <v>1379</v>
      </c>
      <c r="AJ84" t="s">
        <v>1380</v>
      </c>
    </row>
    <row r="85" spans="1:36" x14ac:dyDescent="0.25">
      <c r="A85" s="10">
        <v>82</v>
      </c>
      <c r="B85" s="7">
        <v>12</v>
      </c>
      <c r="C85" s="7" t="s">
        <v>179</v>
      </c>
      <c r="D85" s="7" t="s">
        <v>611</v>
      </c>
      <c r="E85" s="7" t="s">
        <v>34</v>
      </c>
      <c r="F85" s="7" t="s">
        <v>290</v>
      </c>
      <c r="G85" s="7" t="s">
        <v>1380</v>
      </c>
      <c r="H85" s="11" t="s">
        <v>612</v>
      </c>
      <c r="I85" s="10">
        <v>7.27</v>
      </c>
      <c r="J85" s="7">
        <v>3.98</v>
      </c>
      <c r="K85" s="7">
        <v>6.59</v>
      </c>
      <c r="L85" s="7">
        <v>2.6</v>
      </c>
      <c r="M85" s="7">
        <v>0</v>
      </c>
      <c r="N85" s="7">
        <v>0</v>
      </c>
      <c r="O85" s="7">
        <v>0</v>
      </c>
      <c r="P85" s="7">
        <v>0</v>
      </c>
      <c r="Q85" s="7">
        <v>2.4700000000000002</v>
      </c>
      <c r="R85" s="7">
        <v>1.25</v>
      </c>
      <c r="S85" s="7">
        <v>2.0299999999999998</v>
      </c>
      <c r="T85" s="7">
        <v>0.78</v>
      </c>
      <c r="U85" s="10" t="s">
        <v>352</v>
      </c>
      <c r="V85" s="7">
        <v>11.55</v>
      </c>
      <c r="W85" s="7"/>
      <c r="X85" s="7">
        <v>0</v>
      </c>
      <c r="Y85" s="7" t="s">
        <v>1702</v>
      </c>
      <c r="Z85" s="14" t="str">
        <f t="shared" si="5"/>
        <v>Pathway</v>
      </c>
      <c r="AA85" s="14" t="str">
        <f t="shared" si="6"/>
        <v>Google</v>
      </c>
      <c r="AB85" s="8" t="str">
        <f t="shared" si="7"/>
        <v>Bing</v>
      </c>
      <c r="AC85" s="7" t="s">
        <v>2559</v>
      </c>
      <c r="AD85" s="11" t="s">
        <v>1593</v>
      </c>
      <c r="AE85">
        <v>41.386884305499997</v>
      </c>
      <c r="AF85">
        <v>-81.171892139899995</v>
      </c>
      <c r="AI85" t="s">
        <v>1379</v>
      </c>
      <c r="AJ85" t="s">
        <v>1380</v>
      </c>
    </row>
    <row r="86" spans="1:36" x14ac:dyDescent="0.25">
      <c r="A86" s="10">
        <v>83</v>
      </c>
      <c r="B86" s="7">
        <v>5</v>
      </c>
      <c r="C86" s="7" t="s">
        <v>72</v>
      </c>
      <c r="D86" s="7" t="s">
        <v>865</v>
      </c>
      <c r="E86" s="7" t="s">
        <v>34</v>
      </c>
      <c r="F86" s="7" t="s">
        <v>445</v>
      </c>
      <c r="G86" s="7" t="s">
        <v>1380</v>
      </c>
      <c r="H86" s="11" t="s">
        <v>622</v>
      </c>
      <c r="I86" s="10">
        <v>4.99</v>
      </c>
      <c r="J86" s="7">
        <v>0.87</v>
      </c>
      <c r="K86" s="7">
        <v>3.47</v>
      </c>
      <c r="L86" s="7">
        <v>2.6</v>
      </c>
      <c r="M86" s="7">
        <v>0</v>
      </c>
      <c r="N86" s="7">
        <v>0</v>
      </c>
      <c r="O86" s="7">
        <v>0</v>
      </c>
      <c r="P86" s="7">
        <v>0</v>
      </c>
      <c r="Q86" s="7">
        <v>2.23</v>
      </c>
      <c r="R86" s="7">
        <v>0.38</v>
      </c>
      <c r="S86" s="7">
        <v>1.28</v>
      </c>
      <c r="T86" s="7">
        <v>0.89</v>
      </c>
      <c r="U86" s="10" t="s">
        <v>382</v>
      </c>
      <c r="V86" s="7">
        <v>8.3699999999999992</v>
      </c>
      <c r="W86" s="7"/>
      <c r="X86" s="7">
        <v>0</v>
      </c>
      <c r="Y86" s="7" t="s">
        <v>1703</v>
      </c>
      <c r="Z86" s="14" t="str">
        <f t="shared" si="5"/>
        <v>Pathway</v>
      </c>
      <c r="AA86" s="14" t="str">
        <f t="shared" si="6"/>
        <v>Google</v>
      </c>
      <c r="AB86" s="8" t="str">
        <f t="shared" si="7"/>
        <v>Bing</v>
      </c>
      <c r="AC86" s="7" t="s">
        <v>2488</v>
      </c>
      <c r="AD86" s="11" t="s">
        <v>1593</v>
      </c>
      <c r="AE86">
        <v>39.811647688699999</v>
      </c>
      <c r="AF86">
        <v>-82.570697272299995</v>
      </c>
      <c r="AI86" t="s">
        <v>1380</v>
      </c>
      <c r="AJ86" t="s">
        <v>1380</v>
      </c>
    </row>
    <row r="87" spans="1:36" x14ac:dyDescent="0.25">
      <c r="A87" s="10">
        <v>84</v>
      </c>
      <c r="B87" s="7">
        <v>8</v>
      </c>
      <c r="C87" s="7" t="s">
        <v>309</v>
      </c>
      <c r="D87" s="7" t="s">
        <v>770</v>
      </c>
      <c r="E87" s="7" t="s">
        <v>34</v>
      </c>
      <c r="F87" s="7" t="s">
        <v>445</v>
      </c>
      <c r="G87" s="7" t="s">
        <v>1380</v>
      </c>
      <c r="H87" s="11" t="s">
        <v>708</v>
      </c>
      <c r="I87" s="10">
        <v>5.29</v>
      </c>
      <c r="J87" s="7">
        <v>2.08</v>
      </c>
      <c r="K87" s="7">
        <v>4.67</v>
      </c>
      <c r="L87" s="7">
        <v>2.59</v>
      </c>
      <c r="M87" s="7">
        <v>0</v>
      </c>
      <c r="N87" s="7">
        <v>0</v>
      </c>
      <c r="O87" s="7">
        <v>0</v>
      </c>
      <c r="P87" s="7">
        <v>0</v>
      </c>
      <c r="Q87" s="7">
        <v>3.69</v>
      </c>
      <c r="R87" s="7">
        <v>0.81</v>
      </c>
      <c r="S87" s="7">
        <v>2.73</v>
      </c>
      <c r="T87" s="7">
        <v>1.92</v>
      </c>
      <c r="U87" s="10" t="s">
        <v>469</v>
      </c>
      <c r="V87" s="7">
        <v>2.66</v>
      </c>
      <c r="W87" s="7"/>
      <c r="X87" s="7">
        <v>0</v>
      </c>
      <c r="Y87" s="7" t="s">
        <v>1704</v>
      </c>
      <c r="Z87" s="14" t="str">
        <f t="shared" si="5"/>
        <v>Pathway</v>
      </c>
      <c r="AA87" s="14" t="str">
        <f t="shared" si="6"/>
        <v>Google</v>
      </c>
      <c r="AB87" s="8" t="str">
        <f t="shared" si="7"/>
        <v>Bing</v>
      </c>
      <c r="AC87" s="7" t="s">
        <v>2560</v>
      </c>
      <c r="AD87" s="11" t="s">
        <v>1593</v>
      </c>
      <c r="AE87">
        <v>39.484510781200001</v>
      </c>
      <c r="AF87">
        <v>-83.9367972366</v>
      </c>
      <c r="AI87" t="s">
        <v>1379</v>
      </c>
      <c r="AJ87" t="s">
        <v>1380</v>
      </c>
    </row>
    <row r="88" spans="1:36" x14ac:dyDescent="0.25">
      <c r="A88" s="10">
        <v>85</v>
      </c>
      <c r="B88" s="7">
        <v>3</v>
      </c>
      <c r="C88" s="7" t="s">
        <v>109</v>
      </c>
      <c r="D88" s="7" t="s">
        <v>752</v>
      </c>
      <c r="E88" s="7" t="s">
        <v>34</v>
      </c>
      <c r="F88" s="7" t="s">
        <v>290</v>
      </c>
      <c r="G88" s="7" t="s">
        <v>1380</v>
      </c>
      <c r="H88" s="11" t="s">
        <v>675</v>
      </c>
      <c r="I88" s="10">
        <v>7.5</v>
      </c>
      <c r="J88" s="7">
        <v>4.3099999999999996</v>
      </c>
      <c r="K88" s="7">
        <v>6.89</v>
      </c>
      <c r="L88" s="7">
        <v>2.58</v>
      </c>
      <c r="M88" s="7">
        <v>0</v>
      </c>
      <c r="N88" s="7">
        <v>0</v>
      </c>
      <c r="O88" s="7">
        <v>0</v>
      </c>
      <c r="P88" s="7">
        <v>0</v>
      </c>
      <c r="Q88" s="7">
        <v>2.08</v>
      </c>
      <c r="R88" s="7">
        <v>1.38</v>
      </c>
      <c r="S88" s="7">
        <v>1.85</v>
      </c>
      <c r="T88" s="7">
        <v>0.46</v>
      </c>
      <c r="U88" s="10" t="s">
        <v>369</v>
      </c>
      <c r="V88" s="7">
        <v>16.88</v>
      </c>
      <c r="W88" s="7"/>
      <c r="X88" s="7">
        <v>0</v>
      </c>
      <c r="Y88" s="7" t="s">
        <v>1705</v>
      </c>
      <c r="Z88" s="14" t="str">
        <f t="shared" si="5"/>
        <v>Pathway</v>
      </c>
      <c r="AA88" s="14" t="str">
        <f t="shared" si="6"/>
        <v>Google</v>
      </c>
      <c r="AB88" s="8" t="str">
        <f t="shared" si="7"/>
        <v>Bing</v>
      </c>
      <c r="AC88" s="7" t="s">
        <v>2561</v>
      </c>
      <c r="AD88" s="11" t="s">
        <v>1593</v>
      </c>
      <c r="AE88">
        <v>41.192181516700003</v>
      </c>
      <c r="AF88">
        <v>-81.793682557400004</v>
      </c>
      <c r="AI88" t="s">
        <v>1379</v>
      </c>
      <c r="AJ88" t="s">
        <v>1380</v>
      </c>
    </row>
    <row r="89" spans="1:36" x14ac:dyDescent="0.25">
      <c r="A89" s="10">
        <v>86</v>
      </c>
      <c r="B89" s="7">
        <v>1</v>
      </c>
      <c r="C89" s="7" t="s">
        <v>137</v>
      </c>
      <c r="D89" s="7" t="s">
        <v>1297</v>
      </c>
      <c r="E89" s="7" t="s">
        <v>34</v>
      </c>
      <c r="F89" s="7" t="s">
        <v>445</v>
      </c>
      <c r="G89" s="7" t="s">
        <v>1380</v>
      </c>
      <c r="H89" s="11" t="s">
        <v>1390</v>
      </c>
      <c r="I89" s="10">
        <v>4.8099999999999996</v>
      </c>
      <c r="J89" s="7">
        <v>1.06</v>
      </c>
      <c r="K89" s="7">
        <v>3.62</v>
      </c>
      <c r="L89" s="7">
        <v>2.57</v>
      </c>
      <c r="M89" s="7">
        <v>1.79</v>
      </c>
      <c r="N89" s="7">
        <v>0.09</v>
      </c>
      <c r="O89" s="7">
        <v>0.97</v>
      </c>
      <c r="P89" s="7">
        <v>0.88</v>
      </c>
      <c r="Q89" s="7">
        <v>2.5099999999999998</v>
      </c>
      <c r="R89" s="7">
        <v>0.42</v>
      </c>
      <c r="S89" s="7">
        <v>1.5</v>
      </c>
      <c r="T89" s="7">
        <v>1.08</v>
      </c>
      <c r="U89" s="10" t="s">
        <v>1479</v>
      </c>
      <c r="V89" s="7">
        <v>1.86</v>
      </c>
      <c r="W89" s="7"/>
      <c r="X89" s="7">
        <v>0</v>
      </c>
      <c r="Y89" s="7" t="s">
        <v>1706</v>
      </c>
      <c r="Z89" s="14" t="str">
        <f t="shared" si="5"/>
        <v>Pathway</v>
      </c>
      <c r="AA89" s="14" t="str">
        <f t="shared" si="6"/>
        <v>Google</v>
      </c>
      <c r="AB89" s="8" t="str">
        <f t="shared" si="7"/>
        <v>Bing</v>
      </c>
      <c r="AC89" s="7" t="s">
        <v>2488</v>
      </c>
      <c r="AD89" s="11" t="s">
        <v>1593</v>
      </c>
      <c r="AE89">
        <v>40.817169181499999</v>
      </c>
      <c r="AF89">
        <v>-84.129630114500003</v>
      </c>
      <c r="AI89" t="s">
        <v>1380</v>
      </c>
      <c r="AJ89" t="s">
        <v>1380</v>
      </c>
    </row>
    <row r="90" spans="1:36" x14ac:dyDescent="0.25">
      <c r="A90" s="10">
        <v>87</v>
      </c>
      <c r="B90" s="7">
        <v>3</v>
      </c>
      <c r="C90" s="7" t="s">
        <v>109</v>
      </c>
      <c r="D90" s="7" t="s">
        <v>659</v>
      </c>
      <c r="E90" s="7" t="s">
        <v>34</v>
      </c>
      <c r="F90" s="7" t="s">
        <v>445</v>
      </c>
      <c r="G90" s="7" t="s">
        <v>1380</v>
      </c>
      <c r="H90" s="11" t="s">
        <v>660</v>
      </c>
      <c r="I90" s="10">
        <v>5.15</v>
      </c>
      <c r="J90" s="7">
        <v>1.94</v>
      </c>
      <c r="K90" s="7">
        <v>4.5</v>
      </c>
      <c r="L90" s="7">
        <v>2.56</v>
      </c>
      <c r="M90" s="7">
        <v>0</v>
      </c>
      <c r="N90" s="7">
        <v>0</v>
      </c>
      <c r="O90" s="7">
        <v>0</v>
      </c>
      <c r="P90" s="7">
        <v>0</v>
      </c>
      <c r="Q90" s="7">
        <v>1.43</v>
      </c>
      <c r="R90" s="7">
        <v>0.74</v>
      </c>
      <c r="S90" s="7">
        <v>1.19</v>
      </c>
      <c r="T90" s="7">
        <v>0.45</v>
      </c>
      <c r="U90" s="10" t="s">
        <v>280</v>
      </c>
      <c r="V90" s="7">
        <v>11.91</v>
      </c>
      <c r="W90" s="7"/>
      <c r="X90" s="7">
        <v>0</v>
      </c>
      <c r="Y90" s="7" t="s">
        <v>1707</v>
      </c>
      <c r="Z90" s="14" t="str">
        <f t="shared" si="5"/>
        <v>Pathway</v>
      </c>
      <c r="AA90" s="14" t="str">
        <f t="shared" si="6"/>
        <v>Google</v>
      </c>
      <c r="AB90" s="8" t="str">
        <f t="shared" si="7"/>
        <v>Bing</v>
      </c>
      <c r="AC90" s="7" t="s">
        <v>2562</v>
      </c>
      <c r="AD90" s="11" t="s">
        <v>1593</v>
      </c>
      <c r="AE90">
        <v>41.155583741699999</v>
      </c>
      <c r="AF90">
        <v>-81.736009046199996</v>
      </c>
      <c r="AI90" t="s">
        <v>1379</v>
      </c>
      <c r="AJ90" t="s">
        <v>1380</v>
      </c>
    </row>
    <row r="91" spans="1:36" x14ac:dyDescent="0.25">
      <c r="A91" s="10">
        <v>88</v>
      </c>
      <c r="B91" s="7">
        <v>6</v>
      </c>
      <c r="C91" s="7" t="s">
        <v>330</v>
      </c>
      <c r="D91" s="7" t="s">
        <v>1329</v>
      </c>
      <c r="E91" s="7" t="s">
        <v>34</v>
      </c>
      <c r="F91" s="7" t="s">
        <v>445</v>
      </c>
      <c r="G91" s="7" t="s">
        <v>1380</v>
      </c>
      <c r="H91" s="11" t="s">
        <v>854</v>
      </c>
      <c r="I91" s="10">
        <v>4.87</v>
      </c>
      <c r="J91" s="7">
        <v>1.44</v>
      </c>
      <c r="K91" s="7">
        <v>3.99</v>
      </c>
      <c r="L91" s="7">
        <v>2.5499999999999998</v>
      </c>
      <c r="M91" s="7">
        <v>0</v>
      </c>
      <c r="N91" s="7">
        <v>0</v>
      </c>
      <c r="O91" s="7">
        <v>0</v>
      </c>
      <c r="P91" s="7">
        <v>0</v>
      </c>
      <c r="Q91" s="7">
        <v>1.45</v>
      </c>
      <c r="R91" s="7">
        <v>0.56999999999999995</v>
      </c>
      <c r="S91" s="7">
        <v>1.0900000000000001</v>
      </c>
      <c r="T91" s="7">
        <v>0.52</v>
      </c>
      <c r="U91" s="10" t="s">
        <v>1511</v>
      </c>
      <c r="V91" s="7">
        <v>17.64</v>
      </c>
      <c r="W91" s="7"/>
      <c r="X91" s="7">
        <v>0</v>
      </c>
      <c r="Y91" s="7" t="s">
        <v>1698</v>
      </c>
      <c r="Z91" s="14" t="str">
        <f t="shared" si="5"/>
        <v>Pathway</v>
      </c>
      <c r="AA91" s="14" t="str">
        <f t="shared" si="6"/>
        <v>Google</v>
      </c>
      <c r="AB91" s="8" t="str">
        <f t="shared" si="7"/>
        <v>Bing</v>
      </c>
      <c r="AC91" s="7" t="s">
        <v>2488</v>
      </c>
      <c r="AD91" s="11" t="s">
        <v>1593</v>
      </c>
      <c r="AE91">
        <v>39.590949613299998</v>
      </c>
      <c r="AF91">
        <v>-83.387577331599999</v>
      </c>
      <c r="AI91" t="s">
        <v>1380</v>
      </c>
      <c r="AJ91" t="s">
        <v>1380</v>
      </c>
    </row>
    <row r="92" spans="1:36" x14ac:dyDescent="0.25">
      <c r="A92" s="10">
        <v>89</v>
      </c>
      <c r="B92" s="7">
        <v>8</v>
      </c>
      <c r="C92" s="7" t="s">
        <v>83</v>
      </c>
      <c r="D92" s="7" t="s">
        <v>1268</v>
      </c>
      <c r="E92" s="7" t="s">
        <v>34</v>
      </c>
      <c r="F92" s="7" t="s">
        <v>424</v>
      </c>
      <c r="G92" s="7" t="s">
        <v>1380</v>
      </c>
      <c r="H92" s="11" t="s">
        <v>1384</v>
      </c>
      <c r="I92" s="10">
        <v>4.6100000000000003</v>
      </c>
      <c r="J92" s="7">
        <v>0.5</v>
      </c>
      <c r="K92" s="7">
        <v>3.05</v>
      </c>
      <c r="L92" s="7">
        <v>2.5499999999999998</v>
      </c>
      <c r="M92" s="7">
        <v>0</v>
      </c>
      <c r="N92" s="7">
        <v>0</v>
      </c>
      <c r="O92" s="7">
        <v>0</v>
      </c>
      <c r="P92" s="7">
        <v>0</v>
      </c>
      <c r="Q92" s="7">
        <v>2.38</v>
      </c>
      <c r="R92" s="7">
        <v>0.17</v>
      </c>
      <c r="S92" s="7">
        <v>1.03</v>
      </c>
      <c r="T92" s="7">
        <v>0.85</v>
      </c>
      <c r="U92" s="10" t="s">
        <v>1450</v>
      </c>
      <c r="V92" s="7">
        <v>0.77</v>
      </c>
      <c r="W92" s="7"/>
      <c r="X92" s="7">
        <v>0</v>
      </c>
      <c r="Y92" s="7" t="s">
        <v>1708</v>
      </c>
      <c r="Z92" s="14" t="str">
        <f t="shared" si="5"/>
        <v>Pathway</v>
      </c>
      <c r="AA92" s="14" t="str">
        <f t="shared" si="6"/>
        <v>Google</v>
      </c>
      <c r="AB92" s="8" t="str">
        <f t="shared" si="7"/>
        <v>Bing</v>
      </c>
      <c r="AC92" s="7" t="s">
        <v>2563</v>
      </c>
      <c r="AD92" s="11" t="s">
        <v>1593</v>
      </c>
      <c r="AE92">
        <v>39.7486340309</v>
      </c>
      <c r="AF92">
        <v>-83.941841065099993</v>
      </c>
      <c r="AI92" t="s">
        <v>1379</v>
      </c>
      <c r="AJ92" t="s">
        <v>1380</v>
      </c>
    </row>
    <row r="93" spans="1:36" x14ac:dyDescent="0.25">
      <c r="A93" s="10">
        <v>90</v>
      </c>
      <c r="B93" s="7">
        <v>8</v>
      </c>
      <c r="C93" s="7" t="s">
        <v>33</v>
      </c>
      <c r="D93" s="7" t="s">
        <v>598</v>
      </c>
      <c r="E93" s="7" t="s">
        <v>34</v>
      </c>
      <c r="F93" s="7" t="s">
        <v>290</v>
      </c>
      <c r="G93" s="7" t="s">
        <v>1380</v>
      </c>
      <c r="H93" s="11" t="s">
        <v>599</v>
      </c>
      <c r="I93" s="10">
        <v>9.48</v>
      </c>
      <c r="J93" s="7">
        <v>6.54</v>
      </c>
      <c r="K93" s="7">
        <v>9.07</v>
      </c>
      <c r="L93" s="7">
        <v>2.5299999999999998</v>
      </c>
      <c r="M93" s="7">
        <v>0</v>
      </c>
      <c r="N93" s="7">
        <v>0</v>
      </c>
      <c r="O93" s="7">
        <v>0</v>
      </c>
      <c r="P93" s="7">
        <v>0</v>
      </c>
      <c r="Q93" s="7">
        <v>3.22</v>
      </c>
      <c r="R93" s="7">
        <v>2.11</v>
      </c>
      <c r="S93" s="7">
        <v>2.94</v>
      </c>
      <c r="T93" s="7">
        <v>0.83</v>
      </c>
      <c r="U93" s="10" t="s">
        <v>91</v>
      </c>
      <c r="V93" s="7">
        <v>15.49</v>
      </c>
      <c r="W93" s="7"/>
      <c r="X93" s="7">
        <v>0</v>
      </c>
      <c r="Y93" s="7" t="s">
        <v>1709</v>
      </c>
      <c r="Z93" s="14" t="str">
        <f t="shared" si="5"/>
        <v>Pathway</v>
      </c>
      <c r="AA93" s="14" t="str">
        <f t="shared" si="6"/>
        <v>Google</v>
      </c>
      <c r="AB93" s="8" t="str">
        <f t="shared" si="7"/>
        <v>Bing</v>
      </c>
      <c r="AC93" s="7" t="s">
        <v>2564</v>
      </c>
      <c r="AD93" s="11" t="s">
        <v>1593</v>
      </c>
      <c r="AE93">
        <v>39.063000391800003</v>
      </c>
      <c r="AF93">
        <v>-84.032297048199993</v>
      </c>
      <c r="AI93" t="s">
        <v>1379</v>
      </c>
      <c r="AJ93" t="s">
        <v>1380</v>
      </c>
    </row>
    <row r="94" spans="1:36" x14ac:dyDescent="0.25">
      <c r="A94" s="10">
        <v>91</v>
      </c>
      <c r="B94" s="7">
        <v>4</v>
      </c>
      <c r="C94" s="7" t="s">
        <v>86</v>
      </c>
      <c r="D94" s="7" t="s">
        <v>701</v>
      </c>
      <c r="E94" s="7" t="s">
        <v>34</v>
      </c>
      <c r="F94" s="7" t="s">
        <v>424</v>
      </c>
      <c r="G94" s="7" t="s">
        <v>1380</v>
      </c>
      <c r="H94" s="11" t="s">
        <v>702</v>
      </c>
      <c r="I94" s="10">
        <v>4.28</v>
      </c>
      <c r="J94" s="7">
        <v>0.91</v>
      </c>
      <c r="K94" s="7">
        <v>3.43</v>
      </c>
      <c r="L94" s="7">
        <v>2.52</v>
      </c>
      <c r="M94" s="7">
        <v>0</v>
      </c>
      <c r="N94" s="7">
        <v>0</v>
      </c>
      <c r="O94" s="7">
        <v>0</v>
      </c>
      <c r="P94" s="7">
        <v>0</v>
      </c>
      <c r="Q94" s="7">
        <v>1.69</v>
      </c>
      <c r="R94" s="7">
        <v>0.31</v>
      </c>
      <c r="S94" s="7">
        <v>1.04</v>
      </c>
      <c r="T94" s="7">
        <v>0.73</v>
      </c>
      <c r="U94" s="10" t="s">
        <v>422</v>
      </c>
      <c r="V94" s="7">
        <v>5.08</v>
      </c>
      <c r="W94" s="7"/>
      <c r="X94" s="7">
        <v>0</v>
      </c>
      <c r="Y94" s="7" t="s">
        <v>1710</v>
      </c>
      <c r="Z94" s="14" t="str">
        <f t="shared" si="5"/>
        <v>Pathway</v>
      </c>
      <c r="AA94" s="14" t="str">
        <f t="shared" si="6"/>
        <v>Google</v>
      </c>
      <c r="AB94" s="8" t="str">
        <f t="shared" si="7"/>
        <v>Bing</v>
      </c>
      <c r="AC94" s="7" t="s">
        <v>1589</v>
      </c>
      <c r="AD94" s="11" t="s">
        <v>1593</v>
      </c>
      <c r="AE94">
        <v>40.9585345184</v>
      </c>
      <c r="AF94">
        <v>-80.6425424472</v>
      </c>
      <c r="AI94" t="s">
        <v>1380</v>
      </c>
      <c r="AJ94" t="s">
        <v>1380</v>
      </c>
    </row>
    <row r="95" spans="1:36" x14ac:dyDescent="0.25">
      <c r="A95" s="10">
        <v>92</v>
      </c>
      <c r="B95" s="7">
        <v>12</v>
      </c>
      <c r="C95" s="7" t="s">
        <v>179</v>
      </c>
      <c r="D95" s="7" t="s">
        <v>885</v>
      </c>
      <c r="E95" s="7" t="s">
        <v>34</v>
      </c>
      <c r="F95" s="7" t="s">
        <v>424</v>
      </c>
      <c r="G95" s="7" t="s">
        <v>1380</v>
      </c>
      <c r="H95" s="11" t="s">
        <v>571</v>
      </c>
      <c r="I95" s="10">
        <v>4.58</v>
      </c>
      <c r="J95" s="7">
        <v>0.91</v>
      </c>
      <c r="K95" s="7">
        <v>3.41</v>
      </c>
      <c r="L95" s="7">
        <v>2.5</v>
      </c>
      <c r="M95" s="7">
        <v>0</v>
      </c>
      <c r="N95" s="7">
        <v>0</v>
      </c>
      <c r="O95" s="7">
        <v>0</v>
      </c>
      <c r="P95" s="7">
        <v>0</v>
      </c>
      <c r="Q95" s="7">
        <v>0</v>
      </c>
      <c r="R95" s="7">
        <v>0</v>
      </c>
      <c r="S95" s="7">
        <v>0</v>
      </c>
      <c r="T95" s="7">
        <v>0</v>
      </c>
      <c r="U95" s="10" t="s">
        <v>294</v>
      </c>
      <c r="V95" s="7">
        <v>8.86</v>
      </c>
      <c r="W95" s="7"/>
      <c r="X95" s="7">
        <v>0</v>
      </c>
      <c r="Y95" s="7" t="s">
        <v>1711</v>
      </c>
      <c r="Z95" s="14" t="str">
        <f t="shared" si="5"/>
        <v>Pathway</v>
      </c>
      <c r="AA95" s="14" t="str">
        <f t="shared" si="6"/>
        <v>Google</v>
      </c>
      <c r="AB95" s="8" t="str">
        <f t="shared" si="7"/>
        <v>Bing</v>
      </c>
      <c r="AC95" s="7" t="s">
        <v>2565</v>
      </c>
      <c r="AD95" s="11" t="s">
        <v>1593</v>
      </c>
      <c r="AE95">
        <v>41.606890407000002</v>
      </c>
      <c r="AF95">
        <v>-81.142950225800007</v>
      </c>
      <c r="AI95" t="s">
        <v>1379</v>
      </c>
      <c r="AJ95" t="s">
        <v>1380</v>
      </c>
    </row>
    <row r="96" spans="1:36" x14ac:dyDescent="0.25">
      <c r="A96" s="10">
        <v>93</v>
      </c>
      <c r="B96" s="7">
        <v>8</v>
      </c>
      <c r="C96" s="7" t="s">
        <v>33</v>
      </c>
      <c r="D96" s="7" t="s">
        <v>871</v>
      </c>
      <c r="E96" s="7" t="s">
        <v>34</v>
      </c>
      <c r="F96" s="7" t="s">
        <v>424</v>
      </c>
      <c r="G96" s="7" t="s">
        <v>1380</v>
      </c>
      <c r="H96" s="11" t="s">
        <v>617</v>
      </c>
      <c r="I96" s="10">
        <v>4.25</v>
      </c>
      <c r="J96" s="7">
        <v>0.98</v>
      </c>
      <c r="K96" s="7">
        <v>3.48</v>
      </c>
      <c r="L96" s="7">
        <v>2.4900000000000002</v>
      </c>
      <c r="M96" s="7">
        <v>0</v>
      </c>
      <c r="N96" s="7">
        <v>0</v>
      </c>
      <c r="O96" s="7">
        <v>0</v>
      </c>
      <c r="P96" s="7">
        <v>0</v>
      </c>
      <c r="Q96" s="7">
        <v>1.35</v>
      </c>
      <c r="R96" s="7">
        <v>0.34</v>
      </c>
      <c r="S96" s="7">
        <v>0.9</v>
      </c>
      <c r="T96" s="7">
        <v>0.56000000000000005</v>
      </c>
      <c r="U96" s="10" t="s">
        <v>314</v>
      </c>
      <c r="V96" s="7">
        <v>5.85</v>
      </c>
      <c r="W96" s="7"/>
      <c r="X96" s="7">
        <v>0</v>
      </c>
      <c r="Y96" s="7" t="s">
        <v>1712</v>
      </c>
      <c r="Z96" s="14" t="str">
        <f t="shared" si="5"/>
        <v>Pathway</v>
      </c>
      <c r="AA96" s="14" t="str">
        <f t="shared" si="6"/>
        <v>Google</v>
      </c>
      <c r="AB96" s="8" t="str">
        <f t="shared" si="7"/>
        <v>Bing</v>
      </c>
      <c r="AC96" s="7" t="s">
        <v>2566</v>
      </c>
      <c r="AD96" s="11" t="s">
        <v>1593</v>
      </c>
      <c r="AE96">
        <v>39.132390077899998</v>
      </c>
      <c r="AF96">
        <v>-84.225572762599995</v>
      </c>
      <c r="AI96" t="s">
        <v>1379</v>
      </c>
      <c r="AJ96" t="s">
        <v>1380</v>
      </c>
    </row>
    <row r="97" spans="1:36" x14ac:dyDescent="0.25">
      <c r="A97" s="10">
        <v>94</v>
      </c>
      <c r="B97" s="7">
        <v>11</v>
      </c>
      <c r="C97" s="7" t="s">
        <v>387</v>
      </c>
      <c r="D97" s="7" t="s">
        <v>656</v>
      </c>
      <c r="E97" s="7" t="s">
        <v>34</v>
      </c>
      <c r="F97" s="7" t="s">
        <v>445</v>
      </c>
      <c r="G97" s="7" t="s">
        <v>1380</v>
      </c>
      <c r="H97" s="11" t="s">
        <v>657</v>
      </c>
      <c r="I97" s="10">
        <v>4.84</v>
      </c>
      <c r="J97" s="7">
        <v>1.62</v>
      </c>
      <c r="K97" s="7">
        <v>4.09</v>
      </c>
      <c r="L97" s="7">
        <v>2.4700000000000002</v>
      </c>
      <c r="M97" s="7">
        <v>0</v>
      </c>
      <c r="N97" s="7">
        <v>0</v>
      </c>
      <c r="O97" s="7">
        <v>0</v>
      </c>
      <c r="P97" s="7">
        <v>0</v>
      </c>
      <c r="Q97" s="7">
        <v>0</v>
      </c>
      <c r="R97" s="7">
        <v>0</v>
      </c>
      <c r="S97" s="7">
        <v>0</v>
      </c>
      <c r="T97" s="7">
        <v>0</v>
      </c>
      <c r="U97" s="10" t="s">
        <v>472</v>
      </c>
      <c r="V97" s="7">
        <v>25.08</v>
      </c>
      <c r="W97" s="7"/>
      <c r="X97" s="7">
        <v>0</v>
      </c>
      <c r="Y97" s="7" t="s">
        <v>1713</v>
      </c>
      <c r="Z97" s="14" t="str">
        <f t="shared" si="5"/>
        <v>Pathway</v>
      </c>
      <c r="AA97" s="14" t="str">
        <f t="shared" si="6"/>
        <v>Google</v>
      </c>
      <c r="AB97" s="8" t="str">
        <f t="shared" si="7"/>
        <v>Bing</v>
      </c>
      <c r="AC97" s="7" t="s">
        <v>2567</v>
      </c>
      <c r="AD97" s="11" t="s">
        <v>1593</v>
      </c>
      <c r="AE97">
        <v>40.552235399499999</v>
      </c>
      <c r="AF97">
        <v>-81.782127314099995</v>
      </c>
      <c r="AI97" t="s">
        <v>1379</v>
      </c>
      <c r="AJ97" t="s">
        <v>1380</v>
      </c>
    </row>
    <row r="98" spans="1:36" x14ac:dyDescent="0.25">
      <c r="A98" s="10">
        <v>95</v>
      </c>
      <c r="B98" s="7">
        <v>4</v>
      </c>
      <c r="C98" s="7" t="s">
        <v>86</v>
      </c>
      <c r="D98" s="7" t="s">
        <v>701</v>
      </c>
      <c r="E98" s="7" t="s">
        <v>34</v>
      </c>
      <c r="F98" s="7" t="s">
        <v>424</v>
      </c>
      <c r="G98" s="7" t="s">
        <v>1380</v>
      </c>
      <c r="H98" s="11" t="s">
        <v>702</v>
      </c>
      <c r="I98" s="10">
        <v>4.2</v>
      </c>
      <c r="J98" s="7">
        <v>0.87</v>
      </c>
      <c r="K98" s="7">
        <v>3.34</v>
      </c>
      <c r="L98" s="7">
        <v>2.4700000000000002</v>
      </c>
      <c r="M98" s="7">
        <v>0</v>
      </c>
      <c r="N98" s="7">
        <v>0</v>
      </c>
      <c r="O98" s="7">
        <v>0</v>
      </c>
      <c r="P98" s="7">
        <v>0</v>
      </c>
      <c r="Q98" s="7">
        <v>0</v>
      </c>
      <c r="R98" s="7">
        <v>0</v>
      </c>
      <c r="S98" s="7">
        <v>0</v>
      </c>
      <c r="T98" s="7">
        <v>0</v>
      </c>
      <c r="U98" s="10" t="s">
        <v>422</v>
      </c>
      <c r="V98" s="7">
        <v>5.37</v>
      </c>
      <c r="W98" s="7"/>
      <c r="X98" s="7">
        <v>0</v>
      </c>
      <c r="Y98" s="7" t="s">
        <v>1714</v>
      </c>
      <c r="Z98" s="14" t="str">
        <f t="shared" si="5"/>
        <v>Pathway</v>
      </c>
      <c r="AA98" s="14" t="str">
        <f t="shared" si="6"/>
        <v>Google</v>
      </c>
      <c r="AB98" s="8" t="str">
        <f t="shared" si="7"/>
        <v>Bing</v>
      </c>
      <c r="AC98" s="7" t="s">
        <v>2488</v>
      </c>
      <c r="AD98" s="11" t="s">
        <v>1593</v>
      </c>
      <c r="AE98">
        <v>40.961440797599998</v>
      </c>
      <c r="AF98">
        <v>-80.638529010100001</v>
      </c>
      <c r="AI98" t="s">
        <v>1380</v>
      </c>
      <c r="AJ98" t="s">
        <v>1380</v>
      </c>
    </row>
    <row r="99" spans="1:36" x14ac:dyDescent="0.25">
      <c r="A99" s="10">
        <v>96</v>
      </c>
      <c r="B99" s="7">
        <v>5</v>
      </c>
      <c r="C99" s="7" t="s">
        <v>102</v>
      </c>
      <c r="D99" s="7" t="s">
        <v>853</v>
      </c>
      <c r="E99" s="7" t="s">
        <v>34</v>
      </c>
      <c r="F99" s="7" t="s">
        <v>445</v>
      </c>
      <c r="G99" s="7" t="s">
        <v>1380</v>
      </c>
      <c r="H99" s="11" t="s">
        <v>854</v>
      </c>
      <c r="I99" s="10">
        <v>5.03</v>
      </c>
      <c r="J99" s="7">
        <v>1.97</v>
      </c>
      <c r="K99" s="7">
        <v>4.43</v>
      </c>
      <c r="L99" s="7">
        <v>2.46</v>
      </c>
      <c r="M99" s="7">
        <v>1.4</v>
      </c>
      <c r="N99" s="7">
        <v>0.16</v>
      </c>
      <c r="O99" s="7">
        <v>0.97</v>
      </c>
      <c r="P99" s="7">
        <v>0.81</v>
      </c>
      <c r="Q99" s="7">
        <v>2.8</v>
      </c>
      <c r="R99" s="7">
        <v>0.74</v>
      </c>
      <c r="S99" s="7">
        <v>2.09</v>
      </c>
      <c r="T99" s="7">
        <v>1.35</v>
      </c>
      <c r="U99" s="10" t="s">
        <v>347</v>
      </c>
      <c r="V99" s="7">
        <v>14.93</v>
      </c>
      <c r="W99" s="7"/>
      <c r="X99" s="7">
        <v>0</v>
      </c>
      <c r="Y99" s="7" t="s">
        <v>1715</v>
      </c>
      <c r="Z99" s="14" t="str">
        <f t="shared" si="5"/>
        <v>Pathway</v>
      </c>
      <c r="AA99" s="14" t="str">
        <f t="shared" si="6"/>
        <v>Google</v>
      </c>
      <c r="AB99" s="8" t="str">
        <f t="shared" si="7"/>
        <v>Bing</v>
      </c>
      <c r="AC99" s="7" t="s">
        <v>2568</v>
      </c>
      <c r="AD99" s="11" t="s">
        <v>1593</v>
      </c>
      <c r="AE99">
        <v>40.226935304400001</v>
      </c>
      <c r="AF99">
        <v>-82.519632630700002</v>
      </c>
      <c r="AI99" t="s">
        <v>1379</v>
      </c>
      <c r="AJ99" t="s">
        <v>1380</v>
      </c>
    </row>
    <row r="100" spans="1:36" x14ac:dyDescent="0.25">
      <c r="A100" s="10">
        <v>97</v>
      </c>
      <c r="B100" s="7">
        <v>6</v>
      </c>
      <c r="C100" s="7" t="s">
        <v>288</v>
      </c>
      <c r="D100" s="7" t="s">
        <v>735</v>
      </c>
      <c r="E100" s="7" t="s">
        <v>34</v>
      </c>
      <c r="F100" s="7" t="s">
        <v>445</v>
      </c>
      <c r="G100" s="7" t="s">
        <v>1380</v>
      </c>
      <c r="H100" s="11" t="s">
        <v>736</v>
      </c>
      <c r="I100" s="10">
        <v>4.6100000000000003</v>
      </c>
      <c r="J100" s="7">
        <v>1.31</v>
      </c>
      <c r="K100" s="7">
        <v>3.74</v>
      </c>
      <c r="L100" s="7">
        <v>2.4300000000000002</v>
      </c>
      <c r="M100" s="7">
        <v>0</v>
      </c>
      <c r="N100" s="7">
        <v>0</v>
      </c>
      <c r="O100" s="7">
        <v>0</v>
      </c>
      <c r="P100" s="7">
        <v>0</v>
      </c>
      <c r="Q100" s="7">
        <v>1.03</v>
      </c>
      <c r="R100" s="7">
        <v>0.51</v>
      </c>
      <c r="S100" s="7">
        <v>0.81</v>
      </c>
      <c r="T100" s="7">
        <v>0.3</v>
      </c>
      <c r="U100" s="10" t="s">
        <v>477</v>
      </c>
      <c r="V100" s="7">
        <v>8.0500000000000007</v>
      </c>
      <c r="W100" s="7"/>
      <c r="X100" s="7">
        <v>0</v>
      </c>
      <c r="Y100" s="7" t="s">
        <v>1716</v>
      </c>
      <c r="Z100" s="14" t="str">
        <f t="shared" si="5"/>
        <v>Pathway</v>
      </c>
      <c r="AA100" s="14" t="str">
        <f t="shared" si="6"/>
        <v>Google</v>
      </c>
      <c r="AB100" s="8" t="str">
        <f t="shared" si="7"/>
        <v>Bing</v>
      </c>
      <c r="AC100" s="7" t="s">
        <v>2488</v>
      </c>
      <c r="AD100" s="11" t="s">
        <v>1593</v>
      </c>
      <c r="AE100">
        <v>40.548853836900001</v>
      </c>
      <c r="AF100">
        <v>-82.822933845799994</v>
      </c>
      <c r="AI100" t="s">
        <v>1380</v>
      </c>
      <c r="AJ100" t="s">
        <v>1380</v>
      </c>
    </row>
    <row r="101" spans="1:36" x14ac:dyDescent="0.25">
      <c r="A101" s="10">
        <v>98</v>
      </c>
      <c r="B101" s="7">
        <v>7</v>
      </c>
      <c r="C101" s="7" t="s">
        <v>1241</v>
      </c>
      <c r="D101" s="7" t="s">
        <v>1269</v>
      </c>
      <c r="E101" s="7" t="s">
        <v>34</v>
      </c>
      <c r="F101" s="7" t="s">
        <v>445</v>
      </c>
      <c r="G101" s="7" t="s">
        <v>1380</v>
      </c>
      <c r="H101" s="11" t="s">
        <v>630</v>
      </c>
      <c r="I101" s="10">
        <v>4.51</v>
      </c>
      <c r="J101" s="7">
        <v>1.1100000000000001</v>
      </c>
      <c r="K101" s="7">
        <v>3.51</v>
      </c>
      <c r="L101" s="7">
        <v>2.4</v>
      </c>
      <c r="M101" s="7">
        <v>0</v>
      </c>
      <c r="N101" s="7">
        <v>0</v>
      </c>
      <c r="O101" s="7">
        <v>0</v>
      </c>
      <c r="P101" s="7">
        <v>0</v>
      </c>
      <c r="Q101" s="7">
        <v>2.02</v>
      </c>
      <c r="R101" s="7">
        <v>0.42</v>
      </c>
      <c r="S101" s="7">
        <v>1.27</v>
      </c>
      <c r="T101" s="7">
        <v>0.85</v>
      </c>
      <c r="U101" s="10" t="s">
        <v>1451</v>
      </c>
      <c r="V101" s="7">
        <v>19.48</v>
      </c>
      <c r="W101" s="7"/>
      <c r="X101" s="7">
        <v>0</v>
      </c>
      <c r="Y101" s="7" t="s">
        <v>1717</v>
      </c>
      <c r="Z101" s="14" t="str">
        <f t="shared" si="5"/>
        <v>Pathway</v>
      </c>
      <c r="AA101" s="14" t="str">
        <f t="shared" si="6"/>
        <v>Google</v>
      </c>
      <c r="AB101" s="8" t="str">
        <f t="shared" si="7"/>
        <v>Bing</v>
      </c>
      <c r="AC101" s="7" t="s">
        <v>2569</v>
      </c>
      <c r="AD101" s="11" t="s">
        <v>1593</v>
      </c>
      <c r="AE101">
        <v>40.107462034599997</v>
      </c>
      <c r="AF101">
        <v>-83.668047425699996</v>
      </c>
      <c r="AI101" t="s">
        <v>1379</v>
      </c>
      <c r="AJ101" t="s">
        <v>1380</v>
      </c>
    </row>
    <row r="102" spans="1:36" x14ac:dyDescent="0.25">
      <c r="A102" s="10">
        <v>99</v>
      </c>
      <c r="B102" s="7">
        <v>6</v>
      </c>
      <c r="C102" s="7" t="s">
        <v>258</v>
      </c>
      <c r="D102" s="7" t="s">
        <v>1260</v>
      </c>
      <c r="E102" s="7" t="s">
        <v>34</v>
      </c>
      <c r="F102" s="7" t="s">
        <v>445</v>
      </c>
      <c r="G102" s="7" t="s">
        <v>1380</v>
      </c>
      <c r="H102" s="11" t="s">
        <v>635</v>
      </c>
      <c r="I102" s="10">
        <v>4.54</v>
      </c>
      <c r="J102" s="7">
        <v>1.07</v>
      </c>
      <c r="K102" s="7">
        <v>3.44</v>
      </c>
      <c r="L102" s="7">
        <v>2.37</v>
      </c>
      <c r="M102" s="7">
        <v>0</v>
      </c>
      <c r="N102" s="7">
        <v>0</v>
      </c>
      <c r="O102" s="7">
        <v>0</v>
      </c>
      <c r="P102" s="7">
        <v>0</v>
      </c>
      <c r="Q102" s="7">
        <v>2.5499999999999998</v>
      </c>
      <c r="R102" s="7">
        <v>0.42</v>
      </c>
      <c r="S102" s="7">
        <v>1.5</v>
      </c>
      <c r="T102" s="7">
        <v>1.0900000000000001</v>
      </c>
      <c r="U102" s="10" t="s">
        <v>1442</v>
      </c>
      <c r="V102" s="7">
        <v>5.98</v>
      </c>
      <c r="W102" s="7"/>
      <c r="X102" s="7">
        <v>0</v>
      </c>
      <c r="Y102" s="7" t="s">
        <v>1718</v>
      </c>
      <c r="Z102" s="14" t="str">
        <f t="shared" si="5"/>
        <v>Pathway</v>
      </c>
      <c r="AA102" s="14" t="str">
        <f t="shared" si="6"/>
        <v>Google</v>
      </c>
      <c r="AB102" s="8" t="str">
        <f t="shared" si="7"/>
        <v>Bing</v>
      </c>
      <c r="AC102" s="7" t="s">
        <v>1589</v>
      </c>
      <c r="AD102" s="11" t="s">
        <v>1593</v>
      </c>
      <c r="AE102">
        <v>39.993199875899997</v>
      </c>
      <c r="AF102">
        <v>-83.420590577799999</v>
      </c>
      <c r="AI102" t="s">
        <v>1380</v>
      </c>
      <c r="AJ102" t="s">
        <v>1380</v>
      </c>
    </row>
    <row r="103" spans="1:36" x14ac:dyDescent="0.25">
      <c r="A103" s="10">
        <v>100</v>
      </c>
      <c r="B103" s="7">
        <v>3</v>
      </c>
      <c r="C103" s="7" t="s">
        <v>109</v>
      </c>
      <c r="D103" s="7" t="s">
        <v>903</v>
      </c>
      <c r="E103" s="7" t="s">
        <v>34</v>
      </c>
      <c r="F103" s="7" t="s">
        <v>445</v>
      </c>
      <c r="G103" s="7" t="s">
        <v>1380</v>
      </c>
      <c r="H103" s="11" t="s">
        <v>884</v>
      </c>
      <c r="I103" s="10">
        <v>4.5599999999999996</v>
      </c>
      <c r="J103" s="7">
        <v>1.26</v>
      </c>
      <c r="K103" s="7">
        <v>3.62</v>
      </c>
      <c r="L103" s="7">
        <v>2.36</v>
      </c>
      <c r="M103" s="7">
        <v>0</v>
      </c>
      <c r="N103" s="7">
        <v>0</v>
      </c>
      <c r="O103" s="7">
        <v>0</v>
      </c>
      <c r="P103" s="7">
        <v>0</v>
      </c>
      <c r="Q103" s="7">
        <v>2.92</v>
      </c>
      <c r="R103" s="7">
        <v>0.49</v>
      </c>
      <c r="S103" s="7">
        <v>1.82</v>
      </c>
      <c r="T103" s="7">
        <v>1.33</v>
      </c>
      <c r="U103" s="10" t="s">
        <v>484</v>
      </c>
      <c r="V103" s="7">
        <v>2.42</v>
      </c>
      <c r="W103" s="7"/>
      <c r="X103" s="7">
        <v>0</v>
      </c>
      <c r="Y103" s="7" t="s">
        <v>1719</v>
      </c>
      <c r="Z103" s="14" t="str">
        <f t="shared" si="5"/>
        <v>Pathway</v>
      </c>
      <c r="AA103" s="14" t="str">
        <f t="shared" si="6"/>
        <v>Google</v>
      </c>
      <c r="AB103" s="8" t="str">
        <f t="shared" si="7"/>
        <v>Bing</v>
      </c>
      <c r="AC103" s="7" t="s">
        <v>2570</v>
      </c>
      <c r="AD103" s="11" t="s">
        <v>1593</v>
      </c>
      <c r="AE103">
        <v>41.027240834399997</v>
      </c>
      <c r="AF103">
        <v>-82.126233056299995</v>
      </c>
      <c r="AI103" t="s">
        <v>1379</v>
      </c>
      <c r="AJ103" t="s">
        <v>1380</v>
      </c>
    </row>
    <row r="104" spans="1:36" x14ac:dyDescent="0.25">
      <c r="A104" s="10">
        <v>101</v>
      </c>
      <c r="B104" s="7">
        <v>3</v>
      </c>
      <c r="C104" s="7" t="s">
        <v>126</v>
      </c>
      <c r="D104" s="7" t="s">
        <v>1597</v>
      </c>
      <c r="E104" s="7" t="s">
        <v>34</v>
      </c>
      <c r="F104" s="7" t="s">
        <v>445</v>
      </c>
      <c r="G104" s="7" t="s">
        <v>1380</v>
      </c>
      <c r="H104" s="11" t="s">
        <v>1603</v>
      </c>
      <c r="I104" s="10">
        <v>4.5</v>
      </c>
      <c r="J104" s="7">
        <v>1.1399999999999999</v>
      </c>
      <c r="K104" s="7">
        <v>3.49</v>
      </c>
      <c r="L104" s="7">
        <v>2.35</v>
      </c>
      <c r="M104" s="7">
        <v>0</v>
      </c>
      <c r="N104" s="7">
        <v>0</v>
      </c>
      <c r="O104" s="7">
        <v>0</v>
      </c>
      <c r="P104" s="7">
        <v>0</v>
      </c>
      <c r="Q104" s="7">
        <v>3.26</v>
      </c>
      <c r="R104" s="7">
        <v>0.44</v>
      </c>
      <c r="S104" s="7">
        <v>1.92</v>
      </c>
      <c r="T104" s="7">
        <v>1.48</v>
      </c>
      <c r="U104" s="10" t="s">
        <v>1606</v>
      </c>
      <c r="V104" s="7">
        <v>3.67</v>
      </c>
      <c r="W104" s="7"/>
      <c r="X104" s="7">
        <v>0</v>
      </c>
      <c r="Y104" s="7" t="s">
        <v>1720</v>
      </c>
      <c r="Z104" s="14" t="str">
        <f t="shared" si="5"/>
        <v>Pathway</v>
      </c>
      <c r="AA104" s="14" t="str">
        <f t="shared" si="6"/>
        <v>Google</v>
      </c>
      <c r="AB104" s="8" t="str">
        <f t="shared" si="7"/>
        <v>Bing</v>
      </c>
      <c r="AC104" s="7" t="s">
        <v>2571</v>
      </c>
      <c r="AD104" s="11" t="s">
        <v>1593</v>
      </c>
      <c r="AE104">
        <v>41.342187296699997</v>
      </c>
      <c r="AF104">
        <v>-82.830332092700004</v>
      </c>
      <c r="AI104" t="s">
        <v>1379</v>
      </c>
      <c r="AJ104" t="s">
        <v>1380</v>
      </c>
    </row>
    <row r="105" spans="1:36" x14ac:dyDescent="0.25">
      <c r="A105" s="10">
        <v>102</v>
      </c>
      <c r="B105" s="7">
        <v>2</v>
      </c>
      <c r="C105" s="7" t="s">
        <v>81</v>
      </c>
      <c r="D105" s="7" t="s">
        <v>610</v>
      </c>
      <c r="E105" s="7" t="s">
        <v>34</v>
      </c>
      <c r="F105" s="7" t="s">
        <v>424</v>
      </c>
      <c r="G105" s="7" t="s">
        <v>1380</v>
      </c>
      <c r="H105" s="11" t="s">
        <v>567</v>
      </c>
      <c r="I105" s="10">
        <v>3.98</v>
      </c>
      <c r="J105" s="7">
        <v>0.83</v>
      </c>
      <c r="K105" s="7">
        <v>3.17</v>
      </c>
      <c r="L105" s="7">
        <v>2.34</v>
      </c>
      <c r="M105" s="7">
        <v>0</v>
      </c>
      <c r="N105" s="7">
        <v>0</v>
      </c>
      <c r="O105" s="7">
        <v>0</v>
      </c>
      <c r="P105" s="7">
        <v>0</v>
      </c>
      <c r="Q105" s="7">
        <v>0</v>
      </c>
      <c r="R105" s="7">
        <v>0</v>
      </c>
      <c r="S105" s="7">
        <v>0</v>
      </c>
      <c r="T105" s="7">
        <v>0</v>
      </c>
      <c r="U105" s="10" t="s">
        <v>276</v>
      </c>
      <c r="V105" s="7">
        <v>8.8699999999999992</v>
      </c>
      <c r="W105" s="7"/>
      <c r="X105" s="7">
        <v>0</v>
      </c>
      <c r="Y105" s="7" t="s">
        <v>1617</v>
      </c>
      <c r="Z105" s="14" t="str">
        <f t="shared" si="5"/>
        <v>Pathway</v>
      </c>
      <c r="AA105" s="14" t="str">
        <f t="shared" si="6"/>
        <v>Google</v>
      </c>
      <c r="AB105" s="8" t="str">
        <f t="shared" si="7"/>
        <v>Bing</v>
      </c>
      <c r="AC105" s="7" t="s">
        <v>1589</v>
      </c>
      <c r="AD105" s="11" t="s">
        <v>1593</v>
      </c>
      <c r="AE105">
        <v>41.507586503699997</v>
      </c>
      <c r="AF105">
        <v>-83.501921543700007</v>
      </c>
      <c r="AI105" t="s">
        <v>1380</v>
      </c>
      <c r="AJ105" t="s">
        <v>1380</v>
      </c>
    </row>
    <row r="106" spans="1:36" x14ac:dyDescent="0.25">
      <c r="A106" s="10">
        <v>103</v>
      </c>
      <c r="B106" s="7">
        <v>2</v>
      </c>
      <c r="C106" s="7" t="s">
        <v>367</v>
      </c>
      <c r="D106" s="7" t="s">
        <v>895</v>
      </c>
      <c r="E106" s="7" t="s">
        <v>34</v>
      </c>
      <c r="F106" s="7" t="s">
        <v>445</v>
      </c>
      <c r="G106" s="7" t="s">
        <v>1380</v>
      </c>
      <c r="H106" s="11" t="s">
        <v>529</v>
      </c>
      <c r="I106" s="10">
        <v>4.4800000000000004</v>
      </c>
      <c r="J106" s="7">
        <v>0.9</v>
      </c>
      <c r="K106" s="7">
        <v>3.21</v>
      </c>
      <c r="L106" s="7">
        <v>2.3199999999999998</v>
      </c>
      <c r="M106" s="7">
        <v>0</v>
      </c>
      <c r="N106" s="7">
        <v>0</v>
      </c>
      <c r="O106" s="7">
        <v>0</v>
      </c>
      <c r="P106" s="7">
        <v>0</v>
      </c>
      <c r="Q106" s="7">
        <v>1.8</v>
      </c>
      <c r="R106" s="7">
        <v>0.35</v>
      </c>
      <c r="S106" s="7">
        <v>1.03</v>
      </c>
      <c r="T106" s="7">
        <v>0.68</v>
      </c>
      <c r="U106" s="10" t="s">
        <v>366</v>
      </c>
      <c r="V106" s="7">
        <v>6.37</v>
      </c>
      <c r="W106" s="7"/>
      <c r="X106" s="7">
        <v>0</v>
      </c>
      <c r="Y106" s="7" t="s">
        <v>1721</v>
      </c>
      <c r="Z106" s="14" t="str">
        <f t="shared" si="5"/>
        <v>Pathway</v>
      </c>
      <c r="AA106" s="14" t="str">
        <f t="shared" si="6"/>
        <v>Google</v>
      </c>
      <c r="AB106" s="8" t="str">
        <f t="shared" si="7"/>
        <v>Bing</v>
      </c>
      <c r="AC106" s="7" t="s">
        <v>2572</v>
      </c>
      <c r="AD106" s="11" t="s">
        <v>1593</v>
      </c>
      <c r="AE106">
        <v>41.543335412200001</v>
      </c>
      <c r="AF106">
        <v>-84.287268042099996</v>
      </c>
      <c r="AI106" t="s">
        <v>1379</v>
      </c>
      <c r="AJ106" t="s">
        <v>1380</v>
      </c>
    </row>
    <row r="107" spans="1:36" x14ac:dyDescent="0.25">
      <c r="A107" s="10">
        <v>104</v>
      </c>
      <c r="B107" s="7">
        <v>1</v>
      </c>
      <c r="C107" s="7" t="s">
        <v>137</v>
      </c>
      <c r="D107" s="7" t="s">
        <v>755</v>
      </c>
      <c r="E107" s="7" t="s">
        <v>34</v>
      </c>
      <c r="F107" s="7" t="s">
        <v>445</v>
      </c>
      <c r="G107" s="7" t="s">
        <v>1380</v>
      </c>
      <c r="H107" s="11" t="s">
        <v>756</v>
      </c>
      <c r="I107" s="10">
        <v>4.4400000000000004</v>
      </c>
      <c r="J107" s="7">
        <v>1.2</v>
      </c>
      <c r="K107" s="7">
        <v>3.51</v>
      </c>
      <c r="L107" s="7">
        <v>2.31</v>
      </c>
      <c r="M107" s="7">
        <v>0</v>
      </c>
      <c r="N107" s="7">
        <v>0</v>
      </c>
      <c r="O107" s="7">
        <v>0</v>
      </c>
      <c r="P107" s="7">
        <v>0</v>
      </c>
      <c r="Q107" s="7">
        <v>3.21</v>
      </c>
      <c r="R107" s="7">
        <v>0.46</v>
      </c>
      <c r="S107" s="7">
        <v>1.93</v>
      </c>
      <c r="T107" s="7">
        <v>1.48</v>
      </c>
      <c r="U107" s="10" t="s">
        <v>245</v>
      </c>
      <c r="V107" s="7">
        <v>22.24</v>
      </c>
      <c r="W107" s="7"/>
      <c r="X107" s="7">
        <v>0</v>
      </c>
      <c r="Y107" s="7" t="s">
        <v>1722</v>
      </c>
      <c r="Z107" s="14" t="str">
        <f t="shared" si="5"/>
        <v>Pathway</v>
      </c>
      <c r="AA107" s="14" t="str">
        <f t="shared" si="6"/>
        <v>Google</v>
      </c>
      <c r="AB107" s="8" t="str">
        <f t="shared" si="7"/>
        <v>Bing</v>
      </c>
      <c r="AC107" s="7" t="s">
        <v>2573</v>
      </c>
      <c r="AD107" s="11" t="s">
        <v>1593</v>
      </c>
      <c r="AE107">
        <v>40.763811064000002</v>
      </c>
      <c r="AF107">
        <v>-84.013077153599994</v>
      </c>
      <c r="AI107" t="s">
        <v>1379</v>
      </c>
      <c r="AJ107" t="s">
        <v>1380</v>
      </c>
    </row>
    <row r="108" spans="1:36" x14ac:dyDescent="0.25">
      <c r="A108" s="10">
        <v>105</v>
      </c>
      <c r="B108" s="7">
        <v>4</v>
      </c>
      <c r="C108" s="7" t="s">
        <v>86</v>
      </c>
      <c r="D108" s="7" t="s">
        <v>1263</v>
      </c>
      <c r="E108" s="7" t="s">
        <v>34</v>
      </c>
      <c r="F108" s="7" t="s">
        <v>445</v>
      </c>
      <c r="G108" s="7" t="s">
        <v>1380</v>
      </c>
      <c r="H108" s="11" t="s">
        <v>699</v>
      </c>
      <c r="I108" s="10">
        <v>4.47</v>
      </c>
      <c r="J108" s="7">
        <v>0.91</v>
      </c>
      <c r="K108" s="7">
        <v>3.23</v>
      </c>
      <c r="L108" s="7">
        <v>2.31</v>
      </c>
      <c r="M108" s="7">
        <v>0</v>
      </c>
      <c r="N108" s="7">
        <v>0</v>
      </c>
      <c r="O108" s="7">
        <v>0</v>
      </c>
      <c r="P108" s="7">
        <v>0</v>
      </c>
      <c r="Q108" s="7">
        <v>2.16</v>
      </c>
      <c r="R108" s="7">
        <v>0.36</v>
      </c>
      <c r="S108" s="7">
        <v>1.21</v>
      </c>
      <c r="T108" s="7">
        <v>0.85</v>
      </c>
      <c r="U108" s="10" t="s">
        <v>1445</v>
      </c>
      <c r="V108" s="7">
        <v>0.99</v>
      </c>
      <c r="W108" s="7"/>
      <c r="X108" s="7">
        <v>0</v>
      </c>
      <c r="Y108" s="7" t="s">
        <v>1723</v>
      </c>
      <c r="Z108" s="14" t="str">
        <f t="shared" si="5"/>
        <v>Pathway</v>
      </c>
      <c r="AA108" s="14" t="str">
        <f t="shared" si="6"/>
        <v>Google</v>
      </c>
      <c r="AB108" s="8" t="str">
        <f t="shared" si="7"/>
        <v>Bing</v>
      </c>
      <c r="AC108" s="7" t="s">
        <v>1589</v>
      </c>
      <c r="AD108" s="11" t="s">
        <v>1593</v>
      </c>
      <c r="AE108">
        <v>40.944396598399997</v>
      </c>
      <c r="AF108">
        <v>-80.856267220199996</v>
      </c>
      <c r="AI108" t="s">
        <v>1380</v>
      </c>
      <c r="AJ108" t="s">
        <v>1380</v>
      </c>
    </row>
    <row r="109" spans="1:36" x14ac:dyDescent="0.25">
      <c r="A109" s="10">
        <v>106</v>
      </c>
      <c r="B109" s="7">
        <v>3</v>
      </c>
      <c r="C109" s="7" t="s">
        <v>394</v>
      </c>
      <c r="D109" s="7" t="s">
        <v>703</v>
      </c>
      <c r="E109" s="7" t="s">
        <v>34</v>
      </c>
      <c r="F109" s="7" t="s">
        <v>445</v>
      </c>
      <c r="G109" s="7" t="s">
        <v>1380</v>
      </c>
      <c r="H109" s="11" t="s">
        <v>704</v>
      </c>
      <c r="I109" s="10">
        <v>4.5</v>
      </c>
      <c r="J109" s="7">
        <v>0.83</v>
      </c>
      <c r="K109" s="7">
        <v>3.13</v>
      </c>
      <c r="L109" s="7">
        <v>2.2999999999999998</v>
      </c>
      <c r="M109" s="7">
        <v>0</v>
      </c>
      <c r="N109" s="7">
        <v>0</v>
      </c>
      <c r="O109" s="7">
        <v>0</v>
      </c>
      <c r="P109" s="7">
        <v>0</v>
      </c>
      <c r="Q109" s="7">
        <v>2.17</v>
      </c>
      <c r="R109" s="7">
        <v>0.32</v>
      </c>
      <c r="S109" s="7">
        <v>1.1399999999999999</v>
      </c>
      <c r="T109" s="7">
        <v>0.82</v>
      </c>
      <c r="U109" s="10" t="s">
        <v>393</v>
      </c>
      <c r="V109" s="7">
        <v>5.1100000000000003</v>
      </c>
      <c r="W109" s="7"/>
      <c r="X109" s="7">
        <v>0</v>
      </c>
      <c r="Y109" s="7" t="s">
        <v>1724</v>
      </c>
      <c r="Z109" s="14" t="str">
        <f t="shared" si="5"/>
        <v>Pathway</v>
      </c>
      <c r="AA109" s="14" t="str">
        <f t="shared" si="6"/>
        <v>Google</v>
      </c>
      <c r="AB109" s="8" t="str">
        <f t="shared" si="7"/>
        <v>Bing</v>
      </c>
      <c r="AC109" s="7" t="s">
        <v>1589</v>
      </c>
      <c r="AD109" s="11" t="s">
        <v>1593</v>
      </c>
      <c r="AE109">
        <v>40.806845355999997</v>
      </c>
      <c r="AF109">
        <v>-82.787451050900003</v>
      </c>
      <c r="AI109" t="s">
        <v>1380</v>
      </c>
      <c r="AJ109" t="s">
        <v>1380</v>
      </c>
    </row>
    <row r="110" spans="1:36" x14ac:dyDescent="0.25">
      <c r="A110" s="10">
        <v>107</v>
      </c>
      <c r="B110" s="7">
        <v>4</v>
      </c>
      <c r="C110" s="7" t="s">
        <v>38</v>
      </c>
      <c r="D110" s="7" t="s">
        <v>705</v>
      </c>
      <c r="E110" s="7" t="s">
        <v>34</v>
      </c>
      <c r="F110" s="7" t="s">
        <v>445</v>
      </c>
      <c r="G110" s="7" t="s">
        <v>1380</v>
      </c>
      <c r="H110" s="11" t="s">
        <v>706</v>
      </c>
      <c r="I110" s="10">
        <v>4.4000000000000004</v>
      </c>
      <c r="J110" s="7">
        <v>1.06</v>
      </c>
      <c r="K110" s="7">
        <v>3.35</v>
      </c>
      <c r="L110" s="7">
        <v>2.2999999999999998</v>
      </c>
      <c r="M110" s="7">
        <v>0</v>
      </c>
      <c r="N110" s="7">
        <v>0</v>
      </c>
      <c r="O110" s="7">
        <v>0</v>
      </c>
      <c r="P110" s="7">
        <v>0</v>
      </c>
      <c r="Q110" s="7">
        <v>1.06</v>
      </c>
      <c r="R110" s="7">
        <v>0.41</v>
      </c>
      <c r="S110" s="7">
        <v>0.75</v>
      </c>
      <c r="T110" s="7">
        <v>0.33</v>
      </c>
      <c r="U110" s="10" t="s">
        <v>376</v>
      </c>
      <c r="V110" s="7">
        <v>15.03</v>
      </c>
      <c r="W110" s="7"/>
      <c r="X110" s="7">
        <v>0</v>
      </c>
      <c r="Y110" s="7" t="s">
        <v>1725</v>
      </c>
      <c r="Z110" s="14" t="str">
        <f t="shared" si="5"/>
        <v>Pathway</v>
      </c>
      <c r="AA110" s="14" t="str">
        <f t="shared" si="6"/>
        <v>Google</v>
      </c>
      <c r="AB110" s="8" t="str">
        <f t="shared" si="7"/>
        <v>Bing</v>
      </c>
      <c r="AC110" s="7" t="s">
        <v>2574</v>
      </c>
      <c r="AD110" s="11" t="s">
        <v>1593</v>
      </c>
      <c r="AE110">
        <v>40.845648877999999</v>
      </c>
      <c r="AF110">
        <v>-81.602146661500001</v>
      </c>
      <c r="AI110" t="s">
        <v>1379</v>
      </c>
      <c r="AJ110" t="s">
        <v>1380</v>
      </c>
    </row>
    <row r="111" spans="1:36" x14ac:dyDescent="0.25">
      <c r="A111" s="10">
        <v>108</v>
      </c>
      <c r="B111" s="7">
        <v>1</v>
      </c>
      <c r="C111" s="7" t="s">
        <v>137</v>
      </c>
      <c r="D111" s="7" t="s">
        <v>677</v>
      </c>
      <c r="E111" s="7" t="s">
        <v>34</v>
      </c>
      <c r="F111" s="7" t="s">
        <v>445</v>
      </c>
      <c r="G111" s="7" t="s">
        <v>1380</v>
      </c>
      <c r="H111" s="11" t="s">
        <v>678</v>
      </c>
      <c r="I111" s="10">
        <v>4.47</v>
      </c>
      <c r="J111" s="7">
        <v>1.35</v>
      </c>
      <c r="K111" s="7">
        <v>3.64</v>
      </c>
      <c r="L111" s="7">
        <v>2.29</v>
      </c>
      <c r="M111" s="7">
        <v>0</v>
      </c>
      <c r="N111" s="7">
        <v>0</v>
      </c>
      <c r="O111" s="7">
        <v>0</v>
      </c>
      <c r="P111" s="7">
        <v>0</v>
      </c>
      <c r="Q111" s="7">
        <v>2.15</v>
      </c>
      <c r="R111" s="7">
        <v>0.53</v>
      </c>
      <c r="S111" s="7">
        <v>1.46</v>
      </c>
      <c r="T111" s="7">
        <v>0.93</v>
      </c>
      <c r="U111" s="10" t="s">
        <v>286</v>
      </c>
      <c r="V111" s="7">
        <v>22.33</v>
      </c>
      <c r="W111" s="7"/>
      <c r="X111" s="7">
        <v>0</v>
      </c>
      <c r="Y111" s="7" t="s">
        <v>1726</v>
      </c>
      <c r="Z111" s="14" t="str">
        <f t="shared" si="5"/>
        <v>Pathway</v>
      </c>
      <c r="AA111" s="14" t="str">
        <f t="shared" si="6"/>
        <v>Google</v>
      </c>
      <c r="AB111" s="8" t="str">
        <f t="shared" si="7"/>
        <v>Bing</v>
      </c>
      <c r="AC111" s="7" t="s">
        <v>1589</v>
      </c>
      <c r="AD111" s="11" t="s">
        <v>1593</v>
      </c>
      <c r="AE111">
        <v>40.731905535899998</v>
      </c>
      <c r="AF111">
        <v>-83.934389227300002</v>
      </c>
      <c r="AI111" t="s">
        <v>1380</v>
      </c>
      <c r="AJ111" t="s">
        <v>1380</v>
      </c>
    </row>
    <row r="112" spans="1:36" x14ac:dyDescent="0.25">
      <c r="A112" s="10">
        <v>109</v>
      </c>
      <c r="B112" s="7">
        <v>6</v>
      </c>
      <c r="C112" s="7" t="s">
        <v>282</v>
      </c>
      <c r="D112" s="7" t="s">
        <v>1148</v>
      </c>
      <c r="E112" s="7" t="s">
        <v>34</v>
      </c>
      <c r="F112" s="7" t="s">
        <v>290</v>
      </c>
      <c r="G112" s="7" t="s">
        <v>1380</v>
      </c>
      <c r="H112" s="11" t="s">
        <v>648</v>
      </c>
      <c r="I112" s="10">
        <v>6.21</v>
      </c>
      <c r="J112" s="7">
        <v>2.89</v>
      </c>
      <c r="K112" s="7">
        <v>5.16</v>
      </c>
      <c r="L112" s="7">
        <v>2.27</v>
      </c>
      <c r="M112" s="7">
        <v>0</v>
      </c>
      <c r="N112" s="7">
        <v>0</v>
      </c>
      <c r="O112" s="7">
        <v>0</v>
      </c>
      <c r="P112" s="7">
        <v>0</v>
      </c>
      <c r="Q112" s="7">
        <v>2.25</v>
      </c>
      <c r="R112" s="7">
        <v>0.79</v>
      </c>
      <c r="S112" s="7">
        <v>1.48</v>
      </c>
      <c r="T112" s="7">
        <v>0.68</v>
      </c>
      <c r="U112" s="10" t="s">
        <v>1183</v>
      </c>
      <c r="V112" s="7">
        <v>15.67</v>
      </c>
      <c r="W112" s="7"/>
      <c r="X112" s="7">
        <v>0</v>
      </c>
      <c r="Y112" s="7" t="s">
        <v>1727</v>
      </c>
      <c r="Z112" s="14" t="str">
        <f t="shared" si="5"/>
        <v>Pathway</v>
      </c>
      <c r="AA112" s="14" t="str">
        <f t="shared" si="6"/>
        <v>Google</v>
      </c>
      <c r="AB112" s="8" t="str">
        <f t="shared" si="7"/>
        <v>Bing</v>
      </c>
      <c r="AC112" s="7" t="s">
        <v>2575</v>
      </c>
      <c r="AD112" s="11" t="s">
        <v>1593</v>
      </c>
      <c r="AE112">
        <v>39.721132343800001</v>
      </c>
      <c r="AF112">
        <v>-83.019830241299999</v>
      </c>
      <c r="AI112" t="s">
        <v>1379</v>
      </c>
      <c r="AJ112" t="s">
        <v>1380</v>
      </c>
    </row>
    <row r="113" spans="1:36" x14ac:dyDescent="0.25">
      <c r="A113" s="10">
        <v>110</v>
      </c>
      <c r="B113" s="7">
        <v>12</v>
      </c>
      <c r="C113" s="7" t="s">
        <v>179</v>
      </c>
      <c r="D113" s="7" t="s">
        <v>715</v>
      </c>
      <c r="E113" s="7" t="s">
        <v>34</v>
      </c>
      <c r="F113" s="7" t="s">
        <v>445</v>
      </c>
      <c r="G113" s="7" t="s">
        <v>1380</v>
      </c>
      <c r="H113" s="11" t="s">
        <v>716</v>
      </c>
      <c r="I113" s="10">
        <v>4.51</v>
      </c>
      <c r="J113" s="7">
        <v>1.5</v>
      </c>
      <c r="K113" s="7">
        <v>3.76</v>
      </c>
      <c r="L113" s="7">
        <v>2.2599999999999998</v>
      </c>
      <c r="M113" s="7">
        <v>0</v>
      </c>
      <c r="N113" s="7">
        <v>0</v>
      </c>
      <c r="O113" s="7">
        <v>0</v>
      </c>
      <c r="P113" s="7">
        <v>0</v>
      </c>
      <c r="Q113" s="7">
        <v>2.17</v>
      </c>
      <c r="R113" s="7">
        <v>0.57999999999999996</v>
      </c>
      <c r="S113" s="7">
        <v>1.53</v>
      </c>
      <c r="T113" s="7">
        <v>0.94</v>
      </c>
      <c r="U113" s="10" t="s">
        <v>374</v>
      </c>
      <c r="V113" s="7">
        <v>13</v>
      </c>
      <c r="W113" s="7"/>
      <c r="X113" s="7">
        <v>0</v>
      </c>
      <c r="Y113" s="7" t="s">
        <v>1728</v>
      </c>
      <c r="Z113" s="14" t="str">
        <f t="shared" si="5"/>
        <v>Pathway</v>
      </c>
      <c r="AA113" s="14" t="str">
        <f t="shared" si="6"/>
        <v>Google</v>
      </c>
      <c r="AB113" s="8" t="str">
        <f t="shared" si="7"/>
        <v>Bing</v>
      </c>
      <c r="AC113" s="7" t="s">
        <v>2576</v>
      </c>
      <c r="AD113" s="11" t="s">
        <v>1593</v>
      </c>
      <c r="AE113">
        <v>41.532151020199997</v>
      </c>
      <c r="AF113">
        <v>-81.144152011800003</v>
      </c>
      <c r="AI113" t="s">
        <v>1379</v>
      </c>
      <c r="AJ113" t="s">
        <v>1380</v>
      </c>
    </row>
    <row r="114" spans="1:36" x14ac:dyDescent="0.25">
      <c r="A114" s="10">
        <v>111</v>
      </c>
      <c r="B114" s="7">
        <v>8</v>
      </c>
      <c r="C114" s="7" t="s">
        <v>131</v>
      </c>
      <c r="D114" s="7" t="s">
        <v>709</v>
      </c>
      <c r="E114" s="7" t="s">
        <v>34</v>
      </c>
      <c r="F114" s="7" t="s">
        <v>424</v>
      </c>
      <c r="G114" s="7" t="s">
        <v>1380</v>
      </c>
      <c r="H114" s="11" t="s">
        <v>684</v>
      </c>
      <c r="I114" s="10">
        <v>3.93</v>
      </c>
      <c r="J114" s="7">
        <v>0.81</v>
      </c>
      <c r="K114" s="7">
        <v>3.07</v>
      </c>
      <c r="L114" s="7">
        <v>2.2599999999999998</v>
      </c>
      <c r="M114" s="7">
        <v>0</v>
      </c>
      <c r="N114" s="7">
        <v>0</v>
      </c>
      <c r="O114" s="7">
        <v>0</v>
      </c>
      <c r="P114" s="7">
        <v>0</v>
      </c>
      <c r="Q114" s="7">
        <v>1.35</v>
      </c>
      <c r="R114" s="7">
        <v>0.27</v>
      </c>
      <c r="S114" s="7">
        <v>0.81</v>
      </c>
      <c r="T114" s="7">
        <v>0.54</v>
      </c>
      <c r="U114" s="10" t="s">
        <v>277</v>
      </c>
      <c r="V114" s="7">
        <v>6.08</v>
      </c>
      <c r="W114" s="7"/>
      <c r="X114" s="7">
        <v>0</v>
      </c>
      <c r="Y114" s="7" t="s">
        <v>1729</v>
      </c>
      <c r="Z114" s="14" t="str">
        <f t="shared" si="5"/>
        <v>Pathway</v>
      </c>
      <c r="AA114" s="14" t="str">
        <f t="shared" si="6"/>
        <v>Google</v>
      </c>
      <c r="AB114" s="8" t="str">
        <f t="shared" si="7"/>
        <v>Bing</v>
      </c>
      <c r="AC114" s="7" t="s">
        <v>2577</v>
      </c>
      <c r="AD114" s="11" t="s">
        <v>1593</v>
      </c>
      <c r="AE114">
        <v>39.488189792100002</v>
      </c>
      <c r="AF114">
        <v>-84.225528003999997</v>
      </c>
      <c r="AI114" t="s">
        <v>1379</v>
      </c>
      <c r="AJ114" t="s">
        <v>1380</v>
      </c>
    </row>
    <row r="115" spans="1:36" x14ac:dyDescent="0.25">
      <c r="A115" s="10">
        <v>112</v>
      </c>
      <c r="B115" s="7">
        <v>8</v>
      </c>
      <c r="C115" s="7" t="s">
        <v>33</v>
      </c>
      <c r="D115" s="7" t="s">
        <v>765</v>
      </c>
      <c r="E115" s="7" t="s">
        <v>34</v>
      </c>
      <c r="F115" s="7" t="s">
        <v>445</v>
      </c>
      <c r="G115" s="7" t="s">
        <v>1380</v>
      </c>
      <c r="H115" s="11" t="s">
        <v>766</v>
      </c>
      <c r="I115" s="10">
        <v>4.37</v>
      </c>
      <c r="J115" s="7">
        <v>0.95</v>
      </c>
      <c r="K115" s="7">
        <v>3.16</v>
      </c>
      <c r="L115" s="7">
        <v>2.21</v>
      </c>
      <c r="M115" s="7">
        <v>0</v>
      </c>
      <c r="N115" s="7">
        <v>0</v>
      </c>
      <c r="O115" s="7">
        <v>0</v>
      </c>
      <c r="P115" s="7">
        <v>0</v>
      </c>
      <c r="Q115" s="7">
        <v>3.04</v>
      </c>
      <c r="R115" s="7">
        <v>0.38</v>
      </c>
      <c r="S115" s="7">
        <v>1.64</v>
      </c>
      <c r="T115" s="7">
        <v>1.26</v>
      </c>
      <c r="U115" s="10" t="s">
        <v>339</v>
      </c>
      <c r="V115" s="7">
        <v>11.98</v>
      </c>
      <c r="W115" s="7"/>
      <c r="X115" s="7">
        <v>0</v>
      </c>
      <c r="Y115" s="7" t="s">
        <v>1730</v>
      </c>
      <c r="Z115" s="14" t="str">
        <f t="shared" si="5"/>
        <v>Pathway</v>
      </c>
      <c r="AA115" s="14" t="str">
        <f t="shared" si="6"/>
        <v>Google</v>
      </c>
      <c r="AB115" s="8" t="str">
        <f t="shared" si="7"/>
        <v>Bing</v>
      </c>
      <c r="AC115" s="7" t="s">
        <v>2578</v>
      </c>
      <c r="AD115" s="11" t="s">
        <v>1593</v>
      </c>
      <c r="AE115">
        <v>39.180740691600001</v>
      </c>
      <c r="AF115">
        <v>-84.058416876699994</v>
      </c>
      <c r="AI115" t="s">
        <v>1379</v>
      </c>
      <c r="AJ115" t="s">
        <v>1380</v>
      </c>
    </row>
    <row r="116" spans="1:36" x14ac:dyDescent="0.25">
      <c r="A116" s="10">
        <v>113</v>
      </c>
      <c r="B116" s="7">
        <v>1</v>
      </c>
      <c r="C116" s="7" t="s">
        <v>364</v>
      </c>
      <c r="D116" s="7" t="s">
        <v>1567</v>
      </c>
      <c r="E116" s="7" t="s">
        <v>34</v>
      </c>
      <c r="F116" s="7" t="s">
        <v>445</v>
      </c>
      <c r="G116" s="7" t="s">
        <v>1380</v>
      </c>
      <c r="H116" s="11" t="s">
        <v>658</v>
      </c>
      <c r="I116" s="10">
        <v>4.3</v>
      </c>
      <c r="J116" s="7">
        <v>1.07</v>
      </c>
      <c r="K116" s="7">
        <v>3.25</v>
      </c>
      <c r="L116" s="7">
        <v>2.19</v>
      </c>
      <c r="M116" s="7">
        <v>0</v>
      </c>
      <c r="N116" s="7">
        <v>0</v>
      </c>
      <c r="O116" s="7">
        <v>0</v>
      </c>
      <c r="P116" s="7">
        <v>0</v>
      </c>
      <c r="Q116" s="7">
        <v>1.86</v>
      </c>
      <c r="R116" s="7">
        <v>0.41</v>
      </c>
      <c r="S116" s="7">
        <v>1.1299999999999999</v>
      </c>
      <c r="T116" s="7">
        <v>0.72</v>
      </c>
      <c r="U116" s="10" t="s">
        <v>1579</v>
      </c>
      <c r="V116" s="7">
        <v>3.08</v>
      </c>
      <c r="W116" s="7"/>
      <c r="X116" s="7">
        <v>0</v>
      </c>
      <c r="Y116" s="7" t="s">
        <v>1731</v>
      </c>
      <c r="Z116" s="14" t="str">
        <f t="shared" si="5"/>
        <v>Pathway</v>
      </c>
      <c r="AA116" s="14" t="str">
        <f t="shared" si="6"/>
        <v>Google</v>
      </c>
      <c r="AB116" s="8" t="str">
        <f t="shared" si="7"/>
        <v>Bing</v>
      </c>
      <c r="AC116" s="7" t="s">
        <v>2488</v>
      </c>
      <c r="AD116" s="11" t="s">
        <v>1593</v>
      </c>
      <c r="AE116">
        <v>41.296346612100002</v>
      </c>
      <c r="AF116">
        <v>-84.553445379300001</v>
      </c>
      <c r="AI116" t="s">
        <v>1380</v>
      </c>
      <c r="AJ116" t="s">
        <v>1380</v>
      </c>
    </row>
    <row r="117" spans="1:36" x14ac:dyDescent="0.25">
      <c r="A117" s="10">
        <v>114</v>
      </c>
      <c r="B117" s="7">
        <v>9</v>
      </c>
      <c r="C117" s="7" t="s">
        <v>275</v>
      </c>
      <c r="D117" s="7" t="s">
        <v>1319</v>
      </c>
      <c r="E117" s="7" t="s">
        <v>34</v>
      </c>
      <c r="F117" s="7" t="s">
        <v>490</v>
      </c>
      <c r="G117" s="7" t="s">
        <v>1380</v>
      </c>
      <c r="H117" s="11" t="s">
        <v>1402</v>
      </c>
      <c r="I117" s="10">
        <v>4.83</v>
      </c>
      <c r="J117" s="7">
        <v>1.71</v>
      </c>
      <c r="K117" s="7">
        <v>3.89</v>
      </c>
      <c r="L117" s="7">
        <v>2.19</v>
      </c>
      <c r="M117" s="7">
        <v>0</v>
      </c>
      <c r="N117" s="7">
        <v>0</v>
      </c>
      <c r="O117" s="7">
        <v>0</v>
      </c>
      <c r="P117" s="7">
        <v>0</v>
      </c>
      <c r="Q117" s="7">
        <v>1.59</v>
      </c>
      <c r="R117" s="7">
        <v>0.53</v>
      </c>
      <c r="S117" s="7">
        <v>1.1000000000000001</v>
      </c>
      <c r="T117" s="7">
        <v>0.57999999999999996</v>
      </c>
      <c r="U117" s="10" t="s">
        <v>1501</v>
      </c>
      <c r="V117" s="7">
        <v>10.91</v>
      </c>
      <c r="W117" s="7"/>
      <c r="X117" s="7">
        <v>0</v>
      </c>
      <c r="Y117" s="7" t="s">
        <v>1732</v>
      </c>
      <c r="Z117" s="14" t="str">
        <f t="shared" si="5"/>
        <v>Pathway</v>
      </c>
      <c r="AA117" s="14" t="str">
        <f t="shared" si="6"/>
        <v>Google</v>
      </c>
      <c r="AB117" s="8" t="str">
        <f t="shared" si="7"/>
        <v>Bing</v>
      </c>
      <c r="AC117" s="7" t="s">
        <v>2579</v>
      </c>
      <c r="AD117" s="11" t="s">
        <v>1593</v>
      </c>
      <c r="AE117">
        <v>38.8604202832</v>
      </c>
      <c r="AF117">
        <v>-82.858724423500007</v>
      </c>
      <c r="AI117" t="s">
        <v>1379</v>
      </c>
      <c r="AJ117" t="s">
        <v>1380</v>
      </c>
    </row>
    <row r="118" spans="1:36" x14ac:dyDescent="0.25">
      <c r="A118" s="10">
        <v>115</v>
      </c>
      <c r="B118" s="7">
        <v>6</v>
      </c>
      <c r="C118" s="7" t="s">
        <v>42</v>
      </c>
      <c r="D118" s="7" t="s">
        <v>910</v>
      </c>
      <c r="E118" s="7" t="s">
        <v>34</v>
      </c>
      <c r="F118" s="7" t="s">
        <v>290</v>
      </c>
      <c r="G118" s="7" t="s">
        <v>1380</v>
      </c>
      <c r="H118" s="11" t="s">
        <v>576</v>
      </c>
      <c r="I118" s="10">
        <v>8.65</v>
      </c>
      <c r="J118" s="7">
        <v>6.17</v>
      </c>
      <c r="K118" s="7">
        <v>8.31</v>
      </c>
      <c r="L118" s="7">
        <v>2.14</v>
      </c>
      <c r="M118" s="7">
        <v>1.68</v>
      </c>
      <c r="N118" s="7">
        <v>0.25</v>
      </c>
      <c r="O118" s="7">
        <v>1.32</v>
      </c>
      <c r="P118" s="7">
        <v>1.07</v>
      </c>
      <c r="Q118" s="7">
        <v>4.04</v>
      </c>
      <c r="R118" s="7">
        <v>1.98</v>
      </c>
      <c r="S118" s="7">
        <v>3.52</v>
      </c>
      <c r="T118" s="7">
        <v>1.54</v>
      </c>
      <c r="U118" s="10" t="s">
        <v>107</v>
      </c>
      <c r="V118" s="7">
        <v>21.42</v>
      </c>
      <c r="W118" s="7"/>
      <c r="X118" s="7">
        <v>0</v>
      </c>
      <c r="Y118" s="7" t="s">
        <v>1733</v>
      </c>
      <c r="Z118" s="14" t="str">
        <f t="shared" si="5"/>
        <v>Pathway</v>
      </c>
      <c r="AA118" s="14" t="str">
        <f t="shared" si="6"/>
        <v>Google</v>
      </c>
      <c r="AB118" s="8" t="str">
        <f t="shared" si="7"/>
        <v>Bing</v>
      </c>
      <c r="AC118" s="7" t="s">
        <v>1589</v>
      </c>
      <c r="AD118" s="11" t="s">
        <v>1593</v>
      </c>
      <c r="AE118">
        <v>40.433909347300002</v>
      </c>
      <c r="AF118">
        <v>-83.072266019200001</v>
      </c>
      <c r="AI118" t="s">
        <v>1380</v>
      </c>
      <c r="AJ118" t="s">
        <v>1380</v>
      </c>
    </row>
    <row r="119" spans="1:36" x14ac:dyDescent="0.25">
      <c r="A119" s="10">
        <v>116</v>
      </c>
      <c r="B119" s="7">
        <v>3</v>
      </c>
      <c r="C119" s="7" t="s">
        <v>344</v>
      </c>
      <c r="D119" s="7" t="s">
        <v>908</v>
      </c>
      <c r="E119" s="7" t="s">
        <v>34</v>
      </c>
      <c r="F119" s="7" t="s">
        <v>445</v>
      </c>
      <c r="G119" s="7" t="s">
        <v>1380</v>
      </c>
      <c r="H119" s="11" t="s">
        <v>640</v>
      </c>
      <c r="I119" s="10">
        <v>4.51</v>
      </c>
      <c r="J119" s="7">
        <v>1.7</v>
      </c>
      <c r="K119" s="7">
        <v>3.84</v>
      </c>
      <c r="L119" s="7">
        <v>2.14</v>
      </c>
      <c r="M119" s="7">
        <v>0</v>
      </c>
      <c r="N119" s="7">
        <v>0</v>
      </c>
      <c r="O119" s="7">
        <v>0</v>
      </c>
      <c r="P119" s="7">
        <v>0</v>
      </c>
      <c r="Q119" s="7">
        <v>1.95</v>
      </c>
      <c r="R119" s="7">
        <v>0.66</v>
      </c>
      <c r="S119" s="7">
        <v>1.44</v>
      </c>
      <c r="T119" s="7">
        <v>0.78</v>
      </c>
      <c r="U119" s="10" t="s">
        <v>418</v>
      </c>
      <c r="V119" s="7">
        <v>20</v>
      </c>
      <c r="W119" s="7"/>
      <c r="X119" s="7">
        <v>0</v>
      </c>
      <c r="Y119" s="7" t="s">
        <v>1734</v>
      </c>
      <c r="Z119" s="14" t="str">
        <f t="shared" si="5"/>
        <v>Pathway</v>
      </c>
      <c r="AA119" s="14" t="str">
        <f t="shared" si="6"/>
        <v>Google</v>
      </c>
      <c r="AB119" s="8" t="str">
        <f t="shared" si="7"/>
        <v>Bing</v>
      </c>
      <c r="AC119" s="7" t="s">
        <v>2580</v>
      </c>
      <c r="AD119" s="11" t="s">
        <v>1593</v>
      </c>
      <c r="AE119">
        <v>40.856731287000002</v>
      </c>
      <c r="AF119">
        <v>-82.212142946599997</v>
      </c>
      <c r="AI119" t="s">
        <v>1379</v>
      </c>
      <c r="AJ119" t="s">
        <v>1380</v>
      </c>
    </row>
    <row r="120" spans="1:36" x14ac:dyDescent="0.25">
      <c r="A120" s="10">
        <v>117</v>
      </c>
      <c r="B120" s="7">
        <v>8</v>
      </c>
      <c r="C120" s="7" t="s">
        <v>131</v>
      </c>
      <c r="D120" s="7" t="s">
        <v>620</v>
      </c>
      <c r="E120" s="7" t="s">
        <v>34</v>
      </c>
      <c r="F120" s="7" t="s">
        <v>1602</v>
      </c>
      <c r="G120" s="7" t="s">
        <v>1380</v>
      </c>
      <c r="H120" s="11" t="s">
        <v>621</v>
      </c>
      <c r="I120" s="10">
        <v>5.68</v>
      </c>
      <c r="J120" s="7">
        <v>2.56</v>
      </c>
      <c r="K120" s="7">
        <v>4.6900000000000004</v>
      </c>
      <c r="L120" s="7">
        <v>2.12</v>
      </c>
      <c r="M120" s="7">
        <v>0</v>
      </c>
      <c r="N120" s="7">
        <v>0</v>
      </c>
      <c r="O120" s="7">
        <v>0</v>
      </c>
      <c r="P120" s="7">
        <v>0</v>
      </c>
      <c r="Q120" s="7">
        <v>0</v>
      </c>
      <c r="R120" s="7">
        <v>0</v>
      </c>
      <c r="S120" s="7">
        <v>0</v>
      </c>
      <c r="T120" s="7">
        <v>0</v>
      </c>
      <c r="U120" s="10" t="s">
        <v>289</v>
      </c>
      <c r="V120" s="7">
        <v>3.13</v>
      </c>
      <c r="W120" s="7"/>
      <c r="X120" s="7">
        <v>0</v>
      </c>
      <c r="Y120" s="7" t="s">
        <v>1735</v>
      </c>
      <c r="Z120" s="14" t="str">
        <f t="shared" si="5"/>
        <v>Pathway</v>
      </c>
      <c r="AA120" s="14" t="str">
        <f t="shared" si="6"/>
        <v>Google</v>
      </c>
      <c r="AB120" s="8" t="str">
        <f t="shared" si="7"/>
        <v>Bing</v>
      </c>
      <c r="AC120" s="7" t="s">
        <v>488</v>
      </c>
      <c r="AD120" s="11" t="s">
        <v>1593</v>
      </c>
      <c r="AE120">
        <v>39.292103406099997</v>
      </c>
      <c r="AF120">
        <v>-84.205461715699997</v>
      </c>
      <c r="AI120" t="s">
        <v>1380</v>
      </c>
      <c r="AJ120" t="s">
        <v>1380</v>
      </c>
    </row>
    <row r="121" spans="1:36" x14ac:dyDescent="0.25">
      <c r="A121" s="10">
        <v>118</v>
      </c>
      <c r="B121" s="7">
        <v>7</v>
      </c>
      <c r="C121" s="7" t="s">
        <v>207</v>
      </c>
      <c r="D121" s="7" t="s">
        <v>1598</v>
      </c>
      <c r="E121" s="7" t="s">
        <v>34</v>
      </c>
      <c r="F121" s="7" t="s">
        <v>445</v>
      </c>
      <c r="G121" s="7" t="s">
        <v>1380</v>
      </c>
      <c r="H121" s="11" t="s">
        <v>1425</v>
      </c>
      <c r="I121" s="10">
        <v>4.16</v>
      </c>
      <c r="J121" s="7">
        <v>1.06</v>
      </c>
      <c r="K121" s="7">
        <v>3.17</v>
      </c>
      <c r="L121" s="7">
        <v>2.11</v>
      </c>
      <c r="M121" s="7">
        <v>0</v>
      </c>
      <c r="N121" s="7">
        <v>0</v>
      </c>
      <c r="O121" s="7">
        <v>0</v>
      </c>
      <c r="P121" s="7">
        <v>0</v>
      </c>
      <c r="Q121" s="7">
        <v>2.5299999999999998</v>
      </c>
      <c r="R121" s="7">
        <v>0.41</v>
      </c>
      <c r="S121" s="7">
        <v>1.49</v>
      </c>
      <c r="T121" s="7">
        <v>1.08</v>
      </c>
      <c r="U121" s="10" t="s">
        <v>1607</v>
      </c>
      <c r="V121" s="7">
        <v>8.4600000000000009</v>
      </c>
      <c r="W121" s="7"/>
      <c r="X121" s="7">
        <v>0</v>
      </c>
      <c r="Y121" s="7" t="s">
        <v>1736</v>
      </c>
      <c r="Z121" s="14" t="str">
        <f t="shared" si="5"/>
        <v>Pathway</v>
      </c>
      <c r="AA121" s="14" t="str">
        <f t="shared" si="6"/>
        <v>Google</v>
      </c>
      <c r="AB121" s="8" t="str">
        <f t="shared" si="7"/>
        <v>Bing</v>
      </c>
      <c r="AC121" s="7" t="s">
        <v>488</v>
      </c>
      <c r="AD121" s="11" t="s">
        <v>1593</v>
      </c>
      <c r="AE121">
        <v>40.438814890899998</v>
      </c>
      <c r="AF121">
        <v>-84.178545184900003</v>
      </c>
      <c r="AI121" t="s">
        <v>1380</v>
      </c>
      <c r="AJ121" t="s">
        <v>1380</v>
      </c>
    </row>
    <row r="122" spans="1:36" x14ac:dyDescent="0.25">
      <c r="A122" s="10">
        <v>119</v>
      </c>
      <c r="B122" s="7">
        <v>4</v>
      </c>
      <c r="C122" s="7" t="s">
        <v>76</v>
      </c>
      <c r="D122" s="7" t="s">
        <v>883</v>
      </c>
      <c r="E122" s="7" t="s">
        <v>34</v>
      </c>
      <c r="F122" s="7" t="s">
        <v>445</v>
      </c>
      <c r="G122" s="7" t="s">
        <v>1380</v>
      </c>
      <c r="H122" s="11" t="s">
        <v>596</v>
      </c>
      <c r="I122" s="10">
        <v>4.8499999999999996</v>
      </c>
      <c r="J122" s="7">
        <v>2.29</v>
      </c>
      <c r="K122" s="7">
        <v>4.4000000000000004</v>
      </c>
      <c r="L122" s="7">
        <v>2.1</v>
      </c>
      <c r="M122" s="7">
        <v>0</v>
      </c>
      <c r="N122" s="7">
        <v>0</v>
      </c>
      <c r="O122" s="7">
        <v>0</v>
      </c>
      <c r="P122" s="7">
        <v>0</v>
      </c>
      <c r="Q122" s="7">
        <v>3.26</v>
      </c>
      <c r="R122" s="7">
        <v>0.83</v>
      </c>
      <c r="S122" s="7">
        <v>2.4700000000000002</v>
      </c>
      <c r="T122" s="7">
        <v>1.64</v>
      </c>
      <c r="U122" s="10" t="s">
        <v>341</v>
      </c>
      <c r="V122" s="7">
        <v>8.06</v>
      </c>
      <c r="W122" s="7"/>
      <c r="X122" s="7">
        <v>0</v>
      </c>
      <c r="Y122" s="7" t="s">
        <v>1737</v>
      </c>
      <c r="Z122" s="14" t="str">
        <f t="shared" si="5"/>
        <v>Pathway</v>
      </c>
      <c r="AA122" s="14" t="str">
        <f t="shared" si="6"/>
        <v>Google</v>
      </c>
      <c r="AB122" s="8" t="str">
        <f t="shared" si="7"/>
        <v>Bing</v>
      </c>
      <c r="AC122" s="7" t="s">
        <v>488</v>
      </c>
      <c r="AD122" s="11" t="s">
        <v>1593</v>
      </c>
      <c r="AE122">
        <v>41.309857026300001</v>
      </c>
      <c r="AF122">
        <v>-81.244685461200007</v>
      </c>
      <c r="AI122" t="s">
        <v>1380</v>
      </c>
      <c r="AJ122" t="s">
        <v>1380</v>
      </c>
    </row>
    <row r="123" spans="1:36" x14ac:dyDescent="0.25">
      <c r="A123" s="10">
        <v>120</v>
      </c>
      <c r="B123" s="7">
        <v>4</v>
      </c>
      <c r="C123" s="7" t="s">
        <v>112</v>
      </c>
      <c r="D123" s="7" t="s">
        <v>595</v>
      </c>
      <c r="E123" s="7" t="s">
        <v>34</v>
      </c>
      <c r="F123" s="7" t="s">
        <v>445</v>
      </c>
      <c r="G123" s="7" t="s">
        <v>1380</v>
      </c>
      <c r="H123" s="11" t="s">
        <v>596</v>
      </c>
      <c r="I123" s="10">
        <v>4.5199999999999996</v>
      </c>
      <c r="J123" s="7">
        <v>1.87</v>
      </c>
      <c r="K123" s="7">
        <v>3.96</v>
      </c>
      <c r="L123" s="7">
        <v>2.09</v>
      </c>
      <c r="M123" s="7">
        <v>0</v>
      </c>
      <c r="N123" s="7">
        <v>0</v>
      </c>
      <c r="O123" s="7">
        <v>0</v>
      </c>
      <c r="P123" s="7">
        <v>0</v>
      </c>
      <c r="Q123" s="7">
        <v>2.54</v>
      </c>
      <c r="R123" s="7">
        <v>0.8</v>
      </c>
      <c r="S123" s="7">
        <v>1.96</v>
      </c>
      <c r="T123" s="7">
        <v>1.1599999999999999</v>
      </c>
      <c r="U123" s="10" t="s">
        <v>150</v>
      </c>
      <c r="V123" s="7">
        <v>20.28</v>
      </c>
      <c r="W123" s="7"/>
      <c r="X123" s="7">
        <v>0</v>
      </c>
      <c r="Y123" s="7" t="s">
        <v>1738</v>
      </c>
      <c r="Z123" s="14" t="str">
        <f t="shared" si="5"/>
        <v>Pathway</v>
      </c>
      <c r="AA123" s="14" t="str">
        <f t="shared" si="6"/>
        <v>Google</v>
      </c>
      <c r="AB123" s="8" t="str">
        <f t="shared" si="7"/>
        <v>Bing</v>
      </c>
      <c r="AC123" s="7" t="s">
        <v>488</v>
      </c>
      <c r="AD123" s="11" t="s">
        <v>1593</v>
      </c>
      <c r="AE123">
        <v>41.230582738599999</v>
      </c>
      <c r="AF123">
        <v>-80.698523442500004</v>
      </c>
      <c r="AI123" t="s">
        <v>1380</v>
      </c>
      <c r="AJ123" t="s">
        <v>1380</v>
      </c>
    </row>
    <row r="124" spans="1:36" x14ac:dyDescent="0.25">
      <c r="A124" s="10">
        <v>121</v>
      </c>
      <c r="B124" s="7">
        <v>8</v>
      </c>
      <c r="C124" s="7" t="s">
        <v>33</v>
      </c>
      <c r="D124" s="7" t="s">
        <v>765</v>
      </c>
      <c r="E124" s="7" t="s">
        <v>34</v>
      </c>
      <c r="F124" s="7" t="s">
        <v>290</v>
      </c>
      <c r="G124" s="7" t="s">
        <v>1380</v>
      </c>
      <c r="H124" s="11" t="s">
        <v>766</v>
      </c>
      <c r="I124" s="10">
        <v>5.9</v>
      </c>
      <c r="J124" s="7">
        <v>3.1</v>
      </c>
      <c r="K124" s="7">
        <v>5.2</v>
      </c>
      <c r="L124" s="7">
        <v>2.09</v>
      </c>
      <c r="M124" s="7">
        <v>0</v>
      </c>
      <c r="N124" s="7">
        <v>0</v>
      </c>
      <c r="O124" s="7">
        <v>0</v>
      </c>
      <c r="P124" s="7">
        <v>0</v>
      </c>
      <c r="Q124" s="7">
        <v>1.76</v>
      </c>
      <c r="R124" s="7">
        <v>0.87</v>
      </c>
      <c r="S124" s="7">
        <v>1.37</v>
      </c>
      <c r="T124" s="7">
        <v>0.49</v>
      </c>
      <c r="U124" s="10" t="s">
        <v>339</v>
      </c>
      <c r="V124" s="7">
        <v>6.2</v>
      </c>
      <c r="W124" s="7"/>
      <c r="X124" s="7">
        <v>0</v>
      </c>
      <c r="Y124" s="7" t="s">
        <v>1739</v>
      </c>
      <c r="Z124" s="14" t="str">
        <f t="shared" si="5"/>
        <v>Pathway</v>
      </c>
      <c r="AA124" s="14" t="str">
        <f t="shared" si="6"/>
        <v>Google</v>
      </c>
      <c r="AB124" s="8" t="str">
        <f t="shared" si="7"/>
        <v>Bing</v>
      </c>
      <c r="AC124" s="7" t="s">
        <v>488</v>
      </c>
      <c r="AD124" s="11" t="s">
        <v>1593</v>
      </c>
      <c r="AE124">
        <v>39.1725760665</v>
      </c>
      <c r="AF124">
        <v>-84.160772289199997</v>
      </c>
      <c r="AI124" t="s">
        <v>1380</v>
      </c>
      <c r="AJ124" t="s">
        <v>1380</v>
      </c>
    </row>
    <row r="125" spans="1:36" x14ac:dyDescent="0.25">
      <c r="A125" s="10">
        <v>122</v>
      </c>
      <c r="B125" s="7">
        <v>6</v>
      </c>
      <c r="C125" s="7" t="s">
        <v>258</v>
      </c>
      <c r="D125" s="7" t="s">
        <v>1599</v>
      </c>
      <c r="E125" s="7" t="s">
        <v>34</v>
      </c>
      <c r="F125" s="7" t="s">
        <v>445</v>
      </c>
      <c r="G125" s="7" t="s">
        <v>1380</v>
      </c>
      <c r="H125" s="11" t="s">
        <v>1410</v>
      </c>
      <c r="I125" s="10">
        <v>4.17</v>
      </c>
      <c r="J125" s="7">
        <v>1.26</v>
      </c>
      <c r="K125" s="7">
        <v>3.35</v>
      </c>
      <c r="L125" s="7">
        <v>2.09</v>
      </c>
      <c r="M125" s="7">
        <v>0</v>
      </c>
      <c r="N125" s="7">
        <v>0</v>
      </c>
      <c r="O125" s="7">
        <v>0</v>
      </c>
      <c r="P125" s="7">
        <v>0</v>
      </c>
      <c r="Q125" s="7">
        <v>1.45</v>
      </c>
      <c r="R125" s="7">
        <v>0.49</v>
      </c>
      <c r="S125" s="7">
        <v>1.02</v>
      </c>
      <c r="T125" s="7">
        <v>0.53</v>
      </c>
      <c r="U125" s="10" t="s">
        <v>1608</v>
      </c>
      <c r="V125" s="7">
        <v>0.43</v>
      </c>
      <c r="W125" s="7"/>
      <c r="X125" s="7">
        <v>0</v>
      </c>
      <c r="Y125" s="7" t="s">
        <v>1740</v>
      </c>
      <c r="Z125" s="14" t="str">
        <f t="shared" si="5"/>
        <v>Pathway</v>
      </c>
      <c r="AA125" s="14" t="str">
        <f t="shared" si="6"/>
        <v>Google</v>
      </c>
      <c r="AB125" s="8" t="str">
        <f t="shared" si="7"/>
        <v>Bing</v>
      </c>
      <c r="AC125" s="7" t="s">
        <v>488</v>
      </c>
      <c r="AD125" s="11" t="s">
        <v>1593</v>
      </c>
      <c r="AE125">
        <v>39.719949730499998</v>
      </c>
      <c r="AF125">
        <v>-83.265999471499995</v>
      </c>
      <c r="AI125" t="s">
        <v>1380</v>
      </c>
      <c r="AJ125" t="s">
        <v>1380</v>
      </c>
    </row>
    <row r="126" spans="1:36" x14ac:dyDescent="0.25">
      <c r="A126" s="10">
        <v>123</v>
      </c>
      <c r="B126" s="7">
        <v>9</v>
      </c>
      <c r="C126" s="7" t="s">
        <v>360</v>
      </c>
      <c r="D126" s="7" t="s">
        <v>891</v>
      </c>
      <c r="E126" s="7" t="s">
        <v>34</v>
      </c>
      <c r="F126" s="7" t="s">
        <v>445</v>
      </c>
      <c r="G126" s="7" t="s">
        <v>1380</v>
      </c>
      <c r="H126" s="11" t="s">
        <v>534</v>
      </c>
      <c r="I126" s="10">
        <v>4.5599999999999996</v>
      </c>
      <c r="J126" s="7">
        <v>1.76</v>
      </c>
      <c r="K126" s="7">
        <v>3.85</v>
      </c>
      <c r="L126" s="7">
        <v>2.09</v>
      </c>
      <c r="M126" s="7">
        <v>0</v>
      </c>
      <c r="N126" s="7">
        <v>0</v>
      </c>
      <c r="O126" s="7">
        <v>0</v>
      </c>
      <c r="P126" s="7">
        <v>0</v>
      </c>
      <c r="Q126" s="7">
        <v>0</v>
      </c>
      <c r="R126" s="7">
        <v>0</v>
      </c>
      <c r="S126" s="7">
        <v>0</v>
      </c>
      <c r="T126" s="7">
        <v>0</v>
      </c>
      <c r="U126" s="10" t="s">
        <v>358</v>
      </c>
      <c r="V126" s="7">
        <v>31.4</v>
      </c>
      <c r="W126" s="7"/>
      <c r="X126" s="7">
        <v>0</v>
      </c>
      <c r="Y126" s="7" t="s">
        <v>1741</v>
      </c>
      <c r="Z126" s="14" t="str">
        <f t="shared" si="5"/>
        <v>Pathway</v>
      </c>
      <c r="AA126" s="14" t="str">
        <f t="shared" si="6"/>
        <v>Google</v>
      </c>
      <c r="AB126" s="8" t="str">
        <f t="shared" si="7"/>
        <v>Bing</v>
      </c>
      <c r="AC126" s="7" t="s">
        <v>488</v>
      </c>
      <c r="AD126" s="11" t="s">
        <v>1593</v>
      </c>
      <c r="AE126">
        <v>39.047332241399999</v>
      </c>
      <c r="AF126">
        <v>-83.922427468799995</v>
      </c>
      <c r="AI126" t="s">
        <v>1380</v>
      </c>
      <c r="AJ126" t="s">
        <v>1380</v>
      </c>
    </row>
    <row r="127" spans="1:36" x14ac:dyDescent="0.25">
      <c r="A127" s="10">
        <v>124</v>
      </c>
      <c r="B127" s="7">
        <v>8</v>
      </c>
      <c r="C127" s="7" t="s">
        <v>131</v>
      </c>
      <c r="D127" s="7" t="s">
        <v>860</v>
      </c>
      <c r="E127" s="7" t="s">
        <v>34</v>
      </c>
      <c r="F127" s="7" t="s">
        <v>445</v>
      </c>
      <c r="G127" s="7" t="s">
        <v>1380</v>
      </c>
      <c r="H127" s="11" t="s">
        <v>619</v>
      </c>
      <c r="I127" s="10">
        <v>5.2</v>
      </c>
      <c r="J127" s="7">
        <v>2.75</v>
      </c>
      <c r="K127" s="7">
        <v>4.83</v>
      </c>
      <c r="L127" s="7">
        <v>2.08</v>
      </c>
      <c r="M127" s="7">
        <v>0</v>
      </c>
      <c r="N127" s="7">
        <v>0</v>
      </c>
      <c r="O127" s="7">
        <v>0</v>
      </c>
      <c r="P127" s="7">
        <v>0</v>
      </c>
      <c r="Q127" s="7">
        <v>0</v>
      </c>
      <c r="R127" s="7">
        <v>0</v>
      </c>
      <c r="S127" s="7">
        <v>0</v>
      </c>
      <c r="T127" s="7">
        <v>0</v>
      </c>
      <c r="U127" s="10" t="s">
        <v>285</v>
      </c>
      <c r="V127" s="7">
        <v>16.579999999999998</v>
      </c>
      <c r="W127" s="7"/>
      <c r="X127" s="7">
        <v>0</v>
      </c>
      <c r="Y127" s="7" t="s">
        <v>1742</v>
      </c>
      <c r="Z127" s="14" t="str">
        <f t="shared" si="5"/>
        <v>Pathway</v>
      </c>
      <c r="AA127" s="14" t="str">
        <f t="shared" si="6"/>
        <v>Google</v>
      </c>
      <c r="AB127" s="8" t="str">
        <f t="shared" si="7"/>
        <v>Bing</v>
      </c>
      <c r="AC127" s="7" t="s">
        <v>488</v>
      </c>
      <c r="AD127" s="11" t="s">
        <v>1593</v>
      </c>
      <c r="AE127">
        <v>39.4925932254</v>
      </c>
      <c r="AF127">
        <v>-84.131660790300003</v>
      </c>
      <c r="AI127" t="s">
        <v>1380</v>
      </c>
      <c r="AJ127" t="s">
        <v>1380</v>
      </c>
    </row>
    <row r="128" spans="1:36" x14ac:dyDescent="0.25">
      <c r="A128" s="10">
        <v>125</v>
      </c>
      <c r="B128" s="7">
        <v>6</v>
      </c>
      <c r="C128" s="7" t="s">
        <v>258</v>
      </c>
      <c r="D128" s="7" t="s">
        <v>855</v>
      </c>
      <c r="E128" s="7" t="s">
        <v>34</v>
      </c>
      <c r="F128" s="7" t="s">
        <v>445</v>
      </c>
      <c r="G128" s="7" t="s">
        <v>1380</v>
      </c>
      <c r="H128" s="11" t="s">
        <v>619</v>
      </c>
      <c r="I128" s="10">
        <v>4.16</v>
      </c>
      <c r="J128" s="7">
        <v>1.0900000000000001</v>
      </c>
      <c r="K128" s="7">
        <v>3.15</v>
      </c>
      <c r="L128" s="7">
        <v>2.06</v>
      </c>
      <c r="M128" s="7">
        <v>0</v>
      </c>
      <c r="N128" s="7">
        <v>0</v>
      </c>
      <c r="O128" s="7">
        <v>0</v>
      </c>
      <c r="P128" s="7">
        <v>0</v>
      </c>
      <c r="Q128" s="7">
        <v>1.98</v>
      </c>
      <c r="R128" s="7">
        <v>0.47</v>
      </c>
      <c r="S128" s="7">
        <v>1.24</v>
      </c>
      <c r="T128" s="7">
        <v>0.78</v>
      </c>
      <c r="U128" s="10" t="s">
        <v>361</v>
      </c>
      <c r="V128" s="7">
        <v>20.66</v>
      </c>
      <c r="W128" s="7"/>
      <c r="X128" s="7">
        <v>0</v>
      </c>
      <c r="Y128" s="7" t="s">
        <v>1743</v>
      </c>
      <c r="Z128" s="14" t="str">
        <f t="shared" si="5"/>
        <v>Pathway</v>
      </c>
      <c r="AA128" s="14" t="str">
        <f t="shared" si="6"/>
        <v>Google</v>
      </c>
      <c r="AB128" s="8" t="str">
        <f t="shared" si="7"/>
        <v>Bing</v>
      </c>
      <c r="AC128" s="7" t="s">
        <v>488</v>
      </c>
      <c r="AD128" s="11" t="s">
        <v>1593</v>
      </c>
      <c r="AE128">
        <v>40.045645898399997</v>
      </c>
      <c r="AF128">
        <v>-83.296618539999997</v>
      </c>
      <c r="AI128" t="s">
        <v>1380</v>
      </c>
      <c r="AJ128" t="s">
        <v>1380</v>
      </c>
    </row>
    <row r="129" spans="1:36" x14ac:dyDescent="0.25">
      <c r="A129" s="10">
        <v>126</v>
      </c>
      <c r="B129" s="7">
        <v>4</v>
      </c>
      <c r="C129" s="7" t="s">
        <v>23</v>
      </c>
      <c r="D129" s="7" t="s">
        <v>687</v>
      </c>
      <c r="E129" s="7" t="s">
        <v>34</v>
      </c>
      <c r="F129" s="7" t="s">
        <v>290</v>
      </c>
      <c r="G129" s="7" t="s">
        <v>1380</v>
      </c>
      <c r="H129" s="11" t="s">
        <v>688</v>
      </c>
      <c r="I129" s="10">
        <v>6.54</v>
      </c>
      <c r="J129" s="7">
        <v>3.94</v>
      </c>
      <c r="K129" s="7">
        <v>6</v>
      </c>
      <c r="L129" s="7">
        <v>2.06</v>
      </c>
      <c r="M129" s="7">
        <v>0</v>
      </c>
      <c r="N129" s="7">
        <v>0</v>
      </c>
      <c r="O129" s="7">
        <v>0</v>
      </c>
      <c r="P129" s="7">
        <v>0</v>
      </c>
      <c r="Q129" s="7">
        <v>0</v>
      </c>
      <c r="R129" s="7">
        <v>0</v>
      </c>
      <c r="S129" s="7">
        <v>0</v>
      </c>
      <c r="T129" s="7">
        <v>0</v>
      </c>
      <c r="U129" s="10" t="s">
        <v>139</v>
      </c>
      <c r="V129" s="7">
        <v>6.96</v>
      </c>
      <c r="W129" s="7"/>
      <c r="X129" s="7">
        <v>0</v>
      </c>
      <c r="Y129" s="7" t="s">
        <v>1744</v>
      </c>
      <c r="Z129" s="14" t="str">
        <f t="shared" si="5"/>
        <v>Pathway</v>
      </c>
      <c r="AA129" s="14" t="str">
        <f t="shared" si="6"/>
        <v>Google</v>
      </c>
      <c r="AB129" s="8" t="str">
        <f t="shared" si="7"/>
        <v>Bing</v>
      </c>
      <c r="AC129" s="7" t="s">
        <v>488</v>
      </c>
      <c r="AD129" s="11" t="s">
        <v>1593</v>
      </c>
      <c r="AE129">
        <v>41.2413922271</v>
      </c>
      <c r="AF129">
        <v>-81.555007491500007</v>
      </c>
      <c r="AI129" t="s">
        <v>1380</v>
      </c>
      <c r="AJ129" t="s">
        <v>1380</v>
      </c>
    </row>
    <row r="130" spans="1:36" x14ac:dyDescent="0.25">
      <c r="A130" s="10">
        <v>127</v>
      </c>
      <c r="B130" s="7">
        <v>7</v>
      </c>
      <c r="C130" s="7" t="s">
        <v>174</v>
      </c>
      <c r="D130" s="7" t="s">
        <v>1377</v>
      </c>
      <c r="E130" s="7" t="s">
        <v>34</v>
      </c>
      <c r="F130" s="7" t="s">
        <v>445</v>
      </c>
      <c r="G130" s="7" t="s">
        <v>1380</v>
      </c>
      <c r="H130" s="11" t="s">
        <v>621</v>
      </c>
      <c r="I130" s="10">
        <v>4.09</v>
      </c>
      <c r="J130" s="7">
        <v>1.1599999999999999</v>
      </c>
      <c r="K130" s="7">
        <v>3.22</v>
      </c>
      <c r="L130" s="7">
        <v>2.06</v>
      </c>
      <c r="M130" s="7">
        <v>0</v>
      </c>
      <c r="N130" s="7">
        <v>0</v>
      </c>
      <c r="O130" s="7">
        <v>0</v>
      </c>
      <c r="P130" s="7">
        <v>0</v>
      </c>
      <c r="Q130" s="7">
        <v>0</v>
      </c>
      <c r="R130" s="7">
        <v>0</v>
      </c>
      <c r="S130" s="7">
        <v>0</v>
      </c>
      <c r="T130" s="7">
        <v>0</v>
      </c>
      <c r="U130" s="10" t="s">
        <v>1559</v>
      </c>
      <c r="V130" s="7">
        <v>9.24</v>
      </c>
      <c r="W130" s="7"/>
      <c r="X130" s="7">
        <v>0</v>
      </c>
      <c r="Y130" s="7" t="s">
        <v>1745</v>
      </c>
      <c r="Z130" s="14" t="str">
        <f t="shared" si="5"/>
        <v>Pathway</v>
      </c>
      <c r="AA130" s="14" t="str">
        <f t="shared" si="6"/>
        <v>Google</v>
      </c>
      <c r="AB130" s="8" t="str">
        <f t="shared" si="7"/>
        <v>Bing</v>
      </c>
      <c r="AC130" s="7" t="s">
        <v>488</v>
      </c>
      <c r="AD130" s="11" t="s">
        <v>1593</v>
      </c>
      <c r="AE130">
        <v>40.051873673700001</v>
      </c>
      <c r="AF130">
        <v>-84.344142414499998</v>
      </c>
      <c r="AI130" t="s">
        <v>1380</v>
      </c>
      <c r="AJ130" t="s">
        <v>1380</v>
      </c>
    </row>
    <row r="131" spans="1:36" x14ac:dyDescent="0.25">
      <c r="A131" s="10">
        <v>128</v>
      </c>
      <c r="B131" s="7">
        <v>1</v>
      </c>
      <c r="C131" s="7" t="s">
        <v>71</v>
      </c>
      <c r="D131" s="7" t="s">
        <v>1254</v>
      </c>
      <c r="E131" s="7" t="s">
        <v>34</v>
      </c>
      <c r="F131" s="7" t="s">
        <v>445</v>
      </c>
      <c r="G131" s="7" t="s">
        <v>1380</v>
      </c>
      <c r="H131" s="11" t="s">
        <v>613</v>
      </c>
      <c r="I131" s="10">
        <v>5.14</v>
      </c>
      <c r="J131" s="7">
        <v>2.73</v>
      </c>
      <c r="K131" s="7">
        <v>4.78</v>
      </c>
      <c r="L131" s="7">
        <v>2.0499999999999998</v>
      </c>
      <c r="M131" s="7">
        <v>0</v>
      </c>
      <c r="N131" s="7">
        <v>0</v>
      </c>
      <c r="O131" s="7">
        <v>0</v>
      </c>
      <c r="P131" s="7">
        <v>0</v>
      </c>
      <c r="Q131" s="7">
        <v>2.87</v>
      </c>
      <c r="R131" s="7">
        <v>1.1000000000000001</v>
      </c>
      <c r="S131" s="7">
        <v>2.4</v>
      </c>
      <c r="T131" s="7">
        <v>1.3</v>
      </c>
      <c r="U131" s="10" t="s">
        <v>1436</v>
      </c>
      <c r="V131" s="7">
        <v>19.57</v>
      </c>
      <c r="W131" s="7"/>
      <c r="X131" s="7">
        <v>0</v>
      </c>
      <c r="Y131" s="7" t="s">
        <v>1746</v>
      </c>
      <c r="Z131" s="14" t="str">
        <f t="shared" si="5"/>
        <v>Pathway</v>
      </c>
      <c r="AA131" s="14" t="str">
        <f t="shared" si="6"/>
        <v>Google</v>
      </c>
      <c r="AB131" s="8" t="str">
        <f t="shared" si="7"/>
        <v>Bing</v>
      </c>
      <c r="AC131" s="7" t="s">
        <v>488</v>
      </c>
      <c r="AD131" s="11" t="s">
        <v>1593</v>
      </c>
      <c r="AE131">
        <v>40.986021167700002</v>
      </c>
      <c r="AF131">
        <v>-83.612892291600005</v>
      </c>
      <c r="AI131" t="s">
        <v>1380</v>
      </c>
      <c r="AJ131" t="s">
        <v>1380</v>
      </c>
    </row>
    <row r="132" spans="1:36" x14ac:dyDescent="0.25">
      <c r="A132" s="10">
        <v>129</v>
      </c>
      <c r="B132" s="7">
        <v>3</v>
      </c>
      <c r="C132" s="7" t="s">
        <v>187</v>
      </c>
      <c r="D132" s="7" t="s">
        <v>1149</v>
      </c>
      <c r="E132" s="7" t="s">
        <v>34</v>
      </c>
      <c r="F132" s="7" t="s">
        <v>290</v>
      </c>
      <c r="G132" s="7" t="s">
        <v>1380</v>
      </c>
      <c r="H132" s="11" t="s">
        <v>729</v>
      </c>
      <c r="I132" s="10">
        <v>6.53</v>
      </c>
      <c r="J132" s="7">
        <v>3.89</v>
      </c>
      <c r="K132" s="7">
        <v>5.92</v>
      </c>
      <c r="L132" s="7">
        <v>2.04</v>
      </c>
      <c r="M132" s="7">
        <v>0</v>
      </c>
      <c r="N132" s="7">
        <v>0</v>
      </c>
      <c r="O132" s="7">
        <v>0</v>
      </c>
      <c r="P132" s="7">
        <v>0</v>
      </c>
      <c r="Q132" s="7">
        <v>2.77</v>
      </c>
      <c r="R132" s="7">
        <v>1.0900000000000001</v>
      </c>
      <c r="S132" s="7">
        <v>2.0699999999999998</v>
      </c>
      <c r="T132" s="7">
        <v>0.98</v>
      </c>
      <c r="U132" s="10" t="s">
        <v>1184</v>
      </c>
      <c r="V132" s="7">
        <v>8.91</v>
      </c>
      <c r="W132" s="7"/>
      <c r="X132" s="7">
        <v>0</v>
      </c>
      <c r="Y132" s="7" t="s">
        <v>1747</v>
      </c>
      <c r="Z132" s="14" t="str">
        <f t="shared" si="5"/>
        <v>Pathway</v>
      </c>
      <c r="AA132" s="14" t="str">
        <f t="shared" si="6"/>
        <v>Google</v>
      </c>
      <c r="AB132" s="8" t="str">
        <f t="shared" si="7"/>
        <v>Bing</v>
      </c>
      <c r="AC132" s="7" t="s">
        <v>488</v>
      </c>
      <c r="AD132" s="11" t="s">
        <v>1593</v>
      </c>
      <c r="AE132">
        <v>40.925628406599998</v>
      </c>
      <c r="AF132">
        <v>-81.763328382099999</v>
      </c>
      <c r="AI132" t="s">
        <v>1380</v>
      </c>
      <c r="AJ132" t="s">
        <v>1380</v>
      </c>
    </row>
    <row r="133" spans="1:36" x14ac:dyDescent="0.25">
      <c r="A133" s="10">
        <v>130</v>
      </c>
      <c r="B133" s="7">
        <v>8</v>
      </c>
      <c r="C133" s="7" t="s">
        <v>83</v>
      </c>
      <c r="D133" s="7" t="s">
        <v>870</v>
      </c>
      <c r="E133" s="7" t="s">
        <v>34</v>
      </c>
      <c r="F133" s="7" t="s">
        <v>445</v>
      </c>
      <c r="G133" s="7" t="s">
        <v>1380</v>
      </c>
      <c r="H133" s="11" t="s">
        <v>534</v>
      </c>
      <c r="I133" s="10">
        <v>4.1900000000000004</v>
      </c>
      <c r="J133" s="7">
        <v>1.46</v>
      </c>
      <c r="K133" s="7">
        <v>3.49</v>
      </c>
      <c r="L133" s="7">
        <v>2.04</v>
      </c>
      <c r="M133" s="7">
        <v>0</v>
      </c>
      <c r="N133" s="7">
        <v>0</v>
      </c>
      <c r="O133" s="7">
        <v>0</v>
      </c>
      <c r="P133" s="7">
        <v>0</v>
      </c>
      <c r="Q133" s="7">
        <v>1.46</v>
      </c>
      <c r="R133" s="7">
        <v>0.56999999999999995</v>
      </c>
      <c r="S133" s="7">
        <v>1.0900000000000001</v>
      </c>
      <c r="T133" s="7">
        <v>0.52</v>
      </c>
      <c r="U133" s="10" t="s">
        <v>406</v>
      </c>
      <c r="V133" s="7">
        <v>17.03</v>
      </c>
      <c r="W133" s="7"/>
      <c r="X133" s="7">
        <v>0</v>
      </c>
      <c r="Y133" s="7" t="s">
        <v>1748</v>
      </c>
      <c r="Z133" s="14" t="str">
        <f t="shared" ref="Z133:Z196" si="8">IF(LEFT(U133,1)="S",IF(RIGHT(U133,1)="C",HYPERLINK("http://pathweb.pathwayservices.com/ohiopublic/?nlfid='"&amp;U133&amp;"'&amp;logpoint="&amp;V133,"Pathway"),"Not Available"),"Not Available")</f>
        <v>Pathway</v>
      </c>
      <c r="AA133" s="14" t="str">
        <f t="shared" ref="AA133:AA196" si="9">IF(AG133="",HYPERLINK(CONCATENATE("http://maps.google.com/maps/place/",+AE133,",",+AF133,"/@",+AE133,",",+AF133,",17z"),"Google"),HYPERLINK(CONCATENATE("https://www.google.us/maps/dir/",AG133,",",AH133,"/",AE133,",",AF133,"/@",AVERAGE(AE133,AG133),",",AVERAGE(AF133,AH133),",15z"),"Google"))</f>
        <v>Google</v>
      </c>
      <c r="AB133" s="8" t="str">
        <f t="shared" ref="AB133:AB196" si="10">IF(AG133=0,HYPERLINK(CONCATENATE("http://bing.com/maps/default.aspx?rtop=1~0&amp;rtp=pos.",AE133,"_",AF133,"_",Y133),"Bing"),HYPERLINK(CONCATENATE("http://bing.com/maps/default.aspx?rtop=1~0&amp;rtp=pos.",AE133,"_",AF133,"_(",H133,"  SLM ",V133,"~pos.",AG133,"_",AH133,"_",H133,"  SLM ",W133,")"),"Bing"))</f>
        <v>Bing</v>
      </c>
      <c r="AC133" s="7" t="s">
        <v>488</v>
      </c>
      <c r="AD133" s="11" t="s">
        <v>1593</v>
      </c>
      <c r="AE133">
        <v>39.782651517300003</v>
      </c>
      <c r="AF133">
        <v>-83.905002762500004</v>
      </c>
      <c r="AI133" t="s">
        <v>1380</v>
      </c>
      <c r="AJ133" t="s">
        <v>1380</v>
      </c>
    </row>
    <row r="134" spans="1:36" x14ac:dyDescent="0.25">
      <c r="A134" s="10">
        <v>131</v>
      </c>
      <c r="B134" s="7">
        <v>2</v>
      </c>
      <c r="C134" s="7" t="s">
        <v>81</v>
      </c>
      <c r="D134" s="7" t="s">
        <v>696</v>
      </c>
      <c r="E134" s="7" t="s">
        <v>34</v>
      </c>
      <c r="F134" s="7" t="s">
        <v>445</v>
      </c>
      <c r="G134" s="7" t="s">
        <v>1380</v>
      </c>
      <c r="H134" s="11" t="s">
        <v>697</v>
      </c>
      <c r="I134" s="10">
        <v>4.17</v>
      </c>
      <c r="J134" s="7">
        <v>1.46</v>
      </c>
      <c r="K134" s="7">
        <v>3.48</v>
      </c>
      <c r="L134" s="7">
        <v>2.02</v>
      </c>
      <c r="M134" s="7">
        <v>0</v>
      </c>
      <c r="N134" s="7">
        <v>0</v>
      </c>
      <c r="O134" s="7">
        <v>0</v>
      </c>
      <c r="P134" s="7">
        <v>0</v>
      </c>
      <c r="Q134" s="7">
        <v>2.54</v>
      </c>
      <c r="R134" s="7">
        <v>0.56000000000000005</v>
      </c>
      <c r="S134" s="7">
        <v>1.72</v>
      </c>
      <c r="T134" s="7">
        <v>1.1599999999999999</v>
      </c>
      <c r="U134" s="10" t="s">
        <v>191</v>
      </c>
      <c r="V134" s="7">
        <v>9.15</v>
      </c>
      <c r="W134" s="7"/>
      <c r="X134" s="7">
        <v>0</v>
      </c>
      <c r="Y134" s="7" t="s">
        <v>1749</v>
      </c>
      <c r="Z134" s="14" t="str">
        <f t="shared" si="8"/>
        <v>Pathway</v>
      </c>
      <c r="AA134" s="14" t="str">
        <f t="shared" si="9"/>
        <v>Google</v>
      </c>
      <c r="AB134" s="8" t="str">
        <f t="shared" si="10"/>
        <v>Bing</v>
      </c>
      <c r="AC134" s="7" t="s">
        <v>488</v>
      </c>
      <c r="AD134" s="11" t="s">
        <v>1593</v>
      </c>
      <c r="AE134">
        <v>41.459340965999999</v>
      </c>
      <c r="AF134">
        <v>-83.7033455885</v>
      </c>
      <c r="AI134" t="s">
        <v>1380</v>
      </c>
      <c r="AJ134" t="s">
        <v>1380</v>
      </c>
    </row>
    <row r="135" spans="1:36" x14ac:dyDescent="0.25">
      <c r="A135" s="10">
        <v>132</v>
      </c>
      <c r="B135" s="7">
        <v>4</v>
      </c>
      <c r="C135" s="7" t="s">
        <v>86</v>
      </c>
      <c r="D135" s="7" t="s">
        <v>701</v>
      </c>
      <c r="E135" s="7" t="s">
        <v>34</v>
      </c>
      <c r="F135" s="7" t="s">
        <v>290</v>
      </c>
      <c r="G135" s="7" t="s">
        <v>1380</v>
      </c>
      <c r="H135" s="11" t="s">
        <v>702</v>
      </c>
      <c r="I135" s="10">
        <v>5.79</v>
      </c>
      <c r="J135" s="7">
        <v>3.11</v>
      </c>
      <c r="K135" s="7">
        <v>5.13</v>
      </c>
      <c r="L135" s="7">
        <v>2.02</v>
      </c>
      <c r="M135" s="7">
        <v>0</v>
      </c>
      <c r="N135" s="7">
        <v>0</v>
      </c>
      <c r="O135" s="7">
        <v>0</v>
      </c>
      <c r="P135" s="7">
        <v>0</v>
      </c>
      <c r="Q135" s="7">
        <v>1.04</v>
      </c>
      <c r="R135" s="7">
        <v>0.94</v>
      </c>
      <c r="S135" s="7">
        <v>1</v>
      </c>
      <c r="T135" s="7">
        <v>0.06</v>
      </c>
      <c r="U135" s="10" t="s">
        <v>422</v>
      </c>
      <c r="V135" s="7">
        <v>3.59</v>
      </c>
      <c r="W135" s="7"/>
      <c r="X135" s="7">
        <v>0</v>
      </c>
      <c r="Y135" s="7" t="s">
        <v>1750</v>
      </c>
      <c r="Z135" s="14" t="str">
        <f t="shared" si="8"/>
        <v>Pathway</v>
      </c>
      <c r="AA135" s="14" t="str">
        <f t="shared" si="9"/>
        <v>Google</v>
      </c>
      <c r="AB135" s="8" t="str">
        <f t="shared" si="10"/>
        <v>Bing</v>
      </c>
      <c r="AC135" s="7" t="s">
        <v>488</v>
      </c>
      <c r="AD135" s="11" t="s">
        <v>1593</v>
      </c>
      <c r="AE135">
        <v>40.9440175465</v>
      </c>
      <c r="AF135">
        <v>-80.663363577300004</v>
      </c>
      <c r="AI135" t="s">
        <v>1380</v>
      </c>
      <c r="AJ135" t="s">
        <v>1380</v>
      </c>
    </row>
    <row r="136" spans="1:36" x14ac:dyDescent="0.25">
      <c r="A136" s="10">
        <v>133</v>
      </c>
      <c r="B136" s="7">
        <v>6</v>
      </c>
      <c r="C136" s="7" t="s">
        <v>114</v>
      </c>
      <c r="D136" s="7" t="s">
        <v>637</v>
      </c>
      <c r="E136" s="7" t="s">
        <v>34</v>
      </c>
      <c r="F136" s="7" t="s">
        <v>290</v>
      </c>
      <c r="G136" s="7" t="s">
        <v>1380</v>
      </c>
      <c r="H136" s="11" t="s">
        <v>619</v>
      </c>
      <c r="I136" s="10">
        <v>6.22</v>
      </c>
      <c r="J136" s="7">
        <v>3.64</v>
      </c>
      <c r="K136" s="7">
        <v>5.64</v>
      </c>
      <c r="L136" s="7">
        <v>2</v>
      </c>
      <c r="M136" s="7">
        <v>0</v>
      </c>
      <c r="N136" s="7">
        <v>0</v>
      </c>
      <c r="O136" s="7">
        <v>0</v>
      </c>
      <c r="P136" s="7">
        <v>0</v>
      </c>
      <c r="Q136" s="7">
        <v>2.81</v>
      </c>
      <c r="R136" s="7">
        <v>1.01</v>
      </c>
      <c r="S136" s="7">
        <v>2.0699999999999998</v>
      </c>
      <c r="T136" s="7">
        <v>1.07</v>
      </c>
      <c r="U136" s="10" t="s">
        <v>471</v>
      </c>
      <c r="V136" s="7">
        <v>4.18</v>
      </c>
      <c r="W136" s="7"/>
      <c r="X136" s="7">
        <v>0</v>
      </c>
      <c r="Y136" s="7" t="s">
        <v>1751</v>
      </c>
      <c r="Z136" s="14" t="str">
        <f t="shared" si="8"/>
        <v>Pathway</v>
      </c>
      <c r="AA136" s="14" t="str">
        <f t="shared" si="9"/>
        <v>Google</v>
      </c>
      <c r="AB136" s="8" t="str">
        <f t="shared" si="10"/>
        <v>Bing</v>
      </c>
      <c r="AC136" s="7" t="s">
        <v>2488</v>
      </c>
      <c r="AD136" s="11" t="s">
        <v>1593</v>
      </c>
      <c r="AE136">
        <v>40.156353870899999</v>
      </c>
      <c r="AF136">
        <v>-83.236356472400004</v>
      </c>
      <c r="AI136" t="s">
        <v>1380</v>
      </c>
      <c r="AJ136" t="s">
        <v>1380</v>
      </c>
    </row>
    <row r="137" spans="1:36" x14ac:dyDescent="0.25">
      <c r="A137" s="10">
        <v>134</v>
      </c>
      <c r="B137" s="7">
        <v>8</v>
      </c>
      <c r="C137" s="7" t="s">
        <v>83</v>
      </c>
      <c r="D137" s="7" t="s">
        <v>1268</v>
      </c>
      <c r="E137" s="7" t="s">
        <v>34</v>
      </c>
      <c r="F137" s="7" t="s">
        <v>290</v>
      </c>
      <c r="G137" s="7" t="s">
        <v>1380</v>
      </c>
      <c r="H137" s="11" t="s">
        <v>1384</v>
      </c>
      <c r="I137" s="10">
        <v>5.23</v>
      </c>
      <c r="J137" s="7">
        <v>2.3199999999999998</v>
      </c>
      <c r="K137" s="7">
        <v>4.33</v>
      </c>
      <c r="L137" s="7">
        <v>2</v>
      </c>
      <c r="M137" s="7">
        <v>0</v>
      </c>
      <c r="N137" s="7">
        <v>0</v>
      </c>
      <c r="O137" s="7">
        <v>0</v>
      </c>
      <c r="P137" s="7">
        <v>0</v>
      </c>
      <c r="Q137" s="7">
        <v>1.78</v>
      </c>
      <c r="R137" s="7">
        <v>0.63</v>
      </c>
      <c r="S137" s="7">
        <v>1.17</v>
      </c>
      <c r="T137" s="7">
        <v>0.54</v>
      </c>
      <c r="U137" s="10" t="s">
        <v>1450</v>
      </c>
      <c r="V137" s="7">
        <v>3.79</v>
      </c>
      <c r="W137" s="7"/>
      <c r="X137" s="7">
        <v>0</v>
      </c>
      <c r="Y137" s="7" t="s">
        <v>1752</v>
      </c>
      <c r="Z137" s="14" t="str">
        <f t="shared" si="8"/>
        <v>Pathway</v>
      </c>
      <c r="AA137" s="14" t="str">
        <f t="shared" si="9"/>
        <v>Google</v>
      </c>
      <c r="AB137" s="8" t="str">
        <f t="shared" si="10"/>
        <v>Bing</v>
      </c>
      <c r="AC137" s="7" t="s">
        <v>488</v>
      </c>
      <c r="AD137" s="11" t="s">
        <v>1593</v>
      </c>
      <c r="AE137">
        <v>39.789059146</v>
      </c>
      <c r="AF137">
        <v>-83.963510979299997</v>
      </c>
      <c r="AI137" t="s">
        <v>1380</v>
      </c>
      <c r="AJ137" t="s">
        <v>1380</v>
      </c>
    </row>
    <row r="138" spans="1:36" x14ac:dyDescent="0.25">
      <c r="A138" s="10">
        <v>135</v>
      </c>
      <c r="B138" s="7">
        <v>12</v>
      </c>
      <c r="C138" s="7" t="s">
        <v>179</v>
      </c>
      <c r="D138" s="7" t="s">
        <v>693</v>
      </c>
      <c r="E138" s="7" t="s">
        <v>34</v>
      </c>
      <c r="F138" s="7" t="s">
        <v>290</v>
      </c>
      <c r="G138" s="7" t="s">
        <v>1380</v>
      </c>
      <c r="H138" s="11" t="s">
        <v>694</v>
      </c>
      <c r="I138" s="10">
        <v>5.18</v>
      </c>
      <c r="J138" s="7">
        <v>2.2599999999999998</v>
      </c>
      <c r="K138" s="7">
        <v>4.26</v>
      </c>
      <c r="L138" s="7">
        <v>2</v>
      </c>
      <c r="M138" s="7">
        <v>0</v>
      </c>
      <c r="N138" s="7">
        <v>0</v>
      </c>
      <c r="O138" s="7">
        <v>0</v>
      </c>
      <c r="P138" s="7">
        <v>0</v>
      </c>
      <c r="Q138" s="7">
        <v>1.76</v>
      </c>
      <c r="R138" s="7">
        <v>0.61</v>
      </c>
      <c r="S138" s="7">
        <v>1.1399999999999999</v>
      </c>
      <c r="T138" s="7">
        <v>0.53</v>
      </c>
      <c r="U138" s="10" t="s">
        <v>423</v>
      </c>
      <c r="V138" s="7">
        <v>18.2</v>
      </c>
      <c r="W138" s="7"/>
      <c r="X138" s="7">
        <v>0</v>
      </c>
      <c r="Y138" s="7" t="s">
        <v>1753</v>
      </c>
      <c r="Z138" s="14" t="str">
        <f t="shared" si="8"/>
        <v>Pathway</v>
      </c>
      <c r="AA138" s="14" t="str">
        <f t="shared" si="9"/>
        <v>Google</v>
      </c>
      <c r="AB138" s="8" t="str">
        <f t="shared" si="10"/>
        <v>Bing</v>
      </c>
      <c r="AC138" s="7" t="s">
        <v>2488</v>
      </c>
      <c r="AD138" s="11" t="s">
        <v>1593</v>
      </c>
      <c r="AE138">
        <v>41.460567193400003</v>
      </c>
      <c r="AF138">
        <v>-81.051290524300001</v>
      </c>
      <c r="AI138" t="s">
        <v>1380</v>
      </c>
      <c r="AJ138" t="s">
        <v>1380</v>
      </c>
    </row>
    <row r="139" spans="1:36" x14ac:dyDescent="0.25">
      <c r="A139" s="10">
        <v>136</v>
      </c>
      <c r="B139" s="7">
        <v>6</v>
      </c>
      <c r="C139" s="7" t="s">
        <v>288</v>
      </c>
      <c r="D139" s="7" t="s">
        <v>698</v>
      </c>
      <c r="E139" s="7" t="s">
        <v>34</v>
      </c>
      <c r="F139" s="7" t="s">
        <v>290</v>
      </c>
      <c r="G139" s="7" t="s">
        <v>1380</v>
      </c>
      <c r="H139" s="11" t="s">
        <v>668</v>
      </c>
      <c r="I139" s="10">
        <v>5.76</v>
      </c>
      <c r="J139" s="7">
        <v>3.06</v>
      </c>
      <c r="K139" s="7">
        <v>5.05</v>
      </c>
      <c r="L139" s="7">
        <v>1.99</v>
      </c>
      <c r="M139" s="7">
        <v>0</v>
      </c>
      <c r="N139" s="7">
        <v>0</v>
      </c>
      <c r="O139" s="7">
        <v>0</v>
      </c>
      <c r="P139" s="7">
        <v>0</v>
      </c>
      <c r="Q139" s="7">
        <v>2.56</v>
      </c>
      <c r="R139" s="7">
        <v>0.84</v>
      </c>
      <c r="S139" s="7">
        <v>1.76</v>
      </c>
      <c r="T139" s="7">
        <v>0.92</v>
      </c>
      <c r="U139" s="10" t="s">
        <v>440</v>
      </c>
      <c r="V139" s="7">
        <v>3.27</v>
      </c>
      <c r="W139" s="7"/>
      <c r="X139" s="7">
        <v>0</v>
      </c>
      <c r="Y139" s="7" t="s">
        <v>1754</v>
      </c>
      <c r="Z139" s="14" t="str">
        <f t="shared" si="8"/>
        <v>Pathway</v>
      </c>
      <c r="AA139" s="14" t="str">
        <f t="shared" si="9"/>
        <v>Google</v>
      </c>
      <c r="AB139" s="8" t="str">
        <f t="shared" si="10"/>
        <v>Bing</v>
      </c>
      <c r="AC139" s="7" t="s">
        <v>488</v>
      </c>
      <c r="AD139" s="11" t="s">
        <v>1593</v>
      </c>
      <c r="AE139">
        <v>40.400772239399998</v>
      </c>
      <c r="AF139">
        <v>-82.826890874300005</v>
      </c>
      <c r="AI139" t="s">
        <v>1380</v>
      </c>
      <c r="AJ139" t="s">
        <v>1380</v>
      </c>
    </row>
    <row r="140" spans="1:36" x14ac:dyDescent="0.25">
      <c r="A140" s="10">
        <v>137</v>
      </c>
      <c r="B140" s="7">
        <v>3</v>
      </c>
      <c r="C140" s="7" t="s">
        <v>51</v>
      </c>
      <c r="D140" s="7" t="s">
        <v>724</v>
      </c>
      <c r="E140" s="7" t="s">
        <v>34</v>
      </c>
      <c r="F140" s="7" t="s">
        <v>445</v>
      </c>
      <c r="G140" s="7" t="s">
        <v>1380</v>
      </c>
      <c r="H140" s="11" t="s">
        <v>725</v>
      </c>
      <c r="I140" s="10">
        <v>4.09</v>
      </c>
      <c r="J140" s="7">
        <v>1.41</v>
      </c>
      <c r="K140" s="7">
        <v>3.4</v>
      </c>
      <c r="L140" s="7">
        <v>1.99</v>
      </c>
      <c r="M140" s="7">
        <v>0</v>
      </c>
      <c r="N140" s="7">
        <v>0</v>
      </c>
      <c r="O140" s="7">
        <v>0</v>
      </c>
      <c r="P140" s="7">
        <v>0</v>
      </c>
      <c r="Q140" s="7">
        <v>1.78</v>
      </c>
      <c r="R140" s="7">
        <v>0.6</v>
      </c>
      <c r="S140" s="7">
        <v>1.31</v>
      </c>
      <c r="T140" s="7">
        <v>0.71</v>
      </c>
      <c r="U140" s="10" t="s">
        <v>315</v>
      </c>
      <c r="V140" s="7">
        <v>7.98</v>
      </c>
      <c r="W140" s="7"/>
      <c r="X140" s="7">
        <v>0</v>
      </c>
      <c r="Y140" s="7" t="s">
        <v>1755</v>
      </c>
      <c r="Z140" s="14" t="str">
        <f t="shared" si="8"/>
        <v>Pathway</v>
      </c>
      <c r="AA140" s="14" t="str">
        <f t="shared" si="9"/>
        <v>Google</v>
      </c>
      <c r="AB140" s="8" t="str">
        <f t="shared" si="10"/>
        <v>Bing</v>
      </c>
      <c r="AC140" s="7" t="s">
        <v>1589</v>
      </c>
      <c r="AD140" s="11" t="s">
        <v>1593</v>
      </c>
      <c r="AE140">
        <v>41.179219572699999</v>
      </c>
      <c r="AF140">
        <v>-82.217237874299997</v>
      </c>
      <c r="AI140" t="s">
        <v>1380</v>
      </c>
      <c r="AJ140" t="s">
        <v>1380</v>
      </c>
    </row>
    <row r="141" spans="1:36" x14ac:dyDescent="0.25">
      <c r="A141" s="10">
        <v>138</v>
      </c>
      <c r="B141" s="7">
        <v>12</v>
      </c>
      <c r="C141" s="7" t="s">
        <v>179</v>
      </c>
      <c r="D141" s="7" t="s">
        <v>897</v>
      </c>
      <c r="E141" s="7" t="s">
        <v>34</v>
      </c>
      <c r="F141" s="7" t="s">
        <v>290</v>
      </c>
      <c r="G141" s="7" t="s">
        <v>1380</v>
      </c>
      <c r="H141" s="11" t="s">
        <v>629</v>
      </c>
      <c r="I141" s="10">
        <v>6.23</v>
      </c>
      <c r="J141" s="7">
        <v>3.69</v>
      </c>
      <c r="K141" s="7">
        <v>5.67</v>
      </c>
      <c r="L141" s="7">
        <v>1.98</v>
      </c>
      <c r="M141" s="7">
        <v>0</v>
      </c>
      <c r="N141" s="7">
        <v>0</v>
      </c>
      <c r="O141" s="7">
        <v>0</v>
      </c>
      <c r="P141" s="7">
        <v>0</v>
      </c>
      <c r="Q141" s="7">
        <v>2.11</v>
      </c>
      <c r="R141" s="7">
        <v>1.02</v>
      </c>
      <c r="S141" s="7">
        <v>1.66</v>
      </c>
      <c r="T141" s="7">
        <v>0.65</v>
      </c>
      <c r="U141" s="10" t="s">
        <v>372</v>
      </c>
      <c r="V141" s="7">
        <v>8.8800000000000008</v>
      </c>
      <c r="W141" s="7"/>
      <c r="X141" s="7">
        <v>0</v>
      </c>
      <c r="Y141" s="7" t="s">
        <v>1756</v>
      </c>
      <c r="Z141" s="14" t="str">
        <f t="shared" si="8"/>
        <v>Pathway</v>
      </c>
      <c r="AA141" s="14" t="str">
        <f t="shared" si="9"/>
        <v>Google</v>
      </c>
      <c r="AB141" s="8" t="str">
        <f t="shared" si="10"/>
        <v>Bing</v>
      </c>
      <c r="AC141" s="7" t="s">
        <v>488</v>
      </c>
      <c r="AD141" s="11" t="s">
        <v>1593</v>
      </c>
      <c r="AE141">
        <v>41.470911948800001</v>
      </c>
      <c r="AF141">
        <v>-81.193630279800004</v>
      </c>
      <c r="AI141" t="s">
        <v>1380</v>
      </c>
      <c r="AJ141" t="s">
        <v>1380</v>
      </c>
    </row>
    <row r="142" spans="1:36" x14ac:dyDescent="0.25">
      <c r="A142" s="10">
        <v>139</v>
      </c>
      <c r="B142" s="7">
        <v>3</v>
      </c>
      <c r="C142" s="7" t="s">
        <v>126</v>
      </c>
      <c r="D142" s="7" t="s">
        <v>1378</v>
      </c>
      <c r="E142" s="7" t="s">
        <v>34</v>
      </c>
      <c r="F142" s="7" t="s">
        <v>490</v>
      </c>
      <c r="G142" s="7" t="s">
        <v>1380</v>
      </c>
      <c r="H142" s="11" t="s">
        <v>734</v>
      </c>
      <c r="I142" s="10">
        <v>4.5599999999999996</v>
      </c>
      <c r="J142" s="7">
        <v>1.76</v>
      </c>
      <c r="K142" s="7">
        <v>3.73</v>
      </c>
      <c r="L142" s="7">
        <v>1.96</v>
      </c>
      <c r="M142" s="7">
        <v>0</v>
      </c>
      <c r="N142" s="7">
        <v>0</v>
      </c>
      <c r="O142" s="7">
        <v>0</v>
      </c>
      <c r="P142" s="7">
        <v>0</v>
      </c>
      <c r="Q142" s="7">
        <v>2.44</v>
      </c>
      <c r="R142" s="7">
        <v>0.59</v>
      </c>
      <c r="S142" s="7">
        <v>1.63</v>
      </c>
      <c r="T142" s="7">
        <v>1.04</v>
      </c>
      <c r="U142" s="10" t="s">
        <v>1560</v>
      </c>
      <c r="V142" s="7">
        <v>6.14</v>
      </c>
      <c r="W142" s="7"/>
      <c r="X142" s="7">
        <v>0</v>
      </c>
      <c r="Y142" s="7" t="s">
        <v>1757</v>
      </c>
      <c r="Z142" s="14" t="str">
        <f t="shared" si="8"/>
        <v>Pathway</v>
      </c>
      <c r="AA142" s="14" t="str">
        <f t="shared" si="9"/>
        <v>Google</v>
      </c>
      <c r="AB142" s="8" t="str">
        <f t="shared" si="10"/>
        <v>Bing</v>
      </c>
      <c r="AC142" s="7" t="s">
        <v>488</v>
      </c>
      <c r="AD142" s="11" t="s">
        <v>1593</v>
      </c>
      <c r="AE142">
        <v>41.3690935491</v>
      </c>
      <c r="AF142">
        <v>-82.363510153199996</v>
      </c>
      <c r="AI142" t="s">
        <v>1380</v>
      </c>
      <c r="AJ142" t="s">
        <v>1380</v>
      </c>
    </row>
    <row r="143" spans="1:36" x14ac:dyDescent="0.25">
      <c r="A143" s="10">
        <v>140</v>
      </c>
      <c r="B143" s="7">
        <v>4</v>
      </c>
      <c r="C143" s="7" t="s">
        <v>112</v>
      </c>
      <c r="D143" s="7" t="s">
        <v>595</v>
      </c>
      <c r="E143" s="7" t="s">
        <v>34</v>
      </c>
      <c r="F143" s="7" t="s">
        <v>445</v>
      </c>
      <c r="G143" s="7" t="s">
        <v>1380</v>
      </c>
      <c r="H143" s="11" t="s">
        <v>596</v>
      </c>
      <c r="I143" s="10">
        <v>4.51</v>
      </c>
      <c r="J143" s="7">
        <v>2.1</v>
      </c>
      <c r="K143" s="7">
        <v>4.05</v>
      </c>
      <c r="L143" s="7">
        <v>1.95</v>
      </c>
      <c r="M143" s="7">
        <v>0</v>
      </c>
      <c r="N143" s="7">
        <v>0</v>
      </c>
      <c r="O143" s="7">
        <v>0</v>
      </c>
      <c r="P143" s="7">
        <v>0</v>
      </c>
      <c r="Q143" s="7">
        <v>2.9</v>
      </c>
      <c r="R143" s="7">
        <v>0.87</v>
      </c>
      <c r="S143" s="7">
        <v>2.2599999999999998</v>
      </c>
      <c r="T143" s="7">
        <v>1.39</v>
      </c>
      <c r="U143" s="10" t="s">
        <v>150</v>
      </c>
      <c r="V143" s="7">
        <v>23.53</v>
      </c>
      <c r="W143" s="7"/>
      <c r="X143" s="7">
        <v>0</v>
      </c>
      <c r="Y143" s="7" t="s">
        <v>1758</v>
      </c>
      <c r="Z143" s="14" t="str">
        <f t="shared" si="8"/>
        <v>Pathway</v>
      </c>
      <c r="AA143" s="14" t="str">
        <f t="shared" si="9"/>
        <v>Google</v>
      </c>
      <c r="AB143" s="8" t="str">
        <f t="shared" si="10"/>
        <v>Bing</v>
      </c>
      <c r="AC143" s="7" t="s">
        <v>488</v>
      </c>
      <c r="AD143" s="11" t="s">
        <v>1593</v>
      </c>
      <c r="AE143">
        <v>41.231030377899998</v>
      </c>
      <c r="AF143">
        <v>-80.636259504400002</v>
      </c>
      <c r="AI143" t="s">
        <v>1380</v>
      </c>
      <c r="AJ143" t="s">
        <v>1380</v>
      </c>
    </row>
    <row r="144" spans="1:36" x14ac:dyDescent="0.25">
      <c r="A144" s="10">
        <v>141</v>
      </c>
      <c r="B144" s="7">
        <v>8</v>
      </c>
      <c r="C144" s="7" t="s">
        <v>329</v>
      </c>
      <c r="D144" s="7" t="s">
        <v>912</v>
      </c>
      <c r="E144" s="7" t="s">
        <v>34</v>
      </c>
      <c r="F144" s="7" t="s">
        <v>445</v>
      </c>
      <c r="G144" s="7" t="s">
        <v>1380</v>
      </c>
      <c r="H144" s="11" t="s">
        <v>641</v>
      </c>
      <c r="I144" s="10">
        <v>4.21</v>
      </c>
      <c r="J144" s="7">
        <v>1.67</v>
      </c>
      <c r="K144" s="7">
        <v>3.62</v>
      </c>
      <c r="L144" s="7">
        <v>1.95</v>
      </c>
      <c r="M144" s="7">
        <v>0</v>
      </c>
      <c r="N144" s="7">
        <v>0</v>
      </c>
      <c r="O144" s="7">
        <v>0</v>
      </c>
      <c r="P144" s="7">
        <v>0</v>
      </c>
      <c r="Q144" s="7">
        <v>1.83</v>
      </c>
      <c r="R144" s="7">
        <v>0.62</v>
      </c>
      <c r="S144" s="7">
        <v>1.35</v>
      </c>
      <c r="T144" s="7">
        <v>0.73</v>
      </c>
      <c r="U144" s="10" t="s">
        <v>476</v>
      </c>
      <c r="V144" s="7">
        <v>1.1000000000000001</v>
      </c>
      <c r="W144" s="7"/>
      <c r="X144" s="7">
        <v>0</v>
      </c>
      <c r="Y144" s="7" t="s">
        <v>1759</v>
      </c>
      <c r="Z144" s="14" t="str">
        <f t="shared" si="8"/>
        <v>Pathway</v>
      </c>
      <c r="AA144" s="14" t="str">
        <f t="shared" si="9"/>
        <v>Google</v>
      </c>
      <c r="AB144" s="8" t="str">
        <f t="shared" si="10"/>
        <v>Bing</v>
      </c>
      <c r="AC144" s="7" t="s">
        <v>1589</v>
      </c>
      <c r="AD144" s="11" t="s">
        <v>1593</v>
      </c>
      <c r="AE144">
        <v>39.835101471000002</v>
      </c>
      <c r="AF144">
        <v>-84.793592289499998</v>
      </c>
      <c r="AI144" t="s">
        <v>1380</v>
      </c>
      <c r="AJ144" t="s">
        <v>1380</v>
      </c>
    </row>
    <row r="145" spans="1:36" x14ac:dyDescent="0.25">
      <c r="A145" s="10">
        <v>142</v>
      </c>
      <c r="B145" s="7">
        <v>6</v>
      </c>
      <c r="C145" s="7" t="s">
        <v>42</v>
      </c>
      <c r="D145" s="7" t="s">
        <v>896</v>
      </c>
      <c r="E145" s="7" t="s">
        <v>34</v>
      </c>
      <c r="F145" s="7" t="s">
        <v>424</v>
      </c>
      <c r="G145" s="7" t="s">
        <v>1380</v>
      </c>
      <c r="H145" s="11" t="s">
        <v>630</v>
      </c>
      <c r="I145" s="10">
        <v>3.63</v>
      </c>
      <c r="J145" s="7">
        <v>1.21</v>
      </c>
      <c r="K145" s="7">
        <v>3.14</v>
      </c>
      <c r="L145" s="7">
        <v>1.93</v>
      </c>
      <c r="M145" s="7">
        <v>0</v>
      </c>
      <c r="N145" s="7">
        <v>0</v>
      </c>
      <c r="O145" s="7">
        <v>0</v>
      </c>
      <c r="P145" s="7">
        <v>0</v>
      </c>
      <c r="Q145" s="7">
        <v>1.36</v>
      </c>
      <c r="R145" s="7">
        <v>0.43</v>
      </c>
      <c r="S145" s="7">
        <v>1</v>
      </c>
      <c r="T145" s="7">
        <v>0.56999999999999995</v>
      </c>
      <c r="U145" s="10" t="s">
        <v>310</v>
      </c>
      <c r="V145" s="7">
        <v>17.07</v>
      </c>
      <c r="W145" s="7"/>
      <c r="X145" s="7">
        <v>0</v>
      </c>
      <c r="Y145" s="7" t="s">
        <v>1632</v>
      </c>
      <c r="Z145" s="14" t="str">
        <f t="shared" si="8"/>
        <v>Pathway</v>
      </c>
      <c r="AA145" s="14" t="str">
        <f t="shared" si="9"/>
        <v>Google</v>
      </c>
      <c r="AB145" s="8" t="str">
        <f t="shared" si="10"/>
        <v>Bing</v>
      </c>
      <c r="AC145" s="7" t="s">
        <v>488</v>
      </c>
      <c r="AD145" s="11" t="s">
        <v>1593</v>
      </c>
      <c r="AE145">
        <v>40.267301107900003</v>
      </c>
      <c r="AF145">
        <v>-82.944489106999995</v>
      </c>
      <c r="AI145" t="s">
        <v>1380</v>
      </c>
      <c r="AJ145" t="s">
        <v>1380</v>
      </c>
    </row>
    <row r="146" spans="1:36" x14ac:dyDescent="0.25">
      <c r="A146" s="10">
        <v>143</v>
      </c>
      <c r="B146" s="7">
        <v>6</v>
      </c>
      <c r="C146" s="7" t="s">
        <v>42</v>
      </c>
      <c r="D146" s="7" t="s">
        <v>896</v>
      </c>
      <c r="E146" s="7" t="s">
        <v>34</v>
      </c>
      <c r="F146" s="7" t="s">
        <v>424</v>
      </c>
      <c r="G146" s="7" t="s">
        <v>1380</v>
      </c>
      <c r="H146" s="11" t="s">
        <v>630</v>
      </c>
      <c r="I146" s="10">
        <v>3.67</v>
      </c>
      <c r="J146" s="7">
        <v>1.26</v>
      </c>
      <c r="K146" s="7">
        <v>3.19</v>
      </c>
      <c r="L146" s="7">
        <v>1.93</v>
      </c>
      <c r="M146" s="7">
        <v>0</v>
      </c>
      <c r="N146" s="7">
        <v>0</v>
      </c>
      <c r="O146" s="7">
        <v>0</v>
      </c>
      <c r="P146" s="7">
        <v>0</v>
      </c>
      <c r="Q146" s="7">
        <v>0</v>
      </c>
      <c r="R146" s="7">
        <v>0</v>
      </c>
      <c r="S146" s="7">
        <v>0</v>
      </c>
      <c r="T146" s="7">
        <v>0</v>
      </c>
      <c r="U146" s="10" t="s">
        <v>310</v>
      </c>
      <c r="V146" s="7">
        <v>17.46</v>
      </c>
      <c r="W146" s="7"/>
      <c r="X146" s="7">
        <v>0</v>
      </c>
      <c r="Y146" s="7" t="s">
        <v>1632</v>
      </c>
      <c r="Z146" s="14" t="str">
        <f t="shared" si="8"/>
        <v>Pathway</v>
      </c>
      <c r="AA146" s="14" t="str">
        <f t="shared" si="9"/>
        <v>Google</v>
      </c>
      <c r="AB146" s="8" t="str">
        <f t="shared" si="10"/>
        <v>Bing</v>
      </c>
      <c r="AC146" s="7" t="s">
        <v>488</v>
      </c>
      <c r="AD146" s="11" t="s">
        <v>1593</v>
      </c>
      <c r="AE146">
        <v>40.266928713900001</v>
      </c>
      <c r="AF146">
        <v>-82.937118558600005</v>
      </c>
      <c r="AI146" t="s">
        <v>1380</v>
      </c>
      <c r="AJ146" t="s">
        <v>1380</v>
      </c>
    </row>
    <row r="147" spans="1:36" x14ac:dyDescent="0.25">
      <c r="A147" s="10">
        <v>144</v>
      </c>
      <c r="B147" s="7">
        <v>5</v>
      </c>
      <c r="C147" s="7" t="s">
        <v>102</v>
      </c>
      <c r="D147" s="7" t="s">
        <v>857</v>
      </c>
      <c r="E147" s="7" t="s">
        <v>34</v>
      </c>
      <c r="F147" s="7" t="s">
        <v>290</v>
      </c>
      <c r="G147" s="7" t="s">
        <v>1380</v>
      </c>
      <c r="H147" s="11" t="s">
        <v>641</v>
      </c>
      <c r="I147" s="10">
        <v>6.69</v>
      </c>
      <c r="J147" s="7">
        <v>4.16</v>
      </c>
      <c r="K147" s="7">
        <v>6.04</v>
      </c>
      <c r="L147" s="7">
        <v>1.88</v>
      </c>
      <c r="M147" s="7">
        <v>0</v>
      </c>
      <c r="N147" s="7">
        <v>0</v>
      </c>
      <c r="O147" s="7">
        <v>0</v>
      </c>
      <c r="P147" s="7">
        <v>0</v>
      </c>
      <c r="Q147" s="7">
        <v>1.5</v>
      </c>
      <c r="R147" s="7">
        <v>1.21</v>
      </c>
      <c r="S147" s="7">
        <v>1.37</v>
      </c>
      <c r="T147" s="7">
        <v>0.16</v>
      </c>
      <c r="U147" s="10" t="s">
        <v>407</v>
      </c>
      <c r="V147" s="7">
        <v>13.27</v>
      </c>
      <c r="W147" s="7"/>
      <c r="X147" s="7">
        <v>0</v>
      </c>
      <c r="Y147" s="7" t="s">
        <v>1760</v>
      </c>
      <c r="Z147" s="14" t="str">
        <f t="shared" si="8"/>
        <v>Pathway</v>
      </c>
      <c r="AA147" s="14" t="str">
        <f t="shared" si="9"/>
        <v>Google</v>
      </c>
      <c r="AB147" s="8" t="str">
        <f t="shared" si="10"/>
        <v>Bing</v>
      </c>
      <c r="AC147" s="7" t="s">
        <v>1589</v>
      </c>
      <c r="AD147" s="11" t="s">
        <v>1593</v>
      </c>
      <c r="AE147">
        <v>39.957874655600001</v>
      </c>
      <c r="AF147">
        <v>-82.532379296100004</v>
      </c>
      <c r="AI147" t="s">
        <v>1380</v>
      </c>
      <c r="AJ147" t="s">
        <v>1380</v>
      </c>
    </row>
    <row r="148" spans="1:36" x14ac:dyDescent="0.25">
      <c r="A148" s="10">
        <v>145</v>
      </c>
      <c r="B148" s="7">
        <v>12</v>
      </c>
      <c r="C148" s="7" t="s">
        <v>179</v>
      </c>
      <c r="D148" s="7" t="s">
        <v>689</v>
      </c>
      <c r="E148" s="7" t="s">
        <v>34</v>
      </c>
      <c r="F148" s="7" t="s">
        <v>290</v>
      </c>
      <c r="G148" s="7" t="s">
        <v>1380</v>
      </c>
      <c r="H148" s="11" t="s">
        <v>690</v>
      </c>
      <c r="I148" s="10">
        <v>5.46</v>
      </c>
      <c r="J148" s="7">
        <v>2.92</v>
      </c>
      <c r="K148" s="7">
        <v>4.8</v>
      </c>
      <c r="L148" s="7">
        <v>1.88</v>
      </c>
      <c r="M148" s="7">
        <v>0</v>
      </c>
      <c r="N148" s="7">
        <v>0</v>
      </c>
      <c r="O148" s="7">
        <v>0</v>
      </c>
      <c r="P148" s="7">
        <v>0</v>
      </c>
      <c r="Q148" s="7">
        <v>1.39</v>
      </c>
      <c r="R148" s="7">
        <v>0.8</v>
      </c>
      <c r="S148" s="7">
        <v>1.1200000000000001</v>
      </c>
      <c r="T148" s="7">
        <v>0.32</v>
      </c>
      <c r="U148" s="10" t="s">
        <v>462</v>
      </c>
      <c r="V148" s="7">
        <v>4.59</v>
      </c>
      <c r="W148" s="7"/>
      <c r="X148" s="7">
        <v>0</v>
      </c>
      <c r="Y148" s="7" t="s">
        <v>1761</v>
      </c>
      <c r="Z148" s="14" t="str">
        <f t="shared" si="8"/>
        <v>Pathway</v>
      </c>
      <c r="AA148" s="14" t="str">
        <f t="shared" si="9"/>
        <v>Google</v>
      </c>
      <c r="AB148" s="8" t="str">
        <f t="shared" si="10"/>
        <v>Bing</v>
      </c>
      <c r="AC148" s="7" t="s">
        <v>488</v>
      </c>
      <c r="AD148" s="11" t="s">
        <v>1593</v>
      </c>
      <c r="AE148">
        <v>41.436495233700001</v>
      </c>
      <c r="AF148">
        <v>-81.058148793200004</v>
      </c>
      <c r="AI148" t="s">
        <v>1380</v>
      </c>
      <c r="AJ148" t="s">
        <v>1380</v>
      </c>
    </row>
    <row r="149" spans="1:36" x14ac:dyDescent="0.25">
      <c r="A149" s="10">
        <v>146</v>
      </c>
      <c r="B149" s="7">
        <v>3</v>
      </c>
      <c r="C149" s="7" t="s">
        <v>109</v>
      </c>
      <c r="D149" s="7" t="s">
        <v>745</v>
      </c>
      <c r="E149" s="7" t="s">
        <v>34</v>
      </c>
      <c r="F149" s="7" t="s">
        <v>290</v>
      </c>
      <c r="G149" s="7" t="s">
        <v>1380</v>
      </c>
      <c r="H149" s="11" t="s">
        <v>744</v>
      </c>
      <c r="I149" s="10">
        <v>9.7799999999999994</v>
      </c>
      <c r="J149" s="7">
        <v>7.65</v>
      </c>
      <c r="K149" s="7">
        <v>9.51</v>
      </c>
      <c r="L149" s="7">
        <v>1.86</v>
      </c>
      <c r="M149" s="7">
        <v>0</v>
      </c>
      <c r="N149" s="7">
        <v>0</v>
      </c>
      <c r="O149" s="7">
        <v>0</v>
      </c>
      <c r="P149" s="7">
        <v>0</v>
      </c>
      <c r="Q149" s="7">
        <v>3.33</v>
      </c>
      <c r="R149" s="7">
        <v>2.35</v>
      </c>
      <c r="S149" s="7">
        <v>3.1</v>
      </c>
      <c r="T149" s="7">
        <v>0.75</v>
      </c>
      <c r="U149" s="10" t="s">
        <v>220</v>
      </c>
      <c r="V149" s="7">
        <v>18.61</v>
      </c>
      <c r="W149" s="7"/>
      <c r="X149" s="7">
        <v>0</v>
      </c>
      <c r="Y149" s="7" t="s">
        <v>1762</v>
      </c>
      <c r="Z149" s="14" t="str">
        <f t="shared" si="8"/>
        <v>Pathway</v>
      </c>
      <c r="AA149" s="14" t="str">
        <f t="shared" si="9"/>
        <v>Google</v>
      </c>
      <c r="AB149" s="8" t="str">
        <f t="shared" si="10"/>
        <v>Bing</v>
      </c>
      <c r="AC149" s="7" t="s">
        <v>2488</v>
      </c>
      <c r="AD149" s="11" t="s">
        <v>1593</v>
      </c>
      <c r="AE149">
        <v>41.136157722500002</v>
      </c>
      <c r="AF149">
        <v>-81.735068376300006</v>
      </c>
      <c r="AI149" t="s">
        <v>1380</v>
      </c>
      <c r="AJ149" t="s">
        <v>1380</v>
      </c>
    </row>
    <row r="150" spans="1:36" x14ac:dyDescent="0.25">
      <c r="A150" s="10">
        <v>147</v>
      </c>
      <c r="B150" s="7">
        <v>3</v>
      </c>
      <c r="C150" s="7" t="s">
        <v>109</v>
      </c>
      <c r="D150" s="7" t="s">
        <v>829</v>
      </c>
      <c r="E150" s="7" t="s">
        <v>34</v>
      </c>
      <c r="F150" s="7" t="s">
        <v>445</v>
      </c>
      <c r="G150" s="7" t="s">
        <v>1380</v>
      </c>
      <c r="H150" s="11" t="s">
        <v>688</v>
      </c>
      <c r="I150" s="10">
        <v>3.81</v>
      </c>
      <c r="J150" s="7">
        <v>1.1599999999999999</v>
      </c>
      <c r="K150" s="7">
        <v>3.02</v>
      </c>
      <c r="L150" s="7">
        <v>1.86</v>
      </c>
      <c r="M150" s="7">
        <v>0</v>
      </c>
      <c r="N150" s="7">
        <v>0</v>
      </c>
      <c r="O150" s="7">
        <v>0</v>
      </c>
      <c r="P150" s="7">
        <v>0</v>
      </c>
      <c r="Q150" s="7">
        <v>1.45</v>
      </c>
      <c r="R150" s="7">
        <v>0.47</v>
      </c>
      <c r="S150" s="7">
        <v>0.99</v>
      </c>
      <c r="T150" s="7">
        <v>0.53</v>
      </c>
      <c r="U150" s="10" t="s">
        <v>226</v>
      </c>
      <c r="V150" s="7">
        <v>0.99</v>
      </c>
      <c r="W150" s="7"/>
      <c r="X150" s="7">
        <v>0</v>
      </c>
      <c r="Y150" s="7" t="s">
        <v>1763</v>
      </c>
      <c r="Z150" s="14" t="str">
        <f t="shared" si="8"/>
        <v>Pathway</v>
      </c>
      <c r="AA150" s="14" t="str">
        <f t="shared" si="9"/>
        <v>Google</v>
      </c>
      <c r="AB150" s="8" t="str">
        <f t="shared" si="10"/>
        <v>Bing</v>
      </c>
      <c r="AC150" s="7" t="s">
        <v>488</v>
      </c>
      <c r="AD150" s="11" t="s">
        <v>1593</v>
      </c>
      <c r="AE150">
        <v>41.237689641999999</v>
      </c>
      <c r="AF150">
        <v>-81.954331363600005</v>
      </c>
      <c r="AI150" t="s">
        <v>1380</v>
      </c>
      <c r="AJ150" t="s">
        <v>1380</v>
      </c>
    </row>
    <row r="151" spans="1:36" x14ac:dyDescent="0.25">
      <c r="A151" s="10">
        <v>148</v>
      </c>
      <c r="B151" s="7">
        <v>3</v>
      </c>
      <c r="C151" s="7" t="s">
        <v>187</v>
      </c>
      <c r="D151" s="7" t="s">
        <v>581</v>
      </c>
      <c r="E151" s="7" t="s">
        <v>34</v>
      </c>
      <c r="F151" s="7" t="s">
        <v>445</v>
      </c>
      <c r="G151" s="7" t="s">
        <v>1380</v>
      </c>
      <c r="H151" s="11" t="s">
        <v>582</v>
      </c>
      <c r="I151" s="10">
        <v>3.86</v>
      </c>
      <c r="J151" s="7">
        <v>1.31</v>
      </c>
      <c r="K151" s="7">
        <v>3.16</v>
      </c>
      <c r="L151" s="7">
        <v>1.85</v>
      </c>
      <c r="M151" s="7">
        <v>0</v>
      </c>
      <c r="N151" s="7">
        <v>0</v>
      </c>
      <c r="O151" s="7">
        <v>0</v>
      </c>
      <c r="P151" s="7">
        <v>0</v>
      </c>
      <c r="Q151" s="7">
        <v>1.83</v>
      </c>
      <c r="R151" s="7">
        <v>0.59</v>
      </c>
      <c r="S151" s="7">
        <v>1.33</v>
      </c>
      <c r="T151" s="7">
        <v>0.74</v>
      </c>
      <c r="U151" s="10" t="s">
        <v>335</v>
      </c>
      <c r="V151" s="7">
        <v>23.33</v>
      </c>
      <c r="W151" s="7"/>
      <c r="X151" s="7">
        <v>0</v>
      </c>
      <c r="Y151" s="7" t="s">
        <v>1764</v>
      </c>
      <c r="Z151" s="14" t="str">
        <f t="shared" si="8"/>
        <v>Pathway</v>
      </c>
      <c r="AA151" s="14" t="str">
        <f t="shared" si="9"/>
        <v>Google</v>
      </c>
      <c r="AB151" s="8" t="str">
        <f t="shared" si="10"/>
        <v>Bing</v>
      </c>
      <c r="AC151" s="7" t="s">
        <v>488</v>
      </c>
      <c r="AD151" s="11" t="s">
        <v>1593</v>
      </c>
      <c r="AE151">
        <v>40.795804507699998</v>
      </c>
      <c r="AF151">
        <v>-81.707082962800001</v>
      </c>
      <c r="AI151" t="s">
        <v>1380</v>
      </c>
      <c r="AJ151" t="s">
        <v>1380</v>
      </c>
    </row>
    <row r="152" spans="1:36" x14ac:dyDescent="0.25">
      <c r="A152" s="10">
        <v>149</v>
      </c>
      <c r="B152" s="7">
        <v>6</v>
      </c>
      <c r="C152" s="7" t="s">
        <v>282</v>
      </c>
      <c r="D152" s="7" t="s">
        <v>852</v>
      </c>
      <c r="E152" s="7" t="s">
        <v>34</v>
      </c>
      <c r="F152" s="7" t="s">
        <v>424</v>
      </c>
      <c r="G152" s="7" t="s">
        <v>1380</v>
      </c>
      <c r="H152" s="11" t="s">
        <v>576</v>
      </c>
      <c r="I152" s="10">
        <v>3.53</v>
      </c>
      <c r="J152" s="7">
        <v>1.24</v>
      </c>
      <c r="K152" s="7">
        <v>3.09</v>
      </c>
      <c r="L152" s="7">
        <v>1.85</v>
      </c>
      <c r="M152" s="7">
        <v>0</v>
      </c>
      <c r="N152" s="7">
        <v>0</v>
      </c>
      <c r="O152" s="7">
        <v>0</v>
      </c>
      <c r="P152" s="7">
        <v>0</v>
      </c>
      <c r="Q152" s="7">
        <v>1.33</v>
      </c>
      <c r="R152" s="7">
        <v>0.44</v>
      </c>
      <c r="S152" s="7">
        <v>0.99</v>
      </c>
      <c r="T152" s="7">
        <v>0.55000000000000004</v>
      </c>
      <c r="U152" s="10" t="s">
        <v>281</v>
      </c>
      <c r="V152" s="7">
        <v>13.51</v>
      </c>
      <c r="W152" s="7"/>
      <c r="X152" s="7">
        <v>0</v>
      </c>
      <c r="Y152" s="7" t="s">
        <v>1765</v>
      </c>
      <c r="Z152" s="14" t="str">
        <f t="shared" si="8"/>
        <v>Pathway</v>
      </c>
      <c r="AA152" s="14" t="str">
        <f t="shared" si="9"/>
        <v>Google</v>
      </c>
      <c r="AB152" s="8" t="str">
        <f t="shared" si="10"/>
        <v>Bing</v>
      </c>
      <c r="AC152" s="7" t="s">
        <v>488</v>
      </c>
      <c r="AD152" s="11" t="s">
        <v>1593</v>
      </c>
      <c r="AE152">
        <v>39.669385806400001</v>
      </c>
      <c r="AF152">
        <v>-82.965519538300001</v>
      </c>
      <c r="AI152" t="s">
        <v>1380</v>
      </c>
      <c r="AJ152" t="s">
        <v>1380</v>
      </c>
    </row>
    <row r="153" spans="1:36" x14ac:dyDescent="0.25">
      <c r="A153" s="10">
        <v>150</v>
      </c>
      <c r="B153" s="7">
        <v>3</v>
      </c>
      <c r="C153" s="7" t="s">
        <v>109</v>
      </c>
      <c r="D153" s="7" t="s">
        <v>659</v>
      </c>
      <c r="E153" s="7" t="s">
        <v>34</v>
      </c>
      <c r="F153" s="7" t="s">
        <v>445</v>
      </c>
      <c r="G153" s="7" t="s">
        <v>1380</v>
      </c>
      <c r="H153" s="11" t="s">
        <v>660</v>
      </c>
      <c r="I153" s="10">
        <v>4.16</v>
      </c>
      <c r="J153" s="7">
        <v>1.84</v>
      </c>
      <c r="K153" s="7">
        <v>3.67</v>
      </c>
      <c r="L153" s="7">
        <v>1.83</v>
      </c>
      <c r="M153" s="7">
        <v>0</v>
      </c>
      <c r="N153" s="7">
        <v>0</v>
      </c>
      <c r="O153" s="7">
        <v>0</v>
      </c>
      <c r="P153" s="7">
        <v>0</v>
      </c>
      <c r="Q153" s="7">
        <v>2.17</v>
      </c>
      <c r="R153" s="7">
        <v>0.7</v>
      </c>
      <c r="S153" s="7">
        <v>1.64</v>
      </c>
      <c r="T153" s="7">
        <v>0.94</v>
      </c>
      <c r="U153" s="10" t="s">
        <v>280</v>
      </c>
      <c r="V153" s="7">
        <v>6.71</v>
      </c>
      <c r="W153" s="7"/>
      <c r="X153" s="7">
        <v>0</v>
      </c>
      <c r="Y153" s="7" t="s">
        <v>1766</v>
      </c>
      <c r="Z153" s="14" t="str">
        <f t="shared" si="8"/>
        <v>Pathway</v>
      </c>
      <c r="AA153" s="14" t="str">
        <f t="shared" si="9"/>
        <v>Google</v>
      </c>
      <c r="AB153" s="8" t="str">
        <f t="shared" si="10"/>
        <v>Bing</v>
      </c>
      <c r="AC153" s="7" t="s">
        <v>2488</v>
      </c>
      <c r="AD153" s="11" t="s">
        <v>1593</v>
      </c>
      <c r="AE153">
        <v>41.081059358499999</v>
      </c>
      <c r="AF153">
        <v>-81.735776838899994</v>
      </c>
      <c r="AI153" t="s">
        <v>1380</v>
      </c>
      <c r="AJ153" t="s">
        <v>1380</v>
      </c>
    </row>
    <row r="154" spans="1:36" x14ac:dyDescent="0.25">
      <c r="A154" s="10">
        <v>151</v>
      </c>
      <c r="B154" s="7">
        <v>8</v>
      </c>
      <c r="C154" s="7" t="s">
        <v>131</v>
      </c>
      <c r="D154" s="7" t="s">
        <v>860</v>
      </c>
      <c r="E154" s="7" t="s">
        <v>34</v>
      </c>
      <c r="F154" s="7" t="s">
        <v>445</v>
      </c>
      <c r="G154" s="7" t="s">
        <v>1380</v>
      </c>
      <c r="H154" s="11" t="s">
        <v>619</v>
      </c>
      <c r="I154" s="10">
        <v>4.16</v>
      </c>
      <c r="J154" s="7">
        <v>1.83</v>
      </c>
      <c r="K154" s="7">
        <v>3.66</v>
      </c>
      <c r="L154" s="7">
        <v>1.83</v>
      </c>
      <c r="M154" s="7">
        <v>0</v>
      </c>
      <c r="N154" s="7">
        <v>0</v>
      </c>
      <c r="O154" s="7">
        <v>0</v>
      </c>
      <c r="P154" s="7">
        <v>0</v>
      </c>
      <c r="Q154" s="7">
        <v>1.45</v>
      </c>
      <c r="R154" s="7">
        <v>0.73</v>
      </c>
      <c r="S154" s="7">
        <v>1.19</v>
      </c>
      <c r="T154" s="7">
        <v>0.47</v>
      </c>
      <c r="U154" s="10" t="s">
        <v>285</v>
      </c>
      <c r="V154" s="7">
        <v>14.13</v>
      </c>
      <c r="W154" s="7"/>
      <c r="X154" s="7">
        <v>0</v>
      </c>
      <c r="Y154" s="7" t="s">
        <v>1767</v>
      </c>
      <c r="Z154" s="14" t="str">
        <f t="shared" si="8"/>
        <v>Pathway</v>
      </c>
      <c r="AA154" s="14" t="str">
        <f t="shared" si="9"/>
        <v>Google</v>
      </c>
      <c r="AB154" s="8" t="str">
        <f t="shared" si="10"/>
        <v>Bing</v>
      </c>
      <c r="AC154" s="7" t="s">
        <v>488</v>
      </c>
      <c r="AD154" s="11" t="s">
        <v>1593</v>
      </c>
      <c r="AE154">
        <v>39.466171429900001</v>
      </c>
      <c r="AF154">
        <v>-84.162370460800005</v>
      </c>
      <c r="AI154" t="s">
        <v>1380</v>
      </c>
      <c r="AJ154" t="s">
        <v>1380</v>
      </c>
    </row>
    <row r="155" spans="1:36" x14ac:dyDescent="0.25">
      <c r="A155" s="10">
        <v>152</v>
      </c>
      <c r="B155" s="7">
        <v>1</v>
      </c>
      <c r="C155" s="7" t="s">
        <v>137</v>
      </c>
      <c r="D155" s="7" t="s">
        <v>677</v>
      </c>
      <c r="E155" s="7" t="s">
        <v>34</v>
      </c>
      <c r="F155" s="7" t="s">
        <v>424</v>
      </c>
      <c r="G155" s="7" t="s">
        <v>1380</v>
      </c>
      <c r="H155" s="11" t="s">
        <v>678</v>
      </c>
      <c r="I155" s="10">
        <v>3.57</v>
      </c>
      <c r="J155" s="7">
        <v>1.27</v>
      </c>
      <c r="K155" s="7">
        <v>3.09</v>
      </c>
      <c r="L155" s="7">
        <v>1.83</v>
      </c>
      <c r="M155" s="7">
        <v>0</v>
      </c>
      <c r="N155" s="7">
        <v>0</v>
      </c>
      <c r="O155" s="7">
        <v>0</v>
      </c>
      <c r="P155" s="7">
        <v>0</v>
      </c>
      <c r="Q155" s="7">
        <v>1.47</v>
      </c>
      <c r="R155" s="7">
        <v>0.42</v>
      </c>
      <c r="S155" s="7">
        <v>1.03</v>
      </c>
      <c r="T155" s="7">
        <v>0.62</v>
      </c>
      <c r="U155" s="10" t="s">
        <v>286</v>
      </c>
      <c r="V155" s="7">
        <v>0.98</v>
      </c>
      <c r="W155" s="7"/>
      <c r="X155" s="7">
        <v>0</v>
      </c>
      <c r="Y155" s="7" t="s">
        <v>1768</v>
      </c>
      <c r="Z155" s="14" t="str">
        <f t="shared" si="8"/>
        <v>Pathway</v>
      </c>
      <c r="AA155" s="14" t="str">
        <f t="shared" si="9"/>
        <v>Google</v>
      </c>
      <c r="AB155" s="8" t="str">
        <f t="shared" si="10"/>
        <v>Bing</v>
      </c>
      <c r="AC155" s="7" t="s">
        <v>2488</v>
      </c>
      <c r="AD155" s="11" t="s">
        <v>1593</v>
      </c>
      <c r="AE155">
        <v>40.826476730700001</v>
      </c>
      <c r="AF155">
        <v>-84.291731395799999</v>
      </c>
      <c r="AI155" t="s">
        <v>1380</v>
      </c>
      <c r="AJ155" t="s">
        <v>1380</v>
      </c>
    </row>
    <row r="156" spans="1:36" x14ac:dyDescent="0.25">
      <c r="A156" s="10">
        <v>153</v>
      </c>
      <c r="B156" s="7">
        <v>3</v>
      </c>
      <c r="C156" s="7" t="s">
        <v>109</v>
      </c>
      <c r="D156" s="7" t="s">
        <v>752</v>
      </c>
      <c r="E156" s="7" t="s">
        <v>34</v>
      </c>
      <c r="F156" s="7" t="s">
        <v>445</v>
      </c>
      <c r="G156" s="7" t="s">
        <v>1380</v>
      </c>
      <c r="H156" s="11" t="s">
        <v>675</v>
      </c>
      <c r="I156" s="10">
        <v>4.5</v>
      </c>
      <c r="J156" s="7">
        <v>2.41</v>
      </c>
      <c r="K156" s="7">
        <v>4.1500000000000004</v>
      </c>
      <c r="L156" s="7">
        <v>1.74</v>
      </c>
      <c r="M156" s="7">
        <v>0</v>
      </c>
      <c r="N156" s="7">
        <v>0</v>
      </c>
      <c r="O156" s="7">
        <v>0</v>
      </c>
      <c r="P156" s="7">
        <v>0</v>
      </c>
      <c r="Q156" s="7">
        <v>1.0900000000000001</v>
      </c>
      <c r="R156" s="7">
        <v>0.91</v>
      </c>
      <c r="S156" s="7">
        <v>1.03</v>
      </c>
      <c r="T156" s="7">
        <v>0.12</v>
      </c>
      <c r="U156" s="10" t="s">
        <v>369</v>
      </c>
      <c r="V156" s="7">
        <v>20.66</v>
      </c>
      <c r="W156" s="7"/>
      <c r="X156" s="7">
        <v>0</v>
      </c>
      <c r="Y156" s="7" t="s">
        <v>1769</v>
      </c>
      <c r="Z156" s="14" t="str">
        <f t="shared" si="8"/>
        <v>Pathway</v>
      </c>
      <c r="AA156" s="14" t="str">
        <f t="shared" si="9"/>
        <v>Google</v>
      </c>
      <c r="AB156" s="8" t="str">
        <f t="shared" si="10"/>
        <v>Bing</v>
      </c>
      <c r="AC156" s="7" t="s">
        <v>2488</v>
      </c>
      <c r="AD156" s="11" t="s">
        <v>1593</v>
      </c>
      <c r="AE156">
        <v>41.216762619400001</v>
      </c>
      <c r="AF156">
        <v>-81.745223566500002</v>
      </c>
      <c r="AI156" t="s">
        <v>1380</v>
      </c>
      <c r="AJ156" t="s">
        <v>1380</v>
      </c>
    </row>
    <row r="157" spans="1:36" x14ac:dyDescent="0.25">
      <c r="A157" s="10">
        <v>154</v>
      </c>
      <c r="B157" s="7">
        <v>5</v>
      </c>
      <c r="C157" s="7" t="s">
        <v>342</v>
      </c>
      <c r="D157" s="7" t="s">
        <v>1333</v>
      </c>
      <c r="E157" s="7" t="s">
        <v>34</v>
      </c>
      <c r="F157" s="7" t="s">
        <v>420</v>
      </c>
      <c r="G157" s="7" t="s">
        <v>1380</v>
      </c>
      <c r="H157" s="11" t="s">
        <v>589</v>
      </c>
      <c r="I157" s="10">
        <v>5.25</v>
      </c>
      <c r="J157" s="7">
        <v>2.83</v>
      </c>
      <c r="K157" s="7">
        <v>4.5599999999999996</v>
      </c>
      <c r="L157" s="7">
        <v>1.73</v>
      </c>
      <c r="M157" s="7">
        <v>0</v>
      </c>
      <c r="N157" s="7">
        <v>0</v>
      </c>
      <c r="O157" s="7">
        <v>0</v>
      </c>
      <c r="P157" s="7">
        <v>0</v>
      </c>
      <c r="Q157" s="7">
        <v>2.68</v>
      </c>
      <c r="R157" s="7">
        <v>0.79</v>
      </c>
      <c r="S157" s="7">
        <v>1.76</v>
      </c>
      <c r="T157" s="7">
        <v>0.97</v>
      </c>
      <c r="U157" s="10" t="s">
        <v>1515</v>
      </c>
      <c r="V157" s="7">
        <v>6.75</v>
      </c>
      <c r="W157" s="7"/>
      <c r="X157" s="7">
        <v>0</v>
      </c>
      <c r="Y157" s="7" t="s">
        <v>1770</v>
      </c>
      <c r="Z157" s="14" t="str">
        <f t="shared" si="8"/>
        <v>Pathway</v>
      </c>
      <c r="AA157" s="14" t="str">
        <f t="shared" si="9"/>
        <v>Google</v>
      </c>
      <c r="AB157" s="8" t="str">
        <f t="shared" si="10"/>
        <v>Bing</v>
      </c>
      <c r="AC157" s="7" t="s">
        <v>488</v>
      </c>
      <c r="AD157" s="11" t="s">
        <v>1593</v>
      </c>
      <c r="AE157">
        <v>40.235871347100002</v>
      </c>
      <c r="AF157">
        <v>-81.877258461599993</v>
      </c>
      <c r="AI157" t="s">
        <v>1380</v>
      </c>
      <c r="AJ157" t="s">
        <v>1380</v>
      </c>
    </row>
    <row r="158" spans="1:36" x14ac:dyDescent="0.25">
      <c r="A158" s="10">
        <v>155</v>
      </c>
      <c r="B158" s="7">
        <v>1</v>
      </c>
      <c r="C158" s="7" t="s">
        <v>1243</v>
      </c>
      <c r="D158" s="7" t="s">
        <v>1304</v>
      </c>
      <c r="E158" s="7" t="s">
        <v>34</v>
      </c>
      <c r="F158" s="7" t="s">
        <v>445</v>
      </c>
      <c r="G158" s="7" t="s">
        <v>1380</v>
      </c>
      <c r="H158" s="11" t="s">
        <v>1384</v>
      </c>
      <c r="I158" s="10">
        <v>3.76</v>
      </c>
      <c r="J158" s="7">
        <v>1.47</v>
      </c>
      <c r="K158" s="7">
        <v>3.19</v>
      </c>
      <c r="L158" s="7">
        <v>1.72</v>
      </c>
      <c r="M158" s="7">
        <v>0</v>
      </c>
      <c r="N158" s="7">
        <v>0</v>
      </c>
      <c r="O158" s="7">
        <v>0</v>
      </c>
      <c r="P158" s="7">
        <v>0</v>
      </c>
      <c r="Q158" s="7">
        <v>1.79</v>
      </c>
      <c r="R158" s="7">
        <v>0.55000000000000004</v>
      </c>
      <c r="S158" s="7">
        <v>1.27</v>
      </c>
      <c r="T158" s="7">
        <v>0.72</v>
      </c>
      <c r="U158" s="10" t="s">
        <v>1486</v>
      </c>
      <c r="V158" s="7">
        <v>15.99</v>
      </c>
      <c r="W158" s="7"/>
      <c r="X158" s="7">
        <v>0</v>
      </c>
      <c r="Y158" s="7" t="s">
        <v>1771</v>
      </c>
      <c r="Z158" s="14" t="str">
        <f t="shared" si="8"/>
        <v>Pathway</v>
      </c>
      <c r="AA158" s="14" t="str">
        <f t="shared" si="9"/>
        <v>Google</v>
      </c>
      <c r="AB158" s="8" t="str">
        <f t="shared" si="10"/>
        <v>Bing</v>
      </c>
      <c r="AC158" s="7" t="s">
        <v>488</v>
      </c>
      <c r="AD158" s="11" t="s">
        <v>1593</v>
      </c>
      <c r="AE158">
        <v>40.732920359300003</v>
      </c>
      <c r="AF158">
        <v>-83.823228639500002</v>
      </c>
      <c r="AI158" t="s">
        <v>1380</v>
      </c>
      <c r="AJ158" t="s">
        <v>1380</v>
      </c>
    </row>
    <row r="159" spans="1:36" x14ac:dyDescent="0.25">
      <c r="A159" s="10">
        <v>156</v>
      </c>
      <c r="B159" s="7">
        <v>1</v>
      </c>
      <c r="C159" s="7" t="s">
        <v>1240</v>
      </c>
      <c r="D159" s="7" t="s">
        <v>1571</v>
      </c>
      <c r="E159" s="7" t="s">
        <v>34</v>
      </c>
      <c r="F159" s="7" t="s">
        <v>290</v>
      </c>
      <c r="G159" s="7" t="s">
        <v>1380</v>
      </c>
      <c r="H159" s="11" t="s">
        <v>820</v>
      </c>
      <c r="I159" s="10">
        <v>4.84</v>
      </c>
      <c r="J159" s="7">
        <v>2.4</v>
      </c>
      <c r="K159" s="7">
        <v>4.0999999999999996</v>
      </c>
      <c r="L159" s="7">
        <v>1.71</v>
      </c>
      <c r="M159" s="7">
        <v>0</v>
      </c>
      <c r="N159" s="7">
        <v>0</v>
      </c>
      <c r="O159" s="7">
        <v>0</v>
      </c>
      <c r="P159" s="7">
        <v>0</v>
      </c>
      <c r="Q159" s="7">
        <v>1.76</v>
      </c>
      <c r="R159" s="7">
        <v>0.66</v>
      </c>
      <c r="S159" s="7">
        <v>1.2</v>
      </c>
      <c r="T159" s="7">
        <v>0.53</v>
      </c>
      <c r="U159" s="10" t="s">
        <v>1583</v>
      </c>
      <c r="V159" s="7">
        <v>1.23</v>
      </c>
      <c r="W159" s="7"/>
      <c r="X159" s="7">
        <v>0</v>
      </c>
      <c r="Y159" s="7" t="s">
        <v>1772</v>
      </c>
      <c r="Z159" s="14" t="str">
        <f t="shared" si="8"/>
        <v>Pathway</v>
      </c>
      <c r="AA159" s="14" t="str">
        <f t="shared" si="9"/>
        <v>Google</v>
      </c>
      <c r="AB159" s="8" t="str">
        <f t="shared" si="10"/>
        <v>Bing</v>
      </c>
      <c r="AC159" s="7" t="s">
        <v>488</v>
      </c>
      <c r="AD159" s="11" t="s">
        <v>1593</v>
      </c>
      <c r="AE159">
        <v>40.920374309300001</v>
      </c>
      <c r="AF159">
        <v>-84.059486532500003</v>
      </c>
      <c r="AI159" t="s">
        <v>1380</v>
      </c>
      <c r="AJ159" t="s">
        <v>1380</v>
      </c>
    </row>
    <row r="160" spans="1:36" x14ac:dyDescent="0.25">
      <c r="A160" s="10">
        <v>157</v>
      </c>
      <c r="B160" s="7">
        <v>2</v>
      </c>
      <c r="C160" s="7" t="s">
        <v>384</v>
      </c>
      <c r="D160" s="7" t="s">
        <v>1141</v>
      </c>
      <c r="E160" s="7" t="s">
        <v>34</v>
      </c>
      <c r="F160" s="7" t="s">
        <v>290</v>
      </c>
      <c r="G160" s="7" t="s">
        <v>1380</v>
      </c>
      <c r="H160" s="11" t="s">
        <v>1129</v>
      </c>
      <c r="I160" s="10">
        <v>4.47</v>
      </c>
      <c r="J160" s="7">
        <v>1.82</v>
      </c>
      <c r="K160" s="7">
        <v>3.51</v>
      </c>
      <c r="L160" s="7">
        <v>1.69</v>
      </c>
      <c r="M160" s="7">
        <v>0</v>
      </c>
      <c r="N160" s="7">
        <v>0</v>
      </c>
      <c r="O160" s="7">
        <v>0</v>
      </c>
      <c r="P160" s="7">
        <v>0</v>
      </c>
      <c r="Q160" s="7">
        <v>0</v>
      </c>
      <c r="R160" s="7">
        <v>0</v>
      </c>
      <c r="S160" s="7">
        <v>0</v>
      </c>
      <c r="T160" s="7">
        <v>0</v>
      </c>
      <c r="U160" s="10" t="s">
        <v>1176</v>
      </c>
      <c r="V160" s="7">
        <v>10.96</v>
      </c>
      <c r="W160" s="7"/>
      <c r="X160" s="7">
        <v>0</v>
      </c>
      <c r="Y160" s="7" t="s">
        <v>1773</v>
      </c>
      <c r="Z160" s="14" t="str">
        <f t="shared" si="8"/>
        <v>Pathway</v>
      </c>
      <c r="AA160" s="14" t="str">
        <f t="shared" si="9"/>
        <v>Google</v>
      </c>
      <c r="AB160" s="8" t="str">
        <f t="shared" si="10"/>
        <v>Bing</v>
      </c>
      <c r="AC160" s="7" t="s">
        <v>488</v>
      </c>
      <c r="AD160" s="11" t="s">
        <v>1593</v>
      </c>
      <c r="AE160">
        <v>41.507656652199998</v>
      </c>
      <c r="AF160">
        <v>-83.147444650899999</v>
      </c>
      <c r="AI160" t="s">
        <v>1380</v>
      </c>
      <c r="AJ160" t="s">
        <v>1380</v>
      </c>
    </row>
    <row r="161" spans="1:36" x14ac:dyDescent="0.25">
      <c r="A161" s="10">
        <v>158</v>
      </c>
      <c r="B161" s="7">
        <v>4</v>
      </c>
      <c r="C161" s="7" t="s">
        <v>170</v>
      </c>
      <c r="D161" s="7" t="s">
        <v>700</v>
      </c>
      <c r="E161" s="7" t="s">
        <v>34</v>
      </c>
      <c r="F161" s="7" t="s">
        <v>445</v>
      </c>
      <c r="G161" s="7" t="s">
        <v>1380</v>
      </c>
      <c r="H161" s="11" t="s">
        <v>699</v>
      </c>
      <c r="I161" s="10">
        <v>3.91</v>
      </c>
      <c r="J161" s="7">
        <v>1.79</v>
      </c>
      <c r="K161" s="7">
        <v>3.44</v>
      </c>
      <c r="L161" s="7">
        <v>1.66</v>
      </c>
      <c r="M161" s="7">
        <v>0</v>
      </c>
      <c r="N161" s="7">
        <v>0</v>
      </c>
      <c r="O161" s="7">
        <v>0</v>
      </c>
      <c r="P161" s="7">
        <v>0</v>
      </c>
      <c r="Q161" s="7">
        <v>2.21</v>
      </c>
      <c r="R161" s="7">
        <v>0.67</v>
      </c>
      <c r="S161" s="7">
        <v>1.63</v>
      </c>
      <c r="T161" s="7">
        <v>0.96</v>
      </c>
      <c r="U161" s="10" t="s">
        <v>452</v>
      </c>
      <c r="V161" s="7">
        <v>22.28</v>
      </c>
      <c r="W161" s="7"/>
      <c r="X161" s="7">
        <v>0</v>
      </c>
      <c r="Y161" s="7" t="s">
        <v>1774</v>
      </c>
      <c r="Z161" s="14" t="str">
        <f t="shared" si="8"/>
        <v>Pathway</v>
      </c>
      <c r="AA161" s="14" t="str">
        <f t="shared" si="9"/>
        <v>Google</v>
      </c>
      <c r="AB161" s="8" t="str">
        <f t="shared" si="10"/>
        <v>Bing</v>
      </c>
      <c r="AC161" s="7" t="s">
        <v>488</v>
      </c>
      <c r="AD161" s="11" t="s">
        <v>1593</v>
      </c>
      <c r="AE161">
        <v>41.821083891100002</v>
      </c>
      <c r="AF161">
        <v>-80.852464541100005</v>
      </c>
      <c r="AI161" t="s">
        <v>1380</v>
      </c>
      <c r="AJ161" t="s">
        <v>1380</v>
      </c>
    </row>
    <row r="162" spans="1:36" x14ac:dyDescent="0.25">
      <c r="A162" s="10">
        <v>159</v>
      </c>
      <c r="B162" s="7">
        <v>5</v>
      </c>
      <c r="C162" s="7" t="s">
        <v>102</v>
      </c>
      <c r="D162" s="7" t="s">
        <v>588</v>
      </c>
      <c r="E162" s="7" t="s">
        <v>34</v>
      </c>
      <c r="F162" s="7" t="s">
        <v>445</v>
      </c>
      <c r="G162" s="7" t="s">
        <v>1380</v>
      </c>
      <c r="H162" s="11" t="s">
        <v>589</v>
      </c>
      <c r="I162" s="10">
        <v>4.07</v>
      </c>
      <c r="J162" s="7">
        <v>2.04</v>
      </c>
      <c r="K162" s="7">
        <v>3.68</v>
      </c>
      <c r="L162" s="7">
        <v>1.64</v>
      </c>
      <c r="M162" s="7">
        <v>0</v>
      </c>
      <c r="N162" s="7">
        <v>0</v>
      </c>
      <c r="O162" s="7">
        <v>0</v>
      </c>
      <c r="P162" s="7">
        <v>0</v>
      </c>
      <c r="Q162" s="7">
        <v>1.42</v>
      </c>
      <c r="R162" s="7">
        <v>0.8</v>
      </c>
      <c r="S162" s="7">
        <v>1.22</v>
      </c>
      <c r="T162" s="7">
        <v>0.41</v>
      </c>
      <c r="U162" s="10" t="s">
        <v>101</v>
      </c>
      <c r="V162" s="7">
        <v>8.27</v>
      </c>
      <c r="W162" s="7"/>
      <c r="X162" s="7">
        <v>0</v>
      </c>
      <c r="Y162" s="7" t="s">
        <v>1775</v>
      </c>
      <c r="Z162" s="14" t="str">
        <f t="shared" si="8"/>
        <v>Pathway</v>
      </c>
      <c r="AA162" s="14" t="str">
        <f t="shared" si="9"/>
        <v>Google</v>
      </c>
      <c r="AB162" s="8" t="str">
        <f t="shared" si="10"/>
        <v>Bing</v>
      </c>
      <c r="AC162" s="7" t="s">
        <v>488</v>
      </c>
      <c r="AD162" s="11" t="s">
        <v>1593</v>
      </c>
      <c r="AE162">
        <v>40.0181171009</v>
      </c>
      <c r="AF162">
        <v>-82.6240289733</v>
      </c>
      <c r="AI162" t="s">
        <v>1380</v>
      </c>
      <c r="AJ162" t="s">
        <v>1380</v>
      </c>
    </row>
    <row r="163" spans="1:36" x14ac:dyDescent="0.25">
      <c r="A163" s="10">
        <v>160</v>
      </c>
      <c r="B163" s="7">
        <v>10</v>
      </c>
      <c r="C163" s="7" t="s">
        <v>238</v>
      </c>
      <c r="D163" s="7" t="s">
        <v>1303</v>
      </c>
      <c r="E163" s="7" t="s">
        <v>34</v>
      </c>
      <c r="F163" s="7" t="s">
        <v>490</v>
      </c>
      <c r="G163" s="7" t="s">
        <v>1380</v>
      </c>
      <c r="H163" s="11" t="s">
        <v>1393</v>
      </c>
      <c r="I163" s="10">
        <v>4.04</v>
      </c>
      <c r="J163" s="7">
        <v>1.59</v>
      </c>
      <c r="K163" s="7">
        <v>3.23</v>
      </c>
      <c r="L163" s="7">
        <v>1.64</v>
      </c>
      <c r="M163" s="7">
        <v>0</v>
      </c>
      <c r="N163" s="7">
        <v>0</v>
      </c>
      <c r="O163" s="7">
        <v>0</v>
      </c>
      <c r="P163" s="7">
        <v>0</v>
      </c>
      <c r="Q163" s="7">
        <v>1.27</v>
      </c>
      <c r="R163" s="7">
        <v>0.39</v>
      </c>
      <c r="S163" s="7">
        <v>0.78</v>
      </c>
      <c r="T163" s="7">
        <v>0.4</v>
      </c>
      <c r="U163" s="10" t="s">
        <v>1485</v>
      </c>
      <c r="V163" s="7">
        <v>8.57</v>
      </c>
      <c r="W163" s="7"/>
      <c r="X163" s="7">
        <v>0</v>
      </c>
      <c r="Y163" s="7" t="s">
        <v>1776</v>
      </c>
      <c r="Z163" s="14" t="str">
        <f t="shared" si="8"/>
        <v>Pathway</v>
      </c>
      <c r="AA163" s="14" t="str">
        <f t="shared" si="9"/>
        <v>Google</v>
      </c>
      <c r="AB163" s="8" t="str">
        <f t="shared" si="10"/>
        <v>Bing</v>
      </c>
      <c r="AC163" s="7" t="s">
        <v>488</v>
      </c>
      <c r="AD163" s="11" t="s">
        <v>1593</v>
      </c>
      <c r="AE163">
        <v>39.3985724749</v>
      </c>
      <c r="AF163">
        <v>-81.666651688000002</v>
      </c>
      <c r="AI163" t="s">
        <v>1380</v>
      </c>
      <c r="AJ163" t="s">
        <v>1380</v>
      </c>
    </row>
    <row r="164" spans="1:36" x14ac:dyDescent="0.25">
      <c r="A164" s="10">
        <v>161</v>
      </c>
      <c r="B164" s="7">
        <v>7</v>
      </c>
      <c r="C164" s="7" t="s">
        <v>207</v>
      </c>
      <c r="D164" s="7" t="s">
        <v>1328</v>
      </c>
      <c r="E164" s="7" t="s">
        <v>34</v>
      </c>
      <c r="F164" s="7" t="s">
        <v>290</v>
      </c>
      <c r="G164" s="7" t="s">
        <v>1380</v>
      </c>
      <c r="H164" s="11" t="s">
        <v>1407</v>
      </c>
      <c r="I164" s="10">
        <v>4.83</v>
      </c>
      <c r="J164" s="7">
        <v>2.52</v>
      </c>
      <c r="K164" s="7">
        <v>4.16</v>
      </c>
      <c r="L164" s="7">
        <v>1.63</v>
      </c>
      <c r="M164" s="7">
        <v>0</v>
      </c>
      <c r="N164" s="7">
        <v>0</v>
      </c>
      <c r="O164" s="7">
        <v>0</v>
      </c>
      <c r="P164" s="7">
        <v>0</v>
      </c>
      <c r="Q164" s="7">
        <v>1.76</v>
      </c>
      <c r="R164" s="7">
        <v>0.73</v>
      </c>
      <c r="S164" s="7">
        <v>1.26</v>
      </c>
      <c r="T164" s="7">
        <v>0.52</v>
      </c>
      <c r="U164" s="10" t="s">
        <v>1510</v>
      </c>
      <c r="V164" s="7">
        <v>8.73</v>
      </c>
      <c r="W164" s="7"/>
      <c r="X164" s="7">
        <v>0</v>
      </c>
      <c r="Y164" s="7" t="s">
        <v>1777</v>
      </c>
      <c r="Z164" s="14" t="str">
        <f t="shared" si="8"/>
        <v>Pathway</v>
      </c>
      <c r="AA164" s="14" t="str">
        <f t="shared" si="9"/>
        <v>Google</v>
      </c>
      <c r="AB164" s="8" t="str">
        <f t="shared" si="10"/>
        <v>Bing</v>
      </c>
      <c r="AC164" s="7" t="s">
        <v>488</v>
      </c>
      <c r="AD164" s="11" t="s">
        <v>1593</v>
      </c>
      <c r="AE164">
        <v>40.3951258078</v>
      </c>
      <c r="AF164">
        <v>-84.173237373999996</v>
      </c>
      <c r="AI164" t="s">
        <v>1380</v>
      </c>
      <c r="AJ164" t="s">
        <v>1380</v>
      </c>
    </row>
    <row r="165" spans="1:36" x14ac:dyDescent="0.25">
      <c r="A165" s="10">
        <v>162</v>
      </c>
      <c r="B165" s="7">
        <v>2</v>
      </c>
      <c r="C165" s="7" t="s">
        <v>81</v>
      </c>
      <c r="D165" s="7" t="s">
        <v>782</v>
      </c>
      <c r="E165" s="7" t="s">
        <v>34</v>
      </c>
      <c r="F165" s="7" t="s">
        <v>445</v>
      </c>
      <c r="G165" s="7" t="s">
        <v>1380</v>
      </c>
      <c r="H165" s="11" t="s">
        <v>783</v>
      </c>
      <c r="I165" s="10">
        <v>4.2300000000000004</v>
      </c>
      <c r="J165" s="7">
        <v>2.19</v>
      </c>
      <c r="K165" s="7">
        <v>3.82</v>
      </c>
      <c r="L165" s="7">
        <v>1.63</v>
      </c>
      <c r="M165" s="7">
        <v>0</v>
      </c>
      <c r="N165" s="7">
        <v>0</v>
      </c>
      <c r="O165" s="7">
        <v>0</v>
      </c>
      <c r="P165" s="7">
        <v>0</v>
      </c>
      <c r="Q165" s="7">
        <v>1.2</v>
      </c>
      <c r="R165" s="7">
        <v>0.9</v>
      </c>
      <c r="S165" s="7">
        <v>1.1000000000000001</v>
      </c>
      <c r="T165" s="7">
        <v>0.2</v>
      </c>
      <c r="U165" s="10" t="s">
        <v>186</v>
      </c>
      <c r="V165" s="7">
        <v>18.28</v>
      </c>
      <c r="W165" s="7"/>
      <c r="X165" s="7">
        <v>0</v>
      </c>
      <c r="Y165" s="7" t="s">
        <v>1778</v>
      </c>
      <c r="Z165" s="14" t="str">
        <f t="shared" si="8"/>
        <v>Pathway</v>
      </c>
      <c r="AA165" s="14" t="str">
        <f t="shared" si="9"/>
        <v>Google</v>
      </c>
      <c r="AB165" s="8" t="str">
        <f t="shared" si="10"/>
        <v>Bing</v>
      </c>
      <c r="AC165" s="7" t="s">
        <v>488</v>
      </c>
      <c r="AD165" s="11" t="s">
        <v>1593</v>
      </c>
      <c r="AE165">
        <v>41.4927268621</v>
      </c>
      <c r="AF165">
        <v>-83.643780385400007</v>
      </c>
      <c r="AI165" t="s">
        <v>1380</v>
      </c>
      <c r="AJ165" t="s">
        <v>1380</v>
      </c>
    </row>
    <row r="166" spans="1:36" x14ac:dyDescent="0.25">
      <c r="A166" s="10">
        <v>163</v>
      </c>
      <c r="B166" s="7">
        <v>7</v>
      </c>
      <c r="C166" s="7" t="s">
        <v>428</v>
      </c>
      <c r="D166" s="7" t="s">
        <v>1570</v>
      </c>
      <c r="E166" s="7" t="s">
        <v>34</v>
      </c>
      <c r="F166" s="7" t="s">
        <v>290</v>
      </c>
      <c r="G166" s="7" t="s">
        <v>1380</v>
      </c>
      <c r="H166" s="11" t="s">
        <v>562</v>
      </c>
      <c r="I166" s="10">
        <v>5.26</v>
      </c>
      <c r="J166" s="7">
        <v>3.12</v>
      </c>
      <c r="K166" s="7">
        <v>4.72</v>
      </c>
      <c r="L166" s="7">
        <v>1.61</v>
      </c>
      <c r="M166" s="7">
        <v>0</v>
      </c>
      <c r="N166" s="7">
        <v>0</v>
      </c>
      <c r="O166" s="7">
        <v>0</v>
      </c>
      <c r="P166" s="7">
        <v>0</v>
      </c>
      <c r="Q166" s="7">
        <v>2.85</v>
      </c>
      <c r="R166" s="7">
        <v>0.84</v>
      </c>
      <c r="S166" s="7">
        <v>1.94</v>
      </c>
      <c r="T166" s="7">
        <v>1.0900000000000001</v>
      </c>
      <c r="U166" s="10" t="s">
        <v>1582</v>
      </c>
      <c r="V166" s="7">
        <v>10.42</v>
      </c>
      <c r="W166" s="7"/>
      <c r="X166" s="7">
        <v>0</v>
      </c>
      <c r="Y166" s="7" t="s">
        <v>1779</v>
      </c>
      <c r="Z166" s="14" t="str">
        <f t="shared" si="8"/>
        <v>Pathway</v>
      </c>
      <c r="AA166" s="14" t="str">
        <f t="shared" si="9"/>
        <v>Google</v>
      </c>
      <c r="AB166" s="8" t="str">
        <f t="shared" si="10"/>
        <v>Bing</v>
      </c>
      <c r="AC166" s="7" t="s">
        <v>488</v>
      </c>
      <c r="AD166" s="11" t="s">
        <v>1593</v>
      </c>
      <c r="AE166">
        <v>40.651229170599997</v>
      </c>
      <c r="AF166">
        <v>-84.580282977099998</v>
      </c>
      <c r="AI166" t="s">
        <v>1380</v>
      </c>
      <c r="AJ166" t="s">
        <v>1380</v>
      </c>
    </row>
    <row r="167" spans="1:36" x14ac:dyDescent="0.25">
      <c r="A167" s="10">
        <v>164</v>
      </c>
      <c r="B167" s="7">
        <v>2</v>
      </c>
      <c r="C167" s="7" t="s">
        <v>1239</v>
      </c>
      <c r="D167" s="7" t="s">
        <v>1296</v>
      </c>
      <c r="E167" s="7" t="s">
        <v>34</v>
      </c>
      <c r="F167" s="7" t="s">
        <v>445</v>
      </c>
      <c r="G167" s="7" t="s">
        <v>1380</v>
      </c>
      <c r="H167" s="11" t="s">
        <v>571</v>
      </c>
      <c r="I167" s="10">
        <v>3.66</v>
      </c>
      <c r="J167" s="7">
        <v>1.4</v>
      </c>
      <c r="K167" s="7">
        <v>3</v>
      </c>
      <c r="L167" s="7">
        <v>1.6</v>
      </c>
      <c r="M167" s="7">
        <v>0</v>
      </c>
      <c r="N167" s="7">
        <v>0</v>
      </c>
      <c r="O167" s="7">
        <v>0</v>
      </c>
      <c r="P167" s="7">
        <v>0</v>
      </c>
      <c r="Q167" s="7">
        <v>2.08</v>
      </c>
      <c r="R167" s="7">
        <v>0.53</v>
      </c>
      <c r="S167" s="7">
        <v>1.36</v>
      </c>
      <c r="T167" s="7">
        <v>0.83</v>
      </c>
      <c r="U167" s="10" t="s">
        <v>1478</v>
      </c>
      <c r="V167" s="7">
        <v>1.88</v>
      </c>
      <c r="W167" s="7"/>
      <c r="X167" s="7">
        <v>0</v>
      </c>
      <c r="Y167" s="7" t="s">
        <v>1780</v>
      </c>
      <c r="Z167" s="14" t="str">
        <f t="shared" si="8"/>
        <v>Pathway</v>
      </c>
      <c r="AA167" s="14" t="str">
        <f t="shared" si="9"/>
        <v>Google</v>
      </c>
      <c r="AB167" s="8" t="str">
        <f t="shared" si="10"/>
        <v>Bing</v>
      </c>
      <c r="AC167" s="7" t="s">
        <v>488</v>
      </c>
      <c r="AD167" s="11" t="s">
        <v>1593</v>
      </c>
      <c r="AE167">
        <v>41.442080450200002</v>
      </c>
      <c r="AF167">
        <v>-84.305736341599996</v>
      </c>
      <c r="AI167" t="s">
        <v>1380</v>
      </c>
      <c r="AJ167" t="s">
        <v>1380</v>
      </c>
    </row>
    <row r="168" spans="1:36" x14ac:dyDescent="0.25">
      <c r="A168" s="10">
        <v>165</v>
      </c>
      <c r="B168" s="7">
        <v>10</v>
      </c>
      <c r="C168" s="7" t="s">
        <v>1219</v>
      </c>
      <c r="D168" s="7" t="s">
        <v>1222</v>
      </c>
      <c r="E168" s="7" t="s">
        <v>34</v>
      </c>
      <c r="F168" s="7" t="s">
        <v>290</v>
      </c>
      <c r="G168" s="7" t="s">
        <v>1380</v>
      </c>
      <c r="H168" s="11" t="s">
        <v>1137</v>
      </c>
      <c r="I168" s="10">
        <v>4.84</v>
      </c>
      <c r="J168" s="7">
        <v>2.6</v>
      </c>
      <c r="K168" s="7">
        <v>4.2</v>
      </c>
      <c r="L168" s="7">
        <v>1.6</v>
      </c>
      <c r="M168" s="7">
        <v>0</v>
      </c>
      <c r="N168" s="7">
        <v>0</v>
      </c>
      <c r="O168" s="7">
        <v>0</v>
      </c>
      <c r="P168" s="7">
        <v>0</v>
      </c>
      <c r="Q168" s="7">
        <v>0</v>
      </c>
      <c r="R168" s="7">
        <v>0</v>
      </c>
      <c r="S168" s="7">
        <v>0</v>
      </c>
      <c r="T168" s="7">
        <v>0</v>
      </c>
      <c r="U168" s="10" t="s">
        <v>1231</v>
      </c>
      <c r="V168" s="7">
        <v>16.91</v>
      </c>
      <c r="W168" s="7"/>
      <c r="X168" s="7">
        <v>0</v>
      </c>
      <c r="Y168" s="7" t="s">
        <v>1781</v>
      </c>
      <c r="Z168" s="14" t="str">
        <f t="shared" si="8"/>
        <v>Pathway</v>
      </c>
      <c r="AA168" s="14" t="str">
        <f t="shared" si="9"/>
        <v>Google</v>
      </c>
      <c r="AB168" s="8" t="str">
        <f t="shared" si="10"/>
        <v>Bing</v>
      </c>
      <c r="AC168" s="7" t="s">
        <v>2488</v>
      </c>
      <c r="AD168" s="11" t="s">
        <v>1593</v>
      </c>
      <c r="AE168">
        <v>39.762685274100001</v>
      </c>
      <c r="AF168">
        <v>-81.115821308999998</v>
      </c>
      <c r="AI168" t="s">
        <v>1380</v>
      </c>
      <c r="AJ168" t="s">
        <v>1380</v>
      </c>
    </row>
    <row r="169" spans="1:36" x14ac:dyDescent="0.25">
      <c r="A169" s="10">
        <v>166</v>
      </c>
      <c r="B169" s="7">
        <v>4</v>
      </c>
      <c r="C169" s="7" t="s">
        <v>76</v>
      </c>
      <c r="D169" s="7" t="s">
        <v>633</v>
      </c>
      <c r="E169" s="7" t="s">
        <v>34</v>
      </c>
      <c r="F169" s="7" t="s">
        <v>490</v>
      </c>
      <c r="G169" s="7" t="s">
        <v>1380</v>
      </c>
      <c r="H169" s="11" t="s">
        <v>634</v>
      </c>
      <c r="I169" s="10">
        <v>3.86</v>
      </c>
      <c r="J169" s="7">
        <v>1.44</v>
      </c>
      <c r="K169" s="7">
        <v>3.03</v>
      </c>
      <c r="L169" s="7">
        <v>1.59</v>
      </c>
      <c r="M169" s="7">
        <v>0</v>
      </c>
      <c r="N169" s="7">
        <v>0</v>
      </c>
      <c r="O169" s="7">
        <v>0</v>
      </c>
      <c r="P169" s="7">
        <v>0</v>
      </c>
      <c r="Q169" s="7">
        <v>2.85</v>
      </c>
      <c r="R169" s="7">
        <v>1.08</v>
      </c>
      <c r="S169" s="7">
        <v>2.3199999999999998</v>
      </c>
      <c r="T169" s="7">
        <v>1.24</v>
      </c>
      <c r="U169" s="10" t="s">
        <v>268</v>
      </c>
      <c r="V169" s="7">
        <v>21.72</v>
      </c>
      <c r="W169" s="7"/>
      <c r="X169" s="7">
        <v>0</v>
      </c>
      <c r="Y169" s="7" t="s">
        <v>1782</v>
      </c>
      <c r="Z169" s="14" t="str">
        <f t="shared" si="8"/>
        <v>Pathway</v>
      </c>
      <c r="AA169" s="14" t="str">
        <f t="shared" si="9"/>
        <v>Google</v>
      </c>
      <c r="AB169" s="8" t="str">
        <f t="shared" si="10"/>
        <v>Bing</v>
      </c>
      <c r="AC169" s="7" t="s">
        <v>488</v>
      </c>
      <c r="AD169" s="11" t="s">
        <v>1593</v>
      </c>
      <c r="AE169">
        <v>41.062198764900003</v>
      </c>
      <c r="AF169">
        <v>-81.098663997499997</v>
      </c>
      <c r="AI169" t="s">
        <v>1380</v>
      </c>
      <c r="AJ169" t="s">
        <v>1380</v>
      </c>
    </row>
    <row r="170" spans="1:36" x14ac:dyDescent="0.25">
      <c r="A170" s="10">
        <v>167</v>
      </c>
      <c r="B170" s="7">
        <v>8</v>
      </c>
      <c r="C170" s="7" t="s">
        <v>33</v>
      </c>
      <c r="D170" s="7" t="s">
        <v>598</v>
      </c>
      <c r="E170" s="7" t="s">
        <v>34</v>
      </c>
      <c r="F170" s="7" t="s">
        <v>445</v>
      </c>
      <c r="G170" s="7" t="s">
        <v>1380</v>
      </c>
      <c r="H170" s="11" t="s">
        <v>599</v>
      </c>
      <c r="I170" s="10">
        <v>4.2300000000000004</v>
      </c>
      <c r="J170" s="7">
        <v>2.31</v>
      </c>
      <c r="K170" s="7">
        <v>3.89</v>
      </c>
      <c r="L170" s="7">
        <v>1.58</v>
      </c>
      <c r="M170" s="7">
        <v>0</v>
      </c>
      <c r="N170" s="7">
        <v>0</v>
      </c>
      <c r="O170" s="7">
        <v>0</v>
      </c>
      <c r="P170" s="7">
        <v>0</v>
      </c>
      <c r="Q170" s="7">
        <v>2.58</v>
      </c>
      <c r="R170" s="7">
        <v>0.99</v>
      </c>
      <c r="S170" s="7">
        <v>2.12</v>
      </c>
      <c r="T170" s="7">
        <v>1.1200000000000001</v>
      </c>
      <c r="U170" s="10" t="s">
        <v>91</v>
      </c>
      <c r="V170" s="7">
        <v>14.52</v>
      </c>
      <c r="W170" s="7"/>
      <c r="X170" s="7">
        <v>0</v>
      </c>
      <c r="Y170" s="7" t="s">
        <v>1783</v>
      </c>
      <c r="Z170" s="14" t="str">
        <f t="shared" si="8"/>
        <v>Pathway</v>
      </c>
      <c r="AA170" s="14" t="str">
        <f t="shared" si="9"/>
        <v>Google</v>
      </c>
      <c r="AB170" s="8" t="str">
        <f t="shared" si="10"/>
        <v>Bing</v>
      </c>
      <c r="AC170" s="7" t="s">
        <v>488</v>
      </c>
      <c r="AD170" s="11" t="s">
        <v>1593</v>
      </c>
      <c r="AE170">
        <v>39.0656526669</v>
      </c>
      <c r="AF170">
        <v>-84.049977190199996</v>
      </c>
      <c r="AI170" t="s">
        <v>1380</v>
      </c>
      <c r="AJ170" t="s">
        <v>1380</v>
      </c>
    </row>
    <row r="171" spans="1:36" x14ac:dyDescent="0.25">
      <c r="A171" s="10">
        <v>168</v>
      </c>
      <c r="B171" s="7">
        <v>4</v>
      </c>
      <c r="C171" s="7" t="s">
        <v>86</v>
      </c>
      <c r="D171" s="7" t="s">
        <v>1263</v>
      </c>
      <c r="E171" s="7" t="s">
        <v>34</v>
      </c>
      <c r="F171" s="7" t="s">
        <v>290</v>
      </c>
      <c r="G171" s="7" t="s">
        <v>1380</v>
      </c>
      <c r="H171" s="11" t="s">
        <v>699</v>
      </c>
      <c r="I171" s="10">
        <v>4.8600000000000003</v>
      </c>
      <c r="J171" s="7">
        <v>2.67</v>
      </c>
      <c r="K171" s="7">
        <v>4.25</v>
      </c>
      <c r="L171" s="7">
        <v>1.58</v>
      </c>
      <c r="M171" s="7">
        <v>0</v>
      </c>
      <c r="N171" s="7">
        <v>0</v>
      </c>
      <c r="O171" s="7">
        <v>0</v>
      </c>
      <c r="P171" s="7">
        <v>0</v>
      </c>
      <c r="Q171" s="7">
        <v>2.12</v>
      </c>
      <c r="R171" s="7">
        <v>0.7</v>
      </c>
      <c r="S171" s="7">
        <v>1.41</v>
      </c>
      <c r="T171" s="7">
        <v>0.71</v>
      </c>
      <c r="U171" s="10" t="s">
        <v>1445</v>
      </c>
      <c r="V171" s="7">
        <v>11.78</v>
      </c>
      <c r="W171" s="7"/>
      <c r="X171" s="7">
        <v>0</v>
      </c>
      <c r="Y171" s="7" t="s">
        <v>1784</v>
      </c>
      <c r="Z171" s="14" t="str">
        <f t="shared" si="8"/>
        <v>Pathway</v>
      </c>
      <c r="AA171" s="14" t="str">
        <f t="shared" si="9"/>
        <v>Google</v>
      </c>
      <c r="AB171" s="8" t="str">
        <f t="shared" si="10"/>
        <v>Bing</v>
      </c>
      <c r="AC171" s="7" t="s">
        <v>488</v>
      </c>
      <c r="AD171" s="11" t="s">
        <v>1593</v>
      </c>
      <c r="AE171">
        <v>41.100278321399998</v>
      </c>
      <c r="AF171">
        <v>-80.857175062600007</v>
      </c>
      <c r="AI171" t="s">
        <v>1380</v>
      </c>
      <c r="AJ171" t="s">
        <v>1380</v>
      </c>
    </row>
    <row r="172" spans="1:36" x14ac:dyDescent="0.25">
      <c r="A172" s="10">
        <v>169</v>
      </c>
      <c r="B172" s="7">
        <v>7</v>
      </c>
      <c r="C172" s="7" t="s">
        <v>204</v>
      </c>
      <c r="D172" s="7" t="s">
        <v>1265</v>
      </c>
      <c r="E172" s="7" t="s">
        <v>34</v>
      </c>
      <c r="F172" s="7" t="s">
        <v>445</v>
      </c>
      <c r="G172" s="7" t="s">
        <v>1380</v>
      </c>
      <c r="H172" s="11" t="s">
        <v>1383</v>
      </c>
      <c r="I172" s="10">
        <v>3.86</v>
      </c>
      <c r="J172" s="7">
        <v>1.86</v>
      </c>
      <c r="K172" s="7">
        <v>3.43</v>
      </c>
      <c r="L172" s="7">
        <v>1.57</v>
      </c>
      <c r="M172" s="7">
        <v>0</v>
      </c>
      <c r="N172" s="7">
        <v>0</v>
      </c>
      <c r="O172" s="7">
        <v>0</v>
      </c>
      <c r="P172" s="7">
        <v>0</v>
      </c>
      <c r="Q172" s="7">
        <v>1.83</v>
      </c>
      <c r="R172" s="7">
        <v>0.71</v>
      </c>
      <c r="S172" s="7">
        <v>1.42</v>
      </c>
      <c r="T172" s="7">
        <v>0.71</v>
      </c>
      <c r="U172" s="10" t="s">
        <v>1447</v>
      </c>
      <c r="V172" s="7">
        <v>6.28</v>
      </c>
      <c r="W172" s="7"/>
      <c r="X172" s="7">
        <v>0</v>
      </c>
      <c r="Y172" s="7" t="s">
        <v>1669</v>
      </c>
      <c r="Z172" s="14" t="str">
        <f t="shared" si="8"/>
        <v>Pathway</v>
      </c>
      <c r="AA172" s="14" t="str">
        <f t="shared" si="9"/>
        <v>Google</v>
      </c>
      <c r="AB172" s="8" t="str">
        <f t="shared" si="10"/>
        <v>Bing</v>
      </c>
      <c r="AC172" s="7" t="s">
        <v>488</v>
      </c>
      <c r="AD172" s="11" t="s">
        <v>1593</v>
      </c>
      <c r="AE172">
        <v>39.990701282400003</v>
      </c>
      <c r="AF172">
        <v>-84.511584757199998</v>
      </c>
      <c r="AI172" t="s">
        <v>1380</v>
      </c>
      <c r="AJ172" t="s">
        <v>1380</v>
      </c>
    </row>
    <row r="173" spans="1:36" x14ac:dyDescent="0.25">
      <c r="A173" s="10">
        <v>170</v>
      </c>
      <c r="B173" s="7">
        <v>8</v>
      </c>
      <c r="C173" s="7" t="s">
        <v>33</v>
      </c>
      <c r="D173" s="7" t="s">
        <v>806</v>
      </c>
      <c r="E173" s="7" t="s">
        <v>34</v>
      </c>
      <c r="F173" s="7" t="s">
        <v>445</v>
      </c>
      <c r="G173" s="7" t="s">
        <v>1380</v>
      </c>
      <c r="H173" s="11" t="s">
        <v>771</v>
      </c>
      <c r="I173" s="10">
        <v>3.56</v>
      </c>
      <c r="J173" s="7">
        <v>1.49</v>
      </c>
      <c r="K173" s="7">
        <v>3.03</v>
      </c>
      <c r="L173" s="7">
        <v>1.54</v>
      </c>
      <c r="M173" s="7">
        <v>1.86</v>
      </c>
      <c r="N173" s="7">
        <v>0.13</v>
      </c>
      <c r="O173" s="7">
        <v>1.1499999999999999</v>
      </c>
      <c r="P173" s="7">
        <v>1.02</v>
      </c>
      <c r="Q173" s="7">
        <v>2.6</v>
      </c>
      <c r="R173" s="7">
        <v>0.59</v>
      </c>
      <c r="S173" s="7">
        <v>1.77</v>
      </c>
      <c r="T173" s="7">
        <v>1.18</v>
      </c>
      <c r="U173" s="10" t="s">
        <v>210</v>
      </c>
      <c r="V173" s="7">
        <v>10.11</v>
      </c>
      <c r="W173" s="7"/>
      <c r="X173" s="7">
        <v>0</v>
      </c>
      <c r="Y173" s="7" t="s">
        <v>1785</v>
      </c>
      <c r="Z173" s="14" t="str">
        <f t="shared" si="8"/>
        <v>Pathway</v>
      </c>
      <c r="AA173" s="14" t="str">
        <f t="shared" si="9"/>
        <v>Google</v>
      </c>
      <c r="AB173" s="8" t="str">
        <f t="shared" si="10"/>
        <v>Bing</v>
      </c>
      <c r="AC173" s="7" t="s">
        <v>488</v>
      </c>
      <c r="AD173" s="11" t="s">
        <v>1593</v>
      </c>
      <c r="AE173">
        <v>39.248900359300002</v>
      </c>
      <c r="AF173">
        <v>-84.128613386200001</v>
      </c>
      <c r="AI173" t="s">
        <v>1380</v>
      </c>
      <c r="AJ173" t="s">
        <v>1380</v>
      </c>
    </row>
    <row r="174" spans="1:36" x14ac:dyDescent="0.25">
      <c r="A174" s="10">
        <v>171</v>
      </c>
      <c r="B174" s="7">
        <v>4</v>
      </c>
      <c r="C174" s="7" t="s">
        <v>86</v>
      </c>
      <c r="D174" s="7" t="s">
        <v>914</v>
      </c>
      <c r="E174" s="7" t="s">
        <v>34</v>
      </c>
      <c r="F174" s="7" t="s">
        <v>290</v>
      </c>
      <c r="G174" s="7" t="s">
        <v>1380</v>
      </c>
      <c r="H174" s="11" t="s">
        <v>884</v>
      </c>
      <c r="I174" s="10">
        <v>4.71</v>
      </c>
      <c r="J174" s="7">
        <v>2.59</v>
      </c>
      <c r="K174" s="7">
        <v>4.1100000000000003</v>
      </c>
      <c r="L174" s="7">
        <v>1.53</v>
      </c>
      <c r="M174" s="7">
        <v>0</v>
      </c>
      <c r="N174" s="7">
        <v>0</v>
      </c>
      <c r="O174" s="7">
        <v>0</v>
      </c>
      <c r="P174" s="7">
        <v>0</v>
      </c>
      <c r="Q174" s="7">
        <v>1.37</v>
      </c>
      <c r="R174" s="7">
        <v>0.73</v>
      </c>
      <c r="S174" s="7">
        <v>1.06</v>
      </c>
      <c r="T174" s="7">
        <v>0.33</v>
      </c>
      <c r="U174" s="10" t="s">
        <v>116</v>
      </c>
      <c r="V174" s="7">
        <v>11.24</v>
      </c>
      <c r="W174" s="7"/>
      <c r="X174" s="7">
        <v>0</v>
      </c>
      <c r="Y174" s="7" t="s">
        <v>1786</v>
      </c>
      <c r="Z174" s="14" t="str">
        <f t="shared" si="8"/>
        <v>Pathway</v>
      </c>
      <c r="AA174" s="14" t="str">
        <f t="shared" si="9"/>
        <v>Google</v>
      </c>
      <c r="AB174" s="8" t="str">
        <f t="shared" si="10"/>
        <v>Bing</v>
      </c>
      <c r="AC174" s="7" t="s">
        <v>488</v>
      </c>
      <c r="AD174" s="11" t="s">
        <v>1593</v>
      </c>
      <c r="AE174">
        <v>41.024761614799999</v>
      </c>
      <c r="AF174">
        <v>-80.788223245799998</v>
      </c>
      <c r="AI174" t="s">
        <v>1380</v>
      </c>
      <c r="AJ174" t="s">
        <v>1380</v>
      </c>
    </row>
    <row r="175" spans="1:36" x14ac:dyDescent="0.25">
      <c r="A175" s="10">
        <v>172</v>
      </c>
      <c r="B175" s="7">
        <v>9</v>
      </c>
      <c r="C175" s="7" t="s">
        <v>357</v>
      </c>
      <c r="D175" s="7" t="s">
        <v>867</v>
      </c>
      <c r="E175" s="7" t="s">
        <v>34</v>
      </c>
      <c r="F175" s="7" t="s">
        <v>445</v>
      </c>
      <c r="G175" s="7" t="s">
        <v>1380</v>
      </c>
      <c r="H175" s="11" t="s">
        <v>599</v>
      </c>
      <c r="I175" s="10">
        <v>3.64</v>
      </c>
      <c r="J175" s="7">
        <v>1.67</v>
      </c>
      <c r="K175" s="7">
        <v>3.17</v>
      </c>
      <c r="L175" s="7">
        <v>1.5</v>
      </c>
      <c r="M175" s="7">
        <v>0</v>
      </c>
      <c r="N175" s="7">
        <v>0</v>
      </c>
      <c r="O175" s="7">
        <v>0</v>
      </c>
      <c r="P175" s="7">
        <v>0</v>
      </c>
      <c r="Q175" s="7">
        <v>2.66</v>
      </c>
      <c r="R175" s="7">
        <v>0.67</v>
      </c>
      <c r="S175" s="7">
        <v>1.89</v>
      </c>
      <c r="T175" s="7">
        <v>1.22</v>
      </c>
      <c r="U175" s="10" t="s">
        <v>464</v>
      </c>
      <c r="V175" s="7">
        <v>18.57</v>
      </c>
      <c r="W175" s="7"/>
      <c r="X175" s="7">
        <v>0</v>
      </c>
      <c r="Y175" s="7" t="s">
        <v>1787</v>
      </c>
      <c r="Z175" s="14" t="str">
        <f t="shared" si="8"/>
        <v>Pathway</v>
      </c>
      <c r="AA175" s="14" t="str">
        <f t="shared" si="9"/>
        <v>Google</v>
      </c>
      <c r="AB175" s="8" t="str">
        <f t="shared" si="10"/>
        <v>Bing</v>
      </c>
      <c r="AC175" s="7" t="s">
        <v>488</v>
      </c>
      <c r="AD175" s="11" t="s">
        <v>1593</v>
      </c>
      <c r="AE175">
        <v>39.053658952900001</v>
      </c>
      <c r="AF175">
        <v>-82.962923289399995</v>
      </c>
      <c r="AI175" t="s">
        <v>1380</v>
      </c>
      <c r="AJ175" t="s">
        <v>1380</v>
      </c>
    </row>
    <row r="176" spans="1:36" x14ac:dyDescent="0.25">
      <c r="A176" s="10">
        <v>173</v>
      </c>
      <c r="B176" s="7">
        <v>2</v>
      </c>
      <c r="C176" s="7" t="s">
        <v>367</v>
      </c>
      <c r="D176" s="7" t="s">
        <v>663</v>
      </c>
      <c r="E176" s="7" t="s">
        <v>34</v>
      </c>
      <c r="F176" s="7" t="s">
        <v>445</v>
      </c>
      <c r="G176" s="7" t="s">
        <v>1380</v>
      </c>
      <c r="H176" s="11" t="s">
        <v>664</v>
      </c>
      <c r="I176" s="10">
        <v>3.68</v>
      </c>
      <c r="J176" s="7">
        <v>1.56</v>
      </c>
      <c r="K176" s="7">
        <v>3.05</v>
      </c>
      <c r="L176" s="7">
        <v>1.5</v>
      </c>
      <c r="M176" s="7">
        <v>0</v>
      </c>
      <c r="N176" s="7">
        <v>0</v>
      </c>
      <c r="O176" s="7">
        <v>0</v>
      </c>
      <c r="P176" s="7">
        <v>0</v>
      </c>
      <c r="Q176" s="7">
        <v>1.44</v>
      </c>
      <c r="R176" s="7">
        <v>0.6</v>
      </c>
      <c r="S176" s="7">
        <v>1.04</v>
      </c>
      <c r="T176" s="7">
        <v>0.44</v>
      </c>
      <c r="U176" s="10" t="s">
        <v>486</v>
      </c>
      <c r="V176" s="7">
        <v>12.22</v>
      </c>
      <c r="W176" s="7"/>
      <c r="X176" s="7">
        <v>0</v>
      </c>
      <c r="Y176" s="7" t="s">
        <v>1788</v>
      </c>
      <c r="Z176" s="14" t="str">
        <f t="shared" si="8"/>
        <v>Pathway</v>
      </c>
      <c r="AA176" s="14" t="str">
        <f t="shared" si="9"/>
        <v>Google</v>
      </c>
      <c r="AB176" s="8" t="str">
        <f t="shared" si="10"/>
        <v>Bing</v>
      </c>
      <c r="AC176" s="7" t="s">
        <v>488</v>
      </c>
      <c r="AD176" s="11" t="s">
        <v>1593</v>
      </c>
      <c r="AE176">
        <v>41.651690527299998</v>
      </c>
      <c r="AF176">
        <v>-84.326654832100004</v>
      </c>
      <c r="AI176" t="s">
        <v>1380</v>
      </c>
      <c r="AJ176" t="s">
        <v>1380</v>
      </c>
    </row>
    <row r="177" spans="1:36" x14ac:dyDescent="0.25">
      <c r="A177" s="10">
        <v>174</v>
      </c>
      <c r="B177" s="7">
        <v>3</v>
      </c>
      <c r="C177" s="7" t="s">
        <v>126</v>
      </c>
      <c r="D177" s="7" t="s">
        <v>905</v>
      </c>
      <c r="E177" s="7" t="s">
        <v>34</v>
      </c>
      <c r="F177" s="7" t="s">
        <v>290</v>
      </c>
      <c r="G177" s="7" t="s">
        <v>1380</v>
      </c>
      <c r="H177" s="11" t="s">
        <v>640</v>
      </c>
      <c r="I177" s="10">
        <v>6.56</v>
      </c>
      <c r="J177" s="7">
        <v>4.75</v>
      </c>
      <c r="K177" s="7">
        <v>6.24</v>
      </c>
      <c r="L177" s="7">
        <v>1.49</v>
      </c>
      <c r="M177" s="7">
        <v>0</v>
      </c>
      <c r="N177" s="7">
        <v>0</v>
      </c>
      <c r="O177" s="7">
        <v>0</v>
      </c>
      <c r="P177" s="7">
        <v>0</v>
      </c>
      <c r="Q177" s="7">
        <v>2.46</v>
      </c>
      <c r="R177" s="7">
        <v>1.5</v>
      </c>
      <c r="S177" s="7">
        <v>2.15</v>
      </c>
      <c r="T177" s="7">
        <v>0.66</v>
      </c>
      <c r="U177" s="10" t="s">
        <v>125</v>
      </c>
      <c r="V177" s="7">
        <v>8.9</v>
      </c>
      <c r="W177" s="7"/>
      <c r="X177" s="7">
        <v>0</v>
      </c>
      <c r="Y177" s="7" t="s">
        <v>1789</v>
      </c>
      <c r="Z177" s="14" t="str">
        <f t="shared" si="8"/>
        <v>Pathway</v>
      </c>
      <c r="AA177" s="14" t="str">
        <f t="shared" si="9"/>
        <v>Google</v>
      </c>
      <c r="AB177" s="8" t="str">
        <f t="shared" si="10"/>
        <v>Bing</v>
      </c>
      <c r="AC177" s="7" t="s">
        <v>488</v>
      </c>
      <c r="AD177" s="11" t="s">
        <v>1593</v>
      </c>
      <c r="AE177">
        <v>41.332621956200001</v>
      </c>
      <c r="AF177">
        <v>-82.624360850499997</v>
      </c>
      <c r="AI177" t="s">
        <v>1380</v>
      </c>
      <c r="AJ177" t="s">
        <v>1380</v>
      </c>
    </row>
    <row r="178" spans="1:36" x14ac:dyDescent="0.25">
      <c r="A178" s="10">
        <v>175</v>
      </c>
      <c r="B178" s="7">
        <v>10</v>
      </c>
      <c r="C178" s="7" t="s">
        <v>1220</v>
      </c>
      <c r="D178" s="7" t="s">
        <v>1226</v>
      </c>
      <c r="E178" s="7" t="s">
        <v>34</v>
      </c>
      <c r="F178" s="7" t="s">
        <v>290</v>
      </c>
      <c r="G178" s="7" t="s">
        <v>1380</v>
      </c>
      <c r="H178" s="11" t="s">
        <v>734</v>
      </c>
      <c r="I178" s="10">
        <v>4.38</v>
      </c>
      <c r="J178" s="7">
        <v>2.21</v>
      </c>
      <c r="K178" s="7">
        <v>3.7</v>
      </c>
      <c r="L178" s="7">
        <v>1.49</v>
      </c>
      <c r="M178" s="7">
        <v>0</v>
      </c>
      <c r="N178" s="7">
        <v>0</v>
      </c>
      <c r="O178" s="7">
        <v>0</v>
      </c>
      <c r="P178" s="7">
        <v>0</v>
      </c>
      <c r="Q178" s="7">
        <v>0</v>
      </c>
      <c r="R178" s="7">
        <v>0</v>
      </c>
      <c r="S178" s="7">
        <v>0</v>
      </c>
      <c r="T178" s="7">
        <v>0</v>
      </c>
      <c r="U178" s="10" t="s">
        <v>1235</v>
      </c>
      <c r="V178" s="7">
        <v>11.76</v>
      </c>
      <c r="W178" s="7"/>
      <c r="X178" s="7">
        <v>0</v>
      </c>
      <c r="Y178" s="7" t="s">
        <v>1790</v>
      </c>
      <c r="Z178" s="14" t="str">
        <f t="shared" si="8"/>
        <v>Pathway</v>
      </c>
      <c r="AA178" s="14" t="str">
        <f t="shared" si="9"/>
        <v>Google</v>
      </c>
      <c r="AB178" s="8" t="str">
        <f t="shared" si="10"/>
        <v>Bing</v>
      </c>
      <c r="AC178" s="7" t="s">
        <v>488</v>
      </c>
      <c r="AD178" s="11" t="s">
        <v>1593</v>
      </c>
      <c r="AE178">
        <v>39.648720139700004</v>
      </c>
      <c r="AF178">
        <v>-81.852020476099995</v>
      </c>
      <c r="AI178" t="s">
        <v>1380</v>
      </c>
      <c r="AJ178" t="s">
        <v>1380</v>
      </c>
    </row>
    <row r="179" spans="1:36" x14ac:dyDescent="0.25">
      <c r="A179" s="10">
        <v>176</v>
      </c>
      <c r="B179" s="7">
        <v>12</v>
      </c>
      <c r="C179" s="7" t="s">
        <v>179</v>
      </c>
      <c r="D179" s="7" t="s">
        <v>611</v>
      </c>
      <c r="E179" s="7" t="s">
        <v>34</v>
      </c>
      <c r="F179" s="7" t="s">
        <v>290</v>
      </c>
      <c r="G179" s="7" t="s">
        <v>1380</v>
      </c>
      <c r="H179" s="11" t="s">
        <v>612</v>
      </c>
      <c r="I179" s="10">
        <v>5.93</v>
      </c>
      <c r="J179" s="7">
        <v>4.07</v>
      </c>
      <c r="K179" s="7">
        <v>5.55</v>
      </c>
      <c r="L179" s="7">
        <v>1.48</v>
      </c>
      <c r="M179" s="7">
        <v>0</v>
      </c>
      <c r="N179" s="7">
        <v>0</v>
      </c>
      <c r="O179" s="7">
        <v>0</v>
      </c>
      <c r="P179" s="7">
        <v>0</v>
      </c>
      <c r="Q179" s="7">
        <v>1.06</v>
      </c>
      <c r="R179" s="7">
        <v>1.21</v>
      </c>
      <c r="S179" s="7">
        <v>1.1200000000000001</v>
      </c>
      <c r="T179" s="7">
        <v>0</v>
      </c>
      <c r="U179" s="10" t="s">
        <v>352</v>
      </c>
      <c r="V179" s="7">
        <v>13.04</v>
      </c>
      <c r="W179" s="7"/>
      <c r="X179" s="7">
        <v>0</v>
      </c>
      <c r="Y179" s="7" t="s">
        <v>1791</v>
      </c>
      <c r="Z179" s="14" t="str">
        <f t="shared" si="8"/>
        <v>Pathway</v>
      </c>
      <c r="AA179" s="14" t="str">
        <f t="shared" si="9"/>
        <v>Google</v>
      </c>
      <c r="AB179" s="8" t="str">
        <f t="shared" si="10"/>
        <v>Bing</v>
      </c>
      <c r="AC179" s="7" t="s">
        <v>488</v>
      </c>
      <c r="AD179" s="11" t="s">
        <v>1593</v>
      </c>
      <c r="AE179">
        <v>41.386833781599996</v>
      </c>
      <c r="AF179">
        <v>-81.143095900199995</v>
      </c>
      <c r="AI179" t="s">
        <v>1380</v>
      </c>
      <c r="AJ179" t="s">
        <v>1380</v>
      </c>
    </row>
    <row r="180" spans="1:36" x14ac:dyDescent="0.25">
      <c r="A180" s="10">
        <v>177</v>
      </c>
      <c r="B180" s="7">
        <v>8</v>
      </c>
      <c r="C180" s="7" t="s">
        <v>329</v>
      </c>
      <c r="D180" s="7" t="s">
        <v>1145</v>
      </c>
      <c r="E180" s="7" t="s">
        <v>34</v>
      </c>
      <c r="F180" s="7" t="s">
        <v>290</v>
      </c>
      <c r="G180" s="7" t="s">
        <v>1380</v>
      </c>
      <c r="H180" s="11" t="s">
        <v>552</v>
      </c>
      <c r="I180" s="10">
        <v>4.84</v>
      </c>
      <c r="J180" s="7">
        <v>2.82</v>
      </c>
      <c r="K180" s="7">
        <v>4.3</v>
      </c>
      <c r="L180" s="7">
        <v>1.47</v>
      </c>
      <c r="M180" s="7">
        <v>0</v>
      </c>
      <c r="N180" s="7">
        <v>0</v>
      </c>
      <c r="O180" s="7">
        <v>0</v>
      </c>
      <c r="P180" s="7">
        <v>0</v>
      </c>
      <c r="Q180" s="7">
        <v>1.76</v>
      </c>
      <c r="R180" s="7">
        <v>0.79</v>
      </c>
      <c r="S180" s="7">
        <v>1.3</v>
      </c>
      <c r="T180" s="7">
        <v>0.51</v>
      </c>
      <c r="U180" s="10" t="s">
        <v>1180</v>
      </c>
      <c r="V180" s="7">
        <v>17.22</v>
      </c>
      <c r="W180" s="7"/>
      <c r="X180" s="7">
        <v>0</v>
      </c>
      <c r="Y180" s="7" t="s">
        <v>1792</v>
      </c>
      <c r="Z180" s="14" t="str">
        <f t="shared" si="8"/>
        <v>Pathway</v>
      </c>
      <c r="AA180" s="14" t="str">
        <f t="shared" si="9"/>
        <v>Google</v>
      </c>
      <c r="AB180" s="8" t="str">
        <f t="shared" si="10"/>
        <v>Bing</v>
      </c>
      <c r="AC180" s="7" t="s">
        <v>488</v>
      </c>
      <c r="AD180" s="11" t="s">
        <v>1593</v>
      </c>
      <c r="AE180">
        <v>39.744453255300002</v>
      </c>
      <c r="AF180">
        <v>-84.5322433937</v>
      </c>
      <c r="AI180" t="s">
        <v>1380</v>
      </c>
      <c r="AJ180" t="s">
        <v>1380</v>
      </c>
    </row>
    <row r="181" spans="1:36" x14ac:dyDescent="0.25">
      <c r="A181" s="10">
        <v>178</v>
      </c>
      <c r="B181" s="7">
        <v>8</v>
      </c>
      <c r="C181" s="7" t="s">
        <v>329</v>
      </c>
      <c r="D181" s="7" t="s">
        <v>912</v>
      </c>
      <c r="E181" s="7" t="s">
        <v>34</v>
      </c>
      <c r="F181" s="7" t="s">
        <v>290</v>
      </c>
      <c r="G181" s="7" t="s">
        <v>1380</v>
      </c>
      <c r="H181" s="11" t="s">
        <v>641</v>
      </c>
      <c r="I181" s="10">
        <v>4.1500000000000004</v>
      </c>
      <c r="J181" s="7">
        <v>1.91</v>
      </c>
      <c r="K181" s="7">
        <v>3.36</v>
      </c>
      <c r="L181" s="7">
        <v>1.45</v>
      </c>
      <c r="M181" s="7">
        <v>0</v>
      </c>
      <c r="N181" s="7">
        <v>0</v>
      </c>
      <c r="O181" s="7">
        <v>0</v>
      </c>
      <c r="P181" s="7">
        <v>0</v>
      </c>
      <c r="Q181" s="7">
        <v>2.46</v>
      </c>
      <c r="R181" s="7">
        <v>0.52</v>
      </c>
      <c r="S181" s="7">
        <v>1.35</v>
      </c>
      <c r="T181" s="7">
        <v>0.83</v>
      </c>
      <c r="U181" s="10" t="s">
        <v>476</v>
      </c>
      <c r="V181" s="7">
        <v>9.93</v>
      </c>
      <c r="W181" s="7"/>
      <c r="X181" s="7">
        <v>0</v>
      </c>
      <c r="Y181" s="7" t="s">
        <v>1793</v>
      </c>
      <c r="Z181" s="14" t="str">
        <f t="shared" si="8"/>
        <v>Pathway</v>
      </c>
      <c r="AA181" s="14" t="str">
        <f t="shared" si="9"/>
        <v>Google</v>
      </c>
      <c r="AB181" s="8" t="str">
        <f t="shared" si="10"/>
        <v>Bing</v>
      </c>
      <c r="AC181" s="7" t="s">
        <v>488</v>
      </c>
      <c r="AD181" s="11" t="s">
        <v>1593</v>
      </c>
      <c r="AE181">
        <v>39.8480437049</v>
      </c>
      <c r="AF181">
        <v>-84.628729647100002</v>
      </c>
      <c r="AI181" t="s">
        <v>1380</v>
      </c>
      <c r="AJ181" t="s">
        <v>1380</v>
      </c>
    </row>
    <row r="182" spans="1:36" x14ac:dyDescent="0.25">
      <c r="A182" s="10">
        <v>179</v>
      </c>
      <c r="B182" s="7">
        <v>12</v>
      </c>
      <c r="C182" s="7" t="s">
        <v>179</v>
      </c>
      <c r="D182" s="7" t="s">
        <v>885</v>
      </c>
      <c r="E182" s="7" t="s">
        <v>34</v>
      </c>
      <c r="F182" s="7" t="s">
        <v>445</v>
      </c>
      <c r="G182" s="7" t="s">
        <v>1380</v>
      </c>
      <c r="H182" s="11" t="s">
        <v>571</v>
      </c>
      <c r="I182" s="10">
        <v>3.46</v>
      </c>
      <c r="J182" s="7">
        <v>1.55</v>
      </c>
      <c r="K182" s="7">
        <v>3</v>
      </c>
      <c r="L182" s="7">
        <v>1.45</v>
      </c>
      <c r="M182" s="7">
        <v>0</v>
      </c>
      <c r="N182" s="7">
        <v>0</v>
      </c>
      <c r="O182" s="7">
        <v>0</v>
      </c>
      <c r="P182" s="7">
        <v>0</v>
      </c>
      <c r="Q182" s="7">
        <v>1.45</v>
      </c>
      <c r="R182" s="7">
        <v>0.62</v>
      </c>
      <c r="S182" s="7">
        <v>1.1299999999999999</v>
      </c>
      <c r="T182" s="7">
        <v>0.5</v>
      </c>
      <c r="U182" s="10" t="s">
        <v>294</v>
      </c>
      <c r="V182" s="7">
        <v>5.89</v>
      </c>
      <c r="W182" s="7"/>
      <c r="X182" s="7">
        <v>0</v>
      </c>
      <c r="Y182" s="7" t="s">
        <v>1794</v>
      </c>
      <c r="Z182" s="14" t="str">
        <f t="shared" si="8"/>
        <v>Pathway</v>
      </c>
      <c r="AA182" s="14" t="str">
        <f t="shared" si="9"/>
        <v>Google</v>
      </c>
      <c r="AB182" s="8" t="str">
        <f t="shared" si="10"/>
        <v>Bing</v>
      </c>
      <c r="AC182" s="7" t="s">
        <v>488</v>
      </c>
      <c r="AD182" s="11" t="s">
        <v>1593</v>
      </c>
      <c r="AE182">
        <v>41.583634253100001</v>
      </c>
      <c r="AF182">
        <v>-81.191009149400003</v>
      </c>
      <c r="AI182" t="s">
        <v>1380</v>
      </c>
      <c r="AJ182" t="s">
        <v>1380</v>
      </c>
    </row>
    <row r="183" spans="1:36" x14ac:dyDescent="0.25">
      <c r="A183" s="10">
        <v>180</v>
      </c>
      <c r="B183" s="7">
        <v>6</v>
      </c>
      <c r="C183" s="7" t="s">
        <v>42</v>
      </c>
      <c r="D183" s="7" t="s">
        <v>720</v>
      </c>
      <c r="E183" s="7" t="s">
        <v>34</v>
      </c>
      <c r="F183" s="7" t="s">
        <v>490</v>
      </c>
      <c r="G183" s="7" t="s">
        <v>1380</v>
      </c>
      <c r="H183" s="11" t="s">
        <v>721</v>
      </c>
      <c r="I183" s="10">
        <v>5.9</v>
      </c>
      <c r="J183" s="7">
        <v>4.1900000000000004</v>
      </c>
      <c r="K183" s="7">
        <v>5.63</v>
      </c>
      <c r="L183" s="7">
        <v>1.44</v>
      </c>
      <c r="M183" s="7">
        <v>0</v>
      </c>
      <c r="N183" s="7">
        <v>0</v>
      </c>
      <c r="O183" s="7">
        <v>0</v>
      </c>
      <c r="P183" s="7">
        <v>0</v>
      </c>
      <c r="Q183" s="7">
        <v>2.99</v>
      </c>
      <c r="R183" s="7">
        <v>0.89</v>
      </c>
      <c r="S183" s="7">
        <v>2.2599999999999998</v>
      </c>
      <c r="T183" s="7">
        <v>1.36</v>
      </c>
      <c r="U183" s="10" t="s">
        <v>331</v>
      </c>
      <c r="V183" s="7">
        <v>5.66</v>
      </c>
      <c r="W183" s="7"/>
      <c r="X183" s="7">
        <v>0</v>
      </c>
      <c r="Y183" s="7" t="s">
        <v>1795</v>
      </c>
      <c r="Z183" s="14" t="str">
        <f t="shared" si="8"/>
        <v>Pathway</v>
      </c>
      <c r="AA183" s="14" t="str">
        <f t="shared" si="9"/>
        <v>Google</v>
      </c>
      <c r="AB183" s="8" t="str">
        <f t="shared" si="10"/>
        <v>Bing</v>
      </c>
      <c r="AC183" s="7" t="s">
        <v>488</v>
      </c>
      <c r="AD183" s="11" t="s">
        <v>1593</v>
      </c>
      <c r="AE183">
        <v>40.215035219400001</v>
      </c>
      <c r="AF183">
        <v>-83.062222053900001</v>
      </c>
      <c r="AI183" t="s">
        <v>1380</v>
      </c>
      <c r="AJ183" t="s">
        <v>1380</v>
      </c>
    </row>
    <row r="184" spans="1:36" x14ac:dyDescent="0.25">
      <c r="A184" s="10">
        <v>181</v>
      </c>
      <c r="B184" s="7">
        <v>4</v>
      </c>
      <c r="C184" s="7" t="s">
        <v>23</v>
      </c>
      <c r="D184" s="7" t="s">
        <v>687</v>
      </c>
      <c r="E184" s="7" t="s">
        <v>34</v>
      </c>
      <c r="F184" s="7" t="s">
        <v>290</v>
      </c>
      <c r="G184" s="7" t="s">
        <v>1380</v>
      </c>
      <c r="H184" s="11" t="s">
        <v>688</v>
      </c>
      <c r="I184" s="10">
        <v>4.4800000000000004</v>
      </c>
      <c r="J184" s="7">
        <v>2.42</v>
      </c>
      <c r="K184" s="7">
        <v>3.86</v>
      </c>
      <c r="L184" s="7">
        <v>1.44</v>
      </c>
      <c r="M184" s="7">
        <v>0</v>
      </c>
      <c r="N184" s="7">
        <v>0</v>
      </c>
      <c r="O184" s="7">
        <v>0</v>
      </c>
      <c r="P184" s="7">
        <v>0</v>
      </c>
      <c r="Q184" s="7">
        <v>1.05</v>
      </c>
      <c r="R184" s="7">
        <v>0.77</v>
      </c>
      <c r="S184" s="7">
        <v>0.92</v>
      </c>
      <c r="T184" s="7">
        <v>0.15</v>
      </c>
      <c r="U184" s="10" t="s">
        <v>139</v>
      </c>
      <c r="V184" s="7">
        <v>7.31</v>
      </c>
      <c r="W184" s="7"/>
      <c r="X184" s="7">
        <v>0</v>
      </c>
      <c r="Y184" s="7" t="s">
        <v>1796</v>
      </c>
      <c r="Z184" s="14" t="str">
        <f t="shared" si="8"/>
        <v>Pathway</v>
      </c>
      <c r="AA184" s="14" t="str">
        <f t="shared" si="9"/>
        <v>Google</v>
      </c>
      <c r="AB184" s="8" t="str">
        <f t="shared" si="10"/>
        <v>Bing</v>
      </c>
      <c r="AC184" s="7" t="s">
        <v>488</v>
      </c>
      <c r="AD184" s="11" t="s">
        <v>1593</v>
      </c>
      <c r="AE184">
        <v>41.241203734000003</v>
      </c>
      <c r="AF184">
        <v>-81.548056261400006</v>
      </c>
      <c r="AI184" t="s">
        <v>1380</v>
      </c>
      <c r="AJ184" t="s">
        <v>1380</v>
      </c>
    </row>
    <row r="185" spans="1:36" x14ac:dyDescent="0.25">
      <c r="A185" s="10">
        <v>182</v>
      </c>
      <c r="B185" s="7">
        <v>12</v>
      </c>
      <c r="C185" s="7" t="s">
        <v>179</v>
      </c>
      <c r="D185" s="7" t="s">
        <v>693</v>
      </c>
      <c r="E185" s="7" t="s">
        <v>34</v>
      </c>
      <c r="F185" s="7" t="s">
        <v>290</v>
      </c>
      <c r="G185" s="7" t="s">
        <v>1380</v>
      </c>
      <c r="H185" s="11" t="s">
        <v>694</v>
      </c>
      <c r="I185" s="10">
        <v>5.53</v>
      </c>
      <c r="J185" s="7">
        <v>3.68</v>
      </c>
      <c r="K185" s="7">
        <v>5.12</v>
      </c>
      <c r="L185" s="7">
        <v>1.44</v>
      </c>
      <c r="M185" s="7">
        <v>0</v>
      </c>
      <c r="N185" s="7">
        <v>0</v>
      </c>
      <c r="O185" s="7">
        <v>0</v>
      </c>
      <c r="P185" s="7">
        <v>0</v>
      </c>
      <c r="Q185" s="7">
        <v>0</v>
      </c>
      <c r="R185" s="7">
        <v>0</v>
      </c>
      <c r="S185" s="7">
        <v>0</v>
      </c>
      <c r="T185" s="7">
        <v>0</v>
      </c>
      <c r="U185" s="10" t="s">
        <v>423</v>
      </c>
      <c r="V185" s="7">
        <v>17.079999999999998</v>
      </c>
      <c r="W185" s="7"/>
      <c r="X185" s="7">
        <v>0</v>
      </c>
      <c r="Y185" s="7" t="s">
        <v>1797</v>
      </c>
      <c r="Z185" s="14" t="str">
        <f t="shared" si="8"/>
        <v>Pathway</v>
      </c>
      <c r="AA185" s="14" t="str">
        <f t="shared" si="9"/>
        <v>Google</v>
      </c>
      <c r="AB185" s="8" t="str">
        <f t="shared" si="10"/>
        <v>Bing</v>
      </c>
      <c r="AC185" s="7" t="s">
        <v>488</v>
      </c>
      <c r="AD185" s="11" t="s">
        <v>1593</v>
      </c>
      <c r="AE185">
        <v>41.462036490700001</v>
      </c>
      <c r="AF185">
        <v>-81.072851735</v>
      </c>
      <c r="AI185" t="s">
        <v>1380</v>
      </c>
      <c r="AJ185" t="s">
        <v>1380</v>
      </c>
    </row>
    <row r="186" spans="1:36" x14ac:dyDescent="0.25">
      <c r="A186" s="10">
        <v>183</v>
      </c>
      <c r="B186" s="7">
        <v>11</v>
      </c>
      <c r="C186" s="7" t="s">
        <v>181</v>
      </c>
      <c r="D186" s="7" t="s">
        <v>1284</v>
      </c>
      <c r="E186" s="7" t="s">
        <v>34</v>
      </c>
      <c r="F186" s="7" t="s">
        <v>290</v>
      </c>
      <c r="G186" s="7" t="s">
        <v>1380</v>
      </c>
      <c r="H186" s="11" t="s">
        <v>1389</v>
      </c>
      <c r="I186" s="10">
        <v>4.1900000000000004</v>
      </c>
      <c r="J186" s="7">
        <v>2</v>
      </c>
      <c r="K186" s="7">
        <v>3.44</v>
      </c>
      <c r="L186" s="7">
        <v>1.44</v>
      </c>
      <c r="M186" s="7">
        <v>0</v>
      </c>
      <c r="N186" s="7">
        <v>0</v>
      </c>
      <c r="O186" s="7">
        <v>0</v>
      </c>
      <c r="P186" s="7">
        <v>0</v>
      </c>
      <c r="Q186" s="7">
        <v>0</v>
      </c>
      <c r="R186" s="7">
        <v>0</v>
      </c>
      <c r="S186" s="7">
        <v>0</v>
      </c>
      <c r="T186" s="7">
        <v>0</v>
      </c>
      <c r="U186" s="10" t="s">
        <v>1466</v>
      </c>
      <c r="V186" s="7">
        <v>10.3</v>
      </c>
      <c r="W186" s="7"/>
      <c r="X186" s="7">
        <v>0</v>
      </c>
      <c r="Y186" s="7" t="s">
        <v>1798</v>
      </c>
      <c r="Z186" s="14" t="str">
        <f t="shared" si="8"/>
        <v>Pathway</v>
      </c>
      <c r="AA186" s="14" t="str">
        <f t="shared" si="9"/>
        <v>Google</v>
      </c>
      <c r="AB186" s="8" t="str">
        <f t="shared" si="10"/>
        <v>Bing</v>
      </c>
      <c r="AC186" s="7" t="s">
        <v>488</v>
      </c>
      <c r="AD186" s="11" t="s">
        <v>1593</v>
      </c>
      <c r="AE186">
        <v>39.988978535100003</v>
      </c>
      <c r="AF186">
        <v>-81.1769538434</v>
      </c>
      <c r="AI186" t="s">
        <v>1380</v>
      </c>
      <c r="AJ186" t="s">
        <v>1380</v>
      </c>
    </row>
    <row r="187" spans="1:36" x14ac:dyDescent="0.25">
      <c r="A187" s="10">
        <v>184</v>
      </c>
      <c r="B187" s="7">
        <v>6</v>
      </c>
      <c r="C187" s="7" t="s">
        <v>114</v>
      </c>
      <c r="D187" s="7" t="s">
        <v>1306</v>
      </c>
      <c r="E187" s="7" t="s">
        <v>34</v>
      </c>
      <c r="F187" s="7" t="s">
        <v>445</v>
      </c>
      <c r="G187" s="7" t="s">
        <v>1380</v>
      </c>
      <c r="H187" s="11" t="s">
        <v>1394</v>
      </c>
      <c r="I187" s="10">
        <v>3.69</v>
      </c>
      <c r="J187" s="7">
        <v>1.86</v>
      </c>
      <c r="K187" s="7">
        <v>3.29</v>
      </c>
      <c r="L187" s="7">
        <v>1.43</v>
      </c>
      <c r="M187" s="7">
        <v>0</v>
      </c>
      <c r="N187" s="7">
        <v>0</v>
      </c>
      <c r="O187" s="7">
        <v>0</v>
      </c>
      <c r="P187" s="7">
        <v>0</v>
      </c>
      <c r="Q187" s="7">
        <v>1.91</v>
      </c>
      <c r="R187" s="7">
        <v>0.71</v>
      </c>
      <c r="S187" s="7">
        <v>1.46</v>
      </c>
      <c r="T187" s="7">
        <v>0.75</v>
      </c>
      <c r="U187" s="10" t="s">
        <v>1488</v>
      </c>
      <c r="V187" s="7">
        <v>7.79</v>
      </c>
      <c r="W187" s="7"/>
      <c r="X187" s="7">
        <v>0</v>
      </c>
      <c r="Y187" s="7" t="s">
        <v>1799</v>
      </c>
      <c r="Z187" s="14" t="str">
        <f t="shared" si="8"/>
        <v>Pathway</v>
      </c>
      <c r="AA187" s="14" t="str">
        <f t="shared" si="9"/>
        <v>Google</v>
      </c>
      <c r="AB187" s="8" t="str">
        <f t="shared" si="10"/>
        <v>Bing</v>
      </c>
      <c r="AC187" s="7" t="s">
        <v>488</v>
      </c>
      <c r="AD187" s="11" t="s">
        <v>1593</v>
      </c>
      <c r="AE187">
        <v>40.344737750999997</v>
      </c>
      <c r="AF187">
        <v>-83.395690123500003</v>
      </c>
      <c r="AI187" t="s">
        <v>1380</v>
      </c>
      <c r="AJ187" t="s">
        <v>1380</v>
      </c>
    </row>
    <row r="188" spans="1:36" x14ac:dyDescent="0.25">
      <c r="A188" s="10">
        <v>185</v>
      </c>
      <c r="B188" s="7">
        <v>4</v>
      </c>
      <c r="C188" s="7" t="s">
        <v>76</v>
      </c>
      <c r="D188" s="7" t="s">
        <v>781</v>
      </c>
      <c r="E188" s="7" t="s">
        <v>34</v>
      </c>
      <c r="F188" s="7" t="s">
        <v>445</v>
      </c>
      <c r="G188" s="7" t="s">
        <v>1380</v>
      </c>
      <c r="H188" s="11" t="s">
        <v>688</v>
      </c>
      <c r="I188" s="10">
        <v>3.46</v>
      </c>
      <c r="J188" s="7">
        <v>1.6</v>
      </c>
      <c r="K188" s="7">
        <v>3.02</v>
      </c>
      <c r="L188" s="7">
        <v>1.42</v>
      </c>
      <c r="M188" s="7">
        <v>0</v>
      </c>
      <c r="N188" s="7">
        <v>0</v>
      </c>
      <c r="O188" s="7">
        <v>0</v>
      </c>
      <c r="P188" s="7">
        <v>0</v>
      </c>
      <c r="Q188" s="7">
        <v>3.26</v>
      </c>
      <c r="R188" s="7">
        <v>0.62</v>
      </c>
      <c r="S188" s="7">
        <v>2.2200000000000002</v>
      </c>
      <c r="T188" s="7">
        <v>1.6</v>
      </c>
      <c r="U188" s="10" t="s">
        <v>434</v>
      </c>
      <c r="V188" s="7">
        <v>7.54</v>
      </c>
      <c r="W188" s="7"/>
      <c r="X188" s="7">
        <v>0</v>
      </c>
      <c r="Y188" s="7" t="s">
        <v>1800</v>
      </c>
      <c r="Z188" s="14" t="str">
        <f t="shared" si="8"/>
        <v>Pathway</v>
      </c>
      <c r="AA188" s="14" t="str">
        <f t="shared" si="9"/>
        <v>Google</v>
      </c>
      <c r="AB188" s="8" t="str">
        <f t="shared" si="10"/>
        <v>Bing</v>
      </c>
      <c r="AC188" s="7" t="s">
        <v>488</v>
      </c>
      <c r="AD188" s="11" t="s">
        <v>1593</v>
      </c>
      <c r="AE188">
        <v>41.242352208299998</v>
      </c>
      <c r="AF188">
        <v>-81.252612158399998</v>
      </c>
      <c r="AI188" t="s">
        <v>1380</v>
      </c>
      <c r="AJ188" t="s">
        <v>1380</v>
      </c>
    </row>
    <row r="189" spans="1:36" x14ac:dyDescent="0.25">
      <c r="A189" s="10">
        <v>186</v>
      </c>
      <c r="B189" s="7">
        <v>2</v>
      </c>
      <c r="C189" s="7" t="s">
        <v>215</v>
      </c>
      <c r="D189" s="7" t="s">
        <v>636</v>
      </c>
      <c r="E189" s="7" t="s">
        <v>34</v>
      </c>
      <c r="F189" s="7" t="s">
        <v>445</v>
      </c>
      <c r="G189" s="7" t="s">
        <v>1380</v>
      </c>
      <c r="H189" s="11" t="s">
        <v>567</v>
      </c>
      <c r="I189" s="10">
        <v>4.21</v>
      </c>
      <c r="J189" s="7">
        <v>2.5099999999999998</v>
      </c>
      <c r="K189" s="7">
        <v>3.93</v>
      </c>
      <c r="L189" s="7">
        <v>1.42</v>
      </c>
      <c r="M189" s="7">
        <v>0</v>
      </c>
      <c r="N189" s="7">
        <v>0</v>
      </c>
      <c r="O189" s="7">
        <v>0</v>
      </c>
      <c r="P189" s="7">
        <v>0</v>
      </c>
      <c r="Q189" s="7">
        <v>1.46</v>
      </c>
      <c r="R189" s="7">
        <v>0.97</v>
      </c>
      <c r="S189" s="7">
        <v>1.32</v>
      </c>
      <c r="T189" s="7">
        <v>0.35</v>
      </c>
      <c r="U189" s="10" t="s">
        <v>368</v>
      </c>
      <c r="V189" s="7">
        <v>6.83</v>
      </c>
      <c r="W189" s="7"/>
      <c r="X189" s="7">
        <v>0</v>
      </c>
      <c r="Y189" s="7" t="s">
        <v>1801</v>
      </c>
      <c r="Z189" s="14" t="str">
        <f t="shared" si="8"/>
        <v>Pathway</v>
      </c>
      <c r="AA189" s="14" t="str">
        <f t="shared" si="9"/>
        <v>Google</v>
      </c>
      <c r="AB189" s="8" t="str">
        <f t="shared" si="10"/>
        <v>Bing</v>
      </c>
      <c r="AC189" s="7" t="s">
        <v>488</v>
      </c>
      <c r="AD189" s="11" t="s">
        <v>1593</v>
      </c>
      <c r="AE189">
        <v>41.424614005700001</v>
      </c>
      <c r="AF189">
        <v>-83.299335936800006</v>
      </c>
      <c r="AI189" t="s">
        <v>1380</v>
      </c>
      <c r="AJ189" t="s">
        <v>1380</v>
      </c>
    </row>
    <row r="190" spans="1:36" x14ac:dyDescent="0.25">
      <c r="A190" s="10">
        <v>187</v>
      </c>
      <c r="B190" s="7">
        <v>6</v>
      </c>
      <c r="C190" s="7" t="s">
        <v>258</v>
      </c>
      <c r="D190" s="7" t="s">
        <v>1223</v>
      </c>
      <c r="E190" s="7" t="s">
        <v>34</v>
      </c>
      <c r="F190" s="7" t="s">
        <v>290</v>
      </c>
      <c r="G190" s="7" t="s">
        <v>1380</v>
      </c>
      <c r="H190" s="11" t="s">
        <v>641</v>
      </c>
      <c r="I190" s="10">
        <v>4.51</v>
      </c>
      <c r="J190" s="7">
        <v>2.5099999999999998</v>
      </c>
      <c r="K190" s="7">
        <v>3.92</v>
      </c>
      <c r="L190" s="7">
        <v>1.42</v>
      </c>
      <c r="M190" s="7">
        <v>0</v>
      </c>
      <c r="N190" s="7">
        <v>0</v>
      </c>
      <c r="O190" s="7">
        <v>0</v>
      </c>
      <c r="P190" s="7">
        <v>0</v>
      </c>
      <c r="Q190" s="7">
        <v>1.77</v>
      </c>
      <c r="R190" s="7">
        <v>0.71</v>
      </c>
      <c r="S190" s="7">
        <v>1.24</v>
      </c>
      <c r="T190" s="7">
        <v>0.53</v>
      </c>
      <c r="U190" s="10" t="s">
        <v>1232</v>
      </c>
      <c r="V190" s="7">
        <v>2.48</v>
      </c>
      <c r="W190" s="7"/>
      <c r="X190" s="7">
        <v>0</v>
      </c>
      <c r="Y190" s="7" t="s">
        <v>1802</v>
      </c>
      <c r="Z190" s="14" t="str">
        <f t="shared" si="8"/>
        <v>Pathway</v>
      </c>
      <c r="AA190" s="14" t="str">
        <f t="shared" si="9"/>
        <v>Google</v>
      </c>
      <c r="AB190" s="8" t="str">
        <f t="shared" si="10"/>
        <v>Bing</v>
      </c>
      <c r="AC190" s="7" t="s">
        <v>488</v>
      </c>
      <c r="AD190" s="11" t="s">
        <v>1593</v>
      </c>
      <c r="AE190">
        <v>39.932826030199998</v>
      </c>
      <c r="AF190">
        <v>-83.491893317399999</v>
      </c>
      <c r="AI190" t="s">
        <v>1380</v>
      </c>
      <c r="AJ190" t="s">
        <v>1380</v>
      </c>
    </row>
    <row r="191" spans="1:36" x14ac:dyDescent="0.25">
      <c r="A191" s="10">
        <v>188</v>
      </c>
      <c r="B191" s="7">
        <v>3</v>
      </c>
      <c r="C191" s="7" t="s">
        <v>51</v>
      </c>
      <c r="D191" s="7" t="s">
        <v>1276</v>
      </c>
      <c r="E191" s="7" t="s">
        <v>34</v>
      </c>
      <c r="F191" s="7" t="s">
        <v>445</v>
      </c>
      <c r="G191" s="7" t="s">
        <v>1380</v>
      </c>
      <c r="H191" s="11" t="s">
        <v>1387</v>
      </c>
      <c r="I191" s="10">
        <v>4.1500000000000004</v>
      </c>
      <c r="J191" s="7">
        <v>2.4900000000000002</v>
      </c>
      <c r="K191" s="7">
        <v>3.88</v>
      </c>
      <c r="L191" s="7">
        <v>1.39</v>
      </c>
      <c r="M191" s="7">
        <v>0</v>
      </c>
      <c r="N191" s="7">
        <v>0</v>
      </c>
      <c r="O191" s="7">
        <v>0</v>
      </c>
      <c r="P191" s="7">
        <v>0</v>
      </c>
      <c r="Q191" s="7">
        <v>2.17</v>
      </c>
      <c r="R191" s="7">
        <v>0.95</v>
      </c>
      <c r="S191" s="7">
        <v>1.81</v>
      </c>
      <c r="T191" s="7">
        <v>0.86</v>
      </c>
      <c r="U191" s="10" t="s">
        <v>1458</v>
      </c>
      <c r="V191" s="7">
        <v>9.57</v>
      </c>
      <c r="W191" s="7"/>
      <c r="X191" s="7">
        <v>0</v>
      </c>
      <c r="Y191" s="7" t="s">
        <v>1803</v>
      </c>
      <c r="Z191" s="14" t="str">
        <f t="shared" si="8"/>
        <v>Pathway</v>
      </c>
      <c r="AA191" s="14" t="str">
        <f t="shared" si="9"/>
        <v>Google</v>
      </c>
      <c r="AB191" s="8" t="str">
        <f t="shared" si="10"/>
        <v>Bing</v>
      </c>
      <c r="AC191" s="7" t="s">
        <v>488</v>
      </c>
      <c r="AD191" s="11" t="s">
        <v>1593</v>
      </c>
      <c r="AE191">
        <v>41.274706192700002</v>
      </c>
      <c r="AF191">
        <v>-82.119072994800007</v>
      </c>
      <c r="AI191" t="s">
        <v>1380</v>
      </c>
      <c r="AJ191" t="s">
        <v>1380</v>
      </c>
    </row>
    <row r="192" spans="1:36" x14ac:dyDescent="0.25">
      <c r="A192" s="10">
        <v>189</v>
      </c>
      <c r="B192" s="7">
        <v>2</v>
      </c>
      <c r="C192" s="7" t="s">
        <v>81</v>
      </c>
      <c r="D192" s="7" t="s">
        <v>888</v>
      </c>
      <c r="E192" s="7" t="s">
        <v>34</v>
      </c>
      <c r="F192" s="7" t="s">
        <v>445</v>
      </c>
      <c r="G192" s="7" t="s">
        <v>1380</v>
      </c>
      <c r="H192" s="11" t="s">
        <v>571</v>
      </c>
      <c r="I192" s="10">
        <v>3.7</v>
      </c>
      <c r="J192" s="7">
        <v>2.0099999999999998</v>
      </c>
      <c r="K192" s="7">
        <v>3.37</v>
      </c>
      <c r="L192" s="7">
        <v>1.37</v>
      </c>
      <c r="M192" s="7">
        <v>0</v>
      </c>
      <c r="N192" s="7">
        <v>0</v>
      </c>
      <c r="O192" s="7">
        <v>0</v>
      </c>
      <c r="P192" s="7">
        <v>0</v>
      </c>
      <c r="Q192" s="7">
        <v>1.74</v>
      </c>
      <c r="R192" s="7">
        <v>0.77</v>
      </c>
      <c r="S192" s="7">
        <v>1.42</v>
      </c>
      <c r="T192" s="7">
        <v>0.65</v>
      </c>
      <c r="U192" s="10" t="s">
        <v>473</v>
      </c>
      <c r="V192" s="7">
        <v>20.03</v>
      </c>
      <c r="W192" s="7"/>
      <c r="X192" s="7">
        <v>0</v>
      </c>
      <c r="Y192" s="7" t="s">
        <v>1804</v>
      </c>
      <c r="Z192" s="14" t="str">
        <f t="shared" si="8"/>
        <v>Pathway</v>
      </c>
      <c r="AA192" s="14" t="str">
        <f t="shared" si="9"/>
        <v>Google</v>
      </c>
      <c r="AB192" s="8" t="str">
        <f t="shared" si="10"/>
        <v>Bing</v>
      </c>
      <c r="AC192" s="7" t="s">
        <v>488</v>
      </c>
      <c r="AD192" s="11" t="s">
        <v>1593</v>
      </c>
      <c r="AE192">
        <v>41.362168356700003</v>
      </c>
      <c r="AF192">
        <v>-83.5131723529</v>
      </c>
      <c r="AI192" t="s">
        <v>1380</v>
      </c>
      <c r="AJ192" t="s">
        <v>1380</v>
      </c>
    </row>
    <row r="193" spans="1:36" x14ac:dyDescent="0.25">
      <c r="A193" s="10">
        <v>190</v>
      </c>
      <c r="B193" s="7">
        <v>4</v>
      </c>
      <c r="C193" s="7" t="s">
        <v>86</v>
      </c>
      <c r="D193" s="7" t="s">
        <v>1270</v>
      </c>
      <c r="E193" s="7" t="s">
        <v>34</v>
      </c>
      <c r="F193" s="7" t="s">
        <v>490</v>
      </c>
      <c r="G193" s="7" t="s">
        <v>1380</v>
      </c>
      <c r="H193" s="11" t="s">
        <v>773</v>
      </c>
      <c r="I193" s="10">
        <v>4.0999999999999996</v>
      </c>
      <c r="J193" s="7">
        <v>2.2999999999999998</v>
      </c>
      <c r="K193" s="7">
        <v>3.66</v>
      </c>
      <c r="L193" s="7">
        <v>1.37</v>
      </c>
      <c r="M193" s="7">
        <v>0</v>
      </c>
      <c r="N193" s="7">
        <v>0</v>
      </c>
      <c r="O193" s="7">
        <v>0</v>
      </c>
      <c r="P193" s="7">
        <v>0</v>
      </c>
      <c r="Q193" s="7">
        <v>1.59</v>
      </c>
      <c r="R193" s="7">
        <v>0.5</v>
      </c>
      <c r="S193" s="7">
        <v>1.07</v>
      </c>
      <c r="T193" s="7">
        <v>0.57999999999999996</v>
      </c>
      <c r="U193" s="10" t="s">
        <v>1452</v>
      </c>
      <c r="V193" s="7">
        <v>21.8</v>
      </c>
      <c r="W193" s="7"/>
      <c r="X193" s="7">
        <v>0</v>
      </c>
      <c r="Y193" s="7" t="s">
        <v>1805</v>
      </c>
      <c r="Z193" s="14" t="str">
        <f t="shared" si="8"/>
        <v>Pathway</v>
      </c>
      <c r="AA193" s="14" t="str">
        <f t="shared" si="9"/>
        <v>Google</v>
      </c>
      <c r="AB193" s="8" t="str">
        <f t="shared" si="10"/>
        <v>Bing</v>
      </c>
      <c r="AC193" s="7" t="s">
        <v>488</v>
      </c>
      <c r="AD193" s="11" t="s">
        <v>1593</v>
      </c>
      <c r="AE193">
        <v>40.9439842735</v>
      </c>
      <c r="AF193">
        <v>-80.635322298299997</v>
      </c>
      <c r="AI193" t="s">
        <v>1380</v>
      </c>
      <c r="AJ193" t="s">
        <v>1380</v>
      </c>
    </row>
    <row r="194" spans="1:36" x14ac:dyDescent="0.25">
      <c r="A194" s="10">
        <v>191</v>
      </c>
      <c r="B194" s="7">
        <v>7</v>
      </c>
      <c r="C194" s="7" t="s">
        <v>174</v>
      </c>
      <c r="D194" s="7" t="s">
        <v>879</v>
      </c>
      <c r="E194" s="7" t="s">
        <v>34</v>
      </c>
      <c r="F194" s="7" t="s">
        <v>290</v>
      </c>
      <c r="G194" s="7" t="s">
        <v>1380</v>
      </c>
      <c r="H194" s="11" t="s">
        <v>630</v>
      </c>
      <c r="I194" s="10">
        <v>5.93</v>
      </c>
      <c r="J194" s="7">
        <v>4.22</v>
      </c>
      <c r="K194" s="7">
        <v>5.59</v>
      </c>
      <c r="L194" s="7">
        <v>1.37</v>
      </c>
      <c r="M194" s="7">
        <v>0</v>
      </c>
      <c r="N194" s="7">
        <v>0</v>
      </c>
      <c r="O194" s="7">
        <v>0</v>
      </c>
      <c r="P194" s="7">
        <v>0</v>
      </c>
      <c r="Q194" s="7">
        <v>0</v>
      </c>
      <c r="R194" s="7">
        <v>0</v>
      </c>
      <c r="S194" s="7">
        <v>0</v>
      </c>
      <c r="T194" s="7">
        <v>0</v>
      </c>
      <c r="U194" s="10" t="s">
        <v>270</v>
      </c>
      <c r="V194" s="7">
        <v>4.09</v>
      </c>
      <c r="W194" s="7"/>
      <c r="X194" s="7">
        <v>0</v>
      </c>
      <c r="Y194" s="7" t="s">
        <v>1806</v>
      </c>
      <c r="Z194" s="14" t="str">
        <f t="shared" si="8"/>
        <v>Pathway</v>
      </c>
      <c r="AA194" s="14" t="str">
        <f t="shared" si="9"/>
        <v>Google</v>
      </c>
      <c r="AB194" s="8" t="str">
        <f t="shared" si="10"/>
        <v>Bing</v>
      </c>
      <c r="AC194" s="7" t="s">
        <v>488</v>
      </c>
      <c r="AD194" s="11" t="s">
        <v>1593</v>
      </c>
      <c r="AE194">
        <v>40.121255484300001</v>
      </c>
      <c r="AF194">
        <v>-84.354657278199994</v>
      </c>
      <c r="AI194" t="s">
        <v>1380</v>
      </c>
      <c r="AJ194" t="s">
        <v>1380</v>
      </c>
    </row>
    <row r="195" spans="1:36" x14ac:dyDescent="0.25">
      <c r="A195" s="10">
        <v>192</v>
      </c>
      <c r="B195" s="7">
        <v>3</v>
      </c>
      <c r="C195" s="7" t="s">
        <v>51</v>
      </c>
      <c r="D195" s="7" t="s">
        <v>1158</v>
      </c>
      <c r="E195" s="7" t="s">
        <v>34</v>
      </c>
      <c r="F195" s="7" t="s">
        <v>290</v>
      </c>
      <c r="G195" s="7" t="s">
        <v>1380</v>
      </c>
      <c r="H195" s="11" t="s">
        <v>596</v>
      </c>
      <c r="I195" s="10">
        <v>4.4800000000000004</v>
      </c>
      <c r="J195" s="7">
        <v>2.57</v>
      </c>
      <c r="K195" s="7">
        <v>3.93</v>
      </c>
      <c r="L195" s="7">
        <v>1.36</v>
      </c>
      <c r="M195" s="7">
        <v>0</v>
      </c>
      <c r="N195" s="7">
        <v>0</v>
      </c>
      <c r="O195" s="7">
        <v>0</v>
      </c>
      <c r="P195" s="7">
        <v>0</v>
      </c>
      <c r="Q195" s="7">
        <v>1.4</v>
      </c>
      <c r="R195" s="7">
        <v>0.82</v>
      </c>
      <c r="S195" s="7">
        <v>1.1299999999999999</v>
      </c>
      <c r="T195" s="7">
        <v>0.31</v>
      </c>
      <c r="U195" s="10" t="s">
        <v>1193</v>
      </c>
      <c r="V195" s="7">
        <v>0.99</v>
      </c>
      <c r="W195" s="7"/>
      <c r="X195" s="7">
        <v>0</v>
      </c>
      <c r="Y195" s="7" t="s">
        <v>1807</v>
      </c>
      <c r="Z195" s="14" t="str">
        <f t="shared" si="8"/>
        <v>Pathway</v>
      </c>
      <c r="AA195" s="14" t="str">
        <f t="shared" si="9"/>
        <v>Google</v>
      </c>
      <c r="AB195" s="8" t="str">
        <f t="shared" si="10"/>
        <v>Bing</v>
      </c>
      <c r="AC195" s="7" t="s">
        <v>488</v>
      </c>
      <c r="AD195" s="11" t="s">
        <v>1593</v>
      </c>
      <c r="AE195">
        <v>41.314836050399997</v>
      </c>
      <c r="AF195">
        <v>-82.0510724106</v>
      </c>
      <c r="AI195" t="s">
        <v>1380</v>
      </c>
      <c r="AJ195" t="s">
        <v>1380</v>
      </c>
    </row>
    <row r="196" spans="1:36" x14ac:dyDescent="0.25">
      <c r="A196" s="10">
        <v>193</v>
      </c>
      <c r="B196" s="7">
        <v>4</v>
      </c>
      <c r="C196" s="7" t="s">
        <v>38</v>
      </c>
      <c r="D196" s="7" t="s">
        <v>847</v>
      </c>
      <c r="E196" s="7" t="s">
        <v>34</v>
      </c>
      <c r="F196" s="7" t="s">
        <v>290</v>
      </c>
      <c r="G196" s="7" t="s">
        <v>1380</v>
      </c>
      <c r="H196" s="11" t="s">
        <v>842</v>
      </c>
      <c r="I196" s="10">
        <v>4.2699999999999996</v>
      </c>
      <c r="J196" s="7">
        <v>2.4</v>
      </c>
      <c r="K196" s="7">
        <v>3.72</v>
      </c>
      <c r="L196" s="7">
        <v>1.32</v>
      </c>
      <c r="M196" s="7">
        <v>0</v>
      </c>
      <c r="N196" s="7">
        <v>0</v>
      </c>
      <c r="O196" s="7">
        <v>0</v>
      </c>
      <c r="P196" s="7">
        <v>0</v>
      </c>
      <c r="Q196" s="7">
        <v>1.66</v>
      </c>
      <c r="R196" s="7">
        <v>0.67</v>
      </c>
      <c r="S196" s="7">
        <v>1.17</v>
      </c>
      <c r="T196" s="7">
        <v>0.5</v>
      </c>
      <c r="U196" s="10" t="s">
        <v>304</v>
      </c>
      <c r="V196" s="7">
        <v>30.06</v>
      </c>
      <c r="W196" s="7"/>
      <c r="X196" s="7">
        <v>0</v>
      </c>
      <c r="Y196" s="7" t="s">
        <v>1808</v>
      </c>
      <c r="Z196" s="14" t="str">
        <f t="shared" si="8"/>
        <v>Pathway</v>
      </c>
      <c r="AA196" s="14" t="str">
        <f t="shared" si="9"/>
        <v>Google</v>
      </c>
      <c r="AB196" s="8" t="str">
        <f t="shared" si="10"/>
        <v>Bing</v>
      </c>
      <c r="AC196" s="7" t="s">
        <v>2488</v>
      </c>
      <c r="AD196" s="11" t="s">
        <v>1593</v>
      </c>
      <c r="AE196">
        <v>40.798924030800002</v>
      </c>
      <c r="AF196">
        <v>-81.090955864700007</v>
      </c>
      <c r="AI196" t="s">
        <v>1380</v>
      </c>
      <c r="AJ196" t="s">
        <v>1380</v>
      </c>
    </row>
    <row r="197" spans="1:36" x14ac:dyDescent="0.25">
      <c r="A197" s="10">
        <v>194</v>
      </c>
      <c r="B197" s="7">
        <v>1</v>
      </c>
      <c r="C197" s="7" t="s">
        <v>1243</v>
      </c>
      <c r="D197" s="7" t="s">
        <v>1304</v>
      </c>
      <c r="E197" s="7" t="s">
        <v>34</v>
      </c>
      <c r="F197" s="7" t="s">
        <v>445</v>
      </c>
      <c r="G197" s="7" t="s">
        <v>1380</v>
      </c>
      <c r="H197" s="11" t="s">
        <v>1384</v>
      </c>
      <c r="I197" s="10">
        <v>3.5</v>
      </c>
      <c r="J197" s="7">
        <v>1.84</v>
      </c>
      <c r="K197" s="7">
        <v>3.14</v>
      </c>
      <c r="L197" s="7">
        <v>1.31</v>
      </c>
      <c r="M197" s="7">
        <v>0</v>
      </c>
      <c r="N197" s="7">
        <v>0</v>
      </c>
      <c r="O197" s="7">
        <v>0</v>
      </c>
      <c r="P197" s="7">
        <v>0</v>
      </c>
      <c r="Q197" s="7">
        <v>0</v>
      </c>
      <c r="R197" s="7">
        <v>0</v>
      </c>
      <c r="S197" s="7">
        <v>0</v>
      </c>
      <c r="T197" s="7">
        <v>0</v>
      </c>
      <c r="U197" s="10" t="s">
        <v>1486</v>
      </c>
      <c r="V197" s="7">
        <v>14.99</v>
      </c>
      <c r="W197" s="7"/>
      <c r="X197" s="7">
        <v>0</v>
      </c>
      <c r="Y197" s="7" t="s">
        <v>1771</v>
      </c>
      <c r="Z197" s="14" t="str">
        <f t="shared" ref="Z197:Z260" si="11">IF(LEFT(U197,1)="S",IF(RIGHT(U197,1)="C",HYPERLINK("http://pathweb.pathwayservices.com/ohiopublic/?nlfid='"&amp;U197&amp;"'&amp;logpoint="&amp;V197,"Pathway"),"Not Available"),"Not Available")</f>
        <v>Pathway</v>
      </c>
      <c r="AA197" s="14" t="str">
        <f t="shared" ref="AA197:AA260" si="12">IF(AG197="",HYPERLINK(CONCATENATE("http://maps.google.com/maps/place/",+AE197,",",+AF197,"/@",+AE197,",",+AF197,",17z"),"Google"),HYPERLINK(CONCATENATE("https://www.google.us/maps/dir/",AG197,",",AH197,"/",AE197,",",AF197,"/@",AVERAGE(AE197,AG197),",",AVERAGE(AF197,AH197),",15z"),"Google"))</f>
        <v>Google</v>
      </c>
      <c r="AB197" s="8" t="str">
        <f t="shared" ref="AB197:AB260" si="13">IF(AG197=0,HYPERLINK(CONCATENATE("http://bing.com/maps/default.aspx?rtop=1~0&amp;rtp=pos.",AE197,"_",AF197,"_",Y197),"Bing"),HYPERLINK(CONCATENATE("http://bing.com/maps/default.aspx?rtop=1~0&amp;rtp=pos.",AE197,"_",AF197,"_(",H197,"  SLM ",V197,"~pos.",AG197,"_",AH197,"_",H197,"  SLM ",W197,")"),"Bing"))</f>
        <v>Bing</v>
      </c>
      <c r="AC197" s="7" t="s">
        <v>488</v>
      </c>
      <c r="AD197" s="11" t="s">
        <v>1593</v>
      </c>
      <c r="AE197">
        <v>40.732695465399999</v>
      </c>
      <c r="AF197">
        <v>-83.842258618700001</v>
      </c>
      <c r="AI197" t="s">
        <v>1380</v>
      </c>
      <c r="AJ197" t="s">
        <v>1380</v>
      </c>
    </row>
    <row r="198" spans="1:36" x14ac:dyDescent="0.25">
      <c r="A198" s="10">
        <v>195</v>
      </c>
      <c r="B198" s="7">
        <v>12</v>
      </c>
      <c r="C198" s="7" t="s">
        <v>179</v>
      </c>
      <c r="D198" s="7" t="s">
        <v>693</v>
      </c>
      <c r="E198" s="7" t="s">
        <v>34</v>
      </c>
      <c r="F198" s="7" t="s">
        <v>290</v>
      </c>
      <c r="G198" s="7" t="s">
        <v>1380</v>
      </c>
      <c r="H198" s="11" t="s">
        <v>694</v>
      </c>
      <c r="I198" s="10">
        <v>4.4800000000000004</v>
      </c>
      <c r="J198" s="7">
        <v>2.67</v>
      </c>
      <c r="K198" s="7">
        <v>3.97</v>
      </c>
      <c r="L198" s="7">
        <v>1.3</v>
      </c>
      <c r="M198" s="7">
        <v>0</v>
      </c>
      <c r="N198" s="7">
        <v>0</v>
      </c>
      <c r="O198" s="7">
        <v>0</v>
      </c>
      <c r="P198" s="7">
        <v>0</v>
      </c>
      <c r="Q198" s="7">
        <v>1.05</v>
      </c>
      <c r="R198" s="7">
        <v>0.87</v>
      </c>
      <c r="S198" s="7">
        <v>0.97</v>
      </c>
      <c r="T198" s="7">
        <v>0.1</v>
      </c>
      <c r="U198" s="10" t="s">
        <v>423</v>
      </c>
      <c r="V198" s="7">
        <v>16.420000000000002</v>
      </c>
      <c r="W198" s="7"/>
      <c r="X198" s="7">
        <v>0</v>
      </c>
      <c r="Y198" s="7" t="s">
        <v>1809</v>
      </c>
      <c r="Z198" s="14" t="str">
        <f t="shared" si="11"/>
        <v>Pathway</v>
      </c>
      <c r="AA198" s="14" t="str">
        <f t="shared" si="12"/>
        <v>Google</v>
      </c>
      <c r="AB198" s="8" t="str">
        <f t="shared" si="13"/>
        <v>Bing</v>
      </c>
      <c r="AC198" s="7" t="s">
        <v>488</v>
      </c>
      <c r="AD198" s="11" t="s">
        <v>1593</v>
      </c>
      <c r="AE198">
        <v>41.4628222296</v>
      </c>
      <c r="AF198">
        <v>-81.084615083299994</v>
      </c>
      <c r="AI198" t="s">
        <v>1380</v>
      </c>
      <c r="AJ198" t="s">
        <v>1380</v>
      </c>
    </row>
    <row r="199" spans="1:36" x14ac:dyDescent="0.25">
      <c r="A199" s="10">
        <v>196</v>
      </c>
      <c r="B199" s="7">
        <v>7</v>
      </c>
      <c r="C199" s="7" t="s">
        <v>174</v>
      </c>
      <c r="D199" s="7" t="s">
        <v>1370</v>
      </c>
      <c r="E199" s="7" t="s">
        <v>34</v>
      </c>
      <c r="F199" s="7" t="s">
        <v>290</v>
      </c>
      <c r="G199" s="7" t="s">
        <v>1380</v>
      </c>
      <c r="H199" s="11" t="s">
        <v>641</v>
      </c>
      <c r="I199" s="10">
        <v>4.78</v>
      </c>
      <c r="J199" s="7">
        <v>2.99</v>
      </c>
      <c r="K199" s="7">
        <v>4.2699999999999996</v>
      </c>
      <c r="L199" s="7">
        <v>1.28</v>
      </c>
      <c r="M199" s="7">
        <v>0</v>
      </c>
      <c r="N199" s="7">
        <v>0</v>
      </c>
      <c r="O199" s="7">
        <v>0</v>
      </c>
      <c r="P199" s="7">
        <v>0</v>
      </c>
      <c r="Q199" s="7">
        <v>0</v>
      </c>
      <c r="R199" s="7">
        <v>0</v>
      </c>
      <c r="S199" s="7">
        <v>0</v>
      </c>
      <c r="T199" s="7">
        <v>0</v>
      </c>
      <c r="U199" s="10" t="s">
        <v>1552</v>
      </c>
      <c r="V199" s="7">
        <v>4.25</v>
      </c>
      <c r="W199" s="7"/>
      <c r="X199" s="7">
        <v>0</v>
      </c>
      <c r="Y199" s="7" t="s">
        <v>1810</v>
      </c>
      <c r="Z199" s="14" t="str">
        <f t="shared" si="11"/>
        <v>Pathway</v>
      </c>
      <c r="AA199" s="14" t="str">
        <f t="shared" si="12"/>
        <v>Google</v>
      </c>
      <c r="AB199" s="8" t="str">
        <f t="shared" si="13"/>
        <v>Bing</v>
      </c>
      <c r="AC199" s="7" t="s">
        <v>488</v>
      </c>
      <c r="AD199" s="11" t="s">
        <v>1593</v>
      </c>
      <c r="AE199">
        <v>39.902741526600003</v>
      </c>
      <c r="AF199">
        <v>-84.086385142200001</v>
      </c>
      <c r="AI199" t="s">
        <v>1380</v>
      </c>
      <c r="AJ199" t="s">
        <v>1380</v>
      </c>
    </row>
    <row r="200" spans="1:36" x14ac:dyDescent="0.25">
      <c r="A200" s="10">
        <v>197</v>
      </c>
      <c r="B200" s="7">
        <v>7</v>
      </c>
      <c r="C200" s="7" t="s">
        <v>207</v>
      </c>
      <c r="D200" s="7" t="s">
        <v>1311</v>
      </c>
      <c r="E200" s="7" t="s">
        <v>34</v>
      </c>
      <c r="F200" s="7" t="s">
        <v>445</v>
      </c>
      <c r="G200" s="7" t="s">
        <v>1380</v>
      </c>
      <c r="H200" s="11" t="s">
        <v>635</v>
      </c>
      <c r="I200" s="10">
        <v>3.49</v>
      </c>
      <c r="J200" s="7">
        <v>1.88</v>
      </c>
      <c r="K200" s="7">
        <v>3.15</v>
      </c>
      <c r="L200" s="7">
        <v>1.27</v>
      </c>
      <c r="M200" s="7">
        <v>0</v>
      </c>
      <c r="N200" s="7">
        <v>0</v>
      </c>
      <c r="O200" s="7">
        <v>0</v>
      </c>
      <c r="P200" s="7">
        <v>0</v>
      </c>
      <c r="Q200" s="7">
        <v>1.46</v>
      </c>
      <c r="R200" s="7">
        <v>0.71</v>
      </c>
      <c r="S200" s="7">
        <v>1.19</v>
      </c>
      <c r="T200" s="7">
        <v>0.47</v>
      </c>
      <c r="U200" s="10" t="s">
        <v>1493</v>
      </c>
      <c r="V200" s="7">
        <v>7.64</v>
      </c>
      <c r="W200" s="7"/>
      <c r="X200" s="7">
        <v>0</v>
      </c>
      <c r="Y200" s="7" t="s">
        <v>1811</v>
      </c>
      <c r="Z200" s="14" t="str">
        <f t="shared" si="11"/>
        <v>Pathway</v>
      </c>
      <c r="AA200" s="14" t="str">
        <f t="shared" si="12"/>
        <v>Google</v>
      </c>
      <c r="AB200" s="8" t="str">
        <f t="shared" si="13"/>
        <v>Bing</v>
      </c>
      <c r="AC200" s="7" t="s">
        <v>488</v>
      </c>
      <c r="AD200" s="11" t="s">
        <v>1593</v>
      </c>
      <c r="AE200">
        <v>40.394696974600002</v>
      </c>
      <c r="AF200">
        <v>-84.257114642299996</v>
      </c>
      <c r="AI200" t="s">
        <v>1380</v>
      </c>
      <c r="AJ200" t="s">
        <v>1380</v>
      </c>
    </row>
    <row r="201" spans="1:36" x14ac:dyDescent="0.25">
      <c r="A201" s="10">
        <v>198</v>
      </c>
      <c r="B201" s="7">
        <v>2</v>
      </c>
      <c r="C201" s="7" t="s">
        <v>215</v>
      </c>
      <c r="D201" s="7" t="s">
        <v>636</v>
      </c>
      <c r="E201" s="7" t="s">
        <v>34</v>
      </c>
      <c r="F201" s="7" t="s">
        <v>445</v>
      </c>
      <c r="G201" s="7" t="s">
        <v>1380</v>
      </c>
      <c r="H201" s="11" t="s">
        <v>567</v>
      </c>
      <c r="I201" s="10">
        <v>3.76</v>
      </c>
      <c r="J201" s="7">
        <v>2.2200000000000002</v>
      </c>
      <c r="K201" s="7">
        <v>3.48</v>
      </c>
      <c r="L201" s="7">
        <v>1.26</v>
      </c>
      <c r="M201" s="7">
        <v>0</v>
      </c>
      <c r="N201" s="7">
        <v>0</v>
      </c>
      <c r="O201" s="7">
        <v>0</v>
      </c>
      <c r="P201" s="7">
        <v>0</v>
      </c>
      <c r="Q201" s="7">
        <v>0</v>
      </c>
      <c r="R201" s="7">
        <v>0</v>
      </c>
      <c r="S201" s="7">
        <v>0</v>
      </c>
      <c r="T201" s="7">
        <v>0</v>
      </c>
      <c r="U201" s="10" t="s">
        <v>368</v>
      </c>
      <c r="V201" s="7">
        <v>28.16</v>
      </c>
      <c r="W201" s="7"/>
      <c r="X201" s="7">
        <v>0</v>
      </c>
      <c r="Y201" s="7" t="s">
        <v>1812</v>
      </c>
      <c r="Z201" s="14" t="str">
        <f t="shared" si="11"/>
        <v>Pathway</v>
      </c>
      <c r="AA201" s="14" t="str">
        <f t="shared" si="12"/>
        <v>Google</v>
      </c>
      <c r="AB201" s="8" t="str">
        <f t="shared" si="13"/>
        <v>Bing</v>
      </c>
      <c r="AC201" s="7" t="s">
        <v>488</v>
      </c>
      <c r="AD201" s="11" t="s">
        <v>1593</v>
      </c>
      <c r="AE201">
        <v>41.300271869699998</v>
      </c>
      <c r="AF201">
        <v>-82.939531194200001</v>
      </c>
      <c r="AI201" t="s">
        <v>1380</v>
      </c>
      <c r="AJ201" t="s">
        <v>1380</v>
      </c>
    </row>
    <row r="202" spans="1:36" x14ac:dyDescent="0.25">
      <c r="A202" s="10">
        <v>199</v>
      </c>
      <c r="B202" s="7">
        <v>1</v>
      </c>
      <c r="C202" s="7" t="s">
        <v>346</v>
      </c>
      <c r="D202" s="7" t="s">
        <v>1255</v>
      </c>
      <c r="E202" s="7" t="s">
        <v>34</v>
      </c>
      <c r="F202" s="7" t="s">
        <v>445</v>
      </c>
      <c r="G202" s="7" t="s">
        <v>1380</v>
      </c>
      <c r="H202" s="11" t="s">
        <v>582</v>
      </c>
      <c r="I202" s="10">
        <v>3.86</v>
      </c>
      <c r="J202" s="7">
        <v>2.34</v>
      </c>
      <c r="K202" s="7">
        <v>3.59</v>
      </c>
      <c r="L202" s="7">
        <v>1.25</v>
      </c>
      <c r="M202" s="7">
        <v>0</v>
      </c>
      <c r="N202" s="7">
        <v>0</v>
      </c>
      <c r="O202" s="7">
        <v>0</v>
      </c>
      <c r="P202" s="7">
        <v>0</v>
      </c>
      <c r="Q202" s="7">
        <v>2.56</v>
      </c>
      <c r="R202" s="7">
        <v>0.94</v>
      </c>
      <c r="S202" s="7">
        <v>2.0699999999999998</v>
      </c>
      <c r="T202" s="7">
        <v>1.1299999999999999</v>
      </c>
      <c r="U202" s="10" t="s">
        <v>1437</v>
      </c>
      <c r="V202" s="7">
        <v>5.22</v>
      </c>
      <c r="W202" s="7"/>
      <c r="X202" s="7">
        <v>0</v>
      </c>
      <c r="Y202" s="7" t="s">
        <v>1813</v>
      </c>
      <c r="Z202" s="14" t="str">
        <f t="shared" si="11"/>
        <v>Pathway</v>
      </c>
      <c r="AA202" s="14" t="str">
        <f t="shared" si="12"/>
        <v>Google</v>
      </c>
      <c r="AB202" s="8" t="str">
        <f t="shared" si="13"/>
        <v>Bing</v>
      </c>
      <c r="AC202" s="7" t="s">
        <v>488</v>
      </c>
      <c r="AD202" s="11" t="s">
        <v>1593</v>
      </c>
      <c r="AE202">
        <v>40.940267896000002</v>
      </c>
      <c r="AF202">
        <v>-84.7075402193</v>
      </c>
      <c r="AI202" t="s">
        <v>1380</v>
      </c>
      <c r="AJ202" t="s">
        <v>1380</v>
      </c>
    </row>
    <row r="203" spans="1:36" x14ac:dyDescent="0.25">
      <c r="A203" s="10">
        <v>200</v>
      </c>
      <c r="B203" s="7">
        <v>11</v>
      </c>
      <c r="C203" s="7" t="s">
        <v>387</v>
      </c>
      <c r="D203" s="7" t="s">
        <v>1285</v>
      </c>
      <c r="E203" s="7" t="s">
        <v>34</v>
      </c>
      <c r="F203" s="7" t="s">
        <v>445</v>
      </c>
      <c r="G203" s="7" t="s">
        <v>1380</v>
      </c>
      <c r="H203" s="11" t="s">
        <v>788</v>
      </c>
      <c r="I203" s="10">
        <v>3.48</v>
      </c>
      <c r="J203" s="7">
        <v>1.91</v>
      </c>
      <c r="K203" s="7">
        <v>3.16</v>
      </c>
      <c r="L203" s="7">
        <v>1.24</v>
      </c>
      <c r="M203" s="7">
        <v>0</v>
      </c>
      <c r="N203" s="7">
        <v>0</v>
      </c>
      <c r="O203" s="7">
        <v>0</v>
      </c>
      <c r="P203" s="7">
        <v>0</v>
      </c>
      <c r="Q203" s="7">
        <v>0</v>
      </c>
      <c r="R203" s="7">
        <v>0</v>
      </c>
      <c r="S203" s="7">
        <v>0</v>
      </c>
      <c r="T203" s="7">
        <v>0</v>
      </c>
      <c r="U203" s="10" t="s">
        <v>1467</v>
      </c>
      <c r="V203" s="7">
        <v>9.1300000000000008</v>
      </c>
      <c r="W203" s="7"/>
      <c r="X203" s="7">
        <v>0</v>
      </c>
      <c r="Y203" s="7" t="s">
        <v>1814</v>
      </c>
      <c r="Z203" s="14" t="str">
        <f t="shared" si="11"/>
        <v>Pathway</v>
      </c>
      <c r="AA203" s="14" t="str">
        <f t="shared" si="12"/>
        <v>Google</v>
      </c>
      <c r="AB203" s="8" t="str">
        <f t="shared" si="13"/>
        <v>Bing</v>
      </c>
      <c r="AC203" s="7" t="s">
        <v>488</v>
      </c>
      <c r="AD203" s="11" t="s">
        <v>1593</v>
      </c>
      <c r="AE203">
        <v>40.624205176799997</v>
      </c>
      <c r="AF203">
        <v>-81.784230266199998</v>
      </c>
      <c r="AI203" t="s">
        <v>1380</v>
      </c>
      <c r="AJ203" t="s">
        <v>1380</v>
      </c>
    </row>
    <row r="204" spans="1:36" x14ac:dyDescent="0.25">
      <c r="A204" s="10">
        <v>201</v>
      </c>
      <c r="B204" s="7">
        <v>4</v>
      </c>
      <c r="C204" s="7" t="s">
        <v>112</v>
      </c>
      <c r="D204" s="7" t="s">
        <v>856</v>
      </c>
      <c r="E204" s="7" t="s">
        <v>34</v>
      </c>
      <c r="F204" s="7" t="s">
        <v>445</v>
      </c>
      <c r="G204" s="7" t="s">
        <v>1380</v>
      </c>
      <c r="H204" s="11" t="s">
        <v>612</v>
      </c>
      <c r="I204" s="10">
        <v>3.49</v>
      </c>
      <c r="J204" s="7">
        <v>2</v>
      </c>
      <c r="K204" s="7">
        <v>3.2</v>
      </c>
      <c r="L204" s="7">
        <v>1.2</v>
      </c>
      <c r="M204" s="7">
        <v>0</v>
      </c>
      <c r="N204" s="7">
        <v>0</v>
      </c>
      <c r="O204" s="7">
        <v>0</v>
      </c>
      <c r="P204" s="7">
        <v>0</v>
      </c>
      <c r="Q204" s="7">
        <v>1.0900000000000001</v>
      </c>
      <c r="R204" s="7">
        <v>0.79</v>
      </c>
      <c r="S204" s="7">
        <v>0.99</v>
      </c>
      <c r="T204" s="7">
        <v>0.2</v>
      </c>
      <c r="U204" s="10" t="s">
        <v>273</v>
      </c>
      <c r="V204" s="7">
        <v>2.12</v>
      </c>
      <c r="W204" s="7"/>
      <c r="X204" s="7">
        <v>0</v>
      </c>
      <c r="Y204" s="7" t="s">
        <v>1815</v>
      </c>
      <c r="Z204" s="14" t="str">
        <f t="shared" si="11"/>
        <v>Pathway</v>
      </c>
      <c r="AA204" s="14" t="str">
        <f t="shared" si="12"/>
        <v>Google</v>
      </c>
      <c r="AB204" s="8" t="str">
        <f t="shared" si="13"/>
        <v>Bing</v>
      </c>
      <c r="AC204" s="7" t="s">
        <v>488</v>
      </c>
      <c r="AD204" s="11" t="s">
        <v>1593</v>
      </c>
      <c r="AE204">
        <v>41.308433208099999</v>
      </c>
      <c r="AF204">
        <v>-80.972841678799995</v>
      </c>
      <c r="AI204" t="s">
        <v>1380</v>
      </c>
      <c r="AJ204" t="s">
        <v>1380</v>
      </c>
    </row>
    <row r="205" spans="1:36" x14ac:dyDescent="0.25">
      <c r="A205" s="10">
        <v>202</v>
      </c>
      <c r="B205" s="7">
        <v>3</v>
      </c>
      <c r="C205" s="7" t="s">
        <v>126</v>
      </c>
      <c r="D205" s="7" t="s">
        <v>1378</v>
      </c>
      <c r="E205" s="7" t="s">
        <v>34</v>
      </c>
      <c r="F205" s="7" t="s">
        <v>290</v>
      </c>
      <c r="G205" s="7" t="s">
        <v>1380</v>
      </c>
      <c r="H205" s="11" t="s">
        <v>734</v>
      </c>
      <c r="I205" s="10">
        <v>3.8</v>
      </c>
      <c r="J205" s="7">
        <v>1.97</v>
      </c>
      <c r="K205" s="7">
        <v>3.17</v>
      </c>
      <c r="L205" s="7">
        <v>1.2</v>
      </c>
      <c r="M205" s="7">
        <v>0</v>
      </c>
      <c r="N205" s="7">
        <v>0</v>
      </c>
      <c r="O205" s="7">
        <v>0</v>
      </c>
      <c r="P205" s="7">
        <v>0</v>
      </c>
      <c r="Q205" s="7">
        <v>1.05</v>
      </c>
      <c r="R205" s="7">
        <v>0.53</v>
      </c>
      <c r="S205" s="7">
        <v>0.75</v>
      </c>
      <c r="T205" s="7">
        <v>0.23</v>
      </c>
      <c r="U205" s="10" t="s">
        <v>1560</v>
      </c>
      <c r="V205" s="7">
        <v>3.43</v>
      </c>
      <c r="W205" s="7"/>
      <c r="X205" s="7">
        <v>0</v>
      </c>
      <c r="Y205" s="7" t="s">
        <v>1816</v>
      </c>
      <c r="Z205" s="14" t="str">
        <f t="shared" si="11"/>
        <v>Pathway</v>
      </c>
      <c r="AA205" s="14" t="str">
        <f t="shared" si="12"/>
        <v>Google</v>
      </c>
      <c r="AB205" s="8" t="str">
        <f t="shared" si="13"/>
        <v>Bing</v>
      </c>
      <c r="AC205" s="7" t="s">
        <v>488</v>
      </c>
      <c r="AD205" s="11" t="s">
        <v>1593</v>
      </c>
      <c r="AE205">
        <v>41.330297916500001</v>
      </c>
      <c r="AF205">
        <v>-82.360658792699994</v>
      </c>
      <c r="AI205" t="s">
        <v>1380</v>
      </c>
      <c r="AJ205" t="s">
        <v>1380</v>
      </c>
    </row>
    <row r="206" spans="1:36" x14ac:dyDescent="0.25">
      <c r="A206" s="10">
        <v>203</v>
      </c>
      <c r="B206" s="7">
        <v>12</v>
      </c>
      <c r="C206" s="7" t="s">
        <v>179</v>
      </c>
      <c r="D206" s="7" t="s">
        <v>715</v>
      </c>
      <c r="E206" s="7" t="s">
        <v>34</v>
      </c>
      <c r="F206" s="7" t="s">
        <v>290</v>
      </c>
      <c r="G206" s="7" t="s">
        <v>1380</v>
      </c>
      <c r="H206" s="11" t="s">
        <v>716</v>
      </c>
      <c r="I206" s="10">
        <v>3.8</v>
      </c>
      <c r="J206" s="7">
        <v>1.98</v>
      </c>
      <c r="K206" s="7">
        <v>3.18</v>
      </c>
      <c r="L206" s="7">
        <v>1.2</v>
      </c>
      <c r="M206" s="7">
        <v>0</v>
      </c>
      <c r="N206" s="7">
        <v>0</v>
      </c>
      <c r="O206" s="7">
        <v>0</v>
      </c>
      <c r="P206" s="7">
        <v>0</v>
      </c>
      <c r="Q206" s="7">
        <v>0</v>
      </c>
      <c r="R206" s="7">
        <v>0</v>
      </c>
      <c r="S206" s="7">
        <v>0</v>
      </c>
      <c r="T206" s="7">
        <v>0</v>
      </c>
      <c r="U206" s="10" t="s">
        <v>374</v>
      </c>
      <c r="V206" s="7">
        <v>14.47</v>
      </c>
      <c r="W206" s="7"/>
      <c r="X206" s="7">
        <v>0</v>
      </c>
      <c r="Y206" s="7" t="s">
        <v>1817</v>
      </c>
      <c r="Z206" s="14" t="str">
        <f t="shared" si="11"/>
        <v>Pathway</v>
      </c>
      <c r="AA206" s="14" t="str">
        <f t="shared" si="12"/>
        <v>Google</v>
      </c>
      <c r="AB206" s="8" t="str">
        <f t="shared" si="13"/>
        <v>Bing</v>
      </c>
      <c r="AC206" s="7" t="s">
        <v>488</v>
      </c>
      <c r="AD206" s="11" t="s">
        <v>1593</v>
      </c>
      <c r="AE206">
        <v>41.532500496300003</v>
      </c>
      <c r="AF206">
        <v>-81.115867708799996</v>
      </c>
      <c r="AI206" t="s">
        <v>1380</v>
      </c>
      <c r="AJ206" t="s">
        <v>1380</v>
      </c>
    </row>
    <row r="207" spans="1:36" x14ac:dyDescent="0.25">
      <c r="A207" s="10">
        <v>204</v>
      </c>
      <c r="B207" s="7">
        <v>5</v>
      </c>
      <c r="C207" s="7" t="s">
        <v>102</v>
      </c>
      <c r="D207" s="7" t="s">
        <v>857</v>
      </c>
      <c r="E207" s="7" t="s">
        <v>34</v>
      </c>
      <c r="F207" s="7" t="s">
        <v>445</v>
      </c>
      <c r="G207" s="7" t="s">
        <v>1380</v>
      </c>
      <c r="H207" s="11" t="s">
        <v>641</v>
      </c>
      <c r="I207" s="10">
        <v>3.74</v>
      </c>
      <c r="J207" s="7">
        <v>2.33</v>
      </c>
      <c r="K207" s="7">
        <v>3.5</v>
      </c>
      <c r="L207" s="7">
        <v>1.17</v>
      </c>
      <c r="M207" s="7">
        <v>0</v>
      </c>
      <c r="N207" s="7">
        <v>0</v>
      </c>
      <c r="O207" s="7">
        <v>0</v>
      </c>
      <c r="P207" s="7">
        <v>0</v>
      </c>
      <c r="Q207" s="7">
        <v>1.07</v>
      </c>
      <c r="R207" s="7">
        <v>0.91</v>
      </c>
      <c r="S207" s="7">
        <v>1.02</v>
      </c>
      <c r="T207" s="7">
        <v>0.11</v>
      </c>
      <c r="U207" s="10" t="s">
        <v>407</v>
      </c>
      <c r="V207" s="7">
        <v>8.18</v>
      </c>
      <c r="W207" s="7"/>
      <c r="X207" s="7">
        <v>0</v>
      </c>
      <c r="Y207" s="7" t="s">
        <v>1818</v>
      </c>
      <c r="Z207" s="14" t="str">
        <f t="shared" si="11"/>
        <v>Pathway</v>
      </c>
      <c r="AA207" s="14" t="str">
        <f t="shared" si="12"/>
        <v>Google</v>
      </c>
      <c r="AB207" s="8" t="str">
        <f t="shared" si="13"/>
        <v>Bing</v>
      </c>
      <c r="AC207" s="7" t="s">
        <v>488</v>
      </c>
      <c r="AD207" s="11" t="s">
        <v>1593</v>
      </c>
      <c r="AE207">
        <v>39.958418482799999</v>
      </c>
      <c r="AF207">
        <v>-82.627858662099996</v>
      </c>
      <c r="AI207" t="s">
        <v>1380</v>
      </c>
      <c r="AJ207" t="s">
        <v>1380</v>
      </c>
    </row>
    <row r="208" spans="1:36" x14ac:dyDescent="0.25">
      <c r="A208" s="10">
        <v>205</v>
      </c>
      <c r="B208" s="7">
        <v>2</v>
      </c>
      <c r="C208" s="7" t="s">
        <v>367</v>
      </c>
      <c r="D208" s="7" t="s">
        <v>1272</v>
      </c>
      <c r="E208" s="7" t="s">
        <v>34</v>
      </c>
      <c r="F208" s="7" t="s">
        <v>445</v>
      </c>
      <c r="G208" s="7" t="s">
        <v>1380</v>
      </c>
      <c r="H208" s="11" t="s">
        <v>1385</v>
      </c>
      <c r="I208" s="10">
        <v>3.59</v>
      </c>
      <c r="J208" s="7">
        <v>2.15</v>
      </c>
      <c r="K208" s="7">
        <v>3.31</v>
      </c>
      <c r="L208" s="7">
        <v>1.1599999999999999</v>
      </c>
      <c r="M208" s="7">
        <v>0</v>
      </c>
      <c r="N208" s="7">
        <v>0</v>
      </c>
      <c r="O208" s="7">
        <v>0</v>
      </c>
      <c r="P208" s="7">
        <v>0</v>
      </c>
      <c r="Q208" s="7">
        <v>1.87</v>
      </c>
      <c r="R208" s="7">
        <v>0.79</v>
      </c>
      <c r="S208" s="7">
        <v>1.5</v>
      </c>
      <c r="T208" s="7">
        <v>0.71</v>
      </c>
      <c r="U208" s="10" t="s">
        <v>1454</v>
      </c>
      <c r="V208" s="7">
        <v>8.7799999999999994</v>
      </c>
      <c r="W208" s="7"/>
      <c r="X208" s="7">
        <v>0</v>
      </c>
      <c r="Y208" s="7" t="s">
        <v>1819</v>
      </c>
      <c r="Z208" s="14" t="str">
        <f t="shared" si="11"/>
        <v>Pathway</v>
      </c>
      <c r="AA208" s="14" t="str">
        <f t="shared" si="12"/>
        <v>Google</v>
      </c>
      <c r="AB208" s="8" t="str">
        <f t="shared" si="13"/>
        <v>Bing</v>
      </c>
      <c r="AC208" s="7" t="s">
        <v>488</v>
      </c>
      <c r="AD208" s="11" t="s">
        <v>1593</v>
      </c>
      <c r="AE208">
        <v>41.602436640699999</v>
      </c>
      <c r="AF208">
        <v>-84.148907946099996</v>
      </c>
      <c r="AI208" t="s">
        <v>1380</v>
      </c>
      <c r="AJ208" t="s">
        <v>1380</v>
      </c>
    </row>
    <row r="209" spans="1:36" x14ac:dyDescent="0.25">
      <c r="A209" s="10">
        <v>206</v>
      </c>
      <c r="B209" s="7">
        <v>2</v>
      </c>
      <c r="C209" s="7" t="s">
        <v>367</v>
      </c>
      <c r="D209" s="7" t="s">
        <v>1272</v>
      </c>
      <c r="E209" s="7" t="s">
        <v>34</v>
      </c>
      <c r="F209" s="7" t="s">
        <v>445</v>
      </c>
      <c r="G209" s="7" t="s">
        <v>1380</v>
      </c>
      <c r="H209" s="11" t="s">
        <v>1385</v>
      </c>
      <c r="I209" s="10">
        <v>3.85</v>
      </c>
      <c r="J209" s="7">
        <v>2.46</v>
      </c>
      <c r="K209" s="7">
        <v>3.61</v>
      </c>
      <c r="L209" s="7">
        <v>1.1499999999999999</v>
      </c>
      <c r="M209" s="7">
        <v>0</v>
      </c>
      <c r="N209" s="7">
        <v>0</v>
      </c>
      <c r="O209" s="7">
        <v>0</v>
      </c>
      <c r="P209" s="7">
        <v>0</v>
      </c>
      <c r="Q209" s="7">
        <v>1.83</v>
      </c>
      <c r="R209" s="7">
        <v>0.9</v>
      </c>
      <c r="S209" s="7">
        <v>1.54</v>
      </c>
      <c r="T209" s="7">
        <v>0.64</v>
      </c>
      <c r="U209" s="10" t="s">
        <v>1454</v>
      </c>
      <c r="V209" s="7">
        <v>2.0099999999999998</v>
      </c>
      <c r="W209" s="7"/>
      <c r="X209" s="7">
        <v>0</v>
      </c>
      <c r="Y209" s="7" t="s">
        <v>1820</v>
      </c>
      <c r="Z209" s="14" t="str">
        <f t="shared" si="11"/>
        <v>Pathway</v>
      </c>
      <c r="AA209" s="14" t="str">
        <f t="shared" si="12"/>
        <v>Google</v>
      </c>
      <c r="AB209" s="8" t="str">
        <f t="shared" si="13"/>
        <v>Bing</v>
      </c>
      <c r="AC209" s="7" t="s">
        <v>488</v>
      </c>
      <c r="AD209" s="11" t="s">
        <v>1593</v>
      </c>
      <c r="AE209">
        <v>41.515208887999997</v>
      </c>
      <c r="AF209">
        <v>-84.134241778499998</v>
      </c>
      <c r="AI209" t="s">
        <v>1380</v>
      </c>
      <c r="AJ209" t="s">
        <v>1380</v>
      </c>
    </row>
    <row r="210" spans="1:36" x14ac:dyDescent="0.25">
      <c r="A210" s="10">
        <v>207</v>
      </c>
      <c r="B210" s="7">
        <v>12</v>
      </c>
      <c r="C210" s="7" t="s">
        <v>179</v>
      </c>
      <c r="D210" s="7" t="s">
        <v>897</v>
      </c>
      <c r="E210" s="7" t="s">
        <v>34</v>
      </c>
      <c r="F210" s="7" t="s">
        <v>290</v>
      </c>
      <c r="G210" s="7" t="s">
        <v>1380</v>
      </c>
      <c r="H210" s="11" t="s">
        <v>629</v>
      </c>
      <c r="I210" s="10">
        <v>3.81</v>
      </c>
      <c r="J210" s="7">
        <v>2.09</v>
      </c>
      <c r="K210" s="7">
        <v>3.24</v>
      </c>
      <c r="L210" s="7">
        <v>1.1499999999999999</v>
      </c>
      <c r="M210" s="7">
        <v>0</v>
      </c>
      <c r="N210" s="7">
        <v>0</v>
      </c>
      <c r="O210" s="7">
        <v>0</v>
      </c>
      <c r="P210" s="7">
        <v>0</v>
      </c>
      <c r="Q210" s="7">
        <v>1.06</v>
      </c>
      <c r="R210" s="7">
        <v>0.56000000000000005</v>
      </c>
      <c r="S210" s="7">
        <v>0.78</v>
      </c>
      <c r="T210" s="7">
        <v>0.22</v>
      </c>
      <c r="U210" s="10" t="s">
        <v>372</v>
      </c>
      <c r="V210" s="7">
        <v>2.81</v>
      </c>
      <c r="W210" s="7"/>
      <c r="X210" s="7">
        <v>0</v>
      </c>
      <c r="Y210" s="7" t="s">
        <v>1821</v>
      </c>
      <c r="Z210" s="14" t="str">
        <f t="shared" si="11"/>
        <v>Pathway</v>
      </c>
      <c r="AA210" s="14" t="str">
        <f t="shared" si="12"/>
        <v>Google</v>
      </c>
      <c r="AB210" s="8" t="str">
        <f t="shared" si="13"/>
        <v>Bing</v>
      </c>
      <c r="AC210" s="7" t="s">
        <v>488</v>
      </c>
      <c r="AD210" s="11" t="s">
        <v>1593</v>
      </c>
      <c r="AE210">
        <v>41.387249409200003</v>
      </c>
      <c r="AF210">
        <v>-81.216343958899998</v>
      </c>
      <c r="AI210" t="s">
        <v>1380</v>
      </c>
      <c r="AJ210" t="s">
        <v>1380</v>
      </c>
    </row>
    <row r="211" spans="1:36" x14ac:dyDescent="0.25">
      <c r="A211" s="10">
        <v>208</v>
      </c>
      <c r="B211" s="7">
        <v>3</v>
      </c>
      <c r="C211" s="7" t="s">
        <v>109</v>
      </c>
      <c r="D211" s="7" t="s">
        <v>717</v>
      </c>
      <c r="E211" s="7" t="s">
        <v>34</v>
      </c>
      <c r="F211" s="7" t="s">
        <v>290</v>
      </c>
      <c r="G211" s="7" t="s">
        <v>1380</v>
      </c>
      <c r="H211" s="11" t="s">
        <v>718</v>
      </c>
      <c r="I211" s="10">
        <v>4.04</v>
      </c>
      <c r="J211" s="7">
        <v>2.35</v>
      </c>
      <c r="K211" s="7">
        <v>3.5</v>
      </c>
      <c r="L211" s="7">
        <v>1.1499999999999999</v>
      </c>
      <c r="M211" s="7">
        <v>0</v>
      </c>
      <c r="N211" s="7">
        <v>0</v>
      </c>
      <c r="O211" s="7">
        <v>0</v>
      </c>
      <c r="P211" s="7">
        <v>0</v>
      </c>
      <c r="Q211" s="7">
        <v>0</v>
      </c>
      <c r="R211" s="7">
        <v>0</v>
      </c>
      <c r="S211" s="7">
        <v>0</v>
      </c>
      <c r="T211" s="7">
        <v>0</v>
      </c>
      <c r="U211" s="10" t="s">
        <v>457</v>
      </c>
      <c r="V211" s="7">
        <v>0.74</v>
      </c>
      <c r="W211" s="7"/>
      <c r="X211" s="7">
        <v>0</v>
      </c>
      <c r="Y211" s="7" t="s">
        <v>1822</v>
      </c>
      <c r="Z211" s="14" t="str">
        <f t="shared" si="11"/>
        <v>Pathway</v>
      </c>
      <c r="AA211" s="14" t="str">
        <f t="shared" si="12"/>
        <v>Google</v>
      </c>
      <c r="AB211" s="8" t="str">
        <f t="shared" si="13"/>
        <v>Bing</v>
      </c>
      <c r="AC211" s="7" t="s">
        <v>488</v>
      </c>
      <c r="AD211" s="11" t="s">
        <v>1593</v>
      </c>
      <c r="AE211">
        <v>41.0000615923</v>
      </c>
      <c r="AF211">
        <v>-81.996300112900002</v>
      </c>
      <c r="AI211" t="s">
        <v>1380</v>
      </c>
      <c r="AJ211" t="s">
        <v>1380</v>
      </c>
    </row>
    <row r="212" spans="1:36" x14ac:dyDescent="0.25">
      <c r="A212" s="10">
        <v>209</v>
      </c>
      <c r="B212" s="7">
        <v>9</v>
      </c>
      <c r="C212" s="7" t="s">
        <v>360</v>
      </c>
      <c r="D212" s="7" t="s">
        <v>1366</v>
      </c>
      <c r="E212" s="7" t="s">
        <v>34</v>
      </c>
      <c r="F212" s="7" t="s">
        <v>290</v>
      </c>
      <c r="G212" s="7" t="s">
        <v>1380</v>
      </c>
      <c r="H212" s="11" t="s">
        <v>617</v>
      </c>
      <c r="I212" s="10">
        <v>3.97</v>
      </c>
      <c r="J212" s="7">
        <v>2.2799999999999998</v>
      </c>
      <c r="K212" s="7">
        <v>3.43</v>
      </c>
      <c r="L212" s="7">
        <v>1.1399999999999999</v>
      </c>
      <c r="M212" s="7">
        <v>0</v>
      </c>
      <c r="N212" s="7">
        <v>0</v>
      </c>
      <c r="O212" s="7">
        <v>0</v>
      </c>
      <c r="P212" s="7">
        <v>0</v>
      </c>
      <c r="Q212" s="7">
        <v>1.48</v>
      </c>
      <c r="R212" s="7">
        <v>0.63</v>
      </c>
      <c r="S212" s="7">
        <v>1.03</v>
      </c>
      <c r="T212" s="7">
        <v>0.39</v>
      </c>
      <c r="U212" s="10" t="s">
        <v>1548</v>
      </c>
      <c r="V212" s="7">
        <v>4.79</v>
      </c>
      <c r="W212" s="7"/>
      <c r="X212" s="7">
        <v>0</v>
      </c>
      <c r="Y212" s="7" t="s">
        <v>1823</v>
      </c>
      <c r="Z212" s="14" t="str">
        <f t="shared" si="11"/>
        <v>Pathway</v>
      </c>
      <c r="AA212" s="14" t="str">
        <f t="shared" si="12"/>
        <v>Google</v>
      </c>
      <c r="AB212" s="8" t="str">
        <f t="shared" si="13"/>
        <v>Bing</v>
      </c>
      <c r="AC212" s="7" t="s">
        <v>488</v>
      </c>
      <c r="AD212" s="11" t="s">
        <v>1593</v>
      </c>
      <c r="AE212">
        <v>39.186629579799998</v>
      </c>
      <c r="AF212">
        <v>-83.932507610000002</v>
      </c>
      <c r="AI212" t="s">
        <v>1380</v>
      </c>
      <c r="AJ212" t="s">
        <v>1380</v>
      </c>
    </row>
    <row r="213" spans="1:36" x14ac:dyDescent="0.25">
      <c r="A213" s="10">
        <v>210</v>
      </c>
      <c r="B213" s="7">
        <v>6</v>
      </c>
      <c r="C213" s="7" t="s">
        <v>153</v>
      </c>
      <c r="D213" s="7" t="s">
        <v>823</v>
      </c>
      <c r="E213" s="7" t="s">
        <v>34</v>
      </c>
      <c r="F213" s="7" t="s">
        <v>290</v>
      </c>
      <c r="G213" s="7" t="s">
        <v>1380</v>
      </c>
      <c r="H213" s="11" t="s">
        <v>736</v>
      </c>
      <c r="I213" s="10">
        <v>4.5999999999999996</v>
      </c>
      <c r="J213" s="7">
        <v>3.08</v>
      </c>
      <c r="K213" s="7">
        <v>4.21</v>
      </c>
      <c r="L213" s="7">
        <v>1.1299999999999999</v>
      </c>
      <c r="M213" s="7">
        <v>0</v>
      </c>
      <c r="N213" s="7">
        <v>0</v>
      </c>
      <c r="O213" s="7">
        <v>0</v>
      </c>
      <c r="P213" s="7">
        <v>0</v>
      </c>
      <c r="Q213" s="7">
        <v>2.15</v>
      </c>
      <c r="R213" s="7">
        <v>0.86</v>
      </c>
      <c r="S213" s="7">
        <v>1.56</v>
      </c>
      <c r="T213" s="7">
        <v>0.7</v>
      </c>
      <c r="U213" s="10" t="s">
        <v>152</v>
      </c>
      <c r="V213" s="7">
        <v>19.97</v>
      </c>
      <c r="W213" s="7"/>
      <c r="X213" s="7">
        <v>0</v>
      </c>
      <c r="Y213" s="7" t="s">
        <v>1824</v>
      </c>
      <c r="Z213" s="14" t="str">
        <f t="shared" si="11"/>
        <v>Pathway</v>
      </c>
      <c r="AA213" s="14" t="str">
        <f t="shared" si="12"/>
        <v>Google</v>
      </c>
      <c r="AB213" s="8" t="str">
        <f t="shared" si="13"/>
        <v>Bing</v>
      </c>
      <c r="AC213" s="7" t="s">
        <v>488</v>
      </c>
      <c r="AD213" s="11" t="s">
        <v>1593</v>
      </c>
      <c r="AE213">
        <v>40.582076640899999</v>
      </c>
      <c r="AF213">
        <v>-83.040099981400004</v>
      </c>
      <c r="AI213" t="s">
        <v>1380</v>
      </c>
      <c r="AJ213" t="s">
        <v>1380</v>
      </c>
    </row>
    <row r="214" spans="1:36" x14ac:dyDescent="0.25">
      <c r="A214" s="10">
        <v>211</v>
      </c>
      <c r="B214" s="7">
        <v>11</v>
      </c>
      <c r="C214" s="7" t="s">
        <v>181</v>
      </c>
      <c r="D214" s="7" t="s">
        <v>652</v>
      </c>
      <c r="E214" s="7" t="s">
        <v>34</v>
      </c>
      <c r="F214" s="7" t="s">
        <v>290</v>
      </c>
      <c r="G214" s="7" t="s">
        <v>1380</v>
      </c>
      <c r="H214" s="11" t="s">
        <v>653</v>
      </c>
      <c r="I214" s="10">
        <v>3.82</v>
      </c>
      <c r="J214" s="7">
        <v>2.15</v>
      </c>
      <c r="K214" s="7">
        <v>3.27</v>
      </c>
      <c r="L214" s="7">
        <v>1.1299999999999999</v>
      </c>
      <c r="M214" s="7">
        <v>0</v>
      </c>
      <c r="N214" s="7">
        <v>0</v>
      </c>
      <c r="O214" s="7">
        <v>0</v>
      </c>
      <c r="P214" s="7">
        <v>0</v>
      </c>
      <c r="Q214" s="7">
        <v>0</v>
      </c>
      <c r="R214" s="7">
        <v>0</v>
      </c>
      <c r="S214" s="7">
        <v>0</v>
      </c>
      <c r="T214" s="7">
        <v>0</v>
      </c>
      <c r="U214" s="10" t="s">
        <v>442</v>
      </c>
      <c r="V214" s="7">
        <v>5.03</v>
      </c>
      <c r="W214" s="7"/>
      <c r="X214" s="7">
        <v>0</v>
      </c>
      <c r="Y214" s="7" t="s">
        <v>1825</v>
      </c>
      <c r="Z214" s="14" t="str">
        <f t="shared" si="11"/>
        <v>Pathway</v>
      </c>
      <c r="AA214" s="14" t="str">
        <f t="shared" si="12"/>
        <v>Google</v>
      </c>
      <c r="AB214" s="8" t="str">
        <f t="shared" si="13"/>
        <v>Bing</v>
      </c>
      <c r="AC214" s="7" t="s">
        <v>488</v>
      </c>
      <c r="AD214" s="11" t="s">
        <v>1593</v>
      </c>
      <c r="AE214">
        <v>39.987460955499998</v>
      </c>
      <c r="AF214">
        <v>-81.175399663700006</v>
      </c>
      <c r="AI214" t="s">
        <v>1380</v>
      </c>
      <c r="AJ214" t="s">
        <v>1380</v>
      </c>
    </row>
    <row r="215" spans="1:36" x14ac:dyDescent="0.25">
      <c r="A215" s="10">
        <v>212</v>
      </c>
      <c r="B215" s="7">
        <v>12</v>
      </c>
      <c r="C215" s="7" t="s">
        <v>179</v>
      </c>
      <c r="D215" s="7" t="s">
        <v>715</v>
      </c>
      <c r="E215" s="7" t="s">
        <v>34</v>
      </c>
      <c r="F215" s="7" t="s">
        <v>290</v>
      </c>
      <c r="G215" s="7" t="s">
        <v>1380</v>
      </c>
      <c r="H215" s="11" t="s">
        <v>716</v>
      </c>
      <c r="I215" s="10">
        <v>4.83</v>
      </c>
      <c r="J215" s="7">
        <v>3.37</v>
      </c>
      <c r="K215" s="7">
        <v>4.4800000000000004</v>
      </c>
      <c r="L215" s="7">
        <v>1.1100000000000001</v>
      </c>
      <c r="M215" s="7">
        <v>0</v>
      </c>
      <c r="N215" s="7">
        <v>0</v>
      </c>
      <c r="O215" s="7">
        <v>0</v>
      </c>
      <c r="P215" s="7">
        <v>0</v>
      </c>
      <c r="Q215" s="7">
        <v>2.1</v>
      </c>
      <c r="R215" s="7">
        <v>0.99</v>
      </c>
      <c r="S215" s="7">
        <v>1.64</v>
      </c>
      <c r="T215" s="7">
        <v>0.65</v>
      </c>
      <c r="U215" s="10" t="s">
        <v>374</v>
      </c>
      <c r="V215" s="7">
        <v>9.17</v>
      </c>
      <c r="W215" s="7"/>
      <c r="X215" s="7">
        <v>0</v>
      </c>
      <c r="Y215" s="7" t="s">
        <v>1826</v>
      </c>
      <c r="Z215" s="14" t="str">
        <f t="shared" si="11"/>
        <v>Pathway</v>
      </c>
      <c r="AA215" s="14" t="str">
        <f t="shared" si="12"/>
        <v>Google</v>
      </c>
      <c r="AB215" s="8" t="str">
        <f t="shared" si="13"/>
        <v>Bing</v>
      </c>
      <c r="AC215" s="7" t="s">
        <v>488</v>
      </c>
      <c r="AD215" s="11" t="s">
        <v>1593</v>
      </c>
      <c r="AE215">
        <v>41.529407439000003</v>
      </c>
      <c r="AF215">
        <v>-81.216598219900007</v>
      </c>
      <c r="AI215" t="s">
        <v>1380</v>
      </c>
      <c r="AJ215" t="s">
        <v>1380</v>
      </c>
    </row>
    <row r="216" spans="1:36" x14ac:dyDescent="0.25">
      <c r="A216" s="10">
        <v>213</v>
      </c>
      <c r="B216" s="7">
        <v>4</v>
      </c>
      <c r="C216" s="7" t="s">
        <v>170</v>
      </c>
      <c r="D216" s="7" t="s">
        <v>864</v>
      </c>
      <c r="E216" s="7" t="s">
        <v>34</v>
      </c>
      <c r="F216" s="7" t="s">
        <v>290</v>
      </c>
      <c r="G216" s="7" t="s">
        <v>1380</v>
      </c>
      <c r="H216" s="11" t="s">
        <v>567</v>
      </c>
      <c r="I216" s="10">
        <v>3.72</v>
      </c>
      <c r="J216" s="7">
        <v>2.06</v>
      </c>
      <c r="K216" s="7">
        <v>3.17</v>
      </c>
      <c r="L216" s="7">
        <v>1.1100000000000001</v>
      </c>
      <c r="M216" s="7">
        <v>0</v>
      </c>
      <c r="N216" s="7">
        <v>0</v>
      </c>
      <c r="O216" s="7">
        <v>0</v>
      </c>
      <c r="P216" s="7">
        <v>0</v>
      </c>
      <c r="Q216" s="7">
        <v>2.06</v>
      </c>
      <c r="R216" s="7">
        <v>0.57999999999999996</v>
      </c>
      <c r="S216" s="7">
        <v>1.26</v>
      </c>
      <c r="T216" s="7">
        <v>0.68</v>
      </c>
      <c r="U216" s="10" t="s">
        <v>188</v>
      </c>
      <c r="V216" s="7">
        <v>7.15</v>
      </c>
      <c r="W216" s="7"/>
      <c r="X216" s="7">
        <v>0</v>
      </c>
      <c r="Y216" s="7" t="s">
        <v>1827</v>
      </c>
      <c r="Z216" s="14" t="str">
        <f t="shared" si="11"/>
        <v>Pathway</v>
      </c>
      <c r="AA216" s="14" t="str">
        <f t="shared" si="12"/>
        <v>Google</v>
      </c>
      <c r="AB216" s="8" t="str">
        <f t="shared" si="13"/>
        <v>Bing</v>
      </c>
      <c r="AC216" s="7" t="s">
        <v>488</v>
      </c>
      <c r="AD216" s="11" t="s">
        <v>1593</v>
      </c>
      <c r="AE216">
        <v>41.827680988099999</v>
      </c>
      <c r="AF216">
        <v>-80.871970447899997</v>
      </c>
      <c r="AI216" t="s">
        <v>1380</v>
      </c>
      <c r="AJ216" t="s">
        <v>1380</v>
      </c>
    </row>
    <row r="217" spans="1:36" x14ac:dyDescent="0.25">
      <c r="A217" s="10">
        <v>214</v>
      </c>
      <c r="B217" s="7">
        <v>4</v>
      </c>
      <c r="C217" s="7" t="s">
        <v>76</v>
      </c>
      <c r="D217" s="7" t="s">
        <v>665</v>
      </c>
      <c r="E217" s="7" t="s">
        <v>34</v>
      </c>
      <c r="F217" s="7" t="s">
        <v>445</v>
      </c>
      <c r="G217" s="7" t="s">
        <v>1380</v>
      </c>
      <c r="H217" s="11" t="s">
        <v>666</v>
      </c>
      <c r="I217" s="10">
        <v>3.45</v>
      </c>
      <c r="J217" s="7">
        <v>2.09</v>
      </c>
      <c r="K217" s="7">
        <v>3.19</v>
      </c>
      <c r="L217" s="7">
        <v>1.1000000000000001</v>
      </c>
      <c r="M217" s="7">
        <v>0</v>
      </c>
      <c r="N217" s="7">
        <v>0</v>
      </c>
      <c r="O217" s="7">
        <v>0</v>
      </c>
      <c r="P217" s="7">
        <v>0</v>
      </c>
      <c r="Q217" s="7">
        <v>2.16</v>
      </c>
      <c r="R217" s="7">
        <v>0.81</v>
      </c>
      <c r="S217" s="7">
        <v>1.72</v>
      </c>
      <c r="T217" s="7">
        <v>0.91</v>
      </c>
      <c r="U217" s="10" t="s">
        <v>223</v>
      </c>
      <c r="V217" s="7">
        <v>3.94</v>
      </c>
      <c r="W217" s="7"/>
      <c r="X217" s="7">
        <v>0</v>
      </c>
      <c r="Y217" s="7" t="s">
        <v>1828</v>
      </c>
      <c r="Z217" s="14" t="str">
        <f t="shared" si="11"/>
        <v>Pathway</v>
      </c>
      <c r="AA217" s="14" t="str">
        <f t="shared" si="12"/>
        <v>Google</v>
      </c>
      <c r="AB217" s="8" t="str">
        <f t="shared" si="13"/>
        <v>Bing</v>
      </c>
      <c r="AC217" s="7" t="s">
        <v>488</v>
      </c>
      <c r="AD217" s="11" t="s">
        <v>1593</v>
      </c>
      <c r="AE217">
        <v>41.044673045499998</v>
      </c>
      <c r="AF217">
        <v>-81.3473091993</v>
      </c>
      <c r="AI217" t="s">
        <v>1380</v>
      </c>
      <c r="AJ217" t="s">
        <v>1380</v>
      </c>
    </row>
    <row r="218" spans="1:36" x14ac:dyDescent="0.25">
      <c r="A218" s="10">
        <v>215</v>
      </c>
      <c r="B218" s="7">
        <v>11</v>
      </c>
      <c r="C218" s="7" t="s">
        <v>480</v>
      </c>
      <c r="D218" s="7" t="s">
        <v>1147</v>
      </c>
      <c r="E218" s="7" t="s">
        <v>34</v>
      </c>
      <c r="F218" s="7" t="s">
        <v>290</v>
      </c>
      <c r="G218" s="7" t="s">
        <v>1380</v>
      </c>
      <c r="H218" s="11" t="s">
        <v>657</v>
      </c>
      <c r="I218" s="10">
        <v>3.79</v>
      </c>
      <c r="J218" s="7">
        <v>2.2400000000000002</v>
      </c>
      <c r="K218" s="7">
        <v>3.3</v>
      </c>
      <c r="L218" s="7">
        <v>1.06</v>
      </c>
      <c r="M218" s="7">
        <v>0</v>
      </c>
      <c r="N218" s="7">
        <v>0</v>
      </c>
      <c r="O218" s="7">
        <v>0</v>
      </c>
      <c r="P218" s="7">
        <v>0</v>
      </c>
      <c r="Q218" s="7">
        <v>1.75</v>
      </c>
      <c r="R218" s="7">
        <v>0.77</v>
      </c>
      <c r="S218" s="7">
        <v>1.28</v>
      </c>
      <c r="T218" s="7">
        <v>0.52</v>
      </c>
      <c r="U218" s="10" t="s">
        <v>1182</v>
      </c>
      <c r="V218" s="7">
        <v>14.58</v>
      </c>
      <c r="W218" s="7"/>
      <c r="X218" s="7">
        <v>0</v>
      </c>
      <c r="Y218" s="7" t="s">
        <v>1829</v>
      </c>
      <c r="Z218" s="14" t="str">
        <f t="shared" si="11"/>
        <v>Pathway</v>
      </c>
      <c r="AA218" s="14" t="str">
        <f t="shared" si="12"/>
        <v>Google</v>
      </c>
      <c r="AB218" s="8" t="str">
        <f t="shared" si="13"/>
        <v>Bing</v>
      </c>
      <c r="AC218" s="7" t="s">
        <v>488</v>
      </c>
      <c r="AD218" s="11" t="s">
        <v>1593</v>
      </c>
      <c r="AE218">
        <v>40.573589270600003</v>
      </c>
      <c r="AF218">
        <v>-81.087638208399994</v>
      </c>
      <c r="AI218" t="s">
        <v>1380</v>
      </c>
      <c r="AJ218" t="s">
        <v>1380</v>
      </c>
    </row>
    <row r="219" spans="1:36" x14ac:dyDescent="0.25">
      <c r="A219" s="10">
        <v>216</v>
      </c>
      <c r="B219" s="7">
        <v>6</v>
      </c>
      <c r="C219" s="7" t="s">
        <v>258</v>
      </c>
      <c r="D219" s="7" t="s">
        <v>855</v>
      </c>
      <c r="E219" s="7" t="s">
        <v>34</v>
      </c>
      <c r="F219" s="7" t="s">
        <v>290</v>
      </c>
      <c r="G219" s="7" t="s">
        <v>1380</v>
      </c>
      <c r="H219" s="11" t="s">
        <v>619</v>
      </c>
      <c r="I219" s="10">
        <v>4.04</v>
      </c>
      <c r="J219" s="7">
        <v>2.6</v>
      </c>
      <c r="K219" s="7">
        <v>3.64</v>
      </c>
      <c r="L219" s="7">
        <v>1.04</v>
      </c>
      <c r="M219" s="7">
        <v>0</v>
      </c>
      <c r="N219" s="7">
        <v>0</v>
      </c>
      <c r="O219" s="7">
        <v>0</v>
      </c>
      <c r="P219" s="7">
        <v>0</v>
      </c>
      <c r="Q219" s="7">
        <v>1.03</v>
      </c>
      <c r="R219" s="7">
        <v>0.71</v>
      </c>
      <c r="S219" s="7">
        <v>0.87</v>
      </c>
      <c r="T219" s="7">
        <v>0.16</v>
      </c>
      <c r="U219" s="10" t="s">
        <v>361</v>
      </c>
      <c r="V219" s="7">
        <v>14</v>
      </c>
      <c r="W219" s="7"/>
      <c r="X219" s="7">
        <v>0</v>
      </c>
      <c r="Y219" s="7" t="s">
        <v>1830</v>
      </c>
      <c r="Z219" s="14" t="str">
        <f t="shared" si="11"/>
        <v>Pathway</v>
      </c>
      <c r="AA219" s="14" t="str">
        <f t="shared" si="12"/>
        <v>Google</v>
      </c>
      <c r="AB219" s="8" t="str">
        <f t="shared" si="13"/>
        <v>Bing</v>
      </c>
      <c r="AC219" s="7" t="s">
        <v>488</v>
      </c>
      <c r="AD219" s="11" t="s">
        <v>1593</v>
      </c>
      <c r="AE219">
        <v>39.966564384800002</v>
      </c>
      <c r="AF219">
        <v>-83.362515051299994</v>
      </c>
      <c r="AI219" t="s">
        <v>1380</v>
      </c>
      <c r="AJ219" t="s">
        <v>1380</v>
      </c>
    </row>
    <row r="220" spans="1:36" x14ac:dyDescent="0.25">
      <c r="A220" s="10">
        <v>217</v>
      </c>
      <c r="B220" s="7">
        <v>7</v>
      </c>
      <c r="C220" s="7" t="s">
        <v>174</v>
      </c>
      <c r="D220" s="7" t="s">
        <v>808</v>
      </c>
      <c r="E220" s="7" t="s">
        <v>34</v>
      </c>
      <c r="F220" s="7" t="s">
        <v>290</v>
      </c>
      <c r="G220" s="7" t="s">
        <v>1380</v>
      </c>
      <c r="H220" s="11" t="s">
        <v>662</v>
      </c>
      <c r="I220" s="10">
        <v>5.47</v>
      </c>
      <c r="J220" s="7">
        <v>4.17</v>
      </c>
      <c r="K220" s="7">
        <v>5.19</v>
      </c>
      <c r="L220" s="7">
        <v>1.01</v>
      </c>
      <c r="M220" s="7">
        <v>0</v>
      </c>
      <c r="N220" s="7">
        <v>0</v>
      </c>
      <c r="O220" s="7">
        <v>0</v>
      </c>
      <c r="P220" s="7">
        <v>0</v>
      </c>
      <c r="Q220" s="7">
        <v>2.83</v>
      </c>
      <c r="R220" s="7">
        <v>1.22</v>
      </c>
      <c r="S220" s="7">
        <v>2.19</v>
      </c>
      <c r="T220" s="7">
        <v>0.97</v>
      </c>
      <c r="U220" s="10" t="s">
        <v>266</v>
      </c>
      <c r="V220" s="7">
        <v>12.98</v>
      </c>
      <c r="W220" s="7"/>
      <c r="X220" s="7">
        <v>0</v>
      </c>
      <c r="Y220" s="7" t="s">
        <v>1831</v>
      </c>
      <c r="Z220" s="14" t="str">
        <f t="shared" si="11"/>
        <v>Pathway</v>
      </c>
      <c r="AA220" s="14" t="str">
        <f t="shared" si="12"/>
        <v>Google</v>
      </c>
      <c r="AB220" s="8" t="str">
        <f t="shared" si="13"/>
        <v>Bing</v>
      </c>
      <c r="AC220" s="7" t="s">
        <v>488</v>
      </c>
      <c r="AD220" s="11" t="s">
        <v>1593</v>
      </c>
      <c r="AE220">
        <v>40.064870605800003</v>
      </c>
      <c r="AF220">
        <v>-84.261248002100004</v>
      </c>
      <c r="AI220" t="s">
        <v>1380</v>
      </c>
      <c r="AJ220" t="s">
        <v>1380</v>
      </c>
    </row>
    <row r="221" spans="1:36" x14ac:dyDescent="0.25">
      <c r="A221" s="10">
        <v>218</v>
      </c>
      <c r="B221" s="7">
        <v>3</v>
      </c>
      <c r="C221" s="7" t="s">
        <v>344</v>
      </c>
      <c r="D221" s="7" t="s">
        <v>1221</v>
      </c>
      <c r="E221" s="7" t="s">
        <v>34</v>
      </c>
      <c r="F221" s="7" t="s">
        <v>445</v>
      </c>
      <c r="G221" s="7" t="s">
        <v>1380</v>
      </c>
      <c r="H221" s="11" t="s">
        <v>582</v>
      </c>
      <c r="I221" s="10">
        <v>3.52</v>
      </c>
      <c r="J221" s="7">
        <v>2.3199999999999998</v>
      </c>
      <c r="K221" s="7">
        <v>3.31</v>
      </c>
      <c r="L221" s="7">
        <v>0.99</v>
      </c>
      <c r="M221" s="7">
        <v>0</v>
      </c>
      <c r="N221" s="7">
        <v>0</v>
      </c>
      <c r="O221" s="7">
        <v>0</v>
      </c>
      <c r="P221" s="7">
        <v>0</v>
      </c>
      <c r="Q221" s="7">
        <v>2.57</v>
      </c>
      <c r="R221" s="7">
        <v>0.93</v>
      </c>
      <c r="S221" s="7">
        <v>2.0699999999999998</v>
      </c>
      <c r="T221" s="7">
        <v>1.1399999999999999</v>
      </c>
      <c r="U221" s="10" t="s">
        <v>1230</v>
      </c>
      <c r="V221" s="7">
        <v>10.28</v>
      </c>
      <c r="W221" s="7"/>
      <c r="X221" s="7">
        <v>0</v>
      </c>
      <c r="Y221" s="7" t="s">
        <v>1832</v>
      </c>
      <c r="Z221" s="14" t="str">
        <f t="shared" si="11"/>
        <v>Pathway</v>
      </c>
      <c r="AA221" s="14" t="str">
        <f t="shared" si="12"/>
        <v>Google</v>
      </c>
      <c r="AB221" s="8" t="str">
        <f t="shared" si="13"/>
        <v>Bing</v>
      </c>
      <c r="AC221" s="7" t="s">
        <v>488</v>
      </c>
      <c r="AD221" s="11" t="s">
        <v>1593</v>
      </c>
      <c r="AE221">
        <v>40.785011202500002</v>
      </c>
      <c r="AF221">
        <v>-82.184783978499993</v>
      </c>
      <c r="AI221" t="s">
        <v>1380</v>
      </c>
      <c r="AJ221" t="s">
        <v>1380</v>
      </c>
    </row>
    <row r="222" spans="1:36" x14ac:dyDescent="0.25">
      <c r="A222" s="10">
        <v>219</v>
      </c>
      <c r="B222" s="7">
        <v>8</v>
      </c>
      <c r="C222" s="7" t="s">
        <v>309</v>
      </c>
      <c r="D222" s="7" t="s">
        <v>1321</v>
      </c>
      <c r="E222" s="7" t="s">
        <v>34</v>
      </c>
      <c r="F222" s="7" t="s">
        <v>290</v>
      </c>
      <c r="G222" s="7" t="s">
        <v>1380</v>
      </c>
      <c r="H222" s="11" t="s">
        <v>771</v>
      </c>
      <c r="I222" s="10">
        <v>5.03</v>
      </c>
      <c r="J222" s="7">
        <v>3.75</v>
      </c>
      <c r="K222" s="7">
        <v>4.74</v>
      </c>
      <c r="L222" s="7">
        <v>0.99</v>
      </c>
      <c r="M222" s="7">
        <v>0</v>
      </c>
      <c r="N222" s="7">
        <v>0</v>
      </c>
      <c r="O222" s="7">
        <v>0</v>
      </c>
      <c r="P222" s="7">
        <v>0</v>
      </c>
      <c r="Q222" s="7">
        <v>1.46</v>
      </c>
      <c r="R222" s="7">
        <v>1.07</v>
      </c>
      <c r="S222" s="7">
        <v>1.3</v>
      </c>
      <c r="T222" s="7">
        <v>0.24</v>
      </c>
      <c r="U222" s="10" t="s">
        <v>1503</v>
      </c>
      <c r="V222" s="7">
        <v>0.9</v>
      </c>
      <c r="W222" s="7"/>
      <c r="X222" s="7">
        <v>0</v>
      </c>
      <c r="Y222" s="7" t="s">
        <v>1833</v>
      </c>
      <c r="Z222" s="14" t="str">
        <f t="shared" si="11"/>
        <v>Pathway</v>
      </c>
      <c r="AA222" s="14" t="str">
        <f t="shared" si="12"/>
        <v>Google</v>
      </c>
      <c r="AB222" s="8" t="str">
        <f t="shared" si="13"/>
        <v>Bing</v>
      </c>
      <c r="AC222" s="7" t="s">
        <v>488</v>
      </c>
      <c r="AD222" s="11" t="s">
        <v>1593</v>
      </c>
      <c r="AE222">
        <v>39.293209447099997</v>
      </c>
      <c r="AF222">
        <v>-83.988463921399998</v>
      </c>
      <c r="AI222" t="s">
        <v>1380</v>
      </c>
      <c r="AJ222" t="s">
        <v>1380</v>
      </c>
    </row>
    <row r="223" spans="1:36" x14ac:dyDescent="0.25">
      <c r="A223" s="10">
        <v>220</v>
      </c>
      <c r="B223" s="7">
        <v>11</v>
      </c>
      <c r="C223" s="7" t="s">
        <v>263</v>
      </c>
      <c r="D223" s="7" t="s">
        <v>733</v>
      </c>
      <c r="E223" s="7" t="s">
        <v>34</v>
      </c>
      <c r="F223" s="7" t="s">
        <v>290</v>
      </c>
      <c r="G223" s="7" t="s">
        <v>1380</v>
      </c>
      <c r="H223" s="11" t="s">
        <v>657</v>
      </c>
      <c r="I223" s="10">
        <v>3.78</v>
      </c>
      <c r="J223" s="7">
        <v>2.4300000000000002</v>
      </c>
      <c r="K223" s="7">
        <v>3.43</v>
      </c>
      <c r="L223" s="7">
        <v>0.99</v>
      </c>
      <c r="M223" s="7">
        <v>0</v>
      </c>
      <c r="N223" s="7">
        <v>0</v>
      </c>
      <c r="O223" s="7">
        <v>0</v>
      </c>
      <c r="P223" s="7">
        <v>0</v>
      </c>
      <c r="Q223" s="7">
        <v>0.87</v>
      </c>
      <c r="R223" s="7">
        <v>0.69</v>
      </c>
      <c r="S223" s="7">
        <v>0.79</v>
      </c>
      <c r="T223" s="7">
        <v>0.1</v>
      </c>
      <c r="U223" s="10" t="s">
        <v>383</v>
      </c>
      <c r="V223" s="7">
        <v>0.83</v>
      </c>
      <c r="W223" s="7"/>
      <c r="X223" s="7">
        <v>0</v>
      </c>
      <c r="Y223" s="7" t="s">
        <v>1834</v>
      </c>
      <c r="Z223" s="14" t="str">
        <f t="shared" si="11"/>
        <v>Pathway</v>
      </c>
      <c r="AA223" s="14" t="str">
        <f t="shared" si="12"/>
        <v>Google</v>
      </c>
      <c r="AB223" s="8" t="str">
        <f t="shared" si="13"/>
        <v>Bing</v>
      </c>
      <c r="AC223" s="7" t="s">
        <v>488</v>
      </c>
      <c r="AD223" s="11" t="s">
        <v>1593</v>
      </c>
      <c r="AE223">
        <v>40.511183798499999</v>
      </c>
      <c r="AF223">
        <v>-81.653319835800005</v>
      </c>
      <c r="AI223" t="s">
        <v>1380</v>
      </c>
      <c r="AJ223" t="s">
        <v>1380</v>
      </c>
    </row>
    <row r="224" spans="1:36" x14ac:dyDescent="0.25">
      <c r="A224" s="10">
        <v>221</v>
      </c>
      <c r="B224" s="7">
        <v>4</v>
      </c>
      <c r="C224" s="7" t="s">
        <v>170</v>
      </c>
      <c r="D224" s="7" t="s">
        <v>700</v>
      </c>
      <c r="E224" s="7" t="s">
        <v>34</v>
      </c>
      <c r="F224" s="7" t="s">
        <v>290</v>
      </c>
      <c r="G224" s="7" t="s">
        <v>1380</v>
      </c>
      <c r="H224" s="11" t="s">
        <v>699</v>
      </c>
      <c r="I224" s="10">
        <v>3.67</v>
      </c>
      <c r="J224" s="7">
        <v>2.2999999999999998</v>
      </c>
      <c r="K224" s="7">
        <v>3.26</v>
      </c>
      <c r="L224" s="7">
        <v>0.96</v>
      </c>
      <c r="M224" s="7">
        <v>0</v>
      </c>
      <c r="N224" s="7">
        <v>0</v>
      </c>
      <c r="O224" s="7">
        <v>0</v>
      </c>
      <c r="P224" s="7">
        <v>0</v>
      </c>
      <c r="Q224" s="7">
        <v>0</v>
      </c>
      <c r="R224" s="7">
        <v>0</v>
      </c>
      <c r="S224" s="7">
        <v>0</v>
      </c>
      <c r="T224" s="7">
        <v>0</v>
      </c>
      <c r="U224" s="10" t="s">
        <v>452</v>
      </c>
      <c r="V224" s="7">
        <v>20.079999999999998</v>
      </c>
      <c r="W224" s="7"/>
      <c r="X224" s="7">
        <v>0</v>
      </c>
      <c r="Y224" s="7" t="s">
        <v>1835</v>
      </c>
      <c r="Z224" s="14" t="str">
        <f t="shared" si="11"/>
        <v>Pathway</v>
      </c>
      <c r="AA224" s="14" t="str">
        <f t="shared" si="12"/>
        <v>Google</v>
      </c>
      <c r="AB224" s="8" t="str">
        <f t="shared" si="13"/>
        <v>Bing</v>
      </c>
      <c r="AC224" s="7" t="s">
        <v>488</v>
      </c>
      <c r="AD224" s="11" t="s">
        <v>1593</v>
      </c>
      <c r="AE224">
        <v>41.789435596799997</v>
      </c>
      <c r="AF224">
        <v>-80.854864226000004</v>
      </c>
      <c r="AI224" t="s">
        <v>1380</v>
      </c>
      <c r="AJ224" t="s">
        <v>1380</v>
      </c>
    </row>
    <row r="225" spans="1:36" x14ac:dyDescent="0.25">
      <c r="A225" s="10">
        <v>222</v>
      </c>
      <c r="B225" s="7">
        <v>7</v>
      </c>
      <c r="C225" s="7" t="s">
        <v>149</v>
      </c>
      <c r="D225" s="7" t="s">
        <v>889</v>
      </c>
      <c r="E225" s="7" t="s">
        <v>34</v>
      </c>
      <c r="F225" s="7" t="s">
        <v>290</v>
      </c>
      <c r="G225" s="7" t="s">
        <v>1380</v>
      </c>
      <c r="H225" s="11" t="s">
        <v>641</v>
      </c>
      <c r="I225" s="10">
        <v>3.57</v>
      </c>
      <c r="J225" s="7">
        <v>2.21</v>
      </c>
      <c r="K225" s="7">
        <v>3.15</v>
      </c>
      <c r="L225" s="7">
        <v>0.94</v>
      </c>
      <c r="M225" s="7">
        <v>0</v>
      </c>
      <c r="N225" s="7">
        <v>0</v>
      </c>
      <c r="O225" s="7">
        <v>0</v>
      </c>
      <c r="P225" s="7">
        <v>0</v>
      </c>
      <c r="Q225" s="7">
        <v>1.31</v>
      </c>
      <c r="R225" s="7">
        <v>0.6</v>
      </c>
      <c r="S225" s="7">
        <v>0.94</v>
      </c>
      <c r="T225" s="7">
        <v>0.34</v>
      </c>
      <c r="U225" s="10" t="s">
        <v>172</v>
      </c>
      <c r="V225" s="7">
        <v>2.08</v>
      </c>
      <c r="W225" s="7"/>
      <c r="X225" s="7">
        <v>0</v>
      </c>
      <c r="Y225" s="7" t="s">
        <v>1836</v>
      </c>
      <c r="Z225" s="14" t="str">
        <f t="shared" si="11"/>
        <v>Pathway</v>
      </c>
      <c r="AA225" s="14" t="str">
        <f t="shared" si="12"/>
        <v>Google</v>
      </c>
      <c r="AB225" s="8" t="str">
        <f t="shared" si="13"/>
        <v>Bing</v>
      </c>
      <c r="AC225" s="7" t="s">
        <v>488</v>
      </c>
      <c r="AD225" s="11" t="s">
        <v>1593</v>
      </c>
      <c r="AE225">
        <v>39.9111885218</v>
      </c>
      <c r="AF225">
        <v>-84.009485531300001</v>
      </c>
      <c r="AI225" t="s">
        <v>1380</v>
      </c>
      <c r="AJ225" t="s">
        <v>1380</v>
      </c>
    </row>
    <row r="226" spans="1:36" x14ac:dyDescent="0.25">
      <c r="A226" s="10">
        <v>223</v>
      </c>
      <c r="B226" s="7">
        <v>4</v>
      </c>
      <c r="C226" s="7" t="s">
        <v>86</v>
      </c>
      <c r="D226" s="7" t="s">
        <v>878</v>
      </c>
      <c r="E226" s="7" t="s">
        <v>34</v>
      </c>
      <c r="F226" s="7" t="s">
        <v>290</v>
      </c>
      <c r="G226" s="7" t="s">
        <v>1380</v>
      </c>
      <c r="H226" s="11" t="s">
        <v>580</v>
      </c>
      <c r="I226" s="10">
        <v>4.13</v>
      </c>
      <c r="J226" s="7">
        <v>2.87</v>
      </c>
      <c r="K226" s="7">
        <v>3.79</v>
      </c>
      <c r="L226" s="7">
        <v>0.93</v>
      </c>
      <c r="M226" s="7">
        <v>0</v>
      </c>
      <c r="N226" s="7">
        <v>0</v>
      </c>
      <c r="O226" s="7">
        <v>0</v>
      </c>
      <c r="P226" s="7">
        <v>0</v>
      </c>
      <c r="Q226" s="7">
        <v>1.75</v>
      </c>
      <c r="R226" s="7">
        <v>0.84</v>
      </c>
      <c r="S226" s="7">
        <v>1.34</v>
      </c>
      <c r="T226" s="7">
        <v>0.5</v>
      </c>
      <c r="U226" s="10" t="s">
        <v>234</v>
      </c>
      <c r="V226" s="7">
        <v>3.15</v>
      </c>
      <c r="W226" s="7"/>
      <c r="X226" s="7">
        <v>0</v>
      </c>
      <c r="Y226" s="7" t="s">
        <v>1837</v>
      </c>
      <c r="Z226" s="14" t="str">
        <f t="shared" si="11"/>
        <v>Pathway</v>
      </c>
      <c r="AA226" s="14" t="str">
        <f t="shared" si="12"/>
        <v>Google</v>
      </c>
      <c r="AB226" s="8" t="str">
        <f t="shared" si="13"/>
        <v>Bing</v>
      </c>
      <c r="AC226" s="7" t="s">
        <v>488</v>
      </c>
      <c r="AD226" s="11" t="s">
        <v>1593</v>
      </c>
      <c r="AE226">
        <v>40.943974088600001</v>
      </c>
      <c r="AF226">
        <v>-80.657892547100005</v>
      </c>
      <c r="AI226" t="s">
        <v>1380</v>
      </c>
      <c r="AJ226" t="s">
        <v>1380</v>
      </c>
    </row>
    <row r="227" spans="1:36" x14ac:dyDescent="0.25">
      <c r="A227" s="10">
        <v>224</v>
      </c>
      <c r="B227" s="7">
        <v>11</v>
      </c>
      <c r="C227" s="7" t="s">
        <v>387</v>
      </c>
      <c r="D227" s="7" t="s">
        <v>872</v>
      </c>
      <c r="E227" s="7" t="s">
        <v>34</v>
      </c>
      <c r="F227" s="7" t="s">
        <v>420</v>
      </c>
      <c r="G227" s="7" t="s">
        <v>1380</v>
      </c>
      <c r="H227" s="11" t="s">
        <v>854</v>
      </c>
      <c r="I227" s="10">
        <v>3.71</v>
      </c>
      <c r="J227" s="7">
        <v>2.36</v>
      </c>
      <c r="K227" s="7">
        <v>3.28</v>
      </c>
      <c r="L227" s="7">
        <v>0.92</v>
      </c>
      <c r="M227" s="7">
        <v>0</v>
      </c>
      <c r="N227" s="7">
        <v>0</v>
      </c>
      <c r="O227" s="7">
        <v>0</v>
      </c>
      <c r="P227" s="7">
        <v>0</v>
      </c>
      <c r="Q227" s="7">
        <v>1.52</v>
      </c>
      <c r="R227" s="7">
        <v>0.66</v>
      </c>
      <c r="S227" s="7">
        <v>1.06</v>
      </c>
      <c r="T227" s="7">
        <v>0.4</v>
      </c>
      <c r="U227" s="10" t="s">
        <v>386</v>
      </c>
      <c r="V227" s="7">
        <v>26.45</v>
      </c>
      <c r="W227" s="7"/>
      <c r="X227" s="7">
        <v>0</v>
      </c>
      <c r="Y227" s="7" t="s">
        <v>1838</v>
      </c>
      <c r="Z227" s="14" t="str">
        <f t="shared" si="11"/>
        <v>Pathway</v>
      </c>
      <c r="AA227" s="14" t="str">
        <f t="shared" si="12"/>
        <v>Google</v>
      </c>
      <c r="AB227" s="8" t="str">
        <f t="shared" si="13"/>
        <v>Bing</v>
      </c>
      <c r="AC227" s="7" t="s">
        <v>488</v>
      </c>
      <c r="AD227" s="11" t="s">
        <v>1593</v>
      </c>
      <c r="AE227">
        <v>40.561203258200003</v>
      </c>
      <c r="AF227">
        <v>-81.794171540099995</v>
      </c>
      <c r="AI227" t="s">
        <v>1380</v>
      </c>
      <c r="AJ227" t="s">
        <v>1380</v>
      </c>
    </row>
    <row r="228" spans="1:36" x14ac:dyDescent="0.25">
      <c r="A228" s="10">
        <v>225</v>
      </c>
      <c r="B228" s="7">
        <v>5</v>
      </c>
      <c r="C228" s="7" t="s">
        <v>102</v>
      </c>
      <c r="D228" s="7" t="s">
        <v>853</v>
      </c>
      <c r="E228" s="7" t="s">
        <v>34</v>
      </c>
      <c r="F228" s="7" t="s">
        <v>290</v>
      </c>
      <c r="G228" s="7" t="s">
        <v>1380</v>
      </c>
      <c r="H228" s="11" t="s">
        <v>854</v>
      </c>
      <c r="I228" s="10">
        <v>5.63</v>
      </c>
      <c r="J228" s="7">
        <v>4.51</v>
      </c>
      <c r="K228" s="7">
        <v>5.43</v>
      </c>
      <c r="L228" s="7">
        <v>0.91</v>
      </c>
      <c r="M228" s="7">
        <v>0</v>
      </c>
      <c r="N228" s="7">
        <v>0</v>
      </c>
      <c r="O228" s="7">
        <v>0</v>
      </c>
      <c r="P228" s="7">
        <v>0</v>
      </c>
      <c r="Q228" s="7">
        <v>0</v>
      </c>
      <c r="R228" s="7">
        <v>0</v>
      </c>
      <c r="S228" s="7">
        <v>0</v>
      </c>
      <c r="T228" s="7">
        <v>0</v>
      </c>
      <c r="U228" s="10" t="s">
        <v>347</v>
      </c>
      <c r="V228" s="7">
        <v>4.6399999999999997</v>
      </c>
      <c r="W228" s="7"/>
      <c r="X228" s="7">
        <v>0</v>
      </c>
      <c r="Y228" s="7" t="s">
        <v>1839</v>
      </c>
      <c r="Z228" s="14" t="str">
        <f t="shared" si="11"/>
        <v>Pathway</v>
      </c>
      <c r="AA228" s="14" t="str">
        <f t="shared" si="12"/>
        <v>Google</v>
      </c>
      <c r="AB228" s="8" t="str">
        <f t="shared" si="13"/>
        <v>Bing</v>
      </c>
      <c r="AC228" s="7" t="s">
        <v>1589</v>
      </c>
      <c r="AD228" s="11" t="s">
        <v>1593</v>
      </c>
      <c r="AE228">
        <v>40.153209629300001</v>
      </c>
      <c r="AF228">
        <v>-82.685974615099994</v>
      </c>
      <c r="AI228" t="s">
        <v>1380</v>
      </c>
      <c r="AJ228" t="s">
        <v>1380</v>
      </c>
    </row>
    <row r="229" spans="1:36" x14ac:dyDescent="0.25">
      <c r="A229" s="10">
        <v>226</v>
      </c>
      <c r="B229" s="7">
        <v>12</v>
      </c>
      <c r="C229" s="7" t="s">
        <v>179</v>
      </c>
      <c r="D229" s="7" t="s">
        <v>885</v>
      </c>
      <c r="E229" s="7" t="s">
        <v>34</v>
      </c>
      <c r="F229" s="7" t="s">
        <v>290</v>
      </c>
      <c r="G229" s="7" t="s">
        <v>1380</v>
      </c>
      <c r="H229" s="11" t="s">
        <v>571</v>
      </c>
      <c r="I229" s="10">
        <v>4.1500000000000004</v>
      </c>
      <c r="J229" s="7">
        <v>2.94</v>
      </c>
      <c r="K229" s="7">
        <v>3.83</v>
      </c>
      <c r="L229" s="7">
        <v>0.89</v>
      </c>
      <c r="M229" s="7">
        <v>0</v>
      </c>
      <c r="N229" s="7">
        <v>0</v>
      </c>
      <c r="O229" s="7">
        <v>0</v>
      </c>
      <c r="P229" s="7">
        <v>0</v>
      </c>
      <c r="Q229" s="7">
        <v>1.76</v>
      </c>
      <c r="R229" s="7">
        <v>0.87</v>
      </c>
      <c r="S229" s="7">
        <v>1.36</v>
      </c>
      <c r="T229" s="7">
        <v>0.49</v>
      </c>
      <c r="U229" s="10" t="s">
        <v>294</v>
      </c>
      <c r="V229" s="7">
        <v>8.61</v>
      </c>
      <c r="W229" s="7"/>
      <c r="X229" s="7">
        <v>0</v>
      </c>
      <c r="Y229" s="7" t="s">
        <v>1840</v>
      </c>
      <c r="Z229" s="14" t="str">
        <f t="shared" si="11"/>
        <v>Pathway</v>
      </c>
      <c r="AA229" s="14" t="str">
        <f t="shared" si="12"/>
        <v>Google</v>
      </c>
      <c r="AB229" s="8" t="str">
        <f t="shared" si="13"/>
        <v>Bing</v>
      </c>
      <c r="AC229" s="7" t="s">
        <v>488</v>
      </c>
      <c r="AD229" s="11" t="s">
        <v>1593</v>
      </c>
      <c r="AE229">
        <v>41.6042753304</v>
      </c>
      <c r="AF229">
        <v>-81.146443199000004</v>
      </c>
      <c r="AI229" t="s">
        <v>1380</v>
      </c>
      <c r="AJ229" t="s">
        <v>1380</v>
      </c>
    </row>
    <row r="230" spans="1:36" x14ac:dyDescent="0.25">
      <c r="A230" s="10">
        <v>227</v>
      </c>
      <c r="B230" s="7">
        <v>4</v>
      </c>
      <c r="C230" s="7" t="s">
        <v>76</v>
      </c>
      <c r="D230" s="7" t="s">
        <v>633</v>
      </c>
      <c r="E230" s="7" t="s">
        <v>34</v>
      </c>
      <c r="F230" s="7" t="s">
        <v>290</v>
      </c>
      <c r="G230" s="7" t="s">
        <v>1380</v>
      </c>
      <c r="H230" s="11" t="s">
        <v>634</v>
      </c>
      <c r="I230" s="10">
        <v>4.83</v>
      </c>
      <c r="J230" s="7">
        <v>3.7</v>
      </c>
      <c r="K230" s="7">
        <v>4.58</v>
      </c>
      <c r="L230" s="7">
        <v>0.88</v>
      </c>
      <c r="M230" s="7">
        <v>0</v>
      </c>
      <c r="N230" s="7">
        <v>0</v>
      </c>
      <c r="O230" s="7">
        <v>0</v>
      </c>
      <c r="P230" s="7">
        <v>0</v>
      </c>
      <c r="Q230" s="7">
        <v>1.75</v>
      </c>
      <c r="R230" s="7">
        <v>1.1200000000000001</v>
      </c>
      <c r="S230" s="7">
        <v>1.51</v>
      </c>
      <c r="T230" s="7">
        <v>0.39</v>
      </c>
      <c r="U230" s="10" t="s">
        <v>268</v>
      </c>
      <c r="V230" s="7">
        <v>18.059999999999999</v>
      </c>
      <c r="W230" s="7"/>
      <c r="X230" s="7">
        <v>0</v>
      </c>
      <c r="Y230" s="7" t="s">
        <v>1841</v>
      </c>
      <c r="Z230" s="14" t="str">
        <f t="shared" si="11"/>
        <v>Pathway</v>
      </c>
      <c r="AA230" s="14" t="str">
        <f t="shared" si="12"/>
        <v>Google</v>
      </c>
      <c r="AB230" s="8" t="str">
        <f t="shared" si="13"/>
        <v>Bing</v>
      </c>
      <c r="AC230" s="7" t="s">
        <v>1589</v>
      </c>
      <c r="AD230" s="11" t="s">
        <v>1593</v>
      </c>
      <c r="AE230">
        <v>41.099662439100001</v>
      </c>
      <c r="AF230">
        <v>-81.148269269099998</v>
      </c>
      <c r="AI230" t="s">
        <v>1380</v>
      </c>
      <c r="AJ230" t="s">
        <v>1380</v>
      </c>
    </row>
    <row r="231" spans="1:36" x14ac:dyDescent="0.25">
      <c r="A231" s="10">
        <v>228</v>
      </c>
      <c r="B231" s="7">
        <v>3</v>
      </c>
      <c r="C231" s="7" t="s">
        <v>109</v>
      </c>
      <c r="D231" s="7" t="s">
        <v>752</v>
      </c>
      <c r="E231" s="7" t="s">
        <v>34</v>
      </c>
      <c r="F231" s="7" t="s">
        <v>290</v>
      </c>
      <c r="G231" s="7" t="s">
        <v>1380</v>
      </c>
      <c r="H231" s="11" t="s">
        <v>675</v>
      </c>
      <c r="I231" s="10">
        <v>4.1500000000000004</v>
      </c>
      <c r="J231" s="7">
        <v>3</v>
      </c>
      <c r="K231" s="7">
        <v>3.85</v>
      </c>
      <c r="L231" s="7">
        <v>0.85</v>
      </c>
      <c r="M231" s="7">
        <v>0</v>
      </c>
      <c r="N231" s="7">
        <v>0</v>
      </c>
      <c r="O231" s="7">
        <v>0</v>
      </c>
      <c r="P231" s="7">
        <v>0</v>
      </c>
      <c r="Q231" s="7">
        <v>1.76</v>
      </c>
      <c r="R231" s="7">
        <v>0.82</v>
      </c>
      <c r="S231" s="7">
        <v>1.33</v>
      </c>
      <c r="T231" s="7">
        <v>0.5</v>
      </c>
      <c r="U231" s="10" t="s">
        <v>369</v>
      </c>
      <c r="V231" s="7">
        <v>22.16</v>
      </c>
      <c r="W231" s="7"/>
      <c r="X231" s="7">
        <v>0</v>
      </c>
      <c r="Y231" s="7" t="s">
        <v>1769</v>
      </c>
      <c r="Z231" s="14" t="str">
        <f t="shared" si="11"/>
        <v>Pathway</v>
      </c>
      <c r="AA231" s="14" t="str">
        <f t="shared" si="12"/>
        <v>Google</v>
      </c>
      <c r="AB231" s="8" t="str">
        <f t="shared" si="13"/>
        <v>Bing</v>
      </c>
      <c r="AC231" s="7" t="s">
        <v>488</v>
      </c>
      <c r="AD231" s="11" t="s">
        <v>1593</v>
      </c>
      <c r="AE231">
        <v>41.2384833845</v>
      </c>
      <c r="AF231">
        <v>-81.745019880699999</v>
      </c>
      <c r="AI231" t="s">
        <v>1380</v>
      </c>
      <c r="AJ231" t="s">
        <v>1380</v>
      </c>
    </row>
    <row r="232" spans="1:36" x14ac:dyDescent="0.25">
      <c r="A232" s="10">
        <v>229</v>
      </c>
      <c r="B232" s="7">
        <v>4</v>
      </c>
      <c r="C232" s="7" t="s">
        <v>76</v>
      </c>
      <c r="D232" s="7" t="s">
        <v>628</v>
      </c>
      <c r="E232" s="7" t="s">
        <v>34</v>
      </c>
      <c r="F232" s="7" t="s">
        <v>290</v>
      </c>
      <c r="G232" s="7" t="s">
        <v>1380</v>
      </c>
      <c r="H232" s="11" t="s">
        <v>629</v>
      </c>
      <c r="I232" s="10">
        <v>3.45</v>
      </c>
      <c r="J232" s="7">
        <v>2.2799999999999998</v>
      </c>
      <c r="K232" s="7">
        <v>3.08</v>
      </c>
      <c r="L232" s="7">
        <v>0.8</v>
      </c>
      <c r="M232" s="7">
        <v>0</v>
      </c>
      <c r="N232" s="7">
        <v>0</v>
      </c>
      <c r="O232" s="7">
        <v>0</v>
      </c>
      <c r="P232" s="7">
        <v>0</v>
      </c>
      <c r="Q232" s="7">
        <v>1.75</v>
      </c>
      <c r="R232" s="7">
        <v>0.65</v>
      </c>
      <c r="S232" s="7">
        <v>1.19</v>
      </c>
      <c r="T232" s="7">
        <v>0.53</v>
      </c>
      <c r="U232" s="10" t="s">
        <v>333</v>
      </c>
      <c r="V232" s="7">
        <v>3.09</v>
      </c>
      <c r="W232" s="7"/>
      <c r="X232" s="7">
        <v>0</v>
      </c>
      <c r="Y232" s="7" t="s">
        <v>1842</v>
      </c>
      <c r="Z232" s="14" t="str">
        <f t="shared" si="11"/>
        <v>Pathway</v>
      </c>
      <c r="AA232" s="14" t="str">
        <f t="shared" si="12"/>
        <v>Google</v>
      </c>
      <c r="AB232" s="8" t="str">
        <f t="shared" si="13"/>
        <v>Bing</v>
      </c>
      <c r="AC232" s="7" t="s">
        <v>488</v>
      </c>
      <c r="AD232" s="11" t="s">
        <v>1593</v>
      </c>
      <c r="AE232">
        <v>41.032985353999997</v>
      </c>
      <c r="AF232">
        <v>-81.248200604800004</v>
      </c>
      <c r="AI232" t="s">
        <v>1380</v>
      </c>
      <c r="AJ232" t="s">
        <v>1380</v>
      </c>
    </row>
    <row r="233" spans="1:36" x14ac:dyDescent="0.25">
      <c r="A233" s="10">
        <v>230</v>
      </c>
      <c r="B233" s="7">
        <v>2</v>
      </c>
      <c r="C233" s="7" t="s">
        <v>81</v>
      </c>
      <c r="D233" s="7" t="s">
        <v>782</v>
      </c>
      <c r="E233" s="7" t="s">
        <v>34</v>
      </c>
      <c r="F233" s="7" t="s">
        <v>290</v>
      </c>
      <c r="G233" s="7" t="s">
        <v>1380</v>
      </c>
      <c r="H233" s="11" t="s">
        <v>783</v>
      </c>
      <c r="I233" s="10">
        <v>6.1</v>
      </c>
      <c r="J233" s="7">
        <v>5.15</v>
      </c>
      <c r="K233" s="7">
        <v>5.92</v>
      </c>
      <c r="L233" s="7">
        <v>0.77</v>
      </c>
      <c r="M233" s="7">
        <v>0</v>
      </c>
      <c r="N233" s="7">
        <v>0</v>
      </c>
      <c r="O233" s="7">
        <v>0</v>
      </c>
      <c r="P233" s="7">
        <v>0</v>
      </c>
      <c r="Q233" s="7">
        <v>2.75</v>
      </c>
      <c r="R233" s="7">
        <v>1.54</v>
      </c>
      <c r="S233" s="7">
        <v>2.34</v>
      </c>
      <c r="T233" s="7">
        <v>0.8</v>
      </c>
      <c r="U233" s="10" t="s">
        <v>186</v>
      </c>
      <c r="V233" s="7">
        <v>15.89</v>
      </c>
      <c r="W233" s="7"/>
      <c r="X233" s="7">
        <v>0</v>
      </c>
      <c r="Y233" s="7" t="s">
        <v>1843</v>
      </c>
      <c r="Z233" s="14" t="str">
        <f t="shared" si="11"/>
        <v>Pathway</v>
      </c>
      <c r="AA233" s="14" t="str">
        <f t="shared" si="12"/>
        <v>Google</v>
      </c>
      <c r="AB233" s="8" t="str">
        <f t="shared" si="13"/>
        <v>Bing</v>
      </c>
      <c r="AC233" s="7" t="s">
        <v>488</v>
      </c>
      <c r="AD233" s="11" t="s">
        <v>1593</v>
      </c>
      <c r="AE233">
        <v>41.458497738600002</v>
      </c>
      <c r="AF233">
        <v>-83.650716890599995</v>
      </c>
      <c r="AI233" t="s">
        <v>1380</v>
      </c>
      <c r="AJ233" t="s">
        <v>1380</v>
      </c>
    </row>
    <row r="234" spans="1:36" x14ac:dyDescent="0.25">
      <c r="A234" s="10">
        <v>231</v>
      </c>
      <c r="B234" s="7">
        <v>7</v>
      </c>
      <c r="C234" s="7" t="s">
        <v>207</v>
      </c>
      <c r="D234" s="7" t="s">
        <v>831</v>
      </c>
      <c r="E234" s="7" t="s">
        <v>34</v>
      </c>
      <c r="F234" s="7" t="s">
        <v>290</v>
      </c>
      <c r="G234" s="7" t="s">
        <v>1380</v>
      </c>
      <c r="H234" s="11" t="s">
        <v>803</v>
      </c>
      <c r="I234" s="10">
        <v>3.84</v>
      </c>
      <c r="J234" s="7">
        <v>2.9</v>
      </c>
      <c r="K234" s="7">
        <v>3.59</v>
      </c>
      <c r="L234" s="7">
        <v>0.69</v>
      </c>
      <c r="M234" s="7">
        <v>0</v>
      </c>
      <c r="N234" s="7">
        <v>0</v>
      </c>
      <c r="O234" s="7">
        <v>0</v>
      </c>
      <c r="P234" s="7">
        <v>0</v>
      </c>
      <c r="Q234" s="7">
        <v>2.13</v>
      </c>
      <c r="R234" s="7">
        <v>0.81</v>
      </c>
      <c r="S234" s="7">
        <v>1.51</v>
      </c>
      <c r="T234" s="7">
        <v>0.7</v>
      </c>
      <c r="U234" s="10" t="s">
        <v>206</v>
      </c>
      <c r="V234" s="7">
        <v>3.92</v>
      </c>
      <c r="W234" s="7"/>
      <c r="X234" s="7">
        <v>0</v>
      </c>
      <c r="Y234" s="7" t="s">
        <v>1844</v>
      </c>
      <c r="Z234" s="14" t="str">
        <f t="shared" si="11"/>
        <v>Pathway</v>
      </c>
      <c r="AA234" s="14" t="str">
        <f t="shared" si="12"/>
        <v>Google</v>
      </c>
      <c r="AB234" s="8" t="str">
        <f t="shared" si="13"/>
        <v>Bing</v>
      </c>
      <c r="AC234" s="7" t="s">
        <v>488</v>
      </c>
      <c r="AD234" s="11" t="s">
        <v>1593</v>
      </c>
      <c r="AE234">
        <v>40.2898518724</v>
      </c>
      <c r="AF234">
        <v>-84.371874038200005</v>
      </c>
      <c r="AI234" t="s">
        <v>1380</v>
      </c>
      <c r="AJ234" t="s">
        <v>1380</v>
      </c>
    </row>
    <row r="235" spans="1:36" x14ac:dyDescent="0.25">
      <c r="A235" s="10">
        <v>232</v>
      </c>
      <c r="B235" s="7">
        <v>6</v>
      </c>
      <c r="C235" s="7" t="s">
        <v>330</v>
      </c>
      <c r="D235" s="7" t="s">
        <v>1253</v>
      </c>
      <c r="E235" s="7" t="s">
        <v>34</v>
      </c>
      <c r="F235" s="7" t="s">
        <v>290</v>
      </c>
      <c r="G235" s="7" t="s">
        <v>1380</v>
      </c>
      <c r="H235" s="11" t="s">
        <v>1381</v>
      </c>
      <c r="I235" s="10">
        <v>3.36</v>
      </c>
      <c r="J235" s="7">
        <v>2.38</v>
      </c>
      <c r="K235" s="7">
        <v>3.07</v>
      </c>
      <c r="L235" s="7">
        <v>0.69</v>
      </c>
      <c r="M235" s="7">
        <v>0</v>
      </c>
      <c r="N235" s="7">
        <v>0</v>
      </c>
      <c r="O235" s="7">
        <v>0</v>
      </c>
      <c r="P235" s="7">
        <v>0</v>
      </c>
      <c r="Q235" s="7">
        <v>0</v>
      </c>
      <c r="R235" s="7">
        <v>0</v>
      </c>
      <c r="S235" s="7">
        <v>0</v>
      </c>
      <c r="T235" s="7">
        <v>0</v>
      </c>
      <c r="U235" s="10" t="s">
        <v>1435</v>
      </c>
      <c r="V235" s="7">
        <v>1.79</v>
      </c>
      <c r="W235" s="7"/>
      <c r="X235" s="7">
        <v>0</v>
      </c>
      <c r="Y235" s="7" t="s">
        <v>1845</v>
      </c>
      <c r="Z235" s="14" t="str">
        <f t="shared" si="11"/>
        <v>Pathway</v>
      </c>
      <c r="AA235" s="14" t="str">
        <f t="shared" si="12"/>
        <v>Google</v>
      </c>
      <c r="AB235" s="8" t="str">
        <f t="shared" si="13"/>
        <v>Bing</v>
      </c>
      <c r="AC235" s="7" t="s">
        <v>488</v>
      </c>
      <c r="AD235" s="11" t="s">
        <v>1593</v>
      </c>
      <c r="AE235">
        <v>39.618043289500001</v>
      </c>
      <c r="AF235">
        <v>-83.605035326500001</v>
      </c>
      <c r="AI235" t="s">
        <v>1380</v>
      </c>
      <c r="AJ235" t="s">
        <v>1380</v>
      </c>
    </row>
    <row r="236" spans="1:36" x14ac:dyDescent="0.25">
      <c r="A236" s="10">
        <v>233</v>
      </c>
      <c r="B236" s="7">
        <v>6</v>
      </c>
      <c r="C236" s="7" t="s">
        <v>258</v>
      </c>
      <c r="D236" s="7" t="s">
        <v>1223</v>
      </c>
      <c r="E236" s="7" t="s">
        <v>34</v>
      </c>
      <c r="F236" s="7" t="s">
        <v>290</v>
      </c>
      <c r="G236" s="7" t="s">
        <v>1380</v>
      </c>
      <c r="H236" s="11" t="s">
        <v>641</v>
      </c>
      <c r="I236" s="10">
        <v>3.8</v>
      </c>
      <c r="J236" s="7">
        <v>2.87</v>
      </c>
      <c r="K236" s="7">
        <v>3.55</v>
      </c>
      <c r="L236" s="7">
        <v>0.68</v>
      </c>
      <c r="M236" s="7">
        <v>0</v>
      </c>
      <c r="N236" s="7">
        <v>0</v>
      </c>
      <c r="O236" s="7">
        <v>0</v>
      </c>
      <c r="P236" s="7">
        <v>0</v>
      </c>
      <c r="Q236" s="7">
        <v>0</v>
      </c>
      <c r="R236" s="7">
        <v>0</v>
      </c>
      <c r="S236" s="7">
        <v>0</v>
      </c>
      <c r="T236" s="7">
        <v>0</v>
      </c>
      <c r="U236" s="10" t="s">
        <v>1232</v>
      </c>
      <c r="V236" s="7">
        <v>14.37</v>
      </c>
      <c r="W236" s="7"/>
      <c r="X236" s="7">
        <v>0</v>
      </c>
      <c r="Y236" s="7" t="s">
        <v>1846</v>
      </c>
      <c r="Z236" s="14" t="str">
        <f t="shared" si="11"/>
        <v>Pathway</v>
      </c>
      <c r="AA236" s="14" t="str">
        <f t="shared" si="12"/>
        <v>Google</v>
      </c>
      <c r="AB236" s="8" t="str">
        <f t="shared" si="13"/>
        <v>Bing</v>
      </c>
      <c r="AC236" s="7" t="s">
        <v>488</v>
      </c>
      <c r="AD236" s="11" t="s">
        <v>1593</v>
      </c>
      <c r="AE236">
        <v>39.944826620199997</v>
      </c>
      <c r="AF236">
        <v>-83.268811859500005</v>
      </c>
      <c r="AI236" t="s">
        <v>1380</v>
      </c>
      <c r="AJ236" t="s">
        <v>1380</v>
      </c>
    </row>
    <row r="237" spans="1:36" x14ac:dyDescent="0.25">
      <c r="A237" s="10">
        <v>234</v>
      </c>
      <c r="B237" s="7">
        <v>7</v>
      </c>
      <c r="C237" s="7" t="s">
        <v>174</v>
      </c>
      <c r="D237" s="7" t="s">
        <v>808</v>
      </c>
      <c r="E237" s="7" t="s">
        <v>34</v>
      </c>
      <c r="F237" s="7" t="s">
        <v>290</v>
      </c>
      <c r="G237" s="7" t="s">
        <v>1380</v>
      </c>
      <c r="H237" s="11" t="s">
        <v>662</v>
      </c>
      <c r="I237" s="10">
        <v>3.48</v>
      </c>
      <c r="J237" s="7">
        <v>2.5499999999999998</v>
      </c>
      <c r="K237" s="7">
        <v>3.21</v>
      </c>
      <c r="L237" s="7">
        <v>0.66</v>
      </c>
      <c r="M237" s="7">
        <v>0</v>
      </c>
      <c r="N237" s="7">
        <v>0</v>
      </c>
      <c r="O237" s="7">
        <v>0</v>
      </c>
      <c r="P237" s="7">
        <v>0</v>
      </c>
      <c r="Q237" s="7">
        <v>0</v>
      </c>
      <c r="R237" s="7">
        <v>0</v>
      </c>
      <c r="S237" s="7">
        <v>0</v>
      </c>
      <c r="T237" s="7">
        <v>0</v>
      </c>
      <c r="U237" s="10" t="s">
        <v>266</v>
      </c>
      <c r="V237" s="7">
        <v>19.05</v>
      </c>
      <c r="W237" s="7"/>
      <c r="X237" s="7">
        <v>0</v>
      </c>
      <c r="Y237" s="7" t="s">
        <v>1847</v>
      </c>
      <c r="Z237" s="14" t="str">
        <f t="shared" si="11"/>
        <v>Pathway</v>
      </c>
      <c r="AA237" s="14" t="str">
        <f t="shared" si="12"/>
        <v>Google</v>
      </c>
      <c r="AB237" s="8" t="str">
        <f t="shared" si="13"/>
        <v>Bing</v>
      </c>
      <c r="AC237" s="7" t="s">
        <v>488</v>
      </c>
      <c r="AD237" s="11" t="s">
        <v>1593</v>
      </c>
      <c r="AE237">
        <v>40.114885176599998</v>
      </c>
      <c r="AF237">
        <v>-84.354544907199994</v>
      </c>
      <c r="AI237" t="s">
        <v>1380</v>
      </c>
      <c r="AJ237" t="s">
        <v>1380</v>
      </c>
    </row>
    <row r="238" spans="1:36" x14ac:dyDescent="0.25">
      <c r="A238" s="10">
        <v>235</v>
      </c>
      <c r="B238" s="7">
        <v>6</v>
      </c>
      <c r="C238" s="7" t="s">
        <v>42</v>
      </c>
      <c r="D238" s="7" t="s">
        <v>1298</v>
      </c>
      <c r="E238" s="7" t="s">
        <v>34</v>
      </c>
      <c r="F238" s="7" t="s">
        <v>290</v>
      </c>
      <c r="G238" s="7" t="s">
        <v>1380</v>
      </c>
      <c r="H238" s="11" t="s">
        <v>619</v>
      </c>
      <c r="I238" s="10">
        <v>4.41</v>
      </c>
      <c r="J238" s="7">
        <v>3.55</v>
      </c>
      <c r="K238" s="7">
        <v>4.21</v>
      </c>
      <c r="L238" s="7">
        <v>0.65</v>
      </c>
      <c r="M238" s="7">
        <v>0</v>
      </c>
      <c r="N238" s="7">
        <v>0</v>
      </c>
      <c r="O238" s="7">
        <v>0</v>
      </c>
      <c r="P238" s="7">
        <v>0</v>
      </c>
      <c r="Q238" s="7">
        <v>1.1299999999999999</v>
      </c>
      <c r="R238" s="7">
        <v>1.06</v>
      </c>
      <c r="S238" s="7">
        <v>1.1000000000000001</v>
      </c>
      <c r="T238" s="7">
        <v>0.04</v>
      </c>
      <c r="U238" s="10" t="s">
        <v>1480</v>
      </c>
      <c r="V238" s="7">
        <v>2.11</v>
      </c>
      <c r="W238" s="7"/>
      <c r="X238" s="7">
        <v>0</v>
      </c>
      <c r="Y238" s="7" t="s">
        <v>1588</v>
      </c>
      <c r="Z238" s="14" t="str">
        <f t="shared" si="11"/>
        <v>Pathway</v>
      </c>
      <c r="AA238" s="14" t="str">
        <f t="shared" si="12"/>
        <v>Google</v>
      </c>
      <c r="AB238" s="8" t="str">
        <f t="shared" si="13"/>
        <v>Bing</v>
      </c>
      <c r="AC238" s="7" t="s">
        <v>488</v>
      </c>
      <c r="AD238" s="11" t="s">
        <v>1593</v>
      </c>
      <c r="AE238">
        <v>40.245264528600003</v>
      </c>
      <c r="AF238">
        <v>-83.145935070299998</v>
      </c>
      <c r="AI238" t="s">
        <v>1380</v>
      </c>
      <c r="AJ238" t="s">
        <v>1380</v>
      </c>
    </row>
    <row r="239" spans="1:36" x14ac:dyDescent="0.25">
      <c r="A239" s="10">
        <v>236</v>
      </c>
      <c r="B239" s="7">
        <v>8</v>
      </c>
      <c r="C239" s="7" t="s">
        <v>309</v>
      </c>
      <c r="D239" s="7" t="s">
        <v>1271</v>
      </c>
      <c r="E239" s="7" t="s">
        <v>34</v>
      </c>
      <c r="F239" s="7" t="s">
        <v>290</v>
      </c>
      <c r="G239" s="7" t="s">
        <v>1380</v>
      </c>
      <c r="H239" s="11" t="s">
        <v>627</v>
      </c>
      <c r="I239" s="10">
        <v>3.38</v>
      </c>
      <c r="J239" s="7">
        <v>2.48</v>
      </c>
      <c r="K239" s="7">
        <v>3.12</v>
      </c>
      <c r="L239" s="7">
        <v>0.63</v>
      </c>
      <c r="M239" s="7">
        <v>0</v>
      </c>
      <c r="N239" s="7">
        <v>0</v>
      </c>
      <c r="O239" s="7">
        <v>0</v>
      </c>
      <c r="P239" s="7">
        <v>0</v>
      </c>
      <c r="Q239" s="7">
        <v>1.71</v>
      </c>
      <c r="R239" s="7">
        <v>0.73</v>
      </c>
      <c r="S239" s="7">
        <v>1.23</v>
      </c>
      <c r="T239" s="7">
        <v>0.51</v>
      </c>
      <c r="U239" s="10" t="s">
        <v>1453</v>
      </c>
      <c r="V239" s="7">
        <v>17.71</v>
      </c>
      <c r="W239" s="7"/>
      <c r="X239" s="7">
        <v>0</v>
      </c>
      <c r="Y239" s="7" t="s">
        <v>1848</v>
      </c>
      <c r="Z239" s="14" t="str">
        <f t="shared" si="11"/>
        <v>Pathway</v>
      </c>
      <c r="AA239" s="14" t="str">
        <f t="shared" si="12"/>
        <v>Google</v>
      </c>
      <c r="AB239" s="8" t="str">
        <f t="shared" si="13"/>
        <v>Bing</v>
      </c>
      <c r="AC239" s="7" t="s">
        <v>488</v>
      </c>
      <c r="AD239" s="11" t="s">
        <v>1593</v>
      </c>
      <c r="AE239">
        <v>39.475637253899997</v>
      </c>
      <c r="AF239">
        <v>-83.672646397999998</v>
      </c>
      <c r="AI239" t="s">
        <v>1380</v>
      </c>
      <c r="AJ239" t="s">
        <v>1380</v>
      </c>
    </row>
    <row r="240" spans="1:36" x14ac:dyDescent="0.25">
      <c r="A240" s="10">
        <v>237</v>
      </c>
      <c r="B240" s="7">
        <v>3</v>
      </c>
      <c r="C240" s="7" t="s">
        <v>51</v>
      </c>
      <c r="D240" s="7" t="s">
        <v>1158</v>
      </c>
      <c r="E240" s="7" t="s">
        <v>34</v>
      </c>
      <c r="F240" s="7" t="s">
        <v>290</v>
      </c>
      <c r="G240" s="7" t="s">
        <v>1380</v>
      </c>
      <c r="H240" s="11" t="s">
        <v>596</v>
      </c>
      <c r="I240" s="10">
        <v>5.16</v>
      </c>
      <c r="J240" s="7">
        <v>4.3899999999999997</v>
      </c>
      <c r="K240" s="7">
        <v>5.01</v>
      </c>
      <c r="L240" s="7">
        <v>0.62</v>
      </c>
      <c r="M240" s="7">
        <v>0</v>
      </c>
      <c r="N240" s="7">
        <v>0</v>
      </c>
      <c r="O240" s="7">
        <v>0</v>
      </c>
      <c r="P240" s="7">
        <v>0</v>
      </c>
      <c r="Q240" s="7">
        <v>1.51</v>
      </c>
      <c r="R240" s="7">
        <v>1.26</v>
      </c>
      <c r="S240" s="7">
        <v>1.42</v>
      </c>
      <c r="T240" s="7">
        <v>0.16</v>
      </c>
      <c r="U240" s="10" t="s">
        <v>1193</v>
      </c>
      <c r="V240" s="7">
        <v>8.08</v>
      </c>
      <c r="W240" s="7"/>
      <c r="X240" s="7">
        <v>0</v>
      </c>
      <c r="Y240" s="7" t="s">
        <v>1849</v>
      </c>
      <c r="Z240" s="14" t="str">
        <f t="shared" si="11"/>
        <v>Pathway</v>
      </c>
      <c r="AA240" s="14" t="str">
        <f t="shared" si="12"/>
        <v>Google</v>
      </c>
      <c r="AB240" s="8" t="str">
        <f t="shared" si="13"/>
        <v>Bing</v>
      </c>
      <c r="AC240" s="7" t="s">
        <v>2488</v>
      </c>
      <c r="AD240" s="11" t="s">
        <v>1593</v>
      </c>
      <c r="AE240">
        <v>41.312621450599998</v>
      </c>
      <c r="AF240">
        <v>-81.915497329499999</v>
      </c>
      <c r="AI240" t="s">
        <v>1380</v>
      </c>
      <c r="AJ240" t="s">
        <v>1380</v>
      </c>
    </row>
    <row r="241" spans="1:36" x14ac:dyDescent="0.25">
      <c r="A241" s="10">
        <v>238</v>
      </c>
      <c r="B241" s="7">
        <v>4</v>
      </c>
      <c r="C241" s="7" t="s">
        <v>76</v>
      </c>
      <c r="D241" s="7" t="s">
        <v>894</v>
      </c>
      <c r="E241" s="7" t="s">
        <v>34</v>
      </c>
      <c r="F241" s="7" t="s">
        <v>445</v>
      </c>
      <c r="G241" s="7" t="s">
        <v>1380</v>
      </c>
      <c r="H241" s="11" t="s">
        <v>884</v>
      </c>
      <c r="I241" s="10">
        <v>3.49</v>
      </c>
      <c r="J241" s="7">
        <v>2.78</v>
      </c>
      <c r="K241" s="7">
        <v>3.38</v>
      </c>
      <c r="L241" s="7">
        <v>0.61</v>
      </c>
      <c r="M241" s="7">
        <v>0</v>
      </c>
      <c r="N241" s="7">
        <v>0</v>
      </c>
      <c r="O241" s="7">
        <v>0</v>
      </c>
      <c r="P241" s="7">
        <v>0</v>
      </c>
      <c r="Q241" s="7">
        <v>2.19</v>
      </c>
      <c r="R241" s="7">
        <v>1.01</v>
      </c>
      <c r="S241" s="7">
        <v>1.85</v>
      </c>
      <c r="T241" s="7">
        <v>0.84</v>
      </c>
      <c r="U241" s="10" t="s">
        <v>395</v>
      </c>
      <c r="V241" s="7">
        <v>16.09</v>
      </c>
      <c r="W241" s="7"/>
      <c r="X241" s="7">
        <v>0</v>
      </c>
      <c r="Y241" s="7" t="s">
        <v>1850</v>
      </c>
      <c r="Z241" s="14" t="str">
        <f t="shared" si="11"/>
        <v>Pathway</v>
      </c>
      <c r="AA241" s="14" t="str">
        <f t="shared" si="12"/>
        <v>Google</v>
      </c>
      <c r="AB241" s="8" t="str">
        <f t="shared" si="13"/>
        <v>Bing</v>
      </c>
      <c r="AC241" s="7" t="s">
        <v>488</v>
      </c>
      <c r="AD241" s="11" t="s">
        <v>1593</v>
      </c>
      <c r="AE241">
        <v>41.024738322899999</v>
      </c>
      <c r="AF241">
        <v>-81.098749762699995</v>
      </c>
      <c r="AI241" t="s">
        <v>1380</v>
      </c>
      <c r="AJ241" t="s">
        <v>1380</v>
      </c>
    </row>
    <row r="242" spans="1:36" x14ac:dyDescent="0.25">
      <c r="A242" s="10">
        <v>239</v>
      </c>
      <c r="B242" s="7">
        <v>12</v>
      </c>
      <c r="C242" s="7" t="s">
        <v>14</v>
      </c>
      <c r="D242" s="7" t="s">
        <v>1022</v>
      </c>
      <c r="E242" s="7" t="s">
        <v>34</v>
      </c>
      <c r="F242" s="7" t="s">
        <v>290</v>
      </c>
      <c r="G242" s="7" t="s">
        <v>1380</v>
      </c>
      <c r="H242" s="11" t="s">
        <v>716</v>
      </c>
      <c r="I242" s="10">
        <v>5.13</v>
      </c>
      <c r="J242" s="7">
        <v>4.38</v>
      </c>
      <c r="K242" s="7">
        <v>4.99</v>
      </c>
      <c r="L242" s="7">
        <v>0.61</v>
      </c>
      <c r="M242" s="7">
        <v>0</v>
      </c>
      <c r="N242" s="7">
        <v>0</v>
      </c>
      <c r="O242" s="7">
        <v>0</v>
      </c>
      <c r="P242" s="7">
        <v>0</v>
      </c>
      <c r="Q242" s="7">
        <v>1.74</v>
      </c>
      <c r="R242" s="7">
        <v>1.33</v>
      </c>
      <c r="S242" s="7">
        <v>1.6</v>
      </c>
      <c r="T242" s="7">
        <v>0.27</v>
      </c>
      <c r="U242" s="10" t="s">
        <v>63</v>
      </c>
      <c r="V242" s="7">
        <v>15.59</v>
      </c>
      <c r="W242" s="7"/>
      <c r="X242" s="7">
        <v>0</v>
      </c>
      <c r="Y242" s="7" t="s">
        <v>1851</v>
      </c>
      <c r="Z242" s="14" t="str">
        <f t="shared" si="11"/>
        <v>Pathway</v>
      </c>
      <c r="AA242" s="14" t="str">
        <f t="shared" si="12"/>
        <v>Google</v>
      </c>
      <c r="AB242" s="8" t="str">
        <f t="shared" si="13"/>
        <v>Bing</v>
      </c>
      <c r="AC242" s="7" t="s">
        <v>488</v>
      </c>
      <c r="AD242" s="11" t="s">
        <v>1593</v>
      </c>
      <c r="AE242">
        <v>41.529871205900001</v>
      </c>
      <c r="AF242">
        <v>-81.409058449</v>
      </c>
      <c r="AI242" t="s">
        <v>1380</v>
      </c>
      <c r="AJ242" t="s">
        <v>1380</v>
      </c>
    </row>
    <row r="243" spans="1:36" x14ac:dyDescent="0.25">
      <c r="A243" s="10">
        <v>240</v>
      </c>
      <c r="B243" s="7">
        <v>2</v>
      </c>
      <c r="C243" s="7" t="s">
        <v>249</v>
      </c>
      <c r="D243" s="7" t="s">
        <v>730</v>
      </c>
      <c r="E243" s="7" t="s">
        <v>34</v>
      </c>
      <c r="F243" s="7" t="s">
        <v>290</v>
      </c>
      <c r="G243" s="7" t="s">
        <v>1380</v>
      </c>
      <c r="H243" s="11" t="s">
        <v>670</v>
      </c>
      <c r="I243" s="10">
        <v>3.49</v>
      </c>
      <c r="J243" s="7">
        <v>2.63</v>
      </c>
      <c r="K243" s="7">
        <v>3.25</v>
      </c>
      <c r="L243" s="7">
        <v>0.61</v>
      </c>
      <c r="M243" s="7">
        <v>0</v>
      </c>
      <c r="N243" s="7">
        <v>0</v>
      </c>
      <c r="O243" s="7">
        <v>0</v>
      </c>
      <c r="P243" s="7">
        <v>0</v>
      </c>
      <c r="Q243" s="7">
        <v>0</v>
      </c>
      <c r="R243" s="7">
        <v>0</v>
      </c>
      <c r="S243" s="7">
        <v>0</v>
      </c>
      <c r="T243" s="7">
        <v>0</v>
      </c>
      <c r="U243" s="10" t="s">
        <v>481</v>
      </c>
      <c r="V243" s="7">
        <v>11.08</v>
      </c>
      <c r="W243" s="7"/>
      <c r="X243" s="7">
        <v>0</v>
      </c>
      <c r="Y243" s="7" t="s">
        <v>1852</v>
      </c>
      <c r="Z243" s="14" t="str">
        <f t="shared" si="11"/>
        <v>Pathway</v>
      </c>
      <c r="AA243" s="14" t="str">
        <f t="shared" si="12"/>
        <v>Google</v>
      </c>
      <c r="AB243" s="8" t="str">
        <f t="shared" si="13"/>
        <v>Bing</v>
      </c>
      <c r="AC243" s="7" t="s">
        <v>488</v>
      </c>
      <c r="AD243" s="11" t="s">
        <v>1593</v>
      </c>
      <c r="AE243">
        <v>41.586481419499997</v>
      </c>
      <c r="AF243">
        <v>-84.433966584000004</v>
      </c>
      <c r="AI243" t="s">
        <v>1380</v>
      </c>
      <c r="AJ243" t="s">
        <v>1380</v>
      </c>
    </row>
    <row r="244" spans="1:36" x14ac:dyDescent="0.25">
      <c r="A244" s="10">
        <v>241</v>
      </c>
      <c r="B244" s="7">
        <v>11</v>
      </c>
      <c r="C244" s="7" t="s">
        <v>480</v>
      </c>
      <c r="D244" s="7" t="s">
        <v>695</v>
      </c>
      <c r="E244" s="7" t="s">
        <v>34</v>
      </c>
      <c r="F244" s="7" t="s">
        <v>290</v>
      </c>
      <c r="G244" s="7" t="s">
        <v>1380</v>
      </c>
      <c r="H244" s="11" t="s">
        <v>666</v>
      </c>
      <c r="I244" s="10">
        <v>4.13</v>
      </c>
      <c r="J244" s="7">
        <v>3.36</v>
      </c>
      <c r="K244" s="7">
        <v>3.95</v>
      </c>
      <c r="L244" s="7">
        <v>0.59</v>
      </c>
      <c r="M244" s="7">
        <v>0</v>
      </c>
      <c r="N244" s="7">
        <v>0</v>
      </c>
      <c r="O244" s="7">
        <v>0</v>
      </c>
      <c r="P244" s="7">
        <v>0</v>
      </c>
      <c r="Q244" s="7">
        <v>1.4</v>
      </c>
      <c r="R244" s="7">
        <v>1.1200000000000001</v>
      </c>
      <c r="S244" s="7">
        <v>1.29</v>
      </c>
      <c r="T244" s="7">
        <v>0.18</v>
      </c>
      <c r="U244" s="10" t="s">
        <v>479</v>
      </c>
      <c r="V244" s="7">
        <v>14.03</v>
      </c>
      <c r="W244" s="7"/>
      <c r="X244" s="7">
        <v>0</v>
      </c>
      <c r="Y244" s="7" t="s">
        <v>1853</v>
      </c>
      <c r="Z244" s="14" t="str">
        <f t="shared" si="11"/>
        <v>Pathway</v>
      </c>
      <c r="AA244" s="14" t="str">
        <f t="shared" si="12"/>
        <v>Google</v>
      </c>
      <c r="AB244" s="8" t="str">
        <f t="shared" si="13"/>
        <v>Bing</v>
      </c>
      <c r="AC244" s="7" t="s">
        <v>2488</v>
      </c>
      <c r="AD244" s="11" t="s">
        <v>1593</v>
      </c>
      <c r="AE244">
        <v>40.589476960299997</v>
      </c>
      <c r="AF244">
        <v>-81.091972639000005</v>
      </c>
      <c r="AI244" t="s">
        <v>1380</v>
      </c>
      <c r="AJ244" t="s">
        <v>1380</v>
      </c>
    </row>
    <row r="245" spans="1:36" x14ac:dyDescent="0.25">
      <c r="A245" s="10">
        <v>242</v>
      </c>
      <c r="B245" s="7">
        <v>4</v>
      </c>
      <c r="C245" s="7" t="s">
        <v>112</v>
      </c>
      <c r="D245" s="7" t="s">
        <v>856</v>
      </c>
      <c r="E245" s="7" t="s">
        <v>34</v>
      </c>
      <c r="F245" s="7" t="s">
        <v>290</v>
      </c>
      <c r="G245" s="7" t="s">
        <v>1380</v>
      </c>
      <c r="H245" s="11" t="s">
        <v>612</v>
      </c>
      <c r="I245" s="10">
        <v>4.3099999999999996</v>
      </c>
      <c r="J245" s="7">
        <v>3.54</v>
      </c>
      <c r="K245" s="7">
        <v>4.13</v>
      </c>
      <c r="L245" s="7">
        <v>0.59</v>
      </c>
      <c r="M245" s="7">
        <v>0</v>
      </c>
      <c r="N245" s="7">
        <v>0</v>
      </c>
      <c r="O245" s="7">
        <v>0</v>
      </c>
      <c r="P245" s="7">
        <v>0</v>
      </c>
      <c r="Q245" s="7">
        <v>1.45</v>
      </c>
      <c r="R245" s="7">
        <v>1.06</v>
      </c>
      <c r="S245" s="7">
        <v>1.29</v>
      </c>
      <c r="T245" s="7">
        <v>0.23</v>
      </c>
      <c r="U245" s="10" t="s">
        <v>273</v>
      </c>
      <c r="V245" s="7">
        <v>3.25</v>
      </c>
      <c r="W245" s="7"/>
      <c r="X245" s="7">
        <v>0</v>
      </c>
      <c r="Y245" s="7" t="s">
        <v>1854</v>
      </c>
      <c r="Z245" s="14" t="str">
        <f t="shared" si="11"/>
        <v>Pathway</v>
      </c>
      <c r="AA245" s="14" t="str">
        <f t="shared" si="12"/>
        <v>Google</v>
      </c>
      <c r="AB245" s="8" t="str">
        <f t="shared" si="13"/>
        <v>Bing</v>
      </c>
      <c r="AC245" s="7" t="s">
        <v>488</v>
      </c>
      <c r="AD245" s="11" t="s">
        <v>1593</v>
      </c>
      <c r="AE245">
        <v>41.297367933499999</v>
      </c>
      <c r="AF245">
        <v>-80.956830616100007</v>
      </c>
      <c r="AI245" t="s">
        <v>1380</v>
      </c>
      <c r="AJ245" t="s">
        <v>1380</v>
      </c>
    </row>
    <row r="246" spans="1:36" x14ac:dyDescent="0.25">
      <c r="A246" s="10">
        <v>243</v>
      </c>
      <c r="B246" s="7">
        <v>2</v>
      </c>
      <c r="C246" s="7" t="s">
        <v>249</v>
      </c>
      <c r="D246" s="7" t="s">
        <v>730</v>
      </c>
      <c r="E246" s="7" t="s">
        <v>34</v>
      </c>
      <c r="F246" s="7" t="s">
        <v>290</v>
      </c>
      <c r="G246" s="7" t="s">
        <v>1380</v>
      </c>
      <c r="H246" s="11" t="s">
        <v>670</v>
      </c>
      <c r="I246" s="10">
        <v>4.16</v>
      </c>
      <c r="J246" s="7">
        <v>3.38</v>
      </c>
      <c r="K246" s="7">
        <v>3.97</v>
      </c>
      <c r="L246" s="7">
        <v>0.59</v>
      </c>
      <c r="M246" s="7">
        <v>0</v>
      </c>
      <c r="N246" s="7">
        <v>0</v>
      </c>
      <c r="O246" s="7">
        <v>0</v>
      </c>
      <c r="P246" s="7">
        <v>0</v>
      </c>
      <c r="Q246" s="7">
        <v>0</v>
      </c>
      <c r="R246" s="7">
        <v>0</v>
      </c>
      <c r="S246" s="7">
        <v>0</v>
      </c>
      <c r="T246" s="7">
        <v>0</v>
      </c>
      <c r="U246" s="10" t="s">
        <v>481</v>
      </c>
      <c r="V246" s="7">
        <v>4.7699999999999996</v>
      </c>
      <c r="W246" s="7"/>
      <c r="X246" s="7">
        <v>0</v>
      </c>
      <c r="Y246" s="7" t="s">
        <v>1855</v>
      </c>
      <c r="Z246" s="14" t="str">
        <f t="shared" si="11"/>
        <v>Pathway</v>
      </c>
      <c r="AA246" s="14" t="str">
        <f t="shared" si="12"/>
        <v>Google</v>
      </c>
      <c r="AB246" s="8" t="str">
        <f t="shared" si="13"/>
        <v>Bing</v>
      </c>
      <c r="AC246" s="7" t="s">
        <v>488</v>
      </c>
      <c r="AD246" s="11" t="s">
        <v>1593</v>
      </c>
      <c r="AE246">
        <v>41.586665150400002</v>
      </c>
      <c r="AF246">
        <v>-84.555768826600001</v>
      </c>
      <c r="AI246" t="s">
        <v>1380</v>
      </c>
      <c r="AJ246" t="s">
        <v>1380</v>
      </c>
    </row>
    <row r="247" spans="1:36" x14ac:dyDescent="0.25">
      <c r="A247" s="10">
        <v>244</v>
      </c>
      <c r="B247" s="7">
        <v>3</v>
      </c>
      <c r="C247" s="7" t="s">
        <v>187</v>
      </c>
      <c r="D247" s="7" t="s">
        <v>1149</v>
      </c>
      <c r="E247" s="7" t="s">
        <v>34</v>
      </c>
      <c r="F247" s="7" t="s">
        <v>290</v>
      </c>
      <c r="G247" s="7" t="s">
        <v>1380</v>
      </c>
      <c r="H247" s="11" t="s">
        <v>729</v>
      </c>
      <c r="I247" s="10">
        <v>3.78</v>
      </c>
      <c r="J247" s="7">
        <v>2.98</v>
      </c>
      <c r="K247" s="7">
        <v>3.57</v>
      </c>
      <c r="L247" s="7">
        <v>0.59</v>
      </c>
      <c r="M247" s="7">
        <v>0</v>
      </c>
      <c r="N247" s="7">
        <v>0</v>
      </c>
      <c r="O247" s="7">
        <v>0</v>
      </c>
      <c r="P247" s="7">
        <v>0</v>
      </c>
      <c r="Q247" s="7">
        <v>0</v>
      </c>
      <c r="R247" s="7">
        <v>0</v>
      </c>
      <c r="S247" s="7">
        <v>0</v>
      </c>
      <c r="T247" s="7">
        <v>0</v>
      </c>
      <c r="U247" s="10" t="s">
        <v>1184</v>
      </c>
      <c r="V247" s="7">
        <v>5</v>
      </c>
      <c r="W247" s="7"/>
      <c r="X247" s="7">
        <v>0</v>
      </c>
      <c r="Y247" s="7" t="s">
        <v>1856</v>
      </c>
      <c r="Z247" s="14" t="str">
        <f t="shared" si="11"/>
        <v>Pathway</v>
      </c>
      <c r="AA247" s="14" t="str">
        <f t="shared" si="12"/>
        <v>Google</v>
      </c>
      <c r="AB247" s="8" t="str">
        <f t="shared" si="13"/>
        <v>Bing</v>
      </c>
      <c r="AC247" s="7" t="s">
        <v>488</v>
      </c>
      <c r="AD247" s="11" t="s">
        <v>1593</v>
      </c>
      <c r="AE247">
        <v>40.869000862900002</v>
      </c>
      <c r="AF247">
        <v>-81.7634811235</v>
      </c>
      <c r="AI247" t="s">
        <v>1380</v>
      </c>
      <c r="AJ247" t="s">
        <v>1380</v>
      </c>
    </row>
    <row r="248" spans="1:36" x14ac:dyDescent="0.25">
      <c r="A248" s="10">
        <v>245</v>
      </c>
      <c r="B248" s="7">
        <v>11</v>
      </c>
      <c r="C248" s="7" t="s">
        <v>263</v>
      </c>
      <c r="D248" s="7" t="s">
        <v>1144</v>
      </c>
      <c r="E248" s="7" t="s">
        <v>34</v>
      </c>
      <c r="F248" s="7" t="s">
        <v>290</v>
      </c>
      <c r="G248" s="7" t="s">
        <v>1380</v>
      </c>
      <c r="H248" s="11" t="s">
        <v>630</v>
      </c>
      <c r="I248" s="10">
        <v>5.19</v>
      </c>
      <c r="J248" s="7">
        <v>4.49</v>
      </c>
      <c r="K248" s="7">
        <v>5.0599999999999996</v>
      </c>
      <c r="L248" s="7">
        <v>0.56999999999999995</v>
      </c>
      <c r="M248" s="7">
        <v>0</v>
      </c>
      <c r="N248" s="7">
        <v>0</v>
      </c>
      <c r="O248" s="7">
        <v>0</v>
      </c>
      <c r="P248" s="7">
        <v>0</v>
      </c>
      <c r="Q248" s="7">
        <v>1.41</v>
      </c>
      <c r="R248" s="7">
        <v>1.32</v>
      </c>
      <c r="S248" s="7">
        <v>1.38</v>
      </c>
      <c r="T248" s="7">
        <v>0.06</v>
      </c>
      <c r="U248" s="10" t="s">
        <v>1179</v>
      </c>
      <c r="V248" s="7">
        <v>2.97</v>
      </c>
      <c r="W248" s="7"/>
      <c r="X248" s="7">
        <v>0</v>
      </c>
      <c r="Y248" s="7" t="s">
        <v>1857</v>
      </c>
      <c r="Z248" s="14" t="str">
        <f t="shared" si="11"/>
        <v>Pathway</v>
      </c>
      <c r="AA248" s="14" t="str">
        <f t="shared" si="12"/>
        <v>Google</v>
      </c>
      <c r="AB248" s="8" t="str">
        <f t="shared" si="13"/>
        <v>Bing</v>
      </c>
      <c r="AC248" s="7" t="s">
        <v>488</v>
      </c>
      <c r="AD248" s="11" t="s">
        <v>1593</v>
      </c>
      <c r="AE248">
        <v>40.286042623500002</v>
      </c>
      <c r="AF248">
        <v>-81.5663261662</v>
      </c>
      <c r="AI248" t="s">
        <v>1380</v>
      </c>
      <c r="AJ248" t="s">
        <v>1380</v>
      </c>
    </row>
    <row r="249" spans="1:36" x14ac:dyDescent="0.25">
      <c r="A249" s="10">
        <v>246</v>
      </c>
      <c r="B249" s="7">
        <v>12</v>
      </c>
      <c r="C249" s="7" t="s">
        <v>179</v>
      </c>
      <c r="D249" s="7" t="s">
        <v>693</v>
      </c>
      <c r="E249" s="7" t="s">
        <v>34</v>
      </c>
      <c r="F249" s="7" t="s">
        <v>290</v>
      </c>
      <c r="G249" s="7" t="s">
        <v>1380</v>
      </c>
      <c r="H249" s="11" t="s">
        <v>694</v>
      </c>
      <c r="I249" s="10">
        <v>4.1399999999999997</v>
      </c>
      <c r="J249" s="7">
        <v>3.4</v>
      </c>
      <c r="K249" s="7">
        <v>3.96</v>
      </c>
      <c r="L249" s="7">
        <v>0.56000000000000005</v>
      </c>
      <c r="M249" s="7">
        <v>0</v>
      </c>
      <c r="N249" s="7">
        <v>0</v>
      </c>
      <c r="O249" s="7">
        <v>0</v>
      </c>
      <c r="P249" s="7">
        <v>0</v>
      </c>
      <c r="Q249" s="7">
        <v>2.1</v>
      </c>
      <c r="R249" s="7">
        <v>0.93</v>
      </c>
      <c r="S249" s="7">
        <v>1.6</v>
      </c>
      <c r="T249" s="7">
        <v>0.67</v>
      </c>
      <c r="U249" s="10" t="s">
        <v>423</v>
      </c>
      <c r="V249" s="7">
        <v>7.7</v>
      </c>
      <c r="W249" s="7"/>
      <c r="X249" s="7">
        <v>0</v>
      </c>
      <c r="Y249" s="7" t="s">
        <v>1858</v>
      </c>
      <c r="Z249" s="14" t="str">
        <f t="shared" si="11"/>
        <v>Pathway</v>
      </c>
      <c r="AA249" s="14" t="str">
        <f t="shared" si="12"/>
        <v>Google</v>
      </c>
      <c r="AB249" s="8" t="str">
        <f t="shared" si="13"/>
        <v>Bing</v>
      </c>
      <c r="AC249" s="7" t="s">
        <v>488</v>
      </c>
      <c r="AD249" s="11" t="s">
        <v>1593</v>
      </c>
      <c r="AE249">
        <v>41.463290966300001</v>
      </c>
      <c r="AF249">
        <v>-81.244333719599993</v>
      </c>
      <c r="AI249" t="s">
        <v>1380</v>
      </c>
      <c r="AJ249" t="s">
        <v>1380</v>
      </c>
    </row>
    <row r="250" spans="1:36" x14ac:dyDescent="0.25">
      <c r="A250" s="10">
        <v>247</v>
      </c>
      <c r="B250" s="7">
        <v>11</v>
      </c>
      <c r="C250" s="7" t="s">
        <v>181</v>
      </c>
      <c r="D250" s="7" t="s">
        <v>882</v>
      </c>
      <c r="E250" s="7" t="s">
        <v>34</v>
      </c>
      <c r="F250" s="7" t="s">
        <v>290</v>
      </c>
      <c r="G250" s="7" t="s">
        <v>1380</v>
      </c>
      <c r="H250" s="11" t="s">
        <v>641</v>
      </c>
      <c r="I250" s="10">
        <v>4.1500000000000004</v>
      </c>
      <c r="J250" s="7">
        <v>3.44</v>
      </c>
      <c r="K250" s="7">
        <v>3.99</v>
      </c>
      <c r="L250" s="7">
        <v>0.55000000000000004</v>
      </c>
      <c r="M250" s="7">
        <v>0</v>
      </c>
      <c r="N250" s="7">
        <v>0</v>
      </c>
      <c r="O250" s="7">
        <v>0</v>
      </c>
      <c r="P250" s="7">
        <v>0</v>
      </c>
      <c r="Q250" s="7">
        <v>2.12</v>
      </c>
      <c r="R250" s="7">
        <v>0.96</v>
      </c>
      <c r="S250" s="7">
        <v>1.63</v>
      </c>
      <c r="T250" s="7">
        <v>0.67</v>
      </c>
      <c r="U250" s="10" t="s">
        <v>337</v>
      </c>
      <c r="V250" s="7">
        <v>15.08</v>
      </c>
      <c r="W250" s="7"/>
      <c r="X250" s="7">
        <v>0</v>
      </c>
      <c r="Y250" s="7" t="s">
        <v>1859</v>
      </c>
      <c r="Z250" s="14" t="str">
        <f t="shared" si="11"/>
        <v>Pathway</v>
      </c>
      <c r="AA250" s="14" t="str">
        <f t="shared" si="12"/>
        <v>Google</v>
      </c>
      <c r="AB250" s="8" t="str">
        <f t="shared" si="13"/>
        <v>Bing</v>
      </c>
      <c r="AC250" s="7" t="s">
        <v>2488</v>
      </c>
      <c r="AD250" s="11" t="s">
        <v>1593</v>
      </c>
      <c r="AE250">
        <v>40.072257239099997</v>
      </c>
      <c r="AF250">
        <v>-80.966649666400002</v>
      </c>
      <c r="AI250" t="s">
        <v>1380</v>
      </c>
      <c r="AJ250" t="s">
        <v>1380</v>
      </c>
    </row>
    <row r="251" spans="1:36" x14ac:dyDescent="0.25">
      <c r="A251" s="10">
        <v>248</v>
      </c>
      <c r="B251" s="7">
        <v>5</v>
      </c>
      <c r="C251" s="7" t="s">
        <v>102</v>
      </c>
      <c r="D251" s="7" t="s">
        <v>588</v>
      </c>
      <c r="E251" s="7" t="s">
        <v>34</v>
      </c>
      <c r="F251" s="7" t="s">
        <v>290</v>
      </c>
      <c r="G251" s="7" t="s">
        <v>1380</v>
      </c>
      <c r="H251" s="11" t="s">
        <v>589</v>
      </c>
      <c r="I251" s="10">
        <v>5.51</v>
      </c>
      <c r="J251" s="7">
        <v>4.8899999999999997</v>
      </c>
      <c r="K251" s="7">
        <v>5.4</v>
      </c>
      <c r="L251" s="7">
        <v>0.51</v>
      </c>
      <c r="M251" s="7">
        <v>0</v>
      </c>
      <c r="N251" s="7">
        <v>0</v>
      </c>
      <c r="O251" s="7">
        <v>0</v>
      </c>
      <c r="P251" s="7">
        <v>0</v>
      </c>
      <c r="Q251" s="7">
        <v>1.75</v>
      </c>
      <c r="R251" s="7">
        <v>1.45</v>
      </c>
      <c r="S251" s="7">
        <v>1.65</v>
      </c>
      <c r="T251" s="7">
        <v>0.21</v>
      </c>
      <c r="U251" s="10" t="s">
        <v>101</v>
      </c>
      <c r="V251" s="7">
        <v>27.05</v>
      </c>
      <c r="W251" s="7"/>
      <c r="X251" s="7">
        <v>0</v>
      </c>
      <c r="Y251" s="7" t="s">
        <v>1860</v>
      </c>
      <c r="Z251" s="14" t="str">
        <f t="shared" si="11"/>
        <v>Pathway</v>
      </c>
      <c r="AA251" s="14" t="str">
        <f t="shared" si="12"/>
        <v>Google</v>
      </c>
      <c r="AB251" s="8" t="str">
        <f t="shared" si="13"/>
        <v>Bing</v>
      </c>
      <c r="AC251" s="7" t="s">
        <v>488</v>
      </c>
      <c r="AD251" s="11" t="s">
        <v>1593</v>
      </c>
      <c r="AE251">
        <v>40.069058032299999</v>
      </c>
      <c r="AF251">
        <v>-82.294541397200007</v>
      </c>
      <c r="AI251" t="s">
        <v>1380</v>
      </c>
      <c r="AJ251" t="s">
        <v>1380</v>
      </c>
    </row>
    <row r="252" spans="1:36" x14ac:dyDescent="0.25">
      <c r="A252" s="10">
        <v>249</v>
      </c>
      <c r="B252" s="7">
        <v>9</v>
      </c>
      <c r="C252" s="7" t="s">
        <v>275</v>
      </c>
      <c r="D252" s="7" t="s">
        <v>861</v>
      </c>
      <c r="E252" s="7" t="s">
        <v>34</v>
      </c>
      <c r="F252" s="7" t="s">
        <v>290</v>
      </c>
      <c r="G252" s="7" t="s">
        <v>1380</v>
      </c>
      <c r="H252" s="11" t="s">
        <v>648</v>
      </c>
      <c r="I252" s="10">
        <v>4.13</v>
      </c>
      <c r="J252" s="7">
        <v>3.53</v>
      </c>
      <c r="K252" s="7">
        <v>3.99</v>
      </c>
      <c r="L252" s="7">
        <v>0.46</v>
      </c>
      <c r="M252" s="7">
        <v>0</v>
      </c>
      <c r="N252" s="7">
        <v>0</v>
      </c>
      <c r="O252" s="7">
        <v>0</v>
      </c>
      <c r="P252" s="7">
        <v>0</v>
      </c>
      <c r="Q252" s="7">
        <v>3.15</v>
      </c>
      <c r="R252" s="7">
        <v>1.01</v>
      </c>
      <c r="S252" s="7">
        <v>2.27</v>
      </c>
      <c r="T252" s="7">
        <v>1.27</v>
      </c>
      <c r="U252" s="10" t="s">
        <v>467</v>
      </c>
      <c r="V252" s="7">
        <v>12.13</v>
      </c>
      <c r="W252" s="7"/>
      <c r="X252" s="7">
        <v>0</v>
      </c>
      <c r="Y252" s="7" t="s">
        <v>1861</v>
      </c>
      <c r="Z252" s="14" t="str">
        <f t="shared" si="11"/>
        <v>Pathway</v>
      </c>
      <c r="AA252" s="14" t="str">
        <f t="shared" si="12"/>
        <v>Google</v>
      </c>
      <c r="AB252" s="8" t="str">
        <f t="shared" si="13"/>
        <v>Bing</v>
      </c>
      <c r="AC252" s="7" t="s">
        <v>488</v>
      </c>
      <c r="AD252" s="11" t="s">
        <v>1593</v>
      </c>
      <c r="AE252">
        <v>38.880936219799999</v>
      </c>
      <c r="AF252">
        <v>-83.0197984948</v>
      </c>
      <c r="AI252" t="s">
        <v>1380</v>
      </c>
      <c r="AJ252" t="s">
        <v>1380</v>
      </c>
    </row>
    <row r="253" spans="1:36" x14ac:dyDescent="0.25">
      <c r="A253" s="10">
        <v>250</v>
      </c>
      <c r="B253" s="7">
        <v>11</v>
      </c>
      <c r="C253" s="7" t="s">
        <v>480</v>
      </c>
      <c r="D253" s="7" t="s">
        <v>1150</v>
      </c>
      <c r="E253" s="7" t="s">
        <v>34</v>
      </c>
      <c r="F253" s="7" t="s">
        <v>290</v>
      </c>
      <c r="G253" s="7" t="s">
        <v>1380</v>
      </c>
      <c r="H253" s="11" t="s">
        <v>824</v>
      </c>
      <c r="I253" s="10">
        <v>4.5</v>
      </c>
      <c r="J253" s="7">
        <v>3.96</v>
      </c>
      <c r="K253" s="7">
        <v>4.38</v>
      </c>
      <c r="L253" s="7">
        <v>0.43</v>
      </c>
      <c r="M253" s="7">
        <v>0</v>
      </c>
      <c r="N253" s="7">
        <v>0</v>
      </c>
      <c r="O253" s="7">
        <v>0</v>
      </c>
      <c r="P253" s="7">
        <v>0</v>
      </c>
      <c r="Q253" s="7">
        <v>0</v>
      </c>
      <c r="R253" s="7">
        <v>0</v>
      </c>
      <c r="S253" s="7">
        <v>0</v>
      </c>
      <c r="T253" s="7">
        <v>0</v>
      </c>
      <c r="U253" s="10" t="s">
        <v>1185</v>
      </c>
      <c r="V253" s="7">
        <v>14.12</v>
      </c>
      <c r="W253" s="7"/>
      <c r="X253" s="7">
        <v>0</v>
      </c>
      <c r="Y253" s="7" t="s">
        <v>1862</v>
      </c>
      <c r="Z253" s="14" t="str">
        <f t="shared" si="11"/>
        <v>Pathway</v>
      </c>
      <c r="AA253" s="14" t="str">
        <f t="shared" si="12"/>
        <v>Google</v>
      </c>
      <c r="AB253" s="8" t="str">
        <f t="shared" si="13"/>
        <v>Bing</v>
      </c>
      <c r="AC253" s="7" t="s">
        <v>488</v>
      </c>
      <c r="AD253" s="11" t="s">
        <v>1593</v>
      </c>
      <c r="AE253">
        <v>40.572812542500003</v>
      </c>
      <c r="AF253">
        <v>-81.086160014499995</v>
      </c>
      <c r="AI253" t="s">
        <v>1380</v>
      </c>
      <c r="AJ253" t="s">
        <v>1380</v>
      </c>
    </row>
    <row r="254" spans="1:36" x14ac:dyDescent="0.25">
      <c r="A254" s="10">
        <v>251</v>
      </c>
      <c r="B254" s="7">
        <v>9</v>
      </c>
      <c r="C254" s="7" t="s">
        <v>360</v>
      </c>
      <c r="D254" s="7" t="s">
        <v>681</v>
      </c>
      <c r="E254" s="7" t="s">
        <v>34</v>
      </c>
      <c r="F254" s="7" t="s">
        <v>290</v>
      </c>
      <c r="G254" s="7" t="s">
        <v>1380</v>
      </c>
      <c r="H254" s="11" t="s">
        <v>651</v>
      </c>
      <c r="I254" s="10">
        <v>3.67</v>
      </c>
      <c r="J254" s="7">
        <v>3.17</v>
      </c>
      <c r="K254" s="7">
        <v>3.55</v>
      </c>
      <c r="L254" s="7">
        <v>0.38</v>
      </c>
      <c r="M254" s="7">
        <v>0</v>
      </c>
      <c r="N254" s="7">
        <v>0</v>
      </c>
      <c r="O254" s="7">
        <v>0</v>
      </c>
      <c r="P254" s="7">
        <v>0</v>
      </c>
      <c r="Q254" s="7">
        <v>1.01</v>
      </c>
      <c r="R254" s="7">
        <v>0.92</v>
      </c>
      <c r="S254" s="7">
        <v>0.97</v>
      </c>
      <c r="T254" s="7">
        <v>0.06</v>
      </c>
      <c r="U254" s="10" t="s">
        <v>446</v>
      </c>
      <c r="V254" s="7">
        <v>9.09</v>
      </c>
      <c r="W254" s="7"/>
      <c r="X254" s="7">
        <v>0</v>
      </c>
      <c r="Y254" s="7" t="s">
        <v>1863</v>
      </c>
      <c r="Z254" s="14" t="str">
        <f t="shared" si="11"/>
        <v>Pathway</v>
      </c>
      <c r="AA254" s="14" t="str">
        <f t="shared" si="12"/>
        <v>Google</v>
      </c>
      <c r="AB254" s="8" t="str">
        <f t="shared" si="13"/>
        <v>Bing</v>
      </c>
      <c r="AC254" s="7" t="s">
        <v>488</v>
      </c>
      <c r="AD254" s="11" t="s">
        <v>1593</v>
      </c>
      <c r="AE254">
        <v>38.864642872899999</v>
      </c>
      <c r="AF254">
        <v>-83.904490646200003</v>
      </c>
      <c r="AI254" t="s">
        <v>1380</v>
      </c>
      <c r="AJ254" t="s">
        <v>1380</v>
      </c>
    </row>
    <row r="255" spans="1:36" x14ac:dyDescent="0.25">
      <c r="A255" s="10">
        <v>252</v>
      </c>
      <c r="B255" s="7">
        <v>5</v>
      </c>
      <c r="C255" s="7" t="s">
        <v>102</v>
      </c>
      <c r="D255" s="7" t="s">
        <v>853</v>
      </c>
      <c r="E255" s="7" t="s">
        <v>34</v>
      </c>
      <c r="F255" s="7" t="s">
        <v>290</v>
      </c>
      <c r="G255" s="7" t="s">
        <v>1380</v>
      </c>
      <c r="H255" s="11" t="s">
        <v>854</v>
      </c>
      <c r="I255" s="10">
        <v>4.0199999999999996</v>
      </c>
      <c r="J255" s="7">
        <v>3.59</v>
      </c>
      <c r="K255" s="7">
        <v>3.92</v>
      </c>
      <c r="L255" s="7">
        <v>0.34</v>
      </c>
      <c r="M255" s="7">
        <v>0</v>
      </c>
      <c r="N255" s="7">
        <v>0</v>
      </c>
      <c r="O255" s="7">
        <v>0</v>
      </c>
      <c r="P255" s="7">
        <v>0</v>
      </c>
      <c r="Q255" s="7">
        <v>1.7</v>
      </c>
      <c r="R255" s="7">
        <v>1.1000000000000001</v>
      </c>
      <c r="S255" s="7">
        <v>1.47</v>
      </c>
      <c r="T255" s="7">
        <v>0.37</v>
      </c>
      <c r="U255" s="10" t="s">
        <v>347</v>
      </c>
      <c r="V255" s="7">
        <v>2.58</v>
      </c>
      <c r="W255" s="7"/>
      <c r="X255" s="7">
        <v>0</v>
      </c>
      <c r="Y255" s="7" t="s">
        <v>1864</v>
      </c>
      <c r="Z255" s="14" t="str">
        <f t="shared" si="11"/>
        <v>Pathway</v>
      </c>
      <c r="AA255" s="14" t="str">
        <f t="shared" si="12"/>
        <v>Google</v>
      </c>
      <c r="AB255" s="8" t="str">
        <f t="shared" si="13"/>
        <v>Bing</v>
      </c>
      <c r="AC255" s="7" t="s">
        <v>488</v>
      </c>
      <c r="AD255" s="11" t="s">
        <v>1593</v>
      </c>
      <c r="AE255">
        <v>40.138938210900001</v>
      </c>
      <c r="AF255">
        <v>-82.720019560799997</v>
      </c>
      <c r="AI255" t="s">
        <v>1380</v>
      </c>
      <c r="AJ255" t="s">
        <v>1380</v>
      </c>
    </row>
    <row r="256" spans="1:36" x14ac:dyDescent="0.25">
      <c r="A256" s="10">
        <v>253</v>
      </c>
      <c r="B256" s="7">
        <v>9</v>
      </c>
      <c r="C256" s="7" t="s">
        <v>360</v>
      </c>
      <c r="D256" s="7" t="s">
        <v>891</v>
      </c>
      <c r="E256" s="7" t="s">
        <v>34</v>
      </c>
      <c r="F256" s="7" t="s">
        <v>445</v>
      </c>
      <c r="G256" s="7" t="s">
        <v>1380</v>
      </c>
      <c r="H256" s="11" t="s">
        <v>534</v>
      </c>
      <c r="I256" s="10">
        <v>3.37</v>
      </c>
      <c r="J256" s="7">
        <v>2.99</v>
      </c>
      <c r="K256" s="7">
        <v>3.31</v>
      </c>
      <c r="L256" s="7">
        <v>0.32</v>
      </c>
      <c r="M256" s="7">
        <v>0</v>
      </c>
      <c r="N256" s="7">
        <v>0</v>
      </c>
      <c r="O256" s="7">
        <v>0</v>
      </c>
      <c r="P256" s="7">
        <v>0</v>
      </c>
      <c r="Q256" s="7">
        <v>1.76</v>
      </c>
      <c r="R256" s="7">
        <v>1.1000000000000001</v>
      </c>
      <c r="S256" s="7">
        <v>1.58</v>
      </c>
      <c r="T256" s="7">
        <v>0.49</v>
      </c>
      <c r="U256" s="10" t="s">
        <v>358</v>
      </c>
      <c r="V256" s="7">
        <v>17.68</v>
      </c>
      <c r="W256" s="7"/>
      <c r="X256" s="7">
        <v>0</v>
      </c>
      <c r="Y256" s="7" t="s">
        <v>1865</v>
      </c>
      <c r="Z256" s="14" t="str">
        <f t="shared" si="11"/>
        <v>Pathway</v>
      </c>
      <c r="AA256" s="14" t="str">
        <f t="shared" si="12"/>
        <v>Google</v>
      </c>
      <c r="AB256" s="8" t="str">
        <f t="shared" si="13"/>
        <v>Bing</v>
      </c>
      <c r="AC256" s="7" t="s">
        <v>488</v>
      </c>
      <c r="AD256" s="11" t="s">
        <v>1593</v>
      </c>
      <c r="AE256">
        <v>38.860109850900002</v>
      </c>
      <c r="AF256">
        <v>-83.8731071327</v>
      </c>
      <c r="AI256" t="s">
        <v>1380</v>
      </c>
      <c r="AJ256" t="s">
        <v>1380</v>
      </c>
    </row>
    <row r="257" spans="1:36" x14ac:dyDescent="0.25">
      <c r="A257" s="10">
        <v>254</v>
      </c>
      <c r="B257" s="7">
        <v>4</v>
      </c>
      <c r="C257" s="7" t="s">
        <v>86</v>
      </c>
      <c r="D257" s="7" t="s">
        <v>901</v>
      </c>
      <c r="E257" s="7" t="s">
        <v>34</v>
      </c>
      <c r="F257" s="7" t="s">
        <v>290</v>
      </c>
      <c r="G257" s="7" t="s">
        <v>1380</v>
      </c>
      <c r="H257" s="11" t="s">
        <v>854</v>
      </c>
      <c r="I257" s="10">
        <v>3.13</v>
      </c>
      <c r="J257" s="7">
        <v>2.79</v>
      </c>
      <c r="K257" s="7">
        <v>3.04</v>
      </c>
      <c r="L257" s="7">
        <v>0.25</v>
      </c>
      <c r="M257" s="7">
        <v>0</v>
      </c>
      <c r="N257" s="7">
        <v>0</v>
      </c>
      <c r="O257" s="7">
        <v>0</v>
      </c>
      <c r="P257" s="7">
        <v>0</v>
      </c>
      <c r="Q257" s="7">
        <v>0</v>
      </c>
      <c r="R257" s="7">
        <v>0</v>
      </c>
      <c r="S257" s="7">
        <v>0</v>
      </c>
      <c r="T257" s="7">
        <v>0</v>
      </c>
      <c r="U257" s="10" t="s">
        <v>379</v>
      </c>
      <c r="V257" s="7">
        <v>1.01</v>
      </c>
      <c r="W257" s="7"/>
      <c r="X257" s="7">
        <v>0</v>
      </c>
      <c r="Y257" s="7" t="s">
        <v>1866</v>
      </c>
      <c r="Z257" s="14" t="str">
        <f t="shared" si="11"/>
        <v>Pathway</v>
      </c>
      <c r="AA257" s="14" t="str">
        <f t="shared" si="12"/>
        <v>Google</v>
      </c>
      <c r="AB257" s="8" t="str">
        <f t="shared" si="13"/>
        <v>Bing</v>
      </c>
      <c r="AC257" s="7" t="s">
        <v>488</v>
      </c>
      <c r="AD257" s="11" t="s">
        <v>1593</v>
      </c>
      <c r="AE257">
        <v>40.944238188600004</v>
      </c>
      <c r="AF257">
        <v>-80.837297706599998</v>
      </c>
      <c r="AI257" t="s">
        <v>1380</v>
      </c>
      <c r="AJ257" t="s">
        <v>1380</v>
      </c>
    </row>
    <row r="258" spans="1:36" x14ac:dyDescent="0.25">
      <c r="A258" s="10">
        <v>255</v>
      </c>
      <c r="B258" s="7">
        <v>5</v>
      </c>
      <c r="C258" s="7" t="s">
        <v>72</v>
      </c>
      <c r="D258" s="7" t="s">
        <v>605</v>
      </c>
      <c r="E258" s="7" t="s">
        <v>34</v>
      </c>
      <c r="F258" s="7" t="s">
        <v>290</v>
      </c>
      <c r="G258" s="7" t="s">
        <v>1380</v>
      </c>
      <c r="H258" s="11" t="s">
        <v>562</v>
      </c>
      <c r="I258" s="10">
        <v>4.71</v>
      </c>
      <c r="J258" s="7">
        <v>4.43</v>
      </c>
      <c r="K258" s="7">
        <v>4.6500000000000004</v>
      </c>
      <c r="L258" s="7">
        <v>0.23</v>
      </c>
      <c r="M258" s="7">
        <v>0</v>
      </c>
      <c r="N258" s="7">
        <v>0</v>
      </c>
      <c r="O258" s="7">
        <v>0</v>
      </c>
      <c r="P258" s="7">
        <v>0</v>
      </c>
      <c r="Q258" s="7">
        <v>0</v>
      </c>
      <c r="R258" s="7">
        <v>0</v>
      </c>
      <c r="S258" s="7">
        <v>0</v>
      </c>
      <c r="T258" s="7">
        <v>0</v>
      </c>
      <c r="U258" s="10" t="s">
        <v>371</v>
      </c>
      <c r="V258" s="7">
        <v>23.62</v>
      </c>
      <c r="W258" s="7"/>
      <c r="X258" s="7">
        <v>0</v>
      </c>
      <c r="Y258" s="7" t="s">
        <v>1867</v>
      </c>
      <c r="Z258" s="14" t="str">
        <f t="shared" si="11"/>
        <v>Pathway</v>
      </c>
      <c r="AA258" s="14" t="str">
        <f t="shared" si="12"/>
        <v>Google</v>
      </c>
      <c r="AB258" s="8" t="str">
        <f t="shared" si="13"/>
        <v>Bing</v>
      </c>
      <c r="AC258" s="7" t="s">
        <v>488</v>
      </c>
      <c r="AD258" s="11" t="s">
        <v>1593</v>
      </c>
      <c r="AE258">
        <v>39.623439703800003</v>
      </c>
      <c r="AF258">
        <v>-82.551178115499994</v>
      </c>
      <c r="AI258" t="s">
        <v>1380</v>
      </c>
      <c r="AJ258" t="s">
        <v>1380</v>
      </c>
    </row>
    <row r="259" spans="1:36" x14ac:dyDescent="0.25">
      <c r="A259" s="10">
        <v>256</v>
      </c>
      <c r="B259" s="7">
        <v>9</v>
      </c>
      <c r="C259" s="7" t="s">
        <v>360</v>
      </c>
      <c r="D259" s="7" t="s">
        <v>862</v>
      </c>
      <c r="E259" s="7" t="s">
        <v>34</v>
      </c>
      <c r="F259" s="7" t="s">
        <v>290</v>
      </c>
      <c r="G259" s="7" t="s">
        <v>1380</v>
      </c>
      <c r="H259" s="11" t="s">
        <v>599</v>
      </c>
      <c r="I259" s="10">
        <v>5.51</v>
      </c>
      <c r="J259" s="7">
        <v>5.27</v>
      </c>
      <c r="K259" s="7">
        <v>5.47</v>
      </c>
      <c r="L259" s="7">
        <v>0.2</v>
      </c>
      <c r="M259" s="7">
        <v>0</v>
      </c>
      <c r="N259" s="7">
        <v>0</v>
      </c>
      <c r="O259" s="7">
        <v>0</v>
      </c>
      <c r="P259" s="7">
        <v>0</v>
      </c>
      <c r="Q259" s="7">
        <v>1.4</v>
      </c>
      <c r="R259" s="7">
        <v>1.72</v>
      </c>
      <c r="S259" s="7">
        <v>1.5</v>
      </c>
      <c r="T259" s="7">
        <v>0</v>
      </c>
      <c r="U259" s="10" t="s">
        <v>455</v>
      </c>
      <c r="V259" s="7">
        <v>1.75</v>
      </c>
      <c r="W259" s="7"/>
      <c r="X259" s="7">
        <v>0</v>
      </c>
      <c r="Y259" s="7" t="s">
        <v>1868</v>
      </c>
      <c r="Z259" s="14" t="str">
        <f t="shared" si="11"/>
        <v>Pathway</v>
      </c>
      <c r="AA259" s="14" t="str">
        <f t="shared" si="12"/>
        <v>Google</v>
      </c>
      <c r="AB259" s="8" t="str">
        <f t="shared" si="13"/>
        <v>Bing</v>
      </c>
      <c r="AC259" s="7" t="s">
        <v>488</v>
      </c>
      <c r="AD259" s="11" t="s">
        <v>1593</v>
      </c>
      <c r="AE259">
        <v>39.056046922100002</v>
      </c>
      <c r="AF259">
        <v>-83.982952454699998</v>
      </c>
      <c r="AI259" t="s">
        <v>1380</v>
      </c>
      <c r="AJ259" t="s">
        <v>1380</v>
      </c>
    </row>
    <row r="260" spans="1:36" x14ac:dyDescent="0.25">
      <c r="A260" s="10">
        <v>257</v>
      </c>
      <c r="B260" s="7">
        <v>7</v>
      </c>
      <c r="C260" s="7" t="s">
        <v>1241</v>
      </c>
      <c r="D260" s="7" t="s">
        <v>1290</v>
      </c>
      <c r="E260" s="7" t="s">
        <v>34</v>
      </c>
      <c r="F260" s="7" t="s">
        <v>420</v>
      </c>
      <c r="G260" s="7" t="s">
        <v>1380</v>
      </c>
      <c r="H260" s="11" t="s">
        <v>534</v>
      </c>
      <c r="I260" s="10">
        <v>3.76</v>
      </c>
      <c r="J260" s="7">
        <v>3.54</v>
      </c>
      <c r="K260" s="7">
        <v>3.7</v>
      </c>
      <c r="L260" s="7">
        <v>0.16</v>
      </c>
      <c r="M260" s="7">
        <v>0</v>
      </c>
      <c r="N260" s="7">
        <v>0</v>
      </c>
      <c r="O260" s="7">
        <v>0</v>
      </c>
      <c r="P260" s="7">
        <v>0</v>
      </c>
      <c r="Q260" s="7">
        <v>2.69</v>
      </c>
      <c r="R260" s="7">
        <v>1.03</v>
      </c>
      <c r="S260" s="7">
        <v>1.99</v>
      </c>
      <c r="T260" s="7">
        <v>0.96</v>
      </c>
      <c r="U260" s="10" t="s">
        <v>1472</v>
      </c>
      <c r="V260" s="7">
        <v>1.51</v>
      </c>
      <c r="W260" s="7"/>
      <c r="X260" s="7">
        <v>0</v>
      </c>
      <c r="Y260" s="7" t="s">
        <v>1869</v>
      </c>
      <c r="Z260" s="14" t="str">
        <f t="shared" si="11"/>
        <v>Pathway</v>
      </c>
      <c r="AA260" s="14" t="str">
        <f t="shared" si="12"/>
        <v>Google</v>
      </c>
      <c r="AB260" s="8" t="str">
        <f t="shared" si="13"/>
        <v>Bing</v>
      </c>
      <c r="AC260" s="7" t="s">
        <v>488</v>
      </c>
      <c r="AD260" s="11" t="s">
        <v>1593</v>
      </c>
      <c r="AE260">
        <v>40.039506916500002</v>
      </c>
      <c r="AF260">
        <v>-83.781966978400007</v>
      </c>
      <c r="AI260" t="s">
        <v>1380</v>
      </c>
      <c r="AJ260" t="s">
        <v>1380</v>
      </c>
    </row>
    <row r="261" spans="1:36" x14ac:dyDescent="0.25">
      <c r="A261" s="10">
        <v>258</v>
      </c>
      <c r="B261" s="7">
        <v>3</v>
      </c>
      <c r="C261" s="7" t="s">
        <v>109</v>
      </c>
      <c r="D261" s="7" t="s">
        <v>745</v>
      </c>
      <c r="E261" s="7" t="s">
        <v>34</v>
      </c>
      <c r="F261" s="7" t="s">
        <v>290</v>
      </c>
      <c r="G261" s="7" t="s">
        <v>1380</v>
      </c>
      <c r="H261" s="11" t="s">
        <v>744</v>
      </c>
      <c r="I261" s="10">
        <v>3.82</v>
      </c>
      <c r="J261" s="7">
        <v>3.62</v>
      </c>
      <c r="K261" s="7">
        <v>3.78</v>
      </c>
      <c r="L261" s="7">
        <v>0.16</v>
      </c>
      <c r="M261" s="7">
        <v>0</v>
      </c>
      <c r="N261" s="7">
        <v>0</v>
      </c>
      <c r="O261" s="7">
        <v>0</v>
      </c>
      <c r="P261" s="7">
        <v>0</v>
      </c>
      <c r="Q261" s="7">
        <v>1.06</v>
      </c>
      <c r="R261" s="7">
        <v>1.02</v>
      </c>
      <c r="S261" s="7">
        <v>1.04</v>
      </c>
      <c r="T261" s="7">
        <v>0.03</v>
      </c>
      <c r="U261" s="10" t="s">
        <v>220</v>
      </c>
      <c r="V261" s="7">
        <v>7.78</v>
      </c>
      <c r="W261" s="7"/>
      <c r="X261" s="7">
        <v>0</v>
      </c>
      <c r="Y261" s="7" t="s">
        <v>1870</v>
      </c>
      <c r="Z261" s="14" t="str">
        <f t="shared" ref="Z261:Z298" si="14">IF(LEFT(U261,1)="S",IF(RIGHT(U261,1)="C",HYPERLINK("http://pathweb.pathwayservices.com/ohiopublic/?nlfid='"&amp;U261&amp;"'&amp;logpoint="&amp;V261,"Pathway"),"Not Available"),"Not Available")</f>
        <v>Pathway</v>
      </c>
      <c r="AA261" s="14" t="str">
        <f t="shared" ref="AA261:AA298" si="15">IF(AG261="",HYPERLINK(CONCATENATE("http://maps.google.com/maps/place/",+AE261,",",+AF261,"/@",+AE261,",",+AF261,",17z"),"Google"),HYPERLINK(CONCATENATE("https://www.google.us/maps/dir/",AG261,",",AH261,"/",AE261,",",AF261,"/@",AVERAGE(AE261,AG261),",",AVERAGE(AF261,AH261),",15z"),"Google"))</f>
        <v>Google</v>
      </c>
      <c r="AB261" s="8" t="str">
        <f t="shared" ref="AB261:AB298" si="16">IF(AG261=0,HYPERLINK(CONCATENATE("http://bing.com/maps/default.aspx?rtop=1~0&amp;rtp=pos.",AE261,"_",AF261,"_",Y261),"Bing"),HYPERLINK(CONCATENATE("http://bing.com/maps/default.aspx?rtop=1~0&amp;rtp=pos.",AE261,"_",AF261,"_(",H261,"  SLM ",V261,"~pos.",AG261,"_",AH261,"_",H261,"  SLM ",W261,")"),"Bing"))</f>
        <v>Bing</v>
      </c>
      <c r="AC261" s="7" t="s">
        <v>488</v>
      </c>
      <c r="AD261" s="11" t="s">
        <v>1593</v>
      </c>
      <c r="AE261">
        <v>41.167237198599999</v>
      </c>
      <c r="AF261">
        <v>-81.925178609</v>
      </c>
      <c r="AI261" t="s">
        <v>1380</v>
      </c>
      <c r="AJ261" t="s">
        <v>1380</v>
      </c>
    </row>
    <row r="262" spans="1:36" x14ac:dyDescent="0.25">
      <c r="A262" s="10">
        <v>259</v>
      </c>
      <c r="B262" s="7">
        <v>9</v>
      </c>
      <c r="C262" s="7" t="s">
        <v>360</v>
      </c>
      <c r="D262" s="7" t="s">
        <v>891</v>
      </c>
      <c r="E262" s="7" t="s">
        <v>34</v>
      </c>
      <c r="F262" s="7" t="s">
        <v>290</v>
      </c>
      <c r="G262" s="7" t="s">
        <v>1380</v>
      </c>
      <c r="H262" s="11" t="s">
        <v>534</v>
      </c>
      <c r="I262" s="10">
        <v>3.18</v>
      </c>
      <c r="J262" s="7">
        <v>2.96</v>
      </c>
      <c r="K262" s="7">
        <v>3.12</v>
      </c>
      <c r="L262" s="7">
        <v>0.16</v>
      </c>
      <c r="M262" s="7">
        <v>0</v>
      </c>
      <c r="N262" s="7">
        <v>0</v>
      </c>
      <c r="O262" s="7">
        <v>0</v>
      </c>
      <c r="P262" s="7">
        <v>0</v>
      </c>
      <c r="Q262" s="7">
        <v>0</v>
      </c>
      <c r="R262" s="7">
        <v>0</v>
      </c>
      <c r="S262" s="7">
        <v>0</v>
      </c>
      <c r="T262" s="7">
        <v>0</v>
      </c>
      <c r="U262" s="10" t="s">
        <v>358</v>
      </c>
      <c r="V262" s="7">
        <v>31.23</v>
      </c>
      <c r="W262" s="7"/>
      <c r="X262" s="7">
        <v>0</v>
      </c>
      <c r="Y262" s="7" t="s">
        <v>1871</v>
      </c>
      <c r="Z262" s="14" t="str">
        <f t="shared" si="14"/>
        <v>Pathway</v>
      </c>
      <c r="AA262" s="14" t="str">
        <f t="shared" si="15"/>
        <v>Google</v>
      </c>
      <c r="AB262" s="8" t="str">
        <f t="shared" si="16"/>
        <v>Bing</v>
      </c>
      <c r="AC262" s="7" t="s">
        <v>488</v>
      </c>
      <c r="AD262" s="11" t="s">
        <v>1593</v>
      </c>
      <c r="AE262">
        <v>39.044919103600002</v>
      </c>
      <c r="AF262">
        <v>-83.921849344899996</v>
      </c>
      <c r="AI262" t="s">
        <v>1380</v>
      </c>
      <c r="AJ262" t="s">
        <v>1380</v>
      </c>
    </row>
    <row r="263" spans="1:36" x14ac:dyDescent="0.25">
      <c r="A263" s="10">
        <v>260</v>
      </c>
      <c r="B263" s="7">
        <v>2</v>
      </c>
      <c r="C263" s="7" t="s">
        <v>367</v>
      </c>
      <c r="D263" s="7" t="s">
        <v>663</v>
      </c>
      <c r="E263" s="7" t="s">
        <v>34</v>
      </c>
      <c r="F263" s="7" t="s">
        <v>290</v>
      </c>
      <c r="G263" s="7" t="s">
        <v>1380</v>
      </c>
      <c r="H263" s="11" t="s">
        <v>664</v>
      </c>
      <c r="I263" s="10">
        <v>3.72</v>
      </c>
      <c r="J263" s="7">
        <v>3.54</v>
      </c>
      <c r="K263" s="7">
        <v>3.68</v>
      </c>
      <c r="L263" s="7">
        <v>0.14000000000000001</v>
      </c>
      <c r="M263" s="7">
        <v>0</v>
      </c>
      <c r="N263" s="7">
        <v>0</v>
      </c>
      <c r="O263" s="7">
        <v>0</v>
      </c>
      <c r="P263" s="7">
        <v>0</v>
      </c>
      <c r="Q263" s="7">
        <v>0</v>
      </c>
      <c r="R263" s="7">
        <v>0</v>
      </c>
      <c r="S263" s="7">
        <v>0</v>
      </c>
      <c r="T263" s="7">
        <v>0</v>
      </c>
      <c r="U263" s="10" t="s">
        <v>486</v>
      </c>
      <c r="V263" s="7">
        <v>1.97</v>
      </c>
      <c r="W263" s="7"/>
      <c r="X263" s="7">
        <v>0</v>
      </c>
      <c r="Y263" s="7" t="s">
        <v>1872</v>
      </c>
      <c r="Z263" s="14" t="str">
        <f t="shared" si="14"/>
        <v>Pathway</v>
      </c>
      <c r="AA263" s="14" t="str">
        <f t="shared" si="15"/>
        <v>Google</v>
      </c>
      <c r="AB263" s="8" t="str">
        <f t="shared" si="16"/>
        <v>Bing</v>
      </c>
      <c r="AC263" s="7" t="s">
        <v>488</v>
      </c>
      <c r="AD263" s="11" t="s">
        <v>1593</v>
      </c>
      <c r="AE263">
        <v>41.514291710999998</v>
      </c>
      <c r="AF263">
        <v>-84.306355648700006</v>
      </c>
      <c r="AI263" t="s">
        <v>1380</v>
      </c>
      <c r="AJ263" t="s">
        <v>1380</v>
      </c>
    </row>
    <row r="264" spans="1:36" x14ac:dyDescent="0.25">
      <c r="A264" s="10">
        <v>261</v>
      </c>
      <c r="B264" s="7">
        <v>3</v>
      </c>
      <c r="C264" s="7" t="s">
        <v>51</v>
      </c>
      <c r="D264" s="7" t="s">
        <v>1158</v>
      </c>
      <c r="E264" s="7" t="s">
        <v>34</v>
      </c>
      <c r="F264" s="7" t="s">
        <v>290</v>
      </c>
      <c r="G264" s="7" t="s">
        <v>1380</v>
      </c>
      <c r="H264" s="11" t="s">
        <v>596</v>
      </c>
      <c r="I264" s="10">
        <v>3.06</v>
      </c>
      <c r="J264" s="7">
        <v>2.89</v>
      </c>
      <c r="K264" s="7">
        <v>3.02</v>
      </c>
      <c r="L264" s="7">
        <v>0.13</v>
      </c>
      <c r="M264" s="7">
        <v>0</v>
      </c>
      <c r="N264" s="7">
        <v>0</v>
      </c>
      <c r="O264" s="7">
        <v>0</v>
      </c>
      <c r="P264" s="7">
        <v>0</v>
      </c>
      <c r="Q264" s="7">
        <v>1.38</v>
      </c>
      <c r="R264" s="7">
        <v>0.84</v>
      </c>
      <c r="S264" s="7">
        <v>1.1399999999999999</v>
      </c>
      <c r="T264" s="7">
        <v>0.3</v>
      </c>
      <c r="U264" s="10" t="s">
        <v>1193</v>
      </c>
      <c r="V264" s="7">
        <v>6.43</v>
      </c>
      <c r="W264" s="7"/>
      <c r="X264" s="7">
        <v>0</v>
      </c>
      <c r="Y264" s="7" t="s">
        <v>1873</v>
      </c>
      <c r="Z264" s="14" t="str">
        <f t="shared" si="14"/>
        <v>Pathway</v>
      </c>
      <c r="AA264" s="14" t="str">
        <f t="shared" si="15"/>
        <v>Google</v>
      </c>
      <c r="AB264" s="8" t="str">
        <f t="shared" si="16"/>
        <v>Bing</v>
      </c>
      <c r="AC264" s="7" t="s">
        <v>488</v>
      </c>
      <c r="AD264" s="11" t="s">
        <v>1593</v>
      </c>
      <c r="AE264">
        <v>41.313048426400002</v>
      </c>
      <c r="AF264">
        <v>-81.947002736200005</v>
      </c>
      <c r="AI264" t="s">
        <v>1380</v>
      </c>
      <c r="AJ264" t="s">
        <v>1380</v>
      </c>
    </row>
    <row r="265" spans="1:36" x14ac:dyDescent="0.25">
      <c r="A265" s="10">
        <v>262</v>
      </c>
      <c r="B265" s="7">
        <v>3</v>
      </c>
      <c r="C265" s="7" t="s">
        <v>187</v>
      </c>
      <c r="D265" s="7" t="s">
        <v>1314</v>
      </c>
      <c r="E265" s="7" t="s">
        <v>34</v>
      </c>
      <c r="F265" s="7" t="s">
        <v>445</v>
      </c>
      <c r="G265" s="7" t="s">
        <v>1380</v>
      </c>
      <c r="H265" s="11" t="s">
        <v>660</v>
      </c>
      <c r="I265" s="10">
        <v>3.37</v>
      </c>
      <c r="J265" s="7">
        <v>3.25</v>
      </c>
      <c r="K265" s="7">
        <v>3.36</v>
      </c>
      <c r="L265" s="7">
        <v>0.1</v>
      </c>
      <c r="M265" s="7">
        <v>0</v>
      </c>
      <c r="N265" s="7">
        <v>0</v>
      </c>
      <c r="O265" s="7">
        <v>0</v>
      </c>
      <c r="P265" s="7">
        <v>0</v>
      </c>
      <c r="Q265" s="7">
        <v>2.27</v>
      </c>
      <c r="R265" s="7">
        <v>1.19</v>
      </c>
      <c r="S265" s="7">
        <v>2.02</v>
      </c>
      <c r="T265" s="7">
        <v>0.83</v>
      </c>
      <c r="U265" s="10" t="s">
        <v>1496</v>
      </c>
      <c r="V265" s="7">
        <v>18.21</v>
      </c>
      <c r="W265" s="7"/>
      <c r="X265" s="7">
        <v>0</v>
      </c>
      <c r="Y265" s="7" t="s">
        <v>1874</v>
      </c>
      <c r="Z265" s="14" t="str">
        <f t="shared" si="14"/>
        <v>Pathway</v>
      </c>
      <c r="AA265" s="14" t="str">
        <f t="shared" si="15"/>
        <v>Google</v>
      </c>
      <c r="AB265" s="8" t="str">
        <f t="shared" si="16"/>
        <v>Bing</v>
      </c>
      <c r="AC265" s="7" t="s">
        <v>488</v>
      </c>
      <c r="AD265" s="11" t="s">
        <v>1593</v>
      </c>
      <c r="AE265">
        <v>40.945172236200001</v>
      </c>
      <c r="AF265">
        <v>-81.744046336899999</v>
      </c>
      <c r="AI265" t="s">
        <v>1380</v>
      </c>
      <c r="AJ265" t="s">
        <v>1380</v>
      </c>
    </row>
    <row r="266" spans="1:36" x14ac:dyDescent="0.25">
      <c r="A266" s="10">
        <v>263</v>
      </c>
      <c r="B266" s="7">
        <v>6</v>
      </c>
      <c r="C266" s="7" t="s">
        <v>8</v>
      </c>
      <c r="D266" s="7" t="s">
        <v>899</v>
      </c>
      <c r="E266" s="7" t="s">
        <v>34</v>
      </c>
      <c r="F266" s="7" t="s">
        <v>290</v>
      </c>
      <c r="G266" s="7" t="s">
        <v>1380</v>
      </c>
      <c r="H266" s="11" t="s">
        <v>854</v>
      </c>
      <c r="I266" s="10">
        <v>3.15</v>
      </c>
      <c r="J266" s="7">
        <v>3.05</v>
      </c>
      <c r="K266" s="7">
        <v>3.12</v>
      </c>
      <c r="L266" s="7">
        <v>7.0000000000000007E-2</v>
      </c>
      <c r="M266" s="7">
        <v>0</v>
      </c>
      <c r="N266" s="7">
        <v>0</v>
      </c>
      <c r="O266" s="7">
        <v>0</v>
      </c>
      <c r="P266" s="7">
        <v>0</v>
      </c>
      <c r="Q266" s="7">
        <v>0</v>
      </c>
      <c r="R266" s="7">
        <v>0</v>
      </c>
      <c r="S266" s="7">
        <v>0</v>
      </c>
      <c r="T266" s="7">
        <v>0</v>
      </c>
      <c r="U266" s="10" t="s">
        <v>228</v>
      </c>
      <c r="V266" s="7">
        <v>3.26</v>
      </c>
      <c r="W266" s="7"/>
      <c r="X266" s="7">
        <v>0</v>
      </c>
      <c r="Y266" s="7" t="s">
        <v>1875</v>
      </c>
      <c r="Z266" s="14" t="str">
        <f t="shared" si="14"/>
        <v>Pathway</v>
      </c>
      <c r="AA266" s="14" t="str">
        <f t="shared" si="15"/>
        <v>Google</v>
      </c>
      <c r="AB266" s="8" t="str">
        <f t="shared" si="16"/>
        <v>Bing</v>
      </c>
      <c r="AC266" s="7" t="s">
        <v>488</v>
      </c>
      <c r="AD266" s="11" t="s">
        <v>1593</v>
      </c>
      <c r="AE266">
        <v>39.843447220900003</v>
      </c>
      <c r="AF266">
        <v>-83.126003633899998</v>
      </c>
      <c r="AI266" t="s">
        <v>1380</v>
      </c>
      <c r="AJ266" t="s">
        <v>1380</v>
      </c>
    </row>
    <row r="267" spans="1:36" x14ac:dyDescent="0.25">
      <c r="A267" s="10">
        <v>264</v>
      </c>
      <c r="B267" s="7">
        <v>8</v>
      </c>
      <c r="C267" s="7" t="s">
        <v>33</v>
      </c>
      <c r="D267" s="7" t="s">
        <v>1146</v>
      </c>
      <c r="E267" s="7" t="s">
        <v>34</v>
      </c>
      <c r="F267" s="7" t="s">
        <v>445</v>
      </c>
      <c r="G267" s="7" t="s">
        <v>1380</v>
      </c>
      <c r="H267" s="11" t="s">
        <v>604</v>
      </c>
      <c r="I267" s="10">
        <v>4.25</v>
      </c>
      <c r="J267" s="7">
        <v>4.18</v>
      </c>
      <c r="K267" s="7">
        <v>4.24</v>
      </c>
      <c r="L267" s="7">
        <v>0.06</v>
      </c>
      <c r="M267" s="7">
        <v>0</v>
      </c>
      <c r="N267" s="7">
        <v>0</v>
      </c>
      <c r="O267" s="7">
        <v>0</v>
      </c>
      <c r="P267" s="7">
        <v>0</v>
      </c>
      <c r="Q267" s="7">
        <v>1.48</v>
      </c>
      <c r="R267" s="7">
        <v>1.58</v>
      </c>
      <c r="S267" s="7">
        <v>1.5</v>
      </c>
      <c r="T267" s="7">
        <v>0</v>
      </c>
      <c r="U267" s="10" t="s">
        <v>1181</v>
      </c>
      <c r="V267" s="7">
        <v>0.14000000000000001</v>
      </c>
      <c r="W267" s="7"/>
      <c r="X267" s="7">
        <v>0</v>
      </c>
      <c r="Y267" s="7" t="s">
        <v>1876</v>
      </c>
      <c r="Z267" s="14" t="str">
        <f t="shared" si="14"/>
        <v>Pathway</v>
      </c>
      <c r="AA267" s="14" t="str">
        <f t="shared" si="15"/>
        <v>Google</v>
      </c>
      <c r="AB267" s="8" t="str">
        <f t="shared" si="16"/>
        <v>Bing</v>
      </c>
      <c r="AC267" s="7" t="s">
        <v>488</v>
      </c>
      <c r="AD267" s="11" t="s">
        <v>1593</v>
      </c>
      <c r="AE267">
        <v>39.024081264899998</v>
      </c>
      <c r="AF267">
        <v>-84.317874605</v>
      </c>
      <c r="AI267" t="s">
        <v>1380</v>
      </c>
      <c r="AJ267" t="s">
        <v>1380</v>
      </c>
    </row>
    <row r="268" spans="1:36" x14ac:dyDescent="0.25">
      <c r="A268" s="10">
        <v>265</v>
      </c>
      <c r="B268" s="7">
        <v>5</v>
      </c>
      <c r="C268" s="7" t="s">
        <v>102</v>
      </c>
      <c r="D268" s="7" t="s">
        <v>853</v>
      </c>
      <c r="E268" s="7" t="s">
        <v>34</v>
      </c>
      <c r="F268" s="7" t="s">
        <v>290</v>
      </c>
      <c r="G268" s="7" t="s">
        <v>1380</v>
      </c>
      <c r="H268" s="11" t="s">
        <v>854</v>
      </c>
      <c r="I268" s="10">
        <v>3.4</v>
      </c>
      <c r="J268" s="7">
        <v>3.32</v>
      </c>
      <c r="K268" s="7">
        <v>3.38</v>
      </c>
      <c r="L268" s="7">
        <v>0.06</v>
      </c>
      <c r="M268" s="7">
        <v>0</v>
      </c>
      <c r="N268" s="7">
        <v>0</v>
      </c>
      <c r="O268" s="7">
        <v>0</v>
      </c>
      <c r="P268" s="7">
        <v>0</v>
      </c>
      <c r="Q268" s="7">
        <v>1.73</v>
      </c>
      <c r="R268" s="7">
        <v>0.95</v>
      </c>
      <c r="S268" s="7">
        <v>1.4</v>
      </c>
      <c r="T268" s="7">
        <v>0.45</v>
      </c>
      <c r="U268" s="10" t="s">
        <v>347</v>
      </c>
      <c r="V268" s="7">
        <v>18.600000000000001</v>
      </c>
      <c r="W268" s="7"/>
      <c r="X268" s="7">
        <v>0</v>
      </c>
      <c r="Y268" s="7" t="s">
        <v>1877</v>
      </c>
      <c r="Z268" s="14" t="str">
        <f t="shared" si="14"/>
        <v>Pathway</v>
      </c>
      <c r="AA268" s="14" t="str">
        <f t="shared" si="15"/>
        <v>Google</v>
      </c>
      <c r="AB268" s="8" t="str">
        <f t="shared" si="16"/>
        <v>Bing</v>
      </c>
      <c r="AC268" s="7" t="s">
        <v>488</v>
      </c>
      <c r="AD268" s="11" t="s">
        <v>1593</v>
      </c>
      <c r="AE268">
        <v>40.2298290632</v>
      </c>
      <c r="AF268">
        <v>-82.4521864437</v>
      </c>
      <c r="AI268" t="s">
        <v>1380</v>
      </c>
      <c r="AJ268" t="s">
        <v>1380</v>
      </c>
    </row>
    <row r="269" spans="1:36" x14ac:dyDescent="0.25">
      <c r="A269" s="10">
        <v>266</v>
      </c>
      <c r="B269" s="7">
        <v>3</v>
      </c>
      <c r="C269" s="7" t="s">
        <v>187</v>
      </c>
      <c r="D269" s="7" t="s">
        <v>581</v>
      </c>
      <c r="E269" s="7" t="s">
        <v>34</v>
      </c>
      <c r="F269" s="7" t="s">
        <v>290</v>
      </c>
      <c r="G269" s="7" t="s">
        <v>1380</v>
      </c>
      <c r="H269" s="11" t="s">
        <v>582</v>
      </c>
      <c r="I269" s="10">
        <v>5.96</v>
      </c>
      <c r="J269" s="7">
        <v>7.16</v>
      </c>
      <c r="K269" s="7">
        <v>6.12</v>
      </c>
      <c r="L269" s="7">
        <v>0</v>
      </c>
      <c r="M269" s="7">
        <v>0</v>
      </c>
      <c r="N269" s="7">
        <v>0</v>
      </c>
      <c r="O269" s="7">
        <v>0</v>
      </c>
      <c r="P269" s="7">
        <v>0</v>
      </c>
      <c r="Q269" s="7">
        <v>2.5</v>
      </c>
      <c r="R269" s="7">
        <v>2.14</v>
      </c>
      <c r="S269" s="7">
        <v>2.41</v>
      </c>
      <c r="T269" s="7">
        <v>0.27</v>
      </c>
      <c r="U269" s="10" t="s">
        <v>335</v>
      </c>
      <c r="V269" s="7">
        <v>20.149999999999999</v>
      </c>
      <c r="W269" s="7"/>
      <c r="X269" s="7">
        <v>0</v>
      </c>
      <c r="Y269" s="7" t="s">
        <v>1878</v>
      </c>
      <c r="Z269" s="14" t="str">
        <f t="shared" si="14"/>
        <v>Pathway</v>
      </c>
      <c r="AA269" s="14" t="str">
        <f t="shared" si="15"/>
        <v>Google</v>
      </c>
      <c r="AB269" s="8" t="str">
        <f t="shared" si="16"/>
        <v>Bing</v>
      </c>
      <c r="AC269" s="7" t="s">
        <v>488</v>
      </c>
      <c r="AD269" s="11" t="s">
        <v>1593</v>
      </c>
      <c r="AE269">
        <v>40.7965614198</v>
      </c>
      <c r="AF269">
        <v>-81.765408726700002</v>
      </c>
      <c r="AI269" t="s">
        <v>1380</v>
      </c>
      <c r="AJ269" t="s">
        <v>1380</v>
      </c>
    </row>
    <row r="270" spans="1:36" x14ac:dyDescent="0.25">
      <c r="A270" s="10">
        <v>267</v>
      </c>
      <c r="B270" s="7">
        <v>8</v>
      </c>
      <c r="C270" s="7" t="s">
        <v>33</v>
      </c>
      <c r="D270" s="7" t="s">
        <v>1146</v>
      </c>
      <c r="E270" s="7" t="s">
        <v>34</v>
      </c>
      <c r="F270" s="7" t="s">
        <v>290</v>
      </c>
      <c r="G270" s="7" t="s">
        <v>1380</v>
      </c>
      <c r="H270" s="11" t="s">
        <v>604</v>
      </c>
      <c r="I270" s="10">
        <v>3.5</v>
      </c>
      <c r="J270" s="7">
        <v>4.37</v>
      </c>
      <c r="K270" s="7">
        <v>3.67</v>
      </c>
      <c r="L270" s="7">
        <v>0</v>
      </c>
      <c r="M270" s="7">
        <v>0</v>
      </c>
      <c r="N270" s="7">
        <v>0</v>
      </c>
      <c r="O270" s="7">
        <v>0</v>
      </c>
      <c r="P270" s="7">
        <v>0</v>
      </c>
      <c r="Q270" s="7">
        <v>2.85</v>
      </c>
      <c r="R270" s="7">
        <v>1.31</v>
      </c>
      <c r="S270" s="7">
        <v>2.31</v>
      </c>
      <c r="T270" s="7">
        <v>1</v>
      </c>
      <c r="U270" s="10" t="s">
        <v>1181</v>
      </c>
      <c r="V270" s="7">
        <v>5.37</v>
      </c>
      <c r="W270" s="7"/>
      <c r="X270" s="7">
        <v>0</v>
      </c>
      <c r="Y270" s="7" t="s">
        <v>1879</v>
      </c>
      <c r="Z270" s="14" t="str">
        <f t="shared" si="14"/>
        <v>Pathway</v>
      </c>
      <c r="AA270" s="14" t="str">
        <f t="shared" si="15"/>
        <v>Google</v>
      </c>
      <c r="AB270" s="8" t="str">
        <f t="shared" si="16"/>
        <v>Bing</v>
      </c>
      <c r="AC270" s="7" t="s">
        <v>488</v>
      </c>
      <c r="AD270" s="11" t="s">
        <v>1593</v>
      </c>
      <c r="AE270">
        <v>38.955573834200003</v>
      </c>
      <c r="AF270">
        <v>-84.281153215700002</v>
      </c>
      <c r="AI270" t="s">
        <v>1380</v>
      </c>
      <c r="AJ270" t="s">
        <v>1380</v>
      </c>
    </row>
    <row r="271" spans="1:36" x14ac:dyDescent="0.25">
      <c r="A271" s="10">
        <v>268</v>
      </c>
      <c r="B271" s="7">
        <v>5</v>
      </c>
      <c r="C271" s="7" t="s">
        <v>72</v>
      </c>
      <c r="D271" s="7" t="s">
        <v>605</v>
      </c>
      <c r="E271" s="7" t="s">
        <v>34</v>
      </c>
      <c r="F271" s="7" t="s">
        <v>290</v>
      </c>
      <c r="G271" s="7" t="s">
        <v>1380</v>
      </c>
      <c r="H271" s="11" t="s">
        <v>562</v>
      </c>
      <c r="I271" s="10">
        <v>7.16</v>
      </c>
      <c r="J271" s="7">
        <v>8.7899999999999991</v>
      </c>
      <c r="K271" s="7">
        <v>7.33</v>
      </c>
      <c r="L271" s="7">
        <v>0</v>
      </c>
      <c r="M271" s="7">
        <v>0</v>
      </c>
      <c r="N271" s="7">
        <v>0</v>
      </c>
      <c r="O271" s="7">
        <v>0</v>
      </c>
      <c r="P271" s="7">
        <v>0</v>
      </c>
      <c r="Q271" s="7">
        <v>2.08</v>
      </c>
      <c r="R271" s="7">
        <v>2.97</v>
      </c>
      <c r="S271" s="7">
        <v>2.25</v>
      </c>
      <c r="T271" s="7">
        <v>0</v>
      </c>
      <c r="U271" s="10" t="s">
        <v>371</v>
      </c>
      <c r="V271" s="7">
        <v>6.55</v>
      </c>
      <c r="W271" s="7"/>
      <c r="X271" s="7">
        <v>0</v>
      </c>
      <c r="Y271" s="7" t="s">
        <v>1880</v>
      </c>
      <c r="Z271" s="14" t="str">
        <f t="shared" si="14"/>
        <v>Pathway</v>
      </c>
      <c r="AA271" s="14" t="str">
        <f t="shared" si="15"/>
        <v>Google</v>
      </c>
      <c r="AB271" s="8" t="str">
        <f t="shared" si="16"/>
        <v>Bing</v>
      </c>
      <c r="AC271" s="7" t="s">
        <v>1589</v>
      </c>
      <c r="AD271" s="11" t="s">
        <v>1593</v>
      </c>
      <c r="AE271">
        <v>39.7999555946</v>
      </c>
      <c r="AF271">
        <v>-82.708046583699996</v>
      </c>
      <c r="AI271" t="s">
        <v>1380</v>
      </c>
      <c r="AJ271" t="s">
        <v>1380</v>
      </c>
    </row>
    <row r="272" spans="1:36" x14ac:dyDescent="0.25">
      <c r="A272" s="10">
        <v>269</v>
      </c>
      <c r="B272" s="7">
        <v>3</v>
      </c>
      <c r="C272" s="7" t="s">
        <v>109</v>
      </c>
      <c r="D272" s="7" t="s">
        <v>745</v>
      </c>
      <c r="E272" s="7" t="s">
        <v>34</v>
      </c>
      <c r="F272" s="7" t="s">
        <v>290</v>
      </c>
      <c r="G272" s="7" t="s">
        <v>1380</v>
      </c>
      <c r="H272" s="11" t="s">
        <v>744</v>
      </c>
      <c r="I272" s="10">
        <v>4.38</v>
      </c>
      <c r="J272" s="7">
        <v>5.19</v>
      </c>
      <c r="K272" s="7">
        <v>4.51</v>
      </c>
      <c r="L272" s="7">
        <v>0</v>
      </c>
      <c r="M272" s="7">
        <v>0</v>
      </c>
      <c r="N272" s="7">
        <v>0</v>
      </c>
      <c r="O272" s="7">
        <v>0</v>
      </c>
      <c r="P272" s="7">
        <v>0</v>
      </c>
      <c r="Q272" s="7">
        <v>2.39</v>
      </c>
      <c r="R272" s="7">
        <v>1.71</v>
      </c>
      <c r="S272" s="7">
        <v>2.2000000000000002</v>
      </c>
      <c r="T272" s="7">
        <v>0.49</v>
      </c>
      <c r="U272" s="10" t="s">
        <v>220</v>
      </c>
      <c r="V272" s="7">
        <v>16.489999999999998</v>
      </c>
      <c r="W272" s="7"/>
      <c r="X272" s="7">
        <v>0</v>
      </c>
      <c r="Y272" s="7" t="s">
        <v>1881</v>
      </c>
      <c r="Z272" s="14" t="str">
        <f t="shared" si="14"/>
        <v>Pathway</v>
      </c>
      <c r="AA272" s="14" t="str">
        <f t="shared" si="15"/>
        <v>Google</v>
      </c>
      <c r="AB272" s="8" t="str">
        <f t="shared" si="16"/>
        <v>Bing</v>
      </c>
      <c r="AC272" s="7" t="s">
        <v>2488</v>
      </c>
      <c r="AD272" s="11" t="s">
        <v>1593</v>
      </c>
      <c r="AE272">
        <v>41.136231070900003</v>
      </c>
      <c r="AF272">
        <v>-81.775560261999999</v>
      </c>
      <c r="AI272" t="s">
        <v>1380</v>
      </c>
      <c r="AJ272" t="s">
        <v>1380</v>
      </c>
    </row>
    <row r="273" spans="1:36" x14ac:dyDescent="0.25">
      <c r="A273" s="10">
        <v>270</v>
      </c>
      <c r="B273" s="7">
        <v>3</v>
      </c>
      <c r="C273" s="7" t="s">
        <v>51</v>
      </c>
      <c r="D273" s="7" t="s">
        <v>724</v>
      </c>
      <c r="E273" s="7" t="s">
        <v>34</v>
      </c>
      <c r="F273" s="7" t="s">
        <v>290</v>
      </c>
      <c r="G273" s="7" t="s">
        <v>1380</v>
      </c>
      <c r="H273" s="11" t="s">
        <v>725</v>
      </c>
      <c r="I273" s="10">
        <v>4.88</v>
      </c>
      <c r="J273" s="7">
        <v>5.33</v>
      </c>
      <c r="K273" s="7">
        <v>4.95</v>
      </c>
      <c r="L273" s="7">
        <v>0</v>
      </c>
      <c r="M273" s="7">
        <v>0</v>
      </c>
      <c r="N273" s="7">
        <v>0</v>
      </c>
      <c r="O273" s="7">
        <v>0</v>
      </c>
      <c r="P273" s="7">
        <v>0</v>
      </c>
      <c r="Q273" s="7">
        <v>2.48</v>
      </c>
      <c r="R273" s="7">
        <v>1.54</v>
      </c>
      <c r="S273" s="7">
        <v>2.19</v>
      </c>
      <c r="T273" s="7">
        <v>0.64</v>
      </c>
      <c r="U273" s="10" t="s">
        <v>315</v>
      </c>
      <c r="V273" s="7">
        <v>21.11</v>
      </c>
      <c r="W273" s="7"/>
      <c r="X273" s="7">
        <v>0</v>
      </c>
      <c r="Y273" s="7" t="s">
        <v>1882</v>
      </c>
      <c r="Z273" s="14" t="str">
        <f t="shared" si="14"/>
        <v>Pathway</v>
      </c>
      <c r="AA273" s="14" t="str">
        <f t="shared" si="15"/>
        <v>Google</v>
      </c>
      <c r="AB273" s="8" t="str">
        <f t="shared" si="16"/>
        <v>Bing</v>
      </c>
      <c r="AC273" s="7" t="s">
        <v>2488</v>
      </c>
      <c r="AD273" s="11" t="s">
        <v>1593</v>
      </c>
      <c r="AE273">
        <v>41.366745228399999</v>
      </c>
      <c r="AF273">
        <v>-82.210332068400007</v>
      </c>
      <c r="AI273" t="s">
        <v>1380</v>
      </c>
      <c r="AJ273" t="s">
        <v>1380</v>
      </c>
    </row>
    <row r="274" spans="1:36" x14ac:dyDescent="0.25">
      <c r="A274" s="10">
        <v>271</v>
      </c>
      <c r="B274" s="7">
        <v>8</v>
      </c>
      <c r="C274" s="7" t="s">
        <v>61</v>
      </c>
      <c r="D274" s="7" t="s">
        <v>906</v>
      </c>
      <c r="E274" s="7" t="s">
        <v>34</v>
      </c>
      <c r="F274" s="7" t="s">
        <v>445</v>
      </c>
      <c r="G274" s="7" t="s">
        <v>1380</v>
      </c>
      <c r="H274" s="11" t="s">
        <v>550</v>
      </c>
      <c r="I274" s="10">
        <v>3.37</v>
      </c>
      <c r="J274" s="7">
        <v>4.67</v>
      </c>
      <c r="K274" s="7">
        <v>3.5</v>
      </c>
      <c r="L274" s="7">
        <v>0</v>
      </c>
      <c r="M274" s="7">
        <v>0</v>
      </c>
      <c r="N274" s="7">
        <v>0</v>
      </c>
      <c r="O274" s="7">
        <v>0</v>
      </c>
      <c r="P274" s="7">
        <v>0</v>
      </c>
      <c r="Q274" s="7">
        <v>2.12</v>
      </c>
      <c r="R274" s="7">
        <v>1.63</v>
      </c>
      <c r="S274" s="7">
        <v>2.02</v>
      </c>
      <c r="T274" s="7">
        <v>0.39</v>
      </c>
      <c r="U274" s="10" t="s">
        <v>436</v>
      </c>
      <c r="V274" s="7">
        <v>8.7100000000000009</v>
      </c>
      <c r="W274" s="7"/>
      <c r="X274" s="7">
        <v>0</v>
      </c>
      <c r="Y274" s="7" t="s">
        <v>1883</v>
      </c>
      <c r="Z274" s="14" t="str">
        <f t="shared" si="14"/>
        <v>Pathway</v>
      </c>
      <c r="AA274" s="14" t="str">
        <f t="shared" si="15"/>
        <v>Google</v>
      </c>
      <c r="AB274" s="8" t="str">
        <f t="shared" si="16"/>
        <v>Bing</v>
      </c>
      <c r="AC274" s="7" t="s">
        <v>488</v>
      </c>
      <c r="AD274" s="11" t="s">
        <v>1593</v>
      </c>
      <c r="AE274">
        <v>39.420238986199998</v>
      </c>
      <c r="AF274">
        <v>-84.675726612000005</v>
      </c>
      <c r="AI274" t="s">
        <v>1380</v>
      </c>
      <c r="AJ274" t="s">
        <v>1380</v>
      </c>
    </row>
    <row r="275" spans="1:36" x14ac:dyDescent="0.25">
      <c r="A275" s="10">
        <v>272</v>
      </c>
      <c r="B275" s="7">
        <v>6</v>
      </c>
      <c r="C275" s="7" t="s">
        <v>42</v>
      </c>
      <c r="D275" s="7" t="s">
        <v>1298</v>
      </c>
      <c r="E275" s="7" t="s">
        <v>34</v>
      </c>
      <c r="F275" s="7" t="s">
        <v>290</v>
      </c>
      <c r="G275" s="7" t="s">
        <v>1380</v>
      </c>
      <c r="H275" s="11" t="s">
        <v>619</v>
      </c>
      <c r="I275" s="10">
        <v>3.3</v>
      </c>
      <c r="J275" s="7">
        <v>3.72</v>
      </c>
      <c r="K275" s="7">
        <v>3.4</v>
      </c>
      <c r="L275" s="7">
        <v>0</v>
      </c>
      <c r="M275" s="7">
        <v>0</v>
      </c>
      <c r="N275" s="7">
        <v>0</v>
      </c>
      <c r="O275" s="7">
        <v>0</v>
      </c>
      <c r="P275" s="7">
        <v>0</v>
      </c>
      <c r="Q275" s="7">
        <v>2.63</v>
      </c>
      <c r="R275" s="7">
        <v>1.0900000000000001</v>
      </c>
      <c r="S275" s="7">
        <v>2</v>
      </c>
      <c r="T275" s="7">
        <v>0.91</v>
      </c>
      <c r="U275" s="10" t="s">
        <v>1480</v>
      </c>
      <c r="V275" s="7">
        <v>1.56</v>
      </c>
      <c r="W275" s="7"/>
      <c r="X275" s="7">
        <v>0</v>
      </c>
      <c r="Y275" s="7" t="s">
        <v>1588</v>
      </c>
      <c r="Z275" s="14" t="str">
        <f t="shared" si="14"/>
        <v>Pathway</v>
      </c>
      <c r="AA275" s="14" t="str">
        <f t="shared" si="15"/>
        <v>Google</v>
      </c>
      <c r="AB275" s="8" t="str">
        <f t="shared" si="16"/>
        <v>Bing</v>
      </c>
      <c r="AC275" s="7" t="s">
        <v>488</v>
      </c>
      <c r="AD275" s="11" t="s">
        <v>1593</v>
      </c>
      <c r="AE275">
        <v>40.239625002700002</v>
      </c>
      <c r="AF275">
        <v>-83.153270256100001</v>
      </c>
      <c r="AI275" t="s">
        <v>1380</v>
      </c>
      <c r="AJ275" t="s">
        <v>1380</v>
      </c>
    </row>
    <row r="276" spans="1:36" x14ac:dyDescent="0.25">
      <c r="A276" s="10">
        <v>273</v>
      </c>
      <c r="B276" s="7">
        <v>8</v>
      </c>
      <c r="C276" s="7" t="s">
        <v>33</v>
      </c>
      <c r="D276" s="7" t="s">
        <v>1146</v>
      </c>
      <c r="E276" s="7" t="s">
        <v>34</v>
      </c>
      <c r="F276" s="7" t="s">
        <v>290</v>
      </c>
      <c r="G276" s="7" t="s">
        <v>1380</v>
      </c>
      <c r="H276" s="11" t="s">
        <v>604</v>
      </c>
      <c r="I276" s="10">
        <v>4.18</v>
      </c>
      <c r="J276" s="7">
        <v>5.24</v>
      </c>
      <c r="K276" s="7">
        <v>4.3600000000000003</v>
      </c>
      <c r="L276" s="7">
        <v>0</v>
      </c>
      <c r="M276" s="7">
        <v>0</v>
      </c>
      <c r="N276" s="7">
        <v>0</v>
      </c>
      <c r="O276" s="7">
        <v>0</v>
      </c>
      <c r="P276" s="7">
        <v>0</v>
      </c>
      <c r="Q276" s="7">
        <v>2.13</v>
      </c>
      <c r="R276" s="7">
        <v>1.49</v>
      </c>
      <c r="S276" s="7">
        <v>1.92</v>
      </c>
      <c r="T276" s="7">
        <v>0.44</v>
      </c>
      <c r="U276" s="10" t="s">
        <v>1181</v>
      </c>
      <c r="V276" s="7">
        <v>6</v>
      </c>
      <c r="W276" s="7"/>
      <c r="X276" s="7">
        <v>0</v>
      </c>
      <c r="Y276" s="7" t="s">
        <v>1884</v>
      </c>
      <c r="Z276" s="14" t="str">
        <f t="shared" si="14"/>
        <v>Pathway</v>
      </c>
      <c r="AA276" s="14" t="str">
        <f t="shared" si="15"/>
        <v>Google</v>
      </c>
      <c r="AB276" s="8" t="str">
        <f t="shared" si="16"/>
        <v>Bing</v>
      </c>
      <c r="AC276" s="7" t="s">
        <v>488</v>
      </c>
      <c r="AD276" s="11" t="s">
        <v>1593</v>
      </c>
      <c r="AE276">
        <v>38.947364468499998</v>
      </c>
      <c r="AF276">
        <v>-84.275974271400003</v>
      </c>
      <c r="AI276" t="s">
        <v>1380</v>
      </c>
      <c r="AJ276" t="s">
        <v>1380</v>
      </c>
    </row>
    <row r="277" spans="1:36" x14ac:dyDescent="0.25">
      <c r="A277" s="10">
        <v>274</v>
      </c>
      <c r="B277" s="7">
        <v>9</v>
      </c>
      <c r="C277" s="7" t="s">
        <v>275</v>
      </c>
      <c r="D277" s="7" t="s">
        <v>869</v>
      </c>
      <c r="E277" s="7" t="s">
        <v>34</v>
      </c>
      <c r="F277" s="7" t="s">
        <v>290</v>
      </c>
      <c r="G277" s="7" t="s">
        <v>1380</v>
      </c>
      <c r="H277" s="11" t="s">
        <v>576</v>
      </c>
      <c r="I277" s="10">
        <v>3.5</v>
      </c>
      <c r="J277" s="7">
        <v>3.83</v>
      </c>
      <c r="K277" s="7">
        <v>3.57</v>
      </c>
      <c r="L277" s="7">
        <v>0</v>
      </c>
      <c r="M277" s="7">
        <v>0</v>
      </c>
      <c r="N277" s="7">
        <v>0</v>
      </c>
      <c r="O277" s="7">
        <v>0</v>
      </c>
      <c r="P277" s="7">
        <v>0</v>
      </c>
      <c r="Q277" s="7">
        <v>2.14</v>
      </c>
      <c r="R277" s="7">
        <v>1.36</v>
      </c>
      <c r="S277" s="7">
        <v>1.87</v>
      </c>
      <c r="T277" s="7">
        <v>0.51</v>
      </c>
      <c r="U277" s="10" t="s">
        <v>355</v>
      </c>
      <c r="V277" s="7">
        <v>8.25</v>
      </c>
      <c r="W277" s="7"/>
      <c r="X277" s="7">
        <v>0</v>
      </c>
      <c r="Y277" s="7" t="s">
        <v>2741</v>
      </c>
      <c r="Z277" s="14" t="str">
        <f t="shared" si="14"/>
        <v>Pathway</v>
      </c>
      <c r="AA277" s="14" t="str">
        <f t="shared" si="15"/>
        <v>Google</v>
      </c>
      <c r="AB277" s="8" t="str">
        <f t="shared" si="16"/>
        <v>Bing</v>
      </c>
      <c r="AC277" s="7" t="s">
        <v>488</v>
      </c>
      <c r="AD277" s="11" t="s">
        <v>1593</v>
      </c>
      <c r="AE277">
        <v>38.841147318700003</v>
      </c>
      <c r="AF277">
        <v>-82.984350758999994</v>
      </c>
      <c r="AI277" t="s">
        <v>1380</v>
      </c>
      <c r="AJ277" t="s">
        <v>1380</v>
      </c>
    </row>
    <row r="278" spans="1:36" x14ac:dyDescent="0.25">
      <c r="A278" s="10">
        <v>275</v>
      </c>
      <c r="B278" s="7">
        <v>3</v>
      </c>
      <c r="C278" s="7" t="s">
        <v>109</v>
      </c>
      <c r="D278" s="7" t="s">
        <v>745</v>
      </c>
      <c r="E278" s="7" t="s">
        <v>34</v>
      </c>
      <c r="F278" s="7" t="s">
        <v>290</v>
      </c>
      <c r="G278" s="7" t="s">
        <v>1380</v>
      </c>
      <c r="H278" s="11" t="s">
        <v>744</v>
      </c>
      <c r="I278" s="10">
        <v>3.61</v>
      </c>
      <c r="J278" s="7">
        <v>5.64</v>
      </c>
      <c r="K278" s="7">
        <v>3.94</v>
      </c>
      <c r="L278" s="7">
        <v>0</v>
      </c>
      <c r="M278" s="7">
        <v>0</v>
      </c>
      <c r="N278" s="7">
        <v>0</v>
      </c>
      <c r="O278" s="7">
        <v>0</v>
      </c>
      <c r="P278" s="7">
        <v>0</v>
      </c>
      <c r="Q278" s="7">
        <v>1.85</v>
      </c>
      <c r="R278" s="7">
        <v>1.9</v>
      </c>
      <c r="S278" s="7">
        <v>1.86</v>
      </c>
      <c r="T278" s="7">
        <v>0</v>
      </c>
      <c r="U278" s="10" t="s">
        <v>220</v>
      </c>
      <c r="V278" s="7">
        <v>17.52</v>
      </c>
      <c r="W278" s="7"/>
      <c r="X278" s="7">
        <v>0</v>
      </c>
      <c r="Y278" s="7" t="s">
        <v>1885</v>
      </c>
      <c r="Z278" s="14" t="str">
        <f t="shared" si="14"/>
        <v>Pathway</v>
      </c>
      <c r="AA278" s="14" t="str">
        <f t="shared" si="15"/>
        <v>Google</v>
      </c>
      <c r="AB278" s="8" t="str">
        <f t="shared" si="16"/>
        <v>Bing</v>
      </c>
      <c r="AC278" s="7" t="s">
        <v>488</v>
      </c>
      <c r="AD278" s="11" t="s">
        <v>1593</v>
      </c>
      <c r="AE278">
        <v>41.136176720400002</v>
      </c>
      <c r="AF278">
        <v>-81.755900044499995</v>
      </c>
      <c r="AI278" t="s">
        <v>1380</v>
      </c>
      <c r="AJ278" t="s">
        <v>1380</v>
      </c>
    </row>
    <row r="279" spans="1:36" x14ac:dyDescent="0.25">
      <c r="A279" s="10">
        <v>276</v>
      </c>
      <c r="B279" s="7">
        <v>3</v>
      </c>
      <c r="C279" s="7" t="s">
        <v>51</v>
      </c>
      <c r="D279" s="7" t="s">
        <v>724</v>
      </c>
      <c r="E279" s="7" t="s">
        <v>34</v>
      </c>
      <c r="F279" s="7" t="s">
        <v>290</v>
      </c>
      <c r="G279" s="7" t="s">
        <v>1380</v>
      </c>
      <c r="H279" s="11" t="s">
        <v>725</v>
      </c>
      <c r="I279" s="10">
        <v>3.48</v>
      </c>
      <c r="J279" s="7">
        <v>3.93</v>
      </c>
      <c r="K279" s="7">
        <v>3.58</v>
      </c>
      <c r="L279" s="7">
        <v>0</v>
      </c>
      <c r="M279" s="7">
        <v>0</v>
      </c>
      <c r="N279" s="7">
        <v>0</v>
      </c>
      <c r="O279" s="7">
        <v>0</v>
      </c>
      <c r="P279" s="7">
        <v>0</v>
      </c>
      <c r="Q279" s="7">
        <v>2.13</v>
      </c>
      <c r="R279" s="7">
        <v>1.2</v>
      </c>
      <c r="S279" s="7">
        <v>1.78</v>
      </c>
      <c r="T279" s="7">
        <v>0.57999999999999996</v>
      </c>
      <c r="U279" s="10" t="s">
        <v>315</v>
      </c>
      <c r="V279" s="7">
        <v>12.04</v>
      </c>
      <c r="W279" s="7"/>
      <c r="X279" s="7">
        <v>0</v>
      </c>
      <c r="Y279" s="7" t="s">
        <v>1886</v>
      </c>
      <c r="Z279" s="14" t="str">
        <f t="shared" si="14"/>
        <v>Pathway</v>
      </c>
      <c r="AA279" s="14" t="str">
        <f t="shared" si="15"/>
        <v>Google</v>
      </c>
      <c r="AB279" s="8" t="str">
        <f t="shared" si="16"/>
        <v>Bing</v>
      </c>
      <c r="AC279" s="7" t="s">
        <v>488</v>
      </c>
      <c r="AD279" s="11" t="s">
        <v>1593</v>
      </c>
      <c r="AE279">
        <v>41.236858721799997</v>
      </c>
      <c r="AF279">
        <v>-82.218454949600002</v>
      </c>
      <c r="AI279" t="s">
        <v>1380</v>
      </c>
      <c r="AJ279" t="s">
        <v>1380</v>
      </c>
    </row>
    <row r="280" spans="1:36" x14ac:dyDescent="0.25">
      <c r="A280" s="10">
        <v>277</v>
      </c>
      <c r="B280" s="7">
        <v>3</v>
      </c>
      <c r="C280" s="7" t="s">
        <v>51</v>
      </c>
      <c r="D280" s="7" t="s">
        <v>566</v>
      </c>
      <c r="E280" s="7" t="s">
        <v>34</v>
      </c>
      <c r="F280" s="7" t="s">
        <v>290</v>
      </c>
      <c r="G280" s="7" t="s">
        <v>1380</v>
      </c>
      <c r="H280" s="11" t="s">
        <v>567</v>
      </c>
      <c r="I280" s="10">
        <v>5.15</v>
      </c>
      <c r="J280" s="7">
        <v>5.61</v>
      </c>
      <c r="K280" s="7">
        <v>5.23</v>
      </c>
      <c r="L280" s="7">
        <v>0</v>
      </c>
      <c r="M280" s="7">
        <v>0</v>
      </c>
      <c r="N280" s="7">
        <v>0</v>
      </c>
      <c r="O280" s="7">
        <v>0</v>
      </c>
      <c r="P280" s="7">
        <v>0</v>
      </c>
      <c r="Q280" s="7">
        <v>1.84</v>
      </c>
      <c r="R280" s="7">
        <v>1.55</v>
      </c>
      <c r="S280" s="7">
        <v>1.75</v>
      </c>
      <c r="T280" s="7">
        <v>0.2</v>
      </c>
      <c r="U280" s="10" t="s">
        <v>154</v>
      </c>
      <c r="V280" s="7">
        <v>6.59</v>
      </c>
      <c r="W280" s="7"/>
      <c r="X280" s="7">
        <v>0</v>
      </c>
      <c r="Y280" s="7" t="s">
        <v>1887</v>
      </c>
      <c r="Z280" s="14" t="str">
        <f t="shared" si="14"/>
        <v>Pathway</v>
      </c>
      <c r="AA280" s="14" t="str">
        <f t="shared" si="15"/>
        <v>Google</v>
      </c>
      <c r="AB280" s="8" t="str">
        <f t="shared" si="16"/>
        <v>Bing</v>
      </c>
      <c r="AC280" s="7" t="s">
        <v>488</v>
      </c>
      <c r="AD280" s="11" t="s">
        <v>1593</v>
      </c>
      <c r="AE280">
        <v>41.265580242200002</v>
      </c>
      <c r="AF280">
        <v>-82.217331590200004</v>
      </c>
      <c r="AI280" t="s">
        <v>1380</v>
      </c>
      <c r="AJ280" t="s">
        <v>1380</v>
      </c>
    </row>
    <row r="281" spans="1:36" x14ac:dyDescent="0.25">
      <c r="A281" s="10">
        <v>278</v>
      </c>
      <c r="B281" s="7">
        <v>9</v>
      </c>
      <c r="C281" s="7" t="s">
        <v>357</v>
      </c>
      <c r="D281" s="7" t="s">
        <v>867</v>
      </c>
      <c r="E281" s="7" t="s">
        <v>34</v>
      </c>
      <c r="F281" s="7" t="s">
        <v>290</v>
      </c>
      <c r="G281" s="7" t="s">
        <v>1380</v>
      </c>
      <c r="H281" s="11" t="s">
        <v>599</v>
      </c>
      <c r="I281" s="10">
        <v>4.26</v>
      </c>
      <c r="J281" s="7">
        <v>4.5999999999999996</v>
      </c>
      <c r="K281" s="7">
        <v>4.33</v>
      </c>
      <c r="L281" s="7">
        <v>0</v>
      </c>
      <c r="M281" s="7">
        <v>0</v>
      </c>
      <c r="N281" s="7">
        <v>0</v>
      </c>
      <c r="O281" s="7">
        <v>0</v>
      </c>
      <c r="P281" s="7">
        <v>0</v>
      </c>
      <c r="Q281" s="7">
        <v>1.81</v>
      </c>
      <c r="R281" s="7">
        <v>1.36</v>
      </c>
      <c r="S281" s="7">
        <v>1.66</v>
      </c>
      <c r="T281" s="7">
        <v>0.28999999999999998</v>
      </c>
      <c r="U281" s="10" t="s">
        <v>464</v>
      </c>
      <c r="V281" s="7">
        <v>13.72</v>
      </c>
      <c r="W281" s="7"/>
      <c r="X281" s="7">
        <v>0</v>
      </c>
      <c r="Y281" s="7" t="s">
        <v>1888</v>
      </c>
      <c r="Z281" s="14" t="str">
        <f t="shared" si="14"/>
        <v>Pathway</v>
      </c>
      <c r="AA281" s="14" t="str">
        <f t="shared" si="15"/>
        <v>Google</v>
      </c>
      <c r="AB281" s="8" t="str">
        <f t="shared" si="16"/>
        <v>Bing</v>
      </c>
      <c r="AC281" s="7" t="s">
        <v>488</v>
      </c>
      <c r="AD281" s="11" t="s">
        <v>1593</v>
      </c>
      <c r="AE281">
        <v>39.047299017100002</v>
      </c>
      <c r="AF281">
        <v>-83.051543772900004</v>
      </c>
      <c r="AI281" t="s">
        <v>1380</v>
      </c>
      <c r="AJ281" t="s">
        <v>1380</v>
      </c>
    </row>
    <row r="282" spans="1:36" x14ac:dyDescent="0.25">
      <c r="A282" s="10">
        <v>279</v>
      </c>
      <c r="B282" s="7">
        <v>3</v>
      </c>
      <c r="C282" s="7" t="s">
        <v>126</v>
      </c>
      <c r="D282" s="7" t="s">
        <v>918</v>
      </c>
      <c r="E282" s="7" t="s">
        <v>34</v>
      </c>
      <c r="F282" s="7" t="s">
        <v>290</v>
      </c>
      <c r="G282" s="7" t="s">
        <v>1380</v>
      </c>
      <c r="H282" s="11" t="s">
        <v>586</v>
      </c>
      <c r="I282" s="10">
        <v>3.1</v>
      </c>
      <c r="J282" s="7">
        <v>3.86</v>
      </c>
      <c r="K282" s="7">
        <v>3.26</v>
      </c>
      <c r="L282" s="7">
        <v>0</v>
      </c>
      <c r="M282" s="7">
        <v>0</v>
      </c>
      <c r="N282" s="7">
        <v>0</v>
      </c>
      <c r="O282" s="7">
        <v>0</v>
      </c>
      <c r="P282" s="7">
        <v>0</v>
      </c>
      <c r="Q282" s="7">
        <v>1.75</v>
      </c>
      <c r="R282" s="7">
        <v>1.22</v>
      </c>
      <c r="S282" s="7">
        <v>1.56</v>
      </c>
      <c r="T282" s="7">
        <v>0.34</v>
      </c>
      <c r="U282" s="10" t="s">
        <v>323</v>
      </c>
      <c r="V282" s="7">
        <v>5.3</v>
      </c>
      <c r="W282" s="7"/>
      <c r="X282" s="7">
        <v>0</v>
      </c>
      <c r="Y282" s="7" t="s">
        <v>1889</v>
      </c>
      <c r="Z282" s="14" t="str">
        <f t="shared" si="14"/>
        <v>Pathway</v>
      </c>
      <c r="AA282" s="14" t="str">
        <f t="shared" si="15"/>
        <v>Google</v>
      </c>
      <c r="AB282" s="8" t="str">
        <f t="shared" si="16"/>
        <v>Bing</v>
      </c>
      <c r="AC282" s="7" t="s">
        <v>488</v>
      </c>
      <c r="AD282" s="11" t="s">
        <v>1593</v>
      </c>
      <c r="AE282">
        <v>41.360994343999998</v>
      </c>
      <c r="AF282">
        <v>-82.749478617799994</v>
      </c>
      <c r="AI282" t="s">
        <v>1380</v>
      </c>
      <c r="AJ282" t="s">
        <v>1380</v>
      </c>
    </row>
    <row r="283" spans="1:36" x14ac:dyDescent="0.25">
      <c r="A283" s="10">
        <v>280</v>
      </c>
      <c r="B283" s="7">
        <v>3</v>
      </c>
      <c r="C283" s="7" t="s">
        <v>187</v>
      </c>
      <c r="D283" s="7" t="s">
        <v>581</v>
      </c>
      <c r="E283" s="7" t="s">
        <v>34</v>
      </c>
      <c r="F283" s="7" t="s">
        <v>290</v>
      </c>
      <c r="G283" s="7" t="s">
        <v>1380</v>
      </c>
      <c r="H283" s="11" t="s">
        <v>582</v>
      </c>
      <c r="I283" s="10">
        <v>2.72</v>
      </c>
      <c r="J283" s="7">
        <v>5.45</v>
      </c>
      <c r="K283" s="7">
        <v>3.16</v>
      </c>
      <c r="L283" s="7">
        <v>0</v>
      </c>
      <c r="M283" s="7">
        <v>0</v>
      </c>
      <c r="N283" s="7">
        <v>0</v>
      </c>
      <c r="O283" s="7">
        <v>0</v>
      </c>
      <c r="P283" s="7">
        <v>0</v>
      </c>
      <c r="Q283" s="7">
        <v>1.4</v>
      </c>
      <c r="R283" s="7">
        <v>1.73</v>
      </c>
      <c r="S283" s="7">
        <v>1.49</v>
      </c>
      <c r="T283" s="7">
        <v>0</v>
      </c>
      <c r="U283" s="10" t="s">
        <v>335</v>
      </c>
      <c r="V283" s="7">
        <v>24.02</v>
      </c>
      <c r="W283" s="7"/>
      <c r="X283" s="7">
        <v>0</v>
      </c>
      <c r="Y283" s="7" t="s">
        <v>1890</v>
      </c>
      <c r="Z283" s="14" t="str">
        <f t="shared" si="14"/>
        <v>Pathway</v>
      </c>
      <c r="AA283" s="14" t="str">
        <f t="shared" si="15"/>
        <v>Google</v>
      </c>
      <c r="AB283" s="8" t="str">
        <f t="shared" si="16"/>
        <v>Bing</v>
      </c>
      <c r="AC283" s="7" t="s">
        <v>1589</v>
      </c>
      <c r="AD283" s="11" t="s">
        <v>1593</v>
      </c>
      <c r="AE283">
        <v>40.794876516999999</v>
      </c>
      <c r="AF283">
        <v>-81.694111163499997</v>
      </c>
      <c r="AI283" t="s">
        <v>1380</v>
      </c>
      <c r="AJ283" t="s">
        <v>1380</v>
      </c>
    </row>
    <row r="284" spans="1:36" x14ac:dyDescent="0.25">
      <c r="A284" s="10">
        <v>281</v>
      </c>
      <c r="B284" s="7">
        <v>3</v>
      </c>
      <c r="C284" s="7" t="s">
        <v>126</v>
      </c>
      <c r="D284" s="7" t="s">
        <v>905</v>
      </c>
      <c r="E284" s="7" t="s">
        <v>34</v>
      </c>
      <c r="F284" s="7" t="s">
        <v>290</v>
      </c>
      <c r="G284" s="7" t="s">
        <v>1380</v>
      </c>
      <c r="H284" s="11" t="s">
        <v>640</v>
      </c>
      <c r="I284" s="10">
        <v>3.45</v>
      </c>
      <c r="J284" s="7">
        <v>4.55</v>
      </c>
      <c r="K284" s="7">
        <v>3.66</v>
      </c>
      <c r="L284" s="7">
        <v>0</v>
      </c>
      <c r="M284" s="7">
        <v>0</v>
      </c>
      <c r="N284" s="7">
        <v>0</v>
      </c>
      <c r="O284" s="7">
        <v>0</v>
      </c>
      <c r="P284" s="7">
        <v>0</v>
      </c>
      <c r="Q284" s="7">
        <v>1.41</v>
      </c>
      <c r="R284" s="7">
        <v>1.45</v>
      </c>
      <c r="S284" s="7">
        <v>1.42</v>
      </c>
      <c r="T284" s="7">
        <v>0</v>
      </c>
      <c r="U284" s="10" t="s">
        <v>125</v>
      </c>
      <c r="V284" s="7">
        <v>8.75</v>
      </c>
      <c r="W284" s="7"/>
      <c r="X284" s="7">
        <v>0</v>
      </c>
      <c r="Y284" s="7" t="s">
        <v>1891</v>
      </c>
      <c r="Z284" s="14" t="str">
        <f t="shared" si="14"/>
        <v>Pathway</v>
      </c>
      <c r="AA284" s="14" t="str">
        <f t="shared" si="15"/>
        <v>Google</v>
      </c>
      <c r="AB284" s="8" t="str">
        <f t="shared" si="16"/>
        <v>Bing</v>
      </c>
      <c r="AC284" s="7" t="s">
        <v>488</v>
      </c>
      <c r="AD284" s="11" t="s">
        <v>1593</v>
      </c>
      <c r="AE284">
        <v>41.334630629400003</v>
      </c>
      <c r="AF284">
        <v>-82.625407796700003</v>
      </c>
      <c r="AI284" t="s">
        <v>1380</v>
      </c>
      <c r="AJ284" t="s">
        <v>1380</v>
      </c>
    </row>
    <row r="285" spans="1:36" x14ac:dyDescent="0.25">
      <c r="A285" s="10">
        <v>282</v>
      </c>
      <c r="B285" s="7">
        <v>2</v>
      </c>
      <c r="C285" s="7" t="s">
        <v>249</v>
      </c>
      <c r="D285" s="7" t="s">
        <v>1316</v>
      </c>
      <c r="E285" s="7" t="s">
        <v>34</v>
      </c>
      <c r="F285" s="7" t="s">
        <v>290</v>
      </c>
      <c r="G285" s="7" t="s">
        <v>1380</v>
      </c>
      <c r="H285" s="11" t="s">
        <v>571</v>
      </c>
      <c r="I285" s="10">
        <v>3.08</v>
      </c>
      <c r="J285" s="7">
        <v>3.26</v>
      </c>
      <c r="K285" s="7">
        <v>3.12</v>
      </c>
      <c r="L285" s="7">
        <v>0</v>
      </c>
      <c r="M285" s="7">
        <v>0</v>
      </c>
      <c r="N285" s="7">
        <v>0</v>
      </c>
      <c r="O285" s="7">
        <v>0</v>
      </c>
      <c r="P285" s="7">
        <v>0</v>
      </c>
      <c r="Q285" s="7">
        <v>1.74</v>
      </c>
      <c r="R285" s="7">
        <v>0.94</v>
      </c>
      <c r="S285" s="7">
        <v>1.4</v>
      </c>
      <c r="T285" s="7">
        <v>0.46</v>
      </c>
      <c r="U285" s="10" t="s">
        <v>1498</v>
      </c>
      <c r="V285" s="7">
        <v>13.41</v>
      </c>
      <c r="W285" s="7"/>
      <c r="X285" s="7">
        <v>0</v>
      </c>
      <c r="Y285" s="7" t="s">
        <v>1892</v>
      </c>
      <c r="Z285" s="14" t="str">
        <f t="shared" si="14"/>
        <v>Pathway</v>
      </c>
      <c r="AA285" s="14" t="str">
        <f t="shared" si="15"/>
        <v>Google</v>
      </c>
      <c r="AB285" s="8" t="str">
        <f t="shared" si="16"/>
        <v>Bing</v>
      </c>
      <c r="AC285" s="7" t="s">
        <v>488</v>
      </c>
      <c r="AD285" s="11" t="s">
        <v>1593</v>
      </c>
      <c r="AE285">
        <v>41.441714450299997</v>
      </c>
      <c r="AF285">
        <v>-84.550613971800004</v>
      </c>
      <c r="AI285" t="s">
        <v>1380</v>
      </c>
      <c r="AJ285" t="s">
        <v>1380</v>
      </c>
    </row>
    <row r="286" spans="1:36" x14ac:dyDescent="0.25">
      <c r="A286" s="10">
        <v>283</v>
      </c>
      <c r="B286" s="7">
        <v>3</v>
      </c>
      <c r="C286" s="7" t="s">
        <v>126</v>
      </c>
      <c r="D286" s="7" t="s">
        <v>918</v>
      </c>
      <c r="E286" s="7" t="s">
        <v>34</v>
      </c>
      <c r="F286" s="7" t="s">
        <v>290</v>
      </c>
      <c r="G286" s="7" t="s">
        <v>1380</v>
      </c>
      <c r="H286" s="11" t="s">
        <v>586</v>
      </c>
      <c r="I286" s="10">
        <v>3.44</v>
      </c>
      <c r="J286" s="7">
        <v>4.1100000000000003</v>
      </c>
      <c r="K286" s="7">
        <v>3.58</v>
      </c>
      <c r="L286" s="7">
        <v>0</v>
      </c>
      <c r="M286" s="7">
        <v>0</v>
      </c>
      <c r="N286" s="7">
        <v>0</v>
      </c>
      <c r="O286" s="7">
        <v>0</v>
      </c>
      <c r="P286" s="7">
        <v>0</v>
      </c>
      <c r="Q286" s="7">
        <v>1.4</v>
      </c>
      <c r="R286" s="7">
        <v>1.19</v>
      </c>
      <c r="S286" s="7">
        <v>1.32</v>
      </c>
      <c r="T286" s="7">
        <v>0.13</v>
      </c>
      <c r="U286" s="10" t="s">
        <v>323</v>
      </c>
      <c r="V286" s="7">
        <v>4.38</v>
      </c>
      <c r="W286" s="7"/>
      <c r="X286" s="7">
        <v>0</v>
      </c>
      <c r="Y286" s="7" t="s">
        <v>1893</v>
      </c>
      <c r="Z286" s="14" t="str">
        <f t="shared" si="14"/>
        <v>Pathway</v>
      </c>
      <c r="AA286" s="14" t="str">
        <f t="shared" si="15"/>
        <v>Google</v>
      </c>
      <c r="AB286" s="8" t="str">
        <f t="shared" si="16"/>
        <v>Bing</v>
      </c>
      <c r="AC286" s="7" t="s">
        <v>488</v>
      </c>
      <c r="AD286" s="11" t="s">
        <v>1593</v>
      </c>
      <c r="AE286">
        <v>41.348456554999999</v>
      </c>
      <c r="AF286">
        <v>-82.755449507099996</v>
      </c>
      <c r="AI286" t="s">
        <v>1380</v>
      </c>
      <c r="AJ286" t="s">
        <v>1380</v>
      </c>
    </row>
    <row r="287" spans="1:36" x14ac:dyDescent="0.25">
      <c r="A287" s="10">
        <v>284</v>
      </c>
      <c r="B287" s="7">
        <v>3</v>
      </c>
      <c r="C287" s="7" t="s">
        <v>109</v>
      </c>
      <c r="D287" s="7" t="s">
        <v>618</v>
      </c>
      <c r="E287" s="7" t="s">
        <v>34</v>
      </c>
      <c r="F287" s="7" t="s">
        <v>290</v>
      </c>
      <c r="G287" s="7" t="s">
        <v>1380</v>
      </c>
      <c r="H287" s="11" t="s">
        <v>619</v>
      </c>
      <c r="I287" s="10">
        <v>3.81</v>
      </c>
      <c r="J287" s="7">
        <v>3.92</v>
      </c>
      <c r="K287" s="7">
        <v>3.83</v>
      </c>
      <c r="L287" s="7">
        <v>0</v>
      </c>
      <c r="M287" s="7">
        <v>0</v>
      </c>
      <c r="N287" s="7">
        <v>0</v>
      </c>
      <c r="O287" s="7">
        <v>0</v>
      </c>
      <c r="P287" s="7">
        <v>0</v>
      </c>
      <c r="Q287" s="7">
        <v>1.41</v>
      </c>
      <c r="R287" s="7">
        <v>1.1499999999999999</v>
      </c>
      <c r="S287" s="7">
        <v>1.31</v>
      </c>
      <c r="T287" s="7">
        <v>0.16</v>
      </c>
      <c r="U287" s="10" t="s">
        <v>194</v>
      </c>
      <c r="V287" s="7">
        <v>21.02</v>
      </c>
      <c r="W287" s="7"/>
      <c r="X287" s="7">
        <v>0</v>
      </c>
      <c r="Y287" s="7" t="s">
        <v>1894</v>
      </c>
      <c r="Z287" s="14" t="str">
        <f t="shared" si="14"/>
        <v>Pathway</v>
      </c>
      <c r="AA287" s="14" t="str">
        <f t="shared" si="15"/>
        <v>Google</v>
      </c>
      <c r="AB287" s="8" t="str">
        <f t="shared" si="16"/>
        <v>Bing</v>
      </c>
      <c r="AC287" s="7" t="s">
        <v>488</v>
      </c>
      <c r="AD287" s="11" t="s">
        <v>1593</v>
      </c>
      <c r="AE287">
        <v>41.192807891999998</v>
      </c>
      <c r="AF287">
        <v>-81.848206977199993</v>
      </c>
      <c r="AI287" t="s">
        <v>1380</v>
      </c>
      <c r="AJ287" t="s">
        <v>1380</v>
      </c>
    </row>
    <row r="288" spans="1:36" x14ac:dyDescent="0.25">
      <c r="A288" s="10">
        <v>285</v>
      </c>
      <c r="B288" s="7">
        <v>3</v>
      </c>
      <c r="C288" s="7" t="s">
        <v>109</v>
      </c>
      <c r="D288" s="7" t="s">
        <v>752</v>
      </c>
      <c r="E288" s="7" t="s">
        <v>34</v>
      </c>
      <c r="F288" s="7" t="s">
        <v>290</v>
      </c>
      <c r="G288" s="7" t="s">
        <v>1380</v>
      </c>
      <c r="H288" s="11" t="s">
        <v>675</v>
      </c>
      <c r="I288" s="10">
        <v>3.44</v>
      </c>
      <c r="J288" s="7">
        <v>4.13</v>
      </c>
      <c r="K288" s="7">
        <v>3.58</v>
      </c>
      <c r="L288" s="7">
        <v>0</v>
      </c>
      <c r="M288" s="7">
        <v>0</v>
      </c>
      <c r="N288" s="7">
        <v>0</v>
      </c>
      <c r="O288" s="7">
        <v>0</v>
      </c>
      <c r="P288" s="7">
        <v>0</v>
      </c>
      <c r="Q288" s="7">
        <v>1.05</v>
      </c>
      <c r="R288" s="7">
        <v>1.19</v>
      </c>
      <c r="S288" s="7">
        <v>1.1000000000000001</v>
      </c>
      <c r="T288" s="7">
        <v>0</v>
      </c>
      <c r="U288" s="10" t="s">
        <v>369</v>
      </c>
      <c r="V288" s="7">
        <v>19.63</v>
      </c>
      <c r="W288" s="7"/>
      <c r="X288" s="7">
        <v>0</v>
      </c>
      <c r="Y288" s="7" t="s">
        <v>1769</v>
      </c>
      <c r="Z288" s="14" t="str">
        <f t="shared" si="14"/>
        <v>Pathway</v>
      </c>
      <c r="AA288" s="14" t="str">
        <f t="shared" si="15"/>
        <v>Google</v>
      </c>
      <c r="AB288" s="8" t="str">
        <f t="shared" si="16"/>
        <v>Bing</v>
      </c>
      <c r="AC288" s="7" t="s">
        <v>488</v>
      </c>
      <c r="AD288" s="11" t="s">
        <v>1593</v>
      </c>
      <c r="AE288">
        <v>41.201919589900001</v>
      </c>
      <c r="AF288">
        <v>-81.744975982699998</v>
      </c>
      <c r="AI288" t="s">
        <v>1380</v>
      </c>
      <c r="AJ288" t="s">
        <v>1380</v>
      </c>
    </row>
    <row r="289" spans="1:36" x14ac:dyDescent="0.25">
      <c r="A289" s="10">
        <v>286</v>
      </c>
      <c r="B289" s="7">
        <v>8</v>
      </c>
      <c r="C289" s="7" t="s">
        <v>83</v>
      </c>
      <c r="D289" s="7" t="s">
        <v>870</v>
      </c>
      <c r="E289" s="7" t="s">
        <v>34</v>
      </c>
      <c r="F289" s="7" t="s">
        <v>290</v>
      </c>
      <c r="G289" s="7" t="s">
        <v>1380</v>
      </c>
      <c r="H289" s="11" t="s">
        <v>534</v>
      </c>
      <c r="I289" s="10">
        <v>3.17</v>
      </c>
      <c r="J289" s="7">
        <v>3.27</v>
      </c>
      <c r="K289" s="7">
        <v>3.19</v>
      </c>
      <c r="L289" s="7">
        <v>0</v>
      </c>
      <c r="M289" s="7">
        <v>0</v>
      </c>
      <c r="N289" s="7">
        <v>0</v>
      </c>
      <c r="O289" s="7">
        <v>0</v>
      </c>
      <c r="P289" s="7">
        <v>0</v>
      </c>
      <c r="Q289" s="7">
        <v>1.08</v>
      </c>
      <c r="R289" s="7">
        <v>0.97</v>
      </c>
      <c r="S289" s="7">
        <v>1.03</v>
      </c>
      <c r="T289" s="7">
        <v>0.06</v>
      </c>
      <c r="U289" s="10" t="s">
        <v>406</v>
      </c>
      <c r="V289" s="7">
        <v>19.13</v>
      </c>
      <c r="W289" s="7"/>
      <c r="X289" s="7">
        <v>0</v>
      </c>
      <c r="Y289" s="7" t="s">
        <v>1895</v>
      </c>
      <c r="Z289" s="14" t="str">
        <f t="shared" si="14"/>
        <v>Pathway</v>
      </c>
      <c r="AA289" s="14" t="str">
        <f t="shared" si="15"/>
        <v>Google</v>
      </c>
      <c r="AB289" s="8" t="str">
        <f t="shared" si="16"/>
        <v>Bing</v>
      </c>
      <c r="AC289" s="7" t="s">
        <v>488</v>
      </c>
      <c r="AD289" s="11" t="s">
        <v>1593</v>
      </c>
      <c r="AE289">
        <v>39.808654540200003</v>
      </c>
      <c r="AF289">
        <v>-83.885030155500004</v>
      </c>
      <c r="AI289" t="s">
        <v>1380</v>
      </c>
      <c r="AJ289" t="s">
        <v>1380</v>
      </c>
    </row>
    <row r="290" spans="1:36" x14ac:dyDescent="0.25">
      <c r="A290" s="10">
        <v>287</v>
      </c>
      <c r="B290" s="7">
        <v>3</v>
      </c>
      <c r="C290" s="7" t="s">
        <v>51</v>
      </c>
      <c r="D290" s="7" t="s">
        <v>1259</v>
      </c>
      <c r="E290" s="7" t="s">
        <v>34</v>
      </c>
      <c r="F290" s="7" t="s">
        <v>290</v>
      </c>
      <c r="G290" s="7" t="s">
        <v>1380</v>
      </c>
      <c r="H290" s="11" t="s">
        <v>1382</v>
      </c>
      <c r="I290" s="10">
        <v>3.47</v>
      </c>
      <c r="J290" s="7">
        <v>3.49</v>
      </c>
      <c r="K290" s="7">
        <v>3.47</v>
      </c>
      <c r="L290" s="7">
        <v>0</v>
      </c>
      <c r="M290" s="7">
        <v>0</v>
      </c>
      <c r="N290" s="7">
        <v>0</v>
      </c>
      <c r="O290" s="7">
        <v>0</v>
      </c>
      <c r="P290" s="7">
        <v>0</v>
      </c>
      <c r="Q290" s="7">
        <v>1.06</v>
      </c>
      <c r="R290" s="7">
        <v>0.94</v>
      </c>
      <c r="S290" s="7">
        <v>1.01</v>
      </c>
      <c r="T290" s="7">
        <v>7.0000000000000007E-2</v>
      </c>
      <c r="U290" s="10" t="s">
        <v>1441</v>
      </c>
      <c r="V290" s="7">
        <v>8.3800000000000008</v>
      </c>
      <c r="W290" s="7"/>
      <c r="X290" s="7">
        <v>0</v>
      </c>
      <c r="Y290" s="7" t="s">
        <v>1896</v>
      </c>
      <c r="Z290" s="14" t="str">
        <f t="shared" si="14"/>
        <v>Pathway</v>
      </c>
      <c r="AA290" s="14" t="str">
        <f t="shared" si="15"/>
        <v>Google</v>
      </c>
      <c r="AB290" s="8" t="str">
        <f t="shared" si="16"/>
        <v>Bing</v>
      </c>
      <c r="AC290" s="7" t="s">
        <v>488</v>
      </c>
      <c r="AD290" s="11" t="s">
        <v>1593</v>
      </c>
      <c r="AE290">
        <v>41.3675412232</v>
      </c>
      <c r="AF290">
        <v>-82.192909295500002</v>
      </c>
      <c r="AI290" t="s">
        <v>1380</v>
      </c>
      <c r="AJ290" t="s">
        <v>1380</v>
      </c>
    </row>
    <row r="291" spans="1:36" x14ac:dyDescent="0.25">
      <c r="A291" s="10">
        <v>288</v>
      </c>
      <c r="B291" s="7">
        <v>8</v>
      </c>
      <c r="C291" s="7" t="s">
        <v>61</v>
      </c>
      <c r="D291" s="7" t="s">
        <v>906</v>
      </c>
      <c r="E291" s="7" t="s">
        <v>34</v>
      </c>
      <c r="F291" s="7" t="s">
        <v>290</v>
      </c>
      <c r="G291" s="7" t="s">
        <v>1380</v>
      </c>
      <c r="H291" s="11" t="s">
        <v>550</v>
      </c>
      <c r="I291" s="10">
        <v>5.92</v>
      </c>
      <c r="J291" s="7">
        <v>6.25</v>
      </c>
      <c r="K291" s="7">
        <v>5.97</v>
      </c>
      <c r="L291" s="7">
        <v>0</v>
      </c>
      <c r="M291" s="7">
        <v>0</v>
      </c>
      <c r="N291" s="7">
        <v>0</v>
      </c>
      <c r="O291" s="7">
        <v>0</v>
      </c>
      <c r="P291" s="7">
        <v>0</v>
      </c>
      <c r="Q291" s="7">
        <v>0</v>
      </c>
      <c r="R291" s="7">
        <v>0</v>
      </c>
      <c r="S291" s="7">
        <v>0</v>
      </c>
      <c r="T291" s="7">
        <v>0</v>
      </c>
      <c r="U291" s="10" t="s">
        <v>436</v>
      </c>
      <c r="V291" s="7">
        <v>3.83</v>
      </c>
      <c r="W291" s="7"/>
      <c r="X291" s="7">
        <v>0</v>
      </c>
      <c r="Y291" s="7" t="s">
        <v>1897</v>
      </c>
      <c r="Z291" s="14" t="str">
        <f t="shared" si="14"/>
        <v>Pathway</v>
      </c>
      <c r="AA291" s="14" t="str">
        <f t="shared" si="15"/>
        <v>Google</v>
      </c>
      <c r="AB291" s="8" t="str">
        <f t="shared" si="16"/>
        <v>Bing</v>
      </c>
      <c r="AC291" s="7" t="s">
        <v>488</v>
      </c>
      <c r="AD291" s="11" t="s">
        <v>1593</v>
      </c>
      <c r="AE291">
        <v>39.360093626599998</v>
      </c>
      <c r="AF291">
        <v>-84.647604644500007</v>
      </c>
      <c r="AI291" t="s">
        <v>1380</v>
      </c>
      <c r="AJ291" t="s">
        <v>1380</v>
      </c>
    </row>
    <row r="292" spans="1:36" x14ac:dyDescent="0.25">
      <c r="A292" s="10">
        <v>289</v>
      </c>
      <c r="B292" s="7">
        <v>9</v>
      </c>
      <c r="C292" s="7" t="s">
        <v>360</v>
      </c>
      <c r="D292" s="7" t="s">
        <v>891</v>
      </c>
      <c r="E292" s="7" t="s">
        <v>34</v>
      </c>
      <c r="F292" s="7" t="s">
        <v>290</v>
      </c>
      <c r="G292" s="7" t="s">
        <v>1380</v>
      </c>
      <c r="H292" s="11" t="s">
        <v>534</v>
      </c>
      <c r="I292" s="10">
        <v>4.0599999999999996</v>
      </c>
      <c r="J292" s="7">
        <v>4.13</v>
      </c>
      <c r="K292" s="7">
        <v>4.07</v>
      </c>
      <c r="L292" s="7">
        <v>0</v>
      </c>
      <c r="M292" s="7">
        <v>0</v>
      </c>
      <c r="N292" s="7">
        <v>0</v>
      </c>
      <c r="O292" s="7">
        <v>0</v>
      </c>
      <c r="P292" s="7">
        <v>0</v>
      </c>
      <c r="Q292" s="7">
        <v>0</v>
      </c>
      <c r="R292" s="7">
        <v>0</v>
      </c>
      <c r="S292" s="7">
        <v>0</v>
      </c>
      <c r="T292" s="7">
        <v>0</v>
      </c>
      <c r="U292" s="10" t="s">
        <v>358</v>
      </c>
      <c r="V292" s="7">
        <v>30.02</v>
      </c>
      <c r="W292" s="7"/>
      <c r="X292" s="7">
        <v>0</v>
      </c>
      <c r="Y292" s="7" t="s">
        <v>1898</v>
      </c>
      <c r="Z292" s="14" t="str">
        <f t="shared" si="14"/>
        <v>Pathway</v>
      </c>
      <c r="AA292" s="14" t="str">
        <f t="shared" si="15"/>
        <v>Google</v>
      </c>
      <c r="AB292" s="8" t="str">
        <f t="shared" si="16"/>
        <v>Bing</v>
      </c>
      <c r="AC292" s="7" t="s">
        <v>488</v>
      </c>
      <c r="AD292" s="11" t="s">
        <v>1593</v>
      </c>
      <c r="AE292">
        <v>39.027653979100002</v>
      </c>
      <c r="AF292">
        <v>-83.9197426769</v>
      </c>
      <c r="AI292" t="s">
        <v>1380</v>
      </c>
      <c r="AJ292" t="s">
        <v>1380</v>
      </c>
    </row>
    <row r="293" spans="1:36" x14ac:dyDescent="0.25">
      <c r="A293" s="10">
        <v>290</v>
      </c>
      <c r="B293" s="7">
        <v>3</v>
      </c>
      <c r="C293" s="7" t="s">
        <v>51</v>
      </c>
      <c r="D293" s="7" t="s">
        <v>1264</v>
      </c>
      <c r="E293" s="7" t="s">
        <v>34</v>
      </c>
      <c r="F293" s="7" t="s">
        <v>290</v>
      </c>
      <c r="G293" s="7" t="s">
        <v>1380</v>
      </c>
      <c r="H293" s="11" t="s">
        <v>744</v>
      </c>
      <c r="I293" s="10">
        <v>4</v>
      </c>
      <c r="J293" s="7">
        <v>4.0599999999999996</v>
      </c>
      <c r="K293" s="7">
        <v>4.01</v>
      </c>
      <c r="L293" s="7">
        <v>0</v>
      </c>
      <c r="M293" s="7">
        <v>0</v>
      </c>
      <c r="N293" s="7">
        <v>0</v>
      </c>
      <c r="O293" s="7">
        <v>0</v>
      </c>
      <c r="P293" s="7">
        <v>0</v>
      </c>
      <c r="Q293" s="7">
        <v>0</v>
      </c>
      <c r="R293" s="7">
        <v>0</v>
      </c>
      <c r="S293" s="7">
        <v>0</v>
      </c>
      <c r="T293" s="7">
        <v>0</v>
      </c>
      <c r="U293" s="10" t="s">
        <v>1446</v>
      </c>
      <c r="V293" s="7">
        <v>6.41</v>
      </c>
      <c r="W293" s="7"/>
      <c r="X293" s="7">
        <v>0</v>
      </c>
      <c r="Y293" s="7" t="s">
        <v>1899</v>
      </c>
      <c r="Z293" s="14" t="str">
        <f t="shared" si="14"/>
        <v>Pathway</v>
      </c>
      <c r="AA293" s="14" t="str">
        <f t="shared" si="15"/>
        <v>Google</v>
      </c>
      <c r="AB293" s="8" t="str">
        <f t="shared" si="16"/>
        <v>Bing</v>
      </c>
      <c r="AC293" s="7" t="s">
        <v>488</v>
      </c>
      <c r="AD293" s="11" t="s">
        <v>1593</v>
      </c>
      <c r="AE293">
        <v>41.168573394500001</v>
      </c>
      <c r="AF293">
        <v>-82.217514317400003</v>
      </c>
      <c r="AI293" t="s">
        <v>1380</v>
      </c>
      <c r="AJ293" t="s">
        <v>1380</v>
      </c>
    </row>
    <row r="294" spans="1:36" x14ac:dyDescent="0.25">
      <c r="A294" s="10">
        <v>291</v>
      </c>
      <c r="B294" s="7">
        <v>4</v>
      </c>
      <c r="C294" s="7" t="s">
        <v>76</v>
      </c>
      <c r="D294" s="7" t="s">
        <v>628</v>
      </c>
      <c r="E294" s="7" t="s">
        <v>34</v>
      </c>
      <c r="F294" s="7" t="s">
        <v>290</v>
      </c>
      <c r="G294" s="7" t="s">
        <v>1380</v>
      </c>
      <c r="H294" s="11" t="s">
        <v>629</v>
      </c>
      <c r="I294" s="10">
        <v>3.36</v>
      </c>
      <c r="J294" s="7">
        <v>3.35</v>
      </c>
      <c r="K294" s="7">
        <v>3.36</v>
      </c>
      <c r="L294" s="7">
        <v>0</v>
      </c>
      <c r="M294" s="7">
        <v>0</v>
      </c>
      <c r="N294" s="7">
        <v>0</v>
      </c>
      <c r="O294" s="7">
        <v>0</v>
      </c>
      <c r="P294" s="7">
        <v>0</v>
      </c>
      <c r="Q294" s="7">
        <v>0</v>
      </c>
      <c r="R294" s="7">
        <v>0</v>
      </c>
      <c r="S294" s="7">
        <v>0</v>
      </c>
      <c r="T294" s="7">
        <v>0</v>
      </c>
      <c r="U294" s="10" t="s">
        <v>333</v>
      </c>
      <c r="V294" s="7">
        <v>19.16</v>
      </c>
      <c r="W294" s="7"/>
      <c r="X294" s="7">
        <v>0</v>
      </c>
      <c r="Y294" s="7" t="s">
        <v>1900</v>
      </c>
      <c r="Z294" s="14" t="str">
        <f t="shared" si="14"/>
        <v>Pathway</v>
      </c>
      <c r="AA294" s="14" t="str">
        <f t="shared" si="15"/>
        <v>Google</v>
      </c>
      <c r="AB294" s="8" t="str">
        <f t="shared" si="16"/>
        <v>Bing</v>
      </c>
      <c r="AC294" s="7" t="s">
        <v>488</v>
      </c>
      <c r="AD294" s="11" t="s">
        <v>1593</v>
      </c>
      <c r="AE294">
        <v>41.238938361099997</v>
      </c>
      <c r="AF294">
        <v>-81.231155216299996</v>
      </c>
      <c r="AI294" t="s">
        <v>1380</v>
      </c>
      <c r="AJ294" t="s">
        <v>1380</v>
      </c>
    </row>
    <row r="295" spans="1:36" x14ac:dyDescent="0.25">
      <c r="A295" s="10">
        <v>292</v>
      </c>
      <c r="B295" s="7">
        <v>2</v>
      </c>
      <c r="C295" s="7" t="s">
        <v>384</v>
      </c>
      <c r="D295" s="7" t="s">
        <v>1325</v>
      </c>
      <c r="E295" s="7" t="s">
        <v>34</v>
      </c>
      <c r="F295" s="7" t="s">
        <v>290</v>
      </c>
      <c r="G295" s="7" t="s">
        <v>1380</v>
      </c>
      <c r="H295" s="11" t="s">
        <v>810</v>
      </c>
      <c r="I295" s="10">
        <v>3.12</v>
      </c>
      <c r="J295" s="7">
        <v>3.95</v>
      </c>
      <c r="K295" s="7">
        <v>3.3</v>
      </c>
      <c r="L295" s="7">
        <v>0</v>
      </c>
      <c r="M295" s="7">
        <v>0</v>
      </c>
      <c r="N295" s="7">
        <v>0</v>
      </c>
      <c r="O295" s="7">
        <v>0</v>
      </c>
      <c r="P295" s="7">
        <v>0</v>
      </c>
      <c r="Q295" s="7">
        <v>0</v>
      </c>
      <c r="R295" s="7">
        <v>0</v>
      </c>
      <c r="S295" s="7">
        <v>0</v>
      </c>
      <c r="T295" s="7">
        <v>0</v>
      </c>
      <c r="U295" s="10" t="s">
        <v>1507</v>
      </c>
      <c r="V295" s="7">
        <v>6.46</v>
      </c>
      <c r="W295" s="7"/>
      <c r="X295" s="7">
        <v>0</v>
      </c>
      <c r="Y295" s="7" t="s">
        <v>1901</v>
      </c>
      <c r="Z295" s="14" t="str">
        <f t="shared" si="14"/>
        <v>Pathway</v>
      </c>
      <c r="AA295" s="14" t="str">
        <f t="shared" si="15"/>
        <v>Google</v>
      </c>
      <c r="AB295" s="8" t="str">
        <f t="shared" si="16"/>
        <v>Bing</v>
      </c>
      <c r="AC295" s="7" t="s">
        <v>488</v>
      </c>
      <c r="AD295" s="11" t="s">
        <v>1593</v>
      </c>
      <c r="AE295">
        <v>41.531016897299999</v>
      </c>
      <c r="AF295">
        <v>-83.358635085100005</v>
      </c>
      <c r="AI295" t="s">
        <v>1380</v>
      </c>
      <c r="AJ295" t="s">
        <v>1380</v>
      </c>
    </row>
    <row r="296" spans="1:36" x14ac:dyDescent="0.25">
      <c r="A296" s="10">
        <v>293</v>
      </c>
      <c r="B296" s="7">
        <v>11</v>
      </c>
      <c r="C296" s="7" t="s">
        <v>474</v>
      </c>
      <c r="D296" s="7" t="s">
        <v>1142</v>
      </c>
      <c r="E296" s="7" t="s">
        <v>34</v>
      </c>
      <c r="F296" s="7" t="s">
        <v>290</v>
      </c>
      <c r="G296" s="7" t="s">
        <v>1380</v>
      </c>
      <c r="H296" s="11" t="s">
        <v>640</v>
      </c>
      <c r="I296" s="10">
        <v>3.09</v>
      </c>
      <c r="J296" s="7">
        <v>3.15</v>
      </c>
      <c r="K296" s="7">
        <v>3.1</v>
      </c>
      <c r="L296" s="7">
        <v>0</v>
      </c>
      <c r="M296" s="7">
        <v>0</v>
      </c>
      <c r="N296" s="7">
        <v>0</v>
      </c>
      <c r="O296" s="7">
        <v>0</v>
      </c>
      <c r="P296" s="7">
        <v>0</v>
      </c>
      <c r="Q296" s="7">
        <v>0</v>
      </c>
      <c r="R296" s="7">
        <v>0</v>
      </c>
      <c r="S296" s="7">
        <v>0</v>
      </c>
      <c r="T296" s="7">
        <v>0</v>
      </c>
      <c r="U296" s="10" t="s">
        <v>1177</v>
      </c>
      <c r="V296" s="7">
        <v>19.989999999999998</v>
      </c>
      <c r="W296" s="7"/>
      <c r="X296" s="7">
        <v>0</v>
      </c>
      <c r="Y296" s="7" t="s">
        <v>1902</v>
      </c>
      <c r="Z296" s="14" t="str">
        <f t="shared" si="14"/>
        <v>Pathway</v>
      </c>
      <c r="AA296" s="14" t="str">
        <f t="shared" si="15"/>
        <v>Google</v>
      </c>
      <c r="AB296" s="8" t="str">
        <f t="shared" si="16"/>
        <v>Bing</v>
      </c>
      <c r="AC296" s="7" t="s">
        <v>488</v>
      </c>
      <c r="AD296" s="11" t="s">
        <v>1593</v>
      </c>
      <c r="AE296">
        <v>40.272901970500001</v>
      </c>
      <c r="AF296">
        <v>-80.997074052800002</v>
      </c>
      <c r="AI296" t="s">
        <v>1380</v>
      </c>
      <c r="AJ296" t="s">
        <v>1380</v>
      </c>
    </row>
    <row r="297" spans="1:36" x14ac:dyDescent="0.25">
      <c r="A297" s="10">
        <v>294</v>
      </c>
      <c r="B297" s="7">
        <v>4</v>
      </c>
      <c r="C297" s="7" t="s">
        <v>38</v>
      </c>
      <c r="D297" s="7" t="s">
        <v>710</v>
      </c>
      <c r="E297" s="7" t="s">
        <v>34</v>
      </c>
      <c r="F297" s="7" t="s">
        <v>290</v>
      </c>
      <c r="G297" s="7" t="s">
        <v>1380</v>
      </c>
      <c r="H297" s="11" t="s">
        <v>666</v>
      </c>
      <c r="I297" s="10">
        <v>2.92</v>
      </c>
      <c r="J297" s="7">
        <v>4.5199999999999996</v>
      </c>
      <c r="K297" s="7">
        <v>3.21</v>
      </c>
      <c r="L297" s="7">
        <v>0</v>
      </c>
      <c r="M297" s="7">
        <v>0</v>
      </c>
      <c r="N297" s="7">
        <v>0</v>
      </c>
      <c r="O297" s="7">
        <v>0</v>
      </c>
      <c r="P297" s="7">
        <v>0</v>
      </c>
      <c r="Q297" s="7">
        <v>0</v>
      </c>
      <c r="R297" s="7">
        <v>0</v>
      </c>
      <c r="S297" s="7">
        <v>0</v>
      </c>
      <c r="T297" s="7">
        <v>0</v>
      </c>
      <c r="U297" s="10" t="s">
        <v>301</v>
      </c>
      <c r="V297" s="7">
        <v>1.1499999999999999</v>
      </c>
      <c r="W297" s="7"/>
      <c r="X297" s="7">
        <v>0</v>
      </c>
      <c r="Y297" s="7" t="s">
        <v>1903</v>
      </c>
      <c r="Z297" s="14" t="str">
        <f t="shared" si="14"/>
        <v>Pathway</v>
      </c>
      <c r="AA297" s="14" t="str">
        <f t="shared" si="15"/>
        <v>Google</v>
      </c>
      <c r="AB297" s="8" t="str">
        <f t="shared" si="16"/>
        <v>Bing</v>
      </c>
      <c r="AC297" s="7" t="s">
        <v>488</v>
      </c>
      <c r="AD297" s="11" t="s">
        <v>1593</v>
      </c>
      <c r="AE297">
        <v>40.676250672099997</v>
      </c>
      <c r="AF297">
        <v>-81.261019318699994</v>
      </c>
      <c r="AI297" t="s">
        <v>1380</v>
      </c>
      <c r="AJ297" t="s">
        <v>1380</v>
      </c>
    </row>
    <row r="298" spans="1:36" x14ac:dyDescent="0.25">
      <c r="A298" s="10">
        <v>295</v>
      </c>
      <c r="B298" s="7">
        <v>3</v>
      </c>
      <c r="C298" s="7" t="s">
        <v>109</v>
      </c>
      <c r="D298" s="7" t="s">
        <v>745</v>
      </c>
      <c r="E298" s="7" t="s">
        <v>34</v>
      </c>
      <c r="F298" s="7" t="s">
        <v>290</v>
      </c>
      <c r="G298" s="7" t="s">
        <v>1380</v>
      </c>
      <c r="H298" s="11" t="s">
        <v>744</v>
      </c>
      <c r="I298" s="10">
        <v>2.89</v>
      </c>
      <c r="J298" s="7">
        <v>5.71</v>
      </c>
      <c r="K298" s="7">
        <v>3.34</v>
      </c>
      <c r="L298" s="7">
        <v>0</v>
      </c>
      <c r="M298" s="7">
        <v>0</v>
      </c>
      <c r="N298" s="7">
        <v>0</v>
      </c>
      <c r="O298" s="7">
        <v>0</v>
      </c>
      <c r="P298" s="7">
        <v>0</v>
      </c>
      <c r="Q298" s="7">
        <v>0</v>
      </c>
      <c r="R298" s="7">
        <v>0</v>
      </c>
      <c r="S298" s="7">
        <v>0</v>
      </c>
      <c r="T298" s="7">
        <v>0</v>
      </c>
      <c r="U298" s="10" t="s">
        <v>220</v>
      </c>
      <c r="V298" s="7">
        <v>19.64</v>
      </c>
      <c r="W298" s="7"/>
      <c r="X298" s="7">
        <v>0</v>
      </c>
      <c r="Y298" s="7" t="s">
        <v>1904</v>
      </c>
      <c r="Z298" s="14" t="str">
        <f t="shared" si="14"/>
        <v>Pathway</v>
      </c>
      <c r="AA298" s="14" t="str">
        <f t="shared" si="15"/>
        <v>Google</v>
      </c>
      <c r="AB298" s="8" t="str">
        <f t="shared" si="16"/>
        <v>Bing</v>
      </c>
      <c r="AC298" s="7" t="s">
        <v>1589</v>
      </c>
      <c r="AD298" s="11" t="s">
        <v>1593</v>
      </c>
      <c r="AE298">
        <v>41.136085913199999</v>
      </c>
      <c r="AF298">
        <v>-81.715340833599996</v>
      </c>
      <c r="AI298" t="s">
        <v>1380</v>
      </c>
      <c r="AJ298" t="s">
        <v>1380</v>
      </c>
    </row>
  </sheetData>
  <sheetProtection formatCells="0" formatColumns="0" formatRows="0" insertColumns="0" insertRows="0" insertHyperlinks="0" deleteColumns="0" deleteRows="0" sort="0" autoFilter="0" pivotTables="0"/>
  <autoFilter ref="A3:AJ298"/>
  <mergeCells count="8">
    <mergeCell ref="A1:H1"/>
    <mergeCell ref="U1:AC1"/>
    <mergeCell ref="I1:T1"/>
    <mergeCell ref="I2:L2"/>
    <mergeCell ref="A2:H2"/>
    <mergeCell ref="M2:P2"/>
    <mergeCell ref="Q2:T2"/>
    <mergeCell ref="U2:AD2"/>
  </mergeCells>
  <conditionalFormatting sqref="A4:Y4 AD4">
    <cfRule type="expression" dxfId="54" priority="9">
      <formula>MOD(ROW(),2)</formula>
    </cfRule>
  </conditionalFormatting>
  <conditionalFormatting sqref="AC4">
    <cfRule type="expression" dxfId="53" priority="6">
      <formula>MOD(ROW(),2)</formula>
    </cfRule>
  </conditionalFormatting>
  <conditionalFormatting sqref="AC5:AC298">
    <cfRule type="expression" dxfId="52" priority="2">
      <formula>MOD(ROW(),2)</formula>
    </cfRule>
  </conditionalFormatting>
  <conditionalFormatting sqref="Z4:AB298">
    <cfRule type="expression" dxfId="51" priority="1">
      <formula>MOD(ROW(),2)</formula>
    </cfRule>
  </conditionalFormatting>
  <conditionalFormatting sqref="A5:Y298 AD5:AD298">
    <cfRule type="expression" dxfId="50" priority="3">
      <formula>MOD(ROW(),2)</formula>
    </cfRule>
  </conditionalFormatting>
  <pageMargins left="0.2" right="0.2" top="0.25" bottom="0.25" header="0.05" footer="0.05"/>
  <pageSetup paperSize="17" scale="49" fitToHeight="0" orientation="landscape"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J503"/>
  <sheetViews>
    <sheetView workbookViewId="0">
      <selection sqref="A1:H1"/>
    </sheetView>
  </sheetViews>
  <sheetFormatPr defaultColWidth="0.85546875" defaultRowHeight="15" x14ac:dyDescent="0.25"/>
  <cols>
    <col min="1" max="3" width="10.7109375" bestFit="1" customWidth="1"/>
    <col min="4" max="4" width="19" customWidth="1"/>
    <col min="5" max="5" width="12.42578125" bestFit="1" customWidth="1"/>
    <col min="6" max="6" width="39.7109375" bestFit="1" customWidth="1"/>
    <col min="7" max="7" width="14.28515625" bestFit="1" customWidth="1"/>
    <col min="8" max="8" width="12" bestFit="1" customWidth="1"/>
    <col min="9" max="9" width="12.140625" bestFit="1" customWidth="1"/>
    <col min="10" max="11" width="9.28515625" bestFit="1" customWidth="1"/>
    <col min="12" max="13" width="12.140625" bestFit="1" customWidth="1"/>
    <col min="14" max="15" width="9.28515625" bestFit="1" customWidth="1"/>
    <col min="16" max="17" width="12.140625" bestFit="1" customWidth="1"/>
    <col min="18" max="19" width="9.28515625" bestFit="1" customWidth="1"/>
    <col min="20" max="20" width="12.140625" bestFit="1" customWidth="1"/>
    <col min="21" max="21" width="17.5703125" bestFit="1" customWidth="1"/>
    <col min="22" max="24" width="9.28515625" bestFit="1" customWidth="1"/>
    <col min="25" max="25" width="7.140625" customWidth="1"/>
    <col min="26" max="26" width="9.28515625" style="15" bestFit="1" customWidth="1"/>
    <col min="27" max="27" width="9.28515625" style="15" customWidth="1"/>
    <col min="28" max="28" width="9.28515625" style="15" bestFit="1" customWidth="1"/>
    <col min="29" max="29" width="26.85546875" bestFit="1" customWidth="1"/>
    <col min="30" max="30" width="26.85546875" customWidth="1"/>
    <col min="31" max="36" width="9.140625" hidden="1" customWidth="1"/>
    <col min="37" max="258" width="9.140625" customWidth="1"/>
  </cols>
  <sheetData>
    <row r="1" spans="1:36" ht="27" thickBot="1" x14ac:dyDescent="0.45">
      <c r="A1" s="50" t="s">
        <v>2735</v>
      </c>
      <c r="B1" s="51"/>
      <c r="C1" s="51"/>
      <c r="D1" s="51"/>
      <c r="E1" s="51"/>
      <c r="F1" s="51"/>
      <c r="G1" s="51"/>
      <c r="H1" s="52"/>
      <c r="I1" s="53" t="s">
        <v>1078</v>
      </c>
      <c r="J1" s="54"/>
      <c r="K1" s="54"/>
      <c r="L1" s="54"/>
      <c r="M1" s="54"/>
      <c r="N1" s="54"/>
      <c r="O1" s="54"/>
      <c r="P1" s="54"/>
      <c r="Q1" s="54"/>
      <c r="R1" s="54"/>
      <c r="S1" s="54"/>
      <c r="T1" s="54"/>
      <c r="U1" s="65"/>
      <c r="V1" s="66"/>
      <c r="W1" s="66"/>
      <c r="X1" s="66"/>
      <c r="Y1" s="66"/>
      <c r="Z1" s="66"/>
      <c r="AA1" s="66"/>
      <c r="AB1" s="66"/>
      <c r="AC1" s="67"/>
      <c r="AD1" s="38"/>
    </row>
    <row r="2" spans="1:36" s="2" customFormat="1" ht="21.75" thickBot="1" x14ac:dyDescent="0.4">
      <c r="A2" s="55" t="s">
        <v>495</v>
      </c>
      <c r="B2" s="56"/>
      <c r="C2" s="56"/>
      <c r="D2" s="56"/>
      <c r="E2" s="56"/>
      <c r="F2" s="56"/>
      <c r="G2" s="56"/>
      <c r="H2" s="57"/>
      <c r="I2" s="58" t="s">
        <v>496</v>
      </c>
      <c r="J2" s="59"/>
      <c r="K2" s="59"/>
      <c r="L2" s="59"/>
      <c r="M2" s="60" t="s">
        <v>493</v>
      </c>
      <c r="N2" s="60"/>
      <c r="O2" s="60"/>
      <c r="P2" s="60"/>
      <c r="Q2" s="61" t="s">
        <v>494</v>
      </c>
      <c r="R2" s="61"/>
      <c r="S2" s="61"/>
      <c r="T2" s="61"/>
      <c r="U2" s="62" t="s">
        <v>507</v>
      </c>
      <c r="V2" s="63"/>
      <c r="W2" s="63"/>
      <c r="X2" s="63"/>
      <c r="Y2" s="63"/>
      <c r="Z2" s="63"/>
      <c r="AA2" s="63"/>
      <c r="AB2" s="63"/>
      <c r="AC2" s="63"/>
      <c r="AD2" s="64"/>
    </row>
    <row r="3" spans="1:36" s="1" customFormat="1" ht="91.5" customHeight="1" x14ac:dyDescent="0.25">
      <c r="A3" s="12" t="s">
        <v>497</v>
      </c>
      <c r="B3" s="3" t="s">
        <v>487</v>
      </c>
      <c r="C3" s="3" t="s">
        <v>1</v>
      </c>
      <c r="D3" s="3" t="s">
        <v>491</v>
      </c>
      <c r="E3" s="3" t="s">
        <v>498</v>
      </c>
      <c r="F3" s="3" t="s">
        <v>0</v>
      </c>
      <c r="G3" s="3" t="s">
        <v>1079</v>
      </c>
      <c r="H3" s="13" t="s">
        <v>2</v>
      </c>
      <c r="I3" s="9" t="s">
        <v>499</v>
      </c>
      <c r="J3" s="4" t="s">
        <v>500</v>
      </c>
      <c r="K3" s="4" t="s">
        <v>501</v>
      </c>
      <c r="L3" s="4" t="s">
        <v>1218</v>
      </c>
      <c r="M3" s="5" t="s">
        <v>499</v>
      </c>
      <c r="N3" s="5" t="s">
        <v>500</v>
      </c>
      <c r="O3" s="5" t="s">
        <v>501</v>
      </c>
      <c r="P3" s="5" t="s">
        <v>502</v>
      </c>
      <c r="Q3" s="6" t="s">
        <v>499</v>
      </c>
      <c r="R3" s="6" t="s">
        <v>500</v>
      </c>
      <c r="S3" s="6" t="s">
        <v>501</v>
      </c>
      <c r="T3" s="6" t="s">
        <v>502</v>
      </c>
      <c r="U3" s="39" t="s">
        <v>503</v>
      </c>
      <c r="V3" s="40" t="s">
        <v>504</v>
      </c>
      <c r="W3" s="40" t="s">
        <v>505</v>
      </c>
      <c r="X3" s="40" t="s">
        <v>492</v>
      </c>
      <c r="Y3" s="40" t="s">
        <v>506</v>
      </c>
      <c r="Z3" s="40" t="s">
        <v>1213</v>
      </c>
      <c r="AA3" s="40" t="s">
        <v>1076</v>
      </c>
      <c r="AB3" s="40" t="s">
        <v>1077</v>
      </c>
      <c r="AC3" s="42" t="s">
        <v>489</v>
      </c>
      <c r="AD3" s="43" t="s">
        <v>1590</v>
      </c>
      <c r="AE3" s="1" t="s">
        <v>1072</v>
      </c>
      <c r="AF3" s="1" t="s">
        <v>1073</v>
      </c>
      <c r="AG3" s="1" t="s">
        <v>1074</v>
      </c>
      <c r="AH3" s="1" t="s">
        <v>1075</v>
      </c>
      <c r="AI3" s="1" t="s">
        <v>1595</v>
      </c>
      <c r="AJ3" s="1" t="s">
        <v>1594</v>
      </c>
    </row>
    <row r="4" spans="1:36" x14ac:dyDescent="0.25">
      <c r="A4" s="10">
        <v>1</v>
      </c>
      <c r="B4" s="7">
        <v>6</v>
      </c>
      <c r="C4" s="7" t="s">
        <v>42</v>
      </c>
      <c r="D4" s="7" t="s">
        <v>896</v>
      </c>
      <c r="E4" s="7" t="s">
        <v>4</v>
      </c>
      <c r="F4" s="7" t="s">
        <v>202</v>
      </c>
      <c r="G4" s="7" t="s">
        <v>1380</v>
      </c>
      <c r="H4" s="11" t="s">
        <v>630</v>
      </c>
      <c r="I4" s="10">
        <v>47.21</v>
      </c>
      <c r="J4" s="7">
        <v>3.41</v>
      </c>
      <c r="K4" s="7">
        <v>32.15</v>
      </c>
      <c r="L4" s="7">
        <v>28.74</v>
      </c>
      <c r="M4" s="7">
        <v>0</v>
      </c>
      <c r="N4" s="7">
        <v>0</v>
      </c>
      <c r="O4" s="7">
        <v>0</v>
      </c>
      <c r="P4" s="7">
        <v>0</v>
      </c>
      <c r="Q4" s="7">
        <v>4.1399999999999997</v>
      </c>
      <c r="R4" s="7">
        <v>1.46</v>
      </c>
      <c r="S4" s="7">
        <v>2.2599999999999998</v>
      </c>
      <c r="T4" s="7">
        <v>0.8</v>
      </c>
      <c r="U4" s="10" t="s">
        <v>310</v>
      </c>
      <c r="V4" s="7">
        <v>17.760000000000002</v>
      </c>
      <c r="W4" s="7">
        <v>17.86</v>
      </c>
      <c r="X4" s="7">
        <v>0.1</v>
      </c>
      <c r="Y4" s="7"/>
      <c r="Z4" s="14" t="str">
        <f t="shared" ref="Z4" si="0">IF(LEFT(U4,1)="S",IF(RIGHT(U4,1)="C",HYPERLINK("http://pathweb.pathwayservices.com/ohiopublic/?nlfid='"&amp;U4&amp;"'&amp;logpoint="&amp;V4,"Pathway"),"Not Available"),"Not Available")</f>
        <v>Pathway</v>
      </c>
      <c r="AA4" s="14" t="str">
        <f>IF(AG4="",HYPERLINK(CONCATENATE("http://maps.google.com/maps/place/",+AE4,",",+AF4,"/@",+AE4,",",+AF4,",17z"),"Google"),HYPERLINK(CONCATENATE("https://www.google.us/maps/dir/",AG4,",",AH4,"/",AE4,",",AF4,"/@",AVERAGE(AE4,AG4),",",AVERAGE(AF4,AH4),",15z"),"Google"))</f>
        <v>Google</v>
      </c>
      <c r="AB4" s="8" t="str">
        <f t="shared" ref="AB4" si="1">IF(AG4=0,HYPERLINK(CONCATENATE("http://bing.com/maps/default.aspx?rtop=1~0&amp;rtp=pos.",AE4,"_",AF4,"_",Y4),"Bing"),HYPERLINK(CONCATENATE("http://bing.com/maps/default.aspx?rtop=1~0&amp;rtp=pos.",AE4,"_",AF4,"_(",H4,"  SLM ",V4,"~pos.",AG4,"_",AH4,"_",H4,"  SLM ",W4,")"),"Bing"))</f>
        <v>Bing</v>
      </c>
      <c r="AC4" s="7" t="s">
        <v>1589</v>
      </c>
      <c r="AD4" s="11" t="s">
        <v>1591</v>
      </c>
      <c r="AE4">
        <v>40.266686321000002</v>
      </c>
      <c r="AF4">
        <v>-82.931388694000006</v>
      </c>
      <c r="AG4">
        <v>40.266611384100003</v>
      </c>
      <c r="AH4">
        <v>-82.929518573600006</v>
      </c>
      <c r="AI4" t="s">
        <v>1380</v>
      </c>
      <c r="AJ4" t="s">
        <v>1379</v>
      </c>
    </row>
    <row r="5" spans="1:36" x14ac:dyDescent="0.25">
      <c r="A5" s="10">
        <v>2</v>
      </c>
      <c r="B5" s="7">
        <v>12</v>
      </c>
      <c r="C5" s="7" t="s">
        <v>179</v>
      </c>
      <c r="D5" s="7" t="s">
        <v>611</v>
      </c>
      <c r="E5" s="7" t="s">
        <v>4</v>
      </c>
      <c r="F5" s="7" t="s">
        <v>202</v>
      </c>
      <c r="G5" s="7" t="s">
        <v>1380</v>
      </c>
      <c r="H5" s="11" t="s">
        <v>612</v>
      </c>
      <c r="I5" s="10">
        <v>33.229999999999997</v>
      </c>
      <c r="J5" s="7">
        <v>2.5499999999999998</v>
      </c>
      <c r="K5" s="7">
        <v>20.47</v>
      </c>
      <c r="L5" s="7">
        <v>17.920000000000002</v>
      </c>
      <c r="M5" s="7">
        <v>4.22</v>
      </c>
      <c r="N5" s="7">
        <v>0.2</v>
      </c>
      <c r="O5" s="7">
        <v>1.0900000000000001</v>
      </c>
      <c r="P5" s="7">
        <v>0.89</v>
      </c>
      <c r="Q5" s="7">
        <v>4.22</v>
      </c>
      <c r="R5" s="7">
        <v>0.99</v>
      </c>
      <c r="S5" s="7">
        <v>1.7</v>
      </c>
      <c r="T5" s="7">
        <v>0.71</v>
      </c>
      <c r="U5" s="10" t="s">
        <v>352</v>
      </c>
      <c r="V5" s="7">
        <v>17</v>
      </c>
      <c r="W5" s="7">
        <v>17.100000000000001</v>
      </c>
      <c r="X5" s="7">
        <v>0.1</v>
      </c>
      <c r="Y5" s="7"/>
      <c r="Z5" s="14" t="str">
        <f t="shared" ref="Z5:Z68" si="2">IF(LEFT(U5,1)="S",IF(RIGHT(U5,1)="C",HYPERLINK("http://pathweb.pathwayservices.com/ohiopublic/?nlfid='"&amp;U5&amp;"'&amp;logpoint="&amp;V5,"Pathway"),"Not Available"),"Not Available")</f>
        <v>Pathway</v>
      </c>
      <c r="AA5" s="14" t="str">
        <f t="shared" ref="AA5:AA68" si="3">IF(AG5="",HYPERLINK(CONCATENATE("http://maps.google.com/maps/place/",+AE5,",",+AF5,"/@",+AE5,",",+AF5,",17z"),"Google"),HYPERLINK(CONCATENATE("https://www.google.us/maps/dir/",AG5,",",AH5,"/",AE5,",",AF5,"/@",AVERAGE(AE5,AG5),",",AVERAGE(AF5,AH5),",15z"),"Google"))</f>
        <v>Google</v>
      </c>
      <c r="AB5" s="8" t="str">
        <f t="shared" ref="AB5:AB68" si="4">IF(AG5=0,HYPERLINK(CONCATENATE("http://bing.com/maps/default.aspx?rtop=1~0&amp;rtp=pos.",AE5,"_",AF5,"_",Y5),"Bing"),HYPERLINK(CONCATENATE("http://bing.com/maps/default.aspx?rtop=1~0&amp;rtp=pos.",AE5,"_",AF5,"_(",H5,"  SLM ",V5,"~pos.",AG5,"_",AH5,"_",H5,"  SLM ",W5,")"),"Bing"))</f>
        <v>Bing</v>
      </c>
      <c r="AC5" s="7" t="s">
        <v>2488</v>
      </c>
      <c r="AD5" s="11" t="s">
        <v>1591</v>
      </c>
      <c r="AE5">
        <v>41.370495434399999</v>
      </c>
      <c r="AF5">
        <v>-81.070820462699999</v>
      </c>
      <c r="AG5">
        <v>41.370477667999999</v>
      </c>
      <c r="AH5">
        <v>-81.0689599759</v>
      </c>
      <c r="AI5" t="s">
        <v>1380</v>
      </c>
      <c r="AJ5" t="s">
        <v>1379</v>
      </c>
    </row>
    <row r="6" spans="1:36" x14ac:dyDescent="0.25">
      <c r="A6" s="10">
        <v>3</v>
      </c>
      <c r="B6" s="7">
        <v>5</v>
      </c>
      <c r="C6" s="7" t="s">
        <v>102</v>
      </c>
      <c r="D6" s="7" t="s">
        <v>853</v>
      </c>
      <c r="E6" s="7" t="s">
        <v>4</v>
      </c>
      <c r="F6" s="7" t="s">
        <v>159</v>
      </c>
      <c r="G6" s="7" t="s">
        <v>1380</v>
      </c>
      <c r="H6" s="11" t="s">
        <v>854</v>
      </c>
      <c r="I6" s="10">
        <v>46.37</v>
      </c>
      <c r="J6" s="7">
        <v>2.33</v>
      </c>
      <c r="K6" s="7">
        <v>17.850000000000001</v>
      </c>
      <c r="L6" s="7">
        <v>15.51</v>
      </c>
      <c r="M6" s="7">
        <v>0</v>
      </c>
      <c r="N6" s="7">
        <v>0.17</v>
      </c>
      <c r="O6" s="7">
        <v>0.15</v>
      </c>
      <c r="P6" s="7">
        <v>0</v>
      </c>
      <c r="Q6" s="7">
        <v>9.42</v>
      </c>
      <c r="R6" s="7">
        <v>0.84</v>
      </c>
      <c r="S6" s="7">
        <v>1.83</v>
      </c>
      <c r="T6" s="7">
        <v>0.99</v>
      </c>
      <c r="U6" s="10" t="s">
        <v>347</v>
      </c>
      <c r="V6" s="7">
        <v>3.74</v>
      </c>
      <c r="W6" s="7">
        <v>3.84</v>
      </c>
      <c r="X6" s="7">
        <v>0.1</v>
      </c>
      <c r="Y6" s="7"/>
      <c r="Z6" s="14" t="str">
        <f t="shared" si="2"/>
        <v>Pathway</v>
      </c>
      <c r="AA6" s="14" t="str">
        <f t="shared" si="3"/>
        <v>Google</v>
      </c>
      <c r="AB6" s="8" t="str">
        <f t="shared" si="4"/>
        <v>Bing</v>
      </c>
      <c r="AC6" s="7" t="s">
        <v>1589</v>
      </c>
      <c r="AD6" s="11" t="s">
        <v>1591</v>
      </c>
      <c r="AE6">
        <v>40.147469308700003</v>
      </c>
      <c r="AF6">
        <v>-82.701165609100002</v>
      </c>
      <c r="AG6">
        <v>40.148179251099997</v>
      </c>
      <c r="AH6">
        <v>-82.699544802999995</v>
      </c>
      <c r="AI6" t="s">
        <v>1380</v>
      </c>
      <c r="AJ6" t="s">
        <v>1379</v>
      </c>
    </row>
    <row r="7" spans="1:36" x14ac:dyDescent="0.25">
      <c r="A7" s="10">
        <v>4</v>
      </c>
      <c r="B7" s="7">
        <v>3</v>
      </c>
      <c r="C7" s="7" t="s">
        <v>109</v>
      </c>
      <c r="D7" s="7" t="s">
        <v>745</v>
      </c>
      <c r="E7" s="7" t="s">
        <v>4</v>
      </c>
      <c r="F7" s="7" t="s">
        <v>202</v>
      </c>
      <c r="G7" s="7" t="s">
        <v>1380</v>
      </c>
      <c r="H7" s="11" t="s">
        <v>744</v>
      </c>
      <c r="I7" s="10">
        <v>26.53</v>
      </c>
      <c r="J7" s="7">
        <v>3.6</v>
      </c>
      <c r="K7" s="7">
        <v>18.71</v>
      </c>
      <c r="L7" s="7">
        <v>15.11</v>
      </c>
      <c r="M7" s="7">
        <v>0</v>
      </c>
      <c r="N7" s="7">
        <v>0</v>
      </c>
      <c r="O7" s="7">
        <v>0</v>
      </c>
      <c r="P7" s="7">
        <v>0</v>
      </c>
      <c r="Q7" s="7">
        <v>4.3600000000000003</v>
      </c>
      <c r="R7" s="7">
        <v>1.58</v>
      </c>
      <c r="S7" s="7">
        <v>2.42</v>
      </c>
      <c r="T7" s="7">
        <v>0.85</v>
      </c>
      <c r="U7" s="10" t="s">
        <v>220</v>
      </c>
      <c r="V7" s="7">
        <v>20.440000000000001</v>
      </c>
      <c r="W7" s="7">
        <v>20.54</v>
      </c>
      <c r="X7" s="7">
        <v>0.1</v>
      </c>
      <c r="Y7" s="7"/>
      <c r="Z7" s="14" t="str">
        <f t="shared" si="2"/>
        <v>Pathway</v>
      </c>
      <c r="AA7" s="14" t="str">
        <f t="shared" si="3"/>
        <v>Google</v>
      </c>
      <c r="AB7" s="8" t="str">
        <f t="shared" si="4"/>
        <v>Bing</v>
      </c>
      <c r="AC7" s="7" t="s">
        <v>1589</v>
      </c>
      <c r="AD7" s="11" t="s">
        <v>1591</v>
      </c>
      <c r="AE7">
        <v>41.136016441000002</v>
      </c>
      <c r="AF7">
        <v>-81.700165827899994</v>
      </c>
      <c r="AG7">
        <v>41.1360075849</v>
      </c>
      <c r="AH7">
        <v>-81.698259569599998</v>
      </c>
      <c r="AI7" t="s">
        <v>1380</v>
      </c>
      <c r="AJ7" t="s">
        <v>1379</v>
      </c>
    </row>
    <row r="8" spans="1:36" x14ac:dyDescent="0.25">
      <c r="A8" s="10">
        <v>5</v>
      </c>
      <c r="B8" s="7">
        <v>3</v>
      </c>
      <c r="C8" s="7" t="s">
        <v>109</v>
      </c>
      <c r="D8" s="7" t="s">
        <v>745</v>
      </c>
      <c r="E8" s="7" t="s">
        <v>4</v>
      </c>
      <c r="F8" s="7" t="s">
        <v>202</v>
      </c>
      <c r="G8" s="7" t="s">
        <v>1380</v>
      </c>
      <c r="H8" s="11" t="s">
        <v>744</v>
      </c>
      <c r="I8" s="10">
        <v>25.84</v>
      </c>
      <c r="J8" s="7">
        <v>3.36</v>
      </c>
      <c r="K8" s="7">
        <v>17.96</v>
      </c>
      <c r="L8" s="7">
        <v>14.6</v>
      </c>
      <c r="M8" s="7">
        <v>0</v>
      </c>
      <c r="N8" s="7">
        <v>0</v>
      </c>
      <c r="O8" s="7">
        <v>0</v>
      </c>
      <c r="P8" s="7">
        <v>0</v>
      </c>
      <c r="Q8" s="7">
        <v>8.4499999999999993</v>
      </c>
      <c r="R8" s="7">
        <v>1.44</v>
      </c>
      <c r="S8" s="7">
        <v>3.48</v>
      </c>
      <c r="T8" s="7">
        <v>2.0499999999999998</v>
      </c>
      <c r="U8" s="10" t="s">
        <v>220</v>
      </c>
      <c r="V8" s="7">
        <v>18.48</v>
      </c>
      <c r="W8" s="7">
        <v>18.579999999999998</v>
      </c>
      <c r="X8" s="7">
        <v>0.1</v>
      </c>
      <c r="Y8" s="7"/>
      <c r="Z8" s="14" t="str">
        <f t="shared" si="2"/>
        <v>Pathway</v>
      </c>
      <c r="AA8" s="14" t="str">
        <f t="shared" si="3"/>
        <v>Google</v>
      </c>
      <c r="AB8" s="8" t="str">
        <f t="shared" si="4"/>
        <v>Bing</v>
      </c>
      <c r="AC8" s="7" t="s">
        <v>2488</v>
      </c>
      <c r="AD8" s="11" t="s">
        <v>1591</v>
      </c>
      <c r="AE8">
        <v>41.136160774499999</v>
      </c>
      <c r="AF8">
        <v>-81.737541549300005</v>
      </c>
      <c r="AG8">
        <v>41.136158426800002</v>
      </c>
      <c r="AH8">
        <v>-81.735639108499996</v>
      </c>
      <c r="AI8" t="s">
        <v>1380</v>
      </c>
      <c r="AJ8" t="s">
        <v>1379</v>
      </c>
    </row>
    <row r="9" spans="1:36" x14ac:dyDescent="0.25">
      <c r="A9" s="10">
        <v>6</v>
      </c>
      <c r="B9" s="7">
        <v>12</v>
      </c>
      <c r="C9" s="7" t="s">
        <v>179</v>
      </c>
      <c r="D9" s="7" t="s">
        <v>611</v>
      </c>
      <c r="E9" s="7" t="s">
        <v>4</v>
      </c>
      <c r="F9" s="7" t="s">
        <v>202</v>
      </c>
      <c r="G9" s="7" t="s">
        <v>1380</v>
      </c>
      <c r="H9" s="11" t="s">
        <v>612</v>
      </c>
      <c r="I9" s="10">
        <v>25.84</v>
      </c>
      <c r="J9" s="7">
        <v>2.5499999999999998</v>
      </c>
      <c r="K9" s="7">
        <v>16.16</v>
      </c>
      <c r="L9" s="7">
        <v>13.61</v>
      </c>
      <c r="M9" s="7">
        <v>0</v>
      </c>
      <c r="N9" s="7">
        <v>0</v>
      </c>
      <c r="O9" s="7">
        <v>0</v>
      </c>
      <c r="P9" s="7">
        <v>0</v>
      </c>
      <c r="Q9" s="7">
        <v>0</v>
      </c>
      <c r="R9" s="7">
        <v>0.99</v>
      </c>
      <c r="S9" s="7">
        <v>0.77</v>
      </c>
      <c r="T9" s="7">
        <v>0</v>
      </c>
      <c r="U9" s="10" t="s">
        <v>352</v>
      </c>
      <c r="V9" s="7">
        <v>17.100000000000001</v>
      </c>
      <c r="W9" s="7">
        <v>17.2</v>
      </c>
      <c r="X9" s="7">
        <v>0.1</v>
      </c>
      <c r="Y9" s="7"/>
      <c r="Z9" s="14" t="str">
        <f t="shared" si="2"/>
        <v>Pathway</v>
      </c>
      <c r="AA9" s="14" t="str">
        <f t="shared" si="3"/>
        <v>Google</v>
      </c>
      <c r="AB9" s="8" t="str">
        <f t="shared" si="4"/>
        <v>Bing</v>
      </c>
      <c r="AC9" s="7" t="s">
        <v>2488</v>
      </c>
      <c r="AD9" s="11" t="s">
        <v>1591</v>
      </c>
      <c r="AE9">
        <v>41.370477667999999</v>
      </c>
      <c r="AF9">
        <v>-81.0689599759</v>
      </c>
      <c r="AG9">
        <v>41.370472355899999</v>
      </c>
      <c r="AH9">
        <v>-81.067099200399994</v>
      </c>
      <c r="AI9" t="s">
        <v>1380</v>
      </c>
      <c r="AJ9" t="s">
        <v>1379</v>
      </c>
    </row>
    <row r="10" spans="1:36" x14ac:dyDescent="0.25">
      <c r="A10" s="10">
        <v>7</v>
      </c>
      <c r="B10" s="7">
        <v>6</v>
      </c>
      <c r="C10" s="7" t="s">
        <v>258</v>
      </c>
      <c r="D10" s="7" t="s">
        <v>1223</v>
      </c>
      <c r="E10" s="7" t="s">
        <v>4</v>
      </c>
      <c r="F10" s="7" t="s">
        <v>202</v>
      </c>
      <c r="G10" s="7" t="s">
        <v>1380</v>
      </c>
      <c r="H10" s="11" t="s">
        <v>641</v>
      </c>
      <c r="I10" s="10">
        <v>36.08</v>
      </c>
      <c r="J10" s="7">
        <v>2.61</v>
      </c>
      <c r="K10" s="7">
        <v>15.03</v>
      </c>
      <c r="L10" s="7">
        <v>12.41</v>
      </c>
      <c r="M10" s="7">
        <v>0</v>
      </c>
      <c r="N10" s="7">
        <v>0.2</v>
      </c>
      <c r="O10" s="7">
        <v>0.18</v>
      </c>
      <c r="P10" s="7">
        <v>0</v>
      </c>
      <c r="Q10" s="7">
        <v>20.52</v>
      </c>
      <c r="R10" s="7">
        <v>1.02</v>
      </c>
      <c r="S10" s="7">
        <v>3.11</v>
      </c>
      <c r="T10" s="7">
        <v>2.1</v>
      </c>
      <c r="U10" s="10" t="s">
        <v>1232</v>
      </c>
      <c r="V10" s="7">
        <v>14.75</v>
      </c>
      <c r="W10" s="7">
        <v>14.79</v>
      </c>
      <c r="X10" s="7">
        <v>0.04</v>
      </c>
      <c r="Y10" s="7"/>
      <c r="Z10" s="14" t="str">
        <f t="shared" si="2"/>
        <v>Pathway</v>
      </c>
      <c r="AA10" s="14" t="str">
        <f t="shared" si="3"/>
        <v>Google</v>
      </c>
      <c r="AB10" s="8" t="str">
        <f t="shared" si="4"/>
        <v>Bing</v>
      </c>
      <c r="AC10" s="7" t="s">
        <v>2488</v>
      </c>
      <c r="AD10" s="11" t="s">
        <v>1591</v>
      </c>
      <c r="AE10">
        <v>39.945210041700001</v>
      </c>
      <c r="AF10">
        <v>-83.261687688099997</v>
      </c>
      <c r="AG10">
        <v>39.945277908999998</v>
      </c>
      <c r="AH10">
        <v>-83.260943361200006</v>
      </c>
      <c r="AI10" t="s">
        <v>1380</v>
      </c>
      <c r="AJ10" t="s">
        <v>1379</v>
      </c>
    </row>
    <row r="11" spans="1:36" x14ac:dyDescent="0.25">
      <c r="A11" s="10">
        <v>8</v>
      </c>
      <c r="B11" s="7">
        <v>6</v>
      </c>
      <c r="C11" s="7" t="s">
        <v>42</v>
      </c>
      <c r="D11" s="7" t="s">
        <v>896</v>
      </c>
      <c r="E11" s="7" t="s">
        <v>4</v>
      </c>
      <c r="F11" s="7" t="s">
        <v>202</v>
      </c>
      <c r="G11" s="7" t="s">
        <v>1380</v>
      </c>
      <c r="H11" s="11" t="s">
        <v>630</v>
      </c>
      <c r="I11" s="10">
        <v>21.79</v>
      </c>
      <c r="J11" s="7">
        <v>3.41</v>
      </c>
      <c r="K11" s="7">
        <v>15.47</v>
      </c>
      <c r="L11" s="7">
        <v>12.06</v>
      </c>
      <c r="M11" s="7">
        <v>0</v>
      </c>
      <c r="N11" s="7">
        <v>0</v>
      </c>
      <c r="O11" s="7">
        <v>0</v>
      </c>
      <c r="P11" s="7">
        <v>0</v>
      </c>
      <c r="Q11" s="7">
        <v>4.1399999999999997</v>
      </c>
      <c r="R11" s="7">
        <v>1.46</v>
      </c>
      <c r="S11" s="7">
        <v>2.2599999999999998</v>
      </c>
      <c r="T11" s="7">
        <v>0.8</v>
      </c>
      <c r="U11" s="10" t="s">
        <v>310</v>
      </c>
      <c r="V11" s="7">
        <v>17.66</v>
      </c>
      <c r="W11" s="7">
        <v>17.760000000000002</v>
      </c>
      <c r="X11" s="7">
        <v>0.1</v>
      </c>
      <c r="Y11" s="7"/>
      <c r="Z11" s="14" t="str">
        <f t="shared" si="2"/>
        <v>Pathway</v>
      </c>
      <c r="AA11" s="14" t="str">
        <f t="shared" si="3"/>
        <v>Google</v>
      </c>
      <c r="AB11" s="8" t="str">
        <f t="shared" si="4"/>
        <v>Bing</v>
      </c>
      <c r="AC11" s="7" t="s">
        <v>1589</v>
      </c>
      <c r="AD11" s="11" t="s">
        <v>1591</v>
      </c>
      <c r="AE11">
        <v>40.266761257799999</v>
      </c>
      <c r="AF11">
        <v>-82.933258814300004</v>
      </c>
      <c r="AG11">
        <v>40.266686321000002</v>
      </c>
      <c r="AH11">
        <v>-82.931388694000006</v>
      </c>
      <c r="AI11" t="s">
        <v>1380</v>
      </c>
      <c r="AJ11" t="s">
        <v>1379</v>
      </c>
    </row>
    <row r="12" spans="1:36" x14ac:dyDescent="0.25">
      <c r="A12" s="10">
        <v>9</v>
      </c>
      <c r="B12" s="7">
        <v>6</v>
      </c>
      <c r="C12" s="7" t="s">
        <v>42</v>
      </c>
      <c r="D12" s="7" t="s">
        <v>896</v>
      </c>
      <c r="E12" s="7" t="s">
        <v>4</v>
      </c>
      <c r="F12" s="7" t="s">
        <v>159</v>
      </c>
      <c r="G12" s="7" t="s">
        <v>1380</v>
      </c>
      <c r="H12" s="11" t="s">
        <v>630</v>
      </c>
      <c r="I12" s="10">
        <v>33.81</v>
      </c>
      <c r="J12" s="7">
        <v>3.01</v>
      </c>
      <c r="K12" s="7">
        <v>15.06</v>
      </c>
      <c r="L12" s="7">
        <v>12.05</v>
      </c>
      <c r="M12" s="7">
        <v>3.42</v>
      </c>
      <c r="N12" s="7">
        <v>0.22</v>
      </c>
      <c r="O12" s="7">
        <v>0.65</v>
      </c>
      <c r="P12" s="7">
        <v>0.42</v>
      </c>
      <c r="Q12" s="7">
        <v>10.27</v>
      </c>
      <c r="R12" s="7">
        <v>1.07</v>
      </c>
      <c r="S12" s="7">
        <v>2.29</v>
      </c>
      <c r="T12" s="7">
        <v>1.22</v>
      </c>
      <c r="U12" s="10" t="s">
        <v>310</v>
      </c>
      <c r="V12" s="7">
        <v>18.059999999999999</v>
      </c>
      <c r="W12" s="7">
        <v>18.16</v>
      </c>
      <c r="X12" s="7">
        <v>0.1</v>
      </c>
      <c r="Y12" s="7"/>
      <c r="Z12" s="14" t="str">
        <f t="shared" si="2"/>
        <v>Pathway</v>
      </c>
      <c r="AA12" s="14" t="str">
        <f t="shared" si="3"/>
        <v>Google</v>
      </c>
      <c r="AB12" s="8" t="str">
        <f t="shared" si="4"/>
        <v>Bing</v>
      </c>
      <c r="AC12" s="7" t="s">
        <v>1589</v>
      </c>
      <c r="AD12" s="11" t="s">
        <v>1591</v>
      </c>
      <c r="AE12">
        <v>40.266435946199998</v>
      </c>
      <c r="AF12">
        <v>-82.925697857700001</v>
      </c>
      <c r="AG12">
        <v>40.266332270600003</v>
      </c>
      <c r="AH12">
        <v>-82.923905355100004</v>
      </c>
      <c r="AI12" t="s">
        <v>1380</v>
      </c>
      <c r="AJ12" t="s">
        <v>1379</v>
      </c>
    </row>
    <row r="13" spans="1:36" x14ac:dyDescent="0.25">
      <c r="A13" s="10">
        <v>10</v>
      </c>
      <c r="B13" s="7">
        <v>6</v>
      </c>
      <c r="C13" s="7" t="s">
        <v>42</v>
      </c>
      <c r="D13" s="7" t="s">
        <v>910</v>
      </c>
      <c r="E13" s="7" t="s">
        <v>4</v>
      </c>
      <c r="F13" s="7" t="s">
        <v>202</v>
      </c>
      <c r="G13" s="7" t="s">
        <v>1380</v>
      </c>
      <c r="H13" s="11" t="s">
        <v>576</v>
      </c>
      <c r="I13" s="10">
        <v>21.42</v>
      </c>
      <c r="J13" s="7">
        <v>3.54</v>
      </c>
      <c r="K13" s="7">
        <v>15.49</v>
      </c>
      <c r="L13" s="7">
        <v>11.95</v>
      </c>
      <c r="M13" s="7">
        <v>0</v>
      </c>
      <c r="N13" s="7">
        <v>0</v>
      </c>
      <c r="O13" s="7">
        <v>0</v>
      </c>
      <c r="P13" s="7">
        <v>0</v>
      </c>
      <c r="Q13" s="7">
        <v>4.05</v>
      </c>
      <c r="R13" s="7">
        <v>1.54</v>
      </c>
      <c r="S13" s="7">
        <v>2.33</v>
      </c>
      <c r="T13" s="7">
        <v>0.79</v>
      </c>
      <c r="U13" s="10" t="s">
        <v>107</v>
      </c>
      <c r="V13" s="7">
        <v>14.89</v>
      </c>
      <c r="W13" s="7">
        <v>14.99</v>
      </c>
      <c r="X13" s="7">
        <v>0.1</v>
      </c>
      <c r="Y13" s="7"/>
      <c r="Z13" s="14" t="str">
        <f t="shared" si="2"/>
        <v>Pathway</v>
      </c>
      <c r="AA13" s="14" t="str">
        <f t="shared" si="3"/>
        <v>Google</v>
      </c>
      <c r="AB13" s="8" t="str">
        <f t="shared" si="4"/>
        <v>Bing</v>
      </c>
      <c r="AC13" s="7" t="s">
        <v>2488</v>
      </c>
      <c r="AD13" s="11" t="s">
        <v>1591</v>
      </c>
      <c r="AE13">
        <v>40.339420301399997</v>
      </c>
      <c r="AF13">
        <v>-83.074101628799994</v>
      </c>
      <c r="AG13">
        <v>40.340861075600003</v>
      </c>
      <c r="AH13">
        <v>-83.074090938799998</v>
      </c>
      <c r="AI13" t="s">
        <v>1380</v>
      </c>
      <c r="AJ13" t="s">
        <v>1379</v>
      </c>
    </row>
    <row r="14" spans="1:36" x14ac:dyDescent="0.25">
      <c r="A14" s="10">
        <v>11</v>
      </c>
      <c r="B14" s="7">
        <v>6</v>
      </c>
      <c r="C14" s="7" t="s">
        <v>42</v>
      </c>
      <c r="D14" s="7" t="s">
        <v>910</v>
      </c>
      <c r="E14" s="7" t="s">
        <v>4</v>
      </c>
      <c r="F14" s="7" t="s">
        <v>202</v>
      </c>
      <c r="G14" s="7" t="s">
        <v>1380</v>
      </c>
      <c r="H14" s="11" t="s">
        <v>576</v>
      </c>
      <c r="I14" s="10">
        <v>21.42</v>
      </c>
      <c r="J14" s="7">
        <v>3.54</v>
      </c>
      <c r="K14" s="7">
        <v>15.49</v>
      </c>
      <c r="L14" s="7">
        <v>11.95</v>
      </c>
      <c r="M14" s="7">
        <v>0</v>
      </c>
      <c r="N14" s="7">
        <v>0</v>
      </c>
      <c r="O14" s="7">
        <v>0</v>
      </c>
      <c r="P14" s="7">
        <v>0</v>
      </c>
      <c r="Q14" s="7">
        <v>4.05</v>
      </c>
      <c r="R14" s="7">
        <v>1.54</v>
      </c>
      <c r="S14" s="7">
        <v>2.33</v>
      </c>
      <c r="T14" s="7">
        <v>0.79</v>
      </c>
      <c r="U14" s="10" t="s">
        <v>107</v>
      </c>
      <c r="V14" s="7">
        <v>14.99</v>
      </c>
      <c r="W14" s="7">
        <v>15.09</v>
      </c>
      <c r="X14" s="7">
        <v>0.1</v>
      </c>
      <c r="Y14" s="7"/>
      <c r="Z14" s="14" t="str">
        <f t="shared" si="2"/>
        <v>Pathway</v>
      </c>
      <c r="AA14" s="14" t="str">
        <f t="shared" si="3"/>
        <v>Google</v>
      </c>
      <c r="AB14" s="8" t="str">
        <f t="shared" si="4"/>
        <v>Bing</v>
      </c>
      <c r="AC14" s="7" t="s">
        <v>2581</v>
      </c>
      <c r="AD14" s="11" t="s">
        <v>1591</v>
      </c>
      <c r="AE14">
        <v>40.340861075600003</v>
      </c>
      <c r="AF14">
        <v>-83.074090938799998</v>
      </c>
      <c r="AG14">
        <v>40.342301818899998</v>
      </c>
      <c r="AH14">
        <v>-83.074080248800001</v>
      </c>
      <c r="AI14" t="s">
        <v>1379</v>
      </c>
      <c r="AJ14" t="s">
        <v>1379</v>
      </c>
    </row>
    <row r="15" spans="1:36" x14ac:dyDescent="0.25">
      <c r="A15" s="10">
        <v>12</v>
      </c>
      <c r="B15" s="7">
        <v>3</v>
      </c>
      <c r="C15" s="7" t="s">
        <v>109</v>
      </c>
      <c r="D15" s="7" t="s">
        <v>745</v>
      </c>
      <c r="E15" s="7" t="s">
        <v>4</v>
      </c>
      <c r="F15" s="7" t="s">
        <v>202</v>
      </c>
      <c r="G15" s="7" t="s">
        <v>1380</v>
      </c>
      <c r="H15" s="11" t="s">
        <v>744</v>
      </c>
      <c r="I15" s="10">
        <v>21.55</v>
      </c>
      <c r="J15" s="7">
        <v>3.13</v>
      </c>
      <c r="K15" s="7">
        <v>14.91</v>
      </c>
      <c r="L15" s="7">
        <v>11.78</v>
      </c>
      <c r="M15" s="7">
        <v>4.08</v>
      </c>
      <c r="N15" s="7">
        <v>0.26</v>
      </c>
      <c r="O15" s="7">
        <v>1.33</v>
      </c>
      <c r="P15" s="7">
        <v>1.07</v>
      </c>
      <c r="Q15" s="7">
        <v>21.55</v>
      </c>
      <c r="R15" s="7">
        <v>1.3</v>
      </c>
      <c r="S15" s="7">
        <v>7.78</v>
      </c>
      <c r="T15" s="7">
        <v>6.47</v>
      </c>
      <c r="U15" s="10" t="s">
        <v>220</v>
      </c>
      <c r="V15" s="7">
        <v>16.190000000000001</v>
      </c>
      <c r="W15" s="7">
        <v>16.29</v>
      </c>
      <c r="X15" s="7">
        <v>0.1</v>
      </c>
      <c r="Y15" s="7"/>
      <c r="Z15" s="14" t="str">
        <f t="shared" si="2"/>
        <v>Pathway</v>
      </c>
      <c r="AA15" s="14" t="str">
        <f t="shared" si="3"/>
        <v>Google</v>
      </c>
      <c r="AB15" s="8" t="str">
        <f t="shared" si="4"/>
        <v>Bing</v>
      </c>
      <c r="AC15" s="7" t="s">
        <v>2535</v>
      </c>
      <c r="AD15" s="11" t="s">
        <v>1591</v>
      </c>
      <c r="AE15">
        <v>41.136233699899996</v>
      </c>
      <c r="AF15">
        <v>-81.781341040300006</v>
      </c>
      <c r="AG15">
        <v>41.136232823599997</v>
      </c>
      <c r="AH15">
        <v>-81.779414114199994</v>
      </c>
      <c r="AI15" t="s">
        <v>1379</v>
      </c>
      <c r="AJ15" t="s">
        <v>1379</v>
      </c>
    </row>
    <row r="16" spans="1:36" x14ac:dyDescent="0.25">
      <c r="A16" s="10">
        <v>13</v>
      </c>
      <c r="B16" s="7">
        <v>9</v>
      </c>
      <c r="C16" s="7" t="s">
        <v>162</v>
      </c>
      <c r="D16" s="7" t="s">
        <v>624</v>
      </c>
      <c r="E16" s="7" t="s">
        <v>4</v>
      </c>
      <c r="F16" s="7" t="s">
        <v>202</v>
      </c>
      <c r="G16" s="7" t="s">
        <v>1380</v>
      </c>
      <c r="H16" s="11" t="s">
        <v>576</v>
      </c>
      <c r="I16" s="10">
        <v>21.48</v>
      </c>
      <c r="J16" s="7">
        <v>2.95</v>
      </c>
      <c r="K16" s="7">
        <v>14.56</v>
      </c>
      <c r="L16" s="7">
        <v>11.61</v>
      </c>
      <c r="M16" s="7">
        <v>0</v>
      </c>
      <c r="N16" s="7">
        <v>0</v>
      </c>
      <c r="O16" s="7">
        <v>0</v>
      </c>
      <c r="P16" s="7">
        <v>0</v>
      </c>
      <c r="Q16" s="7">
        <v>4.0599999999999996</v>
      </c>
      <c r="R16" s="7">
        <v>1.2</v>
      </c>
      <c r="S16" s="7">
        <v>1.96</v>
      </c>
      <c r="T16" s="7">
        <v>0.76</v>
      </c>
      <c r="U16" s="10" t="s">
        <v>303</v>
      </c>
      <c r="V16" s="7">
        <v>2.77</v>
      </c>
      <c r="W16" s="7">
        <v>2.87</v>
      </c>
      <c r="X16" s="7">
        <v>0.1</v>
      </c>
      <c r="Y16" s="7"/>
      <c r="Z16" s="14" t="str">
        <f t="shared" si="2"/>
        <v>Pathway</v>
      </c>
      <c r="AA16" s="14" t="str">
        <f t="shared" si="3"/>
        <v>Google</v>
      </c>
      <c r="AB16" s="8" t="str">
        <f t="shared" si="4"/>
        <v>Bing</v>
      </c>
      <c r="AC16" s="7" t="s">
        <v>2488</v>
      </c>
      <c r="AD16" s="11" t="s">
        <v>1591</v>
      </c>
      <c r="AE16">
        <v>39.216120053399997</v>
      </c>
      <c r="AF16">
        <v>-82.983760501099994</v>
      </c>
      <c r="AG16">
        <v>39.217550123800002</v>
      </c>
      <c r="AH16">
        <v>-82.984026611700003</v>
      </c>
      <c r="AI16" t="s">
        <v>1380</v>
      </c>
      <c r="AJ16" t="s">
        <v>1379</v>
      </c>
    </row>
    <row r="17" spans="1:36" x14ac:dyDescent="0.25">
      <c r="A17" s="10">
        <v>14</v>
      </c>
      <c r="B17" s="7">
        <v>6</v>
      </c>
      <c r="C17" s="7" t="s">
        <v>42</v>
      </c>
      <c r="D17" s="7" t="s">
        <v>896</v>
      </c>
      <c r="E17" s="7" t="s">
        <v>4</v>
      </c>
      <c r="F17" s="7" t="s">
        <v>159</v>
      </c>
      <c r="G17" s="7" t="s">
        <v>1380</v>
      </c>
      <c r="H17" s="11" t="s">
        <v>630</v>
      </c>
      <c r="I17" s="10">
        <v>30.43</v>
      </c>
      <c r="J17" s="7">
        <v>3.01</v>
      </c>
      <c r="K17" s="7">
        <v>13.74</v>
      </c>
      <c r="L17" s="7">
        <v>10.73</v>
      </c>
      <c r="M17" s="7">
        <v>0</v>
      </c>
      <c r="N17" s="7">
        <v>0.22</v>
      </c>
      <c r="O17" s="7">
        <v>0.19</v>
      </c>
      <c r="P17" s="7">
        <v>0</v>
      </c>
      <c r="Q17" s="7">
        <v>10.27</v>
      </c>
      <c r="R17" s="7">
        <v>1.07</v>
      </c>
      <c r="S17" s="7">
        <v>2.29</v>
      </c>
      <c r="T17" s="7">
        <v>1.22</v>
      </c>
      <c r="U17" s="10" t="s">
        <v>310</v>
      </c>
      <c r="V17" s="7">
        <v>18.16</v>
      </c>
      <c r="W17" s="7">
        <v>18.260000000000002</v>
      </c>
      <c r="X17" s="7">
        <v>0.1</v>
      </c>
      <c r="Y17" s="7"/>
      <c r="Z17" s="14" t="str">
        <f t="shared" si="2"/>
        <v>Pathway</v>
      </c>
      <c r="AA17" s="14" t="str">
        <f t="shared" si="3"/>
        <v>Google</v>
      </c>
      <c r="AB17" s="8" t="str">
        <f t="shared" si="4"/>
        <v>Bing</v>
      </c>
      <c r="AC17" s="7" t="s">
        <v>1589</v>
      </c>
      <c r="AD17" s="11" t="s">
        <v>1591</v>
      </c>
      <c r="AE17">
        <v>40.266332270600003</v>
      </c>
      <c r="AF17">
        <v>-82.923905355100004</v>
      </c>
      <c r="AG17">
        <v>40.2662050964</v>
      </c>
      <c r="AH17">
        <v>-82.922113732900002</v>
      </c>
      <c r="AI17" t="s">
        <v>1380</v>
      </c>
      <c r="AJ17" t="s">
        <v>1379</v>
      </c>
    </row>
    <row r="18" spans="1:36" x14ac:dyDescent="0.25">
      <c r="A18" s="10">
        <v>15</v>
      </c>
      <c r="B18" s="7">
        <v>6</v>
      </c>
      <c r="C18" s="7" t="s">
        <v>42</v>
      </c>
      <c r="D18" s="7" t="s">
        <v>896</v>
      </c>
      <c r="E18" s="7" t="s">
        <v>4</v>
      </c>
      <c r="F18" s="7" t="s">
        <v>159</v>
      </c>
      <c r="G18" s="7" t="s">
        <v>1380</v>
      </c>
      <c r="H18" s="11" t="s">
        <v>630</v>
      </c>
      <c r="I18" s="10">
        <v>30.43</v>
      </c>
      <c r="J18" s="7">
        <v>3.01</v>
      </c>
      <c r="K18" s="7">
        <v>13.74</v>
      </c>
      <c r="L18" s="7">
        <v>10.73</v>
      </c>
      <c r="M18" s="7">
        <v>0</v>
      </c>
      <c r="N18" s="7">
        <v>0.22</v>
      </c>
      <c r="O18" s="7">
        <v>0.19</v>
      </c>
      <c r="P18" s="7">
        <v>0</v>
      </c>
      <c r="Q18" s="7">
        <v>10.27</v>
      </c>
      <c r="R18" s="7">
        <v>1.07</v>
      </c>
      <c r="S18" s="7">
        <v>2.29</v>
      </c>
      <c r="T18" s="7">
        <v>1.22</v>
      </c>
      <c r="U18" s="10" t="s">
        <v>310</v>
      </c>
      <c r="V18" s="7">
        <v>18.170000000000002</v>
      </c>
      <c r="W18" s="7">
        <v>18.27</v>
      </c>
      <c r="X18" s="7">
        <v>0.1</v>
      </c>
      <c r="Y18" s="7"/>
      <c r="Z18" s="14" t="str">
        <f t="shared" si="2"/>
        <v>Pathway</v>
      </c>
      <c r="AA18" s="14" t="str">
        <f t="shared" si="3"/>
        <v>Google</v>
      </c>
      <c r="AB18" s="8" t="str">
        <f t="shared" si="4"/>
        <v>Bing</v>
      </c>
      <c r="AC18" s="7" t="s">
        <v>1589</v>
      </c>
      <c r="AD18" s="11" t="s">
        <v>1591</v>
      </c>
      <c r="AE18">
        <v>40.266319553199999</v>
      </c>
      <c r="AF18">
        <v>-82.923726192900006</v>
      </c>
      <c r="AG18">
        <v>40.266192379000003</v>
      </c>
      <c r="AH18">
        <v>-82.921934570700003</v>
      </c>
      <c r="AI18" t="s">
        <v>1380</v>
      </c>
      <c r="AJ18" t="s">
        <v>1379</v>
      </c>
    </row>
    <row r="19" spans="1:36" x14ac:dyDescent="0.25">
      <c r="A19" s="10">
        <v>16</v>
      </c>
      <c r="B19" s="7">
        <v>5</v>
      </c>
      <c r="C19" s="7" t="s">
        <v>72</v>
      </c>
      <c r="D19" s="7" t="s">
        <v>605</v>
      </c>
      <c r="E19" s="7" t="s">
        <v>4</v>
      </c>
      <c r="F19" s="7" t="s">
        <v>317</v>
      </c>
      <c r="G19" s="7" t="s">
        <v>1380</v>
      </c>
      <c r="H19" s="11" t="s">
        <v>562</v>
      </c>
      <c r="I19" s="10">
        <v>30.54</v>
      </c>
      <c r="J19" s="7">
        <v>3.24</v>
      </c>
      <c r="K19" s="7">
        <v>13.6</v>
      </c>
      <c r="L19" s="7">
        <v>10.36</v>
      </c>
      <c r="M19" s="7">
        <v>0</v>
      </c>
      <c r="N19" s="7">
        <v>0.23</v>
      </c>
      <c r="O19" s="7">
        <v>0.22</v>
      </c>
      <c r="P19" s="7">
        <v>0</v>
      </c>
      <c r="Q19" s="7">
        <v>9.59</v>
      </c>
      <c r="R19" s="7">
        <v>1.24</v>
      </c>
      <c r="S19" s="7">
        <v>1.89</v>
      </c>
      <c r="T19" s="7">
        <v>0.65</v>
      </c>
      <c r="U19" s="10" t="s">
        <v>371</v>
      </c>
      <c r="V19" s="7">
        <v>3.27</v>
      </c>
      <c r="W19" s="7">
        <v>3.37</v>
      </c>
      <c r="X19" s="7">
        <v>0.1</v>
      </c>
      <c r="Y19" s="7"/>
      <c r="Z19" s="14" t="str">
        <f t="shared" si="2"/>
        <v>Pathway</v>
      </c>
      <c r="AA19" s="14" t="str">
        <f t="shared" si="3"/>
        <v>Google</v>
      </c>
      <c r="AB19" s="8" t="str">
        <f t="shared" si="4"/>
        <v>Bing</v>
      </c>
      <c r="AC19" s="7" t="s">
        <v>1589</v>
      </c>
      <c r="AD19" s="11" t="s">
        <v>1591</v>
      </c>
      <c r="AE19">
        <v>39.833939902099999</v>
      </c>
      <c r="AF19">
        <v>-82.742904577600001</v>
      </c>
      <c r="AG19">
        <v>39.833499763900001</v>
      </c>
      <c r="AH19">
        <v>-82.741106654899994</v>
      </c>
      <c r="AI19" t="s">
        <v>1380</v>
      </c>
      <c r="AJ19" t="s">
        <v>1379</v>
      </c>
    </row>
    <row r="20" spans="1:36" x14ac:dyDescent="0.25">
      <c r="A20" s="10">
        <v>17</v>
      </c>
      <c r="B20" s="7">
        <v>11</v>
      </c>
      <c r="C20" s="7" t="s">
        <v>480</v>
      </c>
      <c r="D20" s="7" t="s">
        <v>695</v>
      </c>
      <c r="E20" s="7" t="s">
        <v>4</v>
      </c>
      <c r="F20" s="7" t="s">
        <v>159</v>
      </c>
      <c r="G20" s="7" t="s">
        <v>1380</v>
      </c>
      <c r="H20" s="11" t="s">
        <v>666</v>
      </c>
      <c r="I20" s="10">
        <v>31.97</v>
      </c>
      <c r="J20" s="7">
        <v>2.2599999999999998</v>
      </c>
      <c r="K20" s="7">
        <v>12.29</v>
      </c>
      <c r="L20" s="7">
        <v>10.029999999999999</v>
      </c>
      <c r="M20" s="7">
        <v>0</v>
      </c>
      <c r="N20" s="7">
        <v>0.17</v>
      </c>
      <c r="O20" s="7">
        <v>0.15</v>
      </c>
      <c r="P20" s="7">
        <v>0</v>
      </c>
      <c r="Q20" s="7">
        <v>9.73</v>
      </c>
      <c r="R20" s="7">
        <v>0.81</v>
      </c>
      <c r="S20" s="7">
        <v>1.79</v>
      </c>
      <c r="T20" s="7">
        <v>0.97</v>
      </c>
      <c r="U20" s="10" t="s">
        <v>479</v>
      </c>
      <c r="V20" s="7">
        <v>13.91</v>
      </c>
      <c r="W20" s="7">
        <v>14.01</v>
      </c>
      <c r="X20" s="7">
        <v>0.1</v>
      </c>
      <c r="Y20" s="7"/>
      <c r="Z20" s="14" t="str">
        <f t="shared" si="2"/>
        <v>Pathway</v>
      </c>
      <c r="AA20" s="14" t="str">
        <f t="shared" si="3"/>
        <v>Google</v>
      </c>
      <c r="AB20" s="8" t="str">
        <f t="shared" si="4"/>
        <v>Bing</v>
      </c>
      <c r="AC20" s="7" t="s">
        <v>2488</v>
      </c>
      <c r="AD20" s="11" t="s">
        <v>1591</v>
      </c>
      <c r="AE20">
        <v>40.587759487699998</v>
      </c>
      <c r="AF20">
        <v>-81.092035100299995</v>
      </c>
      <c r="AG20">
        <v>40.589190506000001</v>
      </c>
      <c r="AH20">
        <v>-81.091974510699998</v>
      </c>
      <c r="AI20" t="s">
        <v>1380</v>
      </c>
      <c r="AJ20" t="s">
        <v>1379</v>
      </c>
    </row>
    <row r="21" spans="1:36" x14ac:dyDescent="0.25">
      <c r="A21" s="10">
        <v>18</v>
      </c>
      <c r="B21" s="7">
        <v>5</v>
      </c>
      <c r="C21" s="7" t="s">
        <v>72</v>
      </c>
      <c r="D21" s="7" t="s">
        <v>605</v>
      </c>
      <c r="E21" s="7" t="s">
        <v>4</v>
      </c>
      <c r="F21" s="7" t="s">
        <v>317</v>
      </c>
      <c r="G21" s="7" t="s">
        <v>1380</v>
      </c>
      <c r="H21" s="11" t="s">
        <v>562</v>
      </c>
      <c r="I21" s="10">
        <v>27.49</v>
      </c>
      <c r="J21" s="7">
        <v>3.24</v>
      </c>
      <c r="K21" s="7">
        <v>12.44</v>
      </c>
      <c r="L21" s="7">
        <v>9.1999999999999993</v>
      </c>
      <c r="M21" s="7">
        <v>3.2</v>
      </c>
      <c r="N21" s="7">
        <v>0.23</v>
      </c>
      <c r="O21" s="7">
        <v>0.47</v>
      </c>
      <c r="P21" s="7">
        <v>0.23</v>
      </c>
      <c r="Q21" s="7">
        <v>9.59</v>
      </c>
      <c r="R21" s="7">
        <v>1.24</v>
      </c>
      <c r="S21" s="7">
        <v>1.89</v>
      </c>
      <c r="T21" s="7">
        <v>0.65</v>
      </c>
      <c r="U21" s="10" t="s">
        <v>371</v>
      </c>
      <c r="V21" s="7">
        <v>6.74</v>
      </c>
      <c r="W21" s="7">
        <v>6.84</v>
      </c>
      <c r="X21" s="7">
        <v>0.1</v>
      </c>
      <c r="Y21" s="7"/>
      <c r="Z21" s="14" t="str">
        <f t="shared" si="2"/>
        <v>Pathway</v>
      </c>
      <c r="AA21" s="14" t="str">
        <f t="shared" si="3"/>
        <v>Google</v>
      </c>
      <c r="AB21" s="8" t="str">
        <f t="shared" si="4"/>
        <v>Bing</v>
      </c>
      <c r="AC21" s="7" t="s">
        <v>1589</v>
      </c>
      <c r="AD21" s="11" t="s">
        <v>1591</v>
      </c>
      <c r="AE21">
        <v>39.797682902600002</v>
      </c>
      <c r="AF21">
        <v>-82.705749332799996</v>
      </c>
      <c r="AG21">
        <v>39.796563275399997</v>
      </c>
      <c r="AH21">
        <v>-82.704422024400003</v>
      </c>
      <c r="AI21" t="s">
        <v>1380</v>
      </c>
      <c r="AJ21" t="s">
        <v>1379</v>
      </c>
    </row>
    <row r="22" spans="1:36" x14ac:dyDescent="0.25">
      <c r="A22" s="10">
        <v>19</v>
      </c>
      <c r="B22" s="7">
        <v>4</v>
      </c>
      <c r="C22" s="7" t="s">
        <v>170</v>
      </c>
      <c r="D22" s="7" t="s">
        <v>864</v>
      </c>
      <c r="E22" s="7" t="s">
        <v>4</v>
      </c>
      <c r="F22" s="7" t="s">
        <v>202</v>
      </c>
      <c r="G22" s="7" t="s">
        <v>1380</v>
      </c>
      <c r="H22" s="11" t="s">
        <v>567</v>
      </c>
      <c r="I22" s="10">
        <v>17.5</v>
      </c>
      <c r="J22" s="7">
        <v>1.96</v>
      </c>
      <c r="K22" s="7">
        <v>10.24</v>
      </c>
      <c r="L22" s="7">
        <v>8.2799999999999994</v>
      </c>
      <c r="M22" s="7">
        <v>3.95</v>
      </c>
      <c r="N22" s="7">
        <v>0.14000000000000001</v>
      </c>
      <c r="O22" s="7">
        <v>0.8</v>
      </c>
      <c r="P22" s="7">
        <v>0.67</v>
      </c>
      <c r="Q22" s="7">
        <v>15.81</v>
      </c>
      <c r="R22" s="7">
        <v>0.69</v>
      </c>
      <c r="S22" s="7">
        <v>3.33</v>
      </c>
      <c r="T22" s="7">
        <v>2.64</v>
      </c>
      <c r="U22" s="10" t="s">
        <v>188</v>
      </c>
      <c r="V22" s="7">
        <v>0.1</v>
      </c>
      <c r="W22" s="7">
        <v>0.2</v>
      </c>
      <c r="X22" s="7">
        <v>0.1</v>
      </c>
      <c r="Y22" s="7"/>
      <c r="Z22" s="14" t="str">
        <f t="shared" si="2"/>
        <v>Pathway</v>
      </c>
      <c r="AA22" s="14" t="str">
        <f t="shared" si="3"/>
        <v>Google</v>
      </c>
      <c r="AB22" s="8" t="str">
        <f t="shared" si="4"/>
        <v>Bing</v>
      </c>
      <c r="AC22" s="7" t="s">
        <v>2582</v>
      </c>
      <c r="AD22" s="11" t="s">
        <v>1591</v>
      </c>
      <c r="AE22">
        <v>41.7996653338</v>
      </c>
      <c r="AF22">
        <v>-81.000554875999995</v>
      </c>
      <c r="AG22">
        <v>41.799966804999997</v>
      </c>
      <c r="AH22">
        <v>-80.998643766499995</v>
      </c>
      <c r="AI22" t="s">
        <v>1379</v>
      </c>
      <c r="AJ22" t="s">
        <v>1379</v>
      </c>
    </row>
    <row r="23" spans="1:36" x14ac:dyDescent="0.25">
      <c r="A23" s="10">
        <v>20</v>
      </c>
      <c r="B23" s="7">
        <v>4</v>
      </c>
      <c r="C23" s="7" t="s">
        <v>170</v>
      </c>
      <c r="D23" s="7" t="s">
        <v>864</v>
      </c>
      <c r="E23" s="7" t="s">
        <v>4</v>
      </c>
      <c r="F23" s="7" t="s">
        <v>202</v>
      </c>
      <c r="G23" s="7" t="s">
        <v>1380</v>
      </c>
      <c r="H23" s="11" t="s">
        <v>567</v>
      </c>
      <c r="I23" s="10">
        <v>17.5</v>
      </c>
      <c r="J23" s="7">
        <v>1.96</v>
      </c>
      <c r="K23" s="7">
        <v>10.24</v>
      </c>
      <c r="L23" s="7">
        <v>8.2799999999999994</v>
      </c>
      <c r="M23" s="7">
        <v>0</v>
      </c>
      <c r="N23" s="7">
        <v>0</v>
      </c>
      <c r="O23" s="7">
        <v>0</v>
      </c>
      <c r="P23" s="7">
        <v>0</v>
      </c>
      <c r="Q23" s="7">
        <v>11.86</v>
      </c>
      <c r="R23" s="7">
        <v>0.69</v>
      </c>
      <c r="S23" s="7">
        <v>2.64</v>
      </c>
      <c r="T23" s="7">
        <v>1.95</v>
      </c>
      <c r="U23" s="10" t="s">
        <v>188</v>
      </c>
      <c r="V23" s="7">
        <v>0.8</v>
      </c>
      <c r="W23" s="7">
        <v>0.9</v>
      </c>
      <c r="X23" s="7">
        <v>0.1</v>
      </c>
      <c r="Y23" s="7"/>
      <c r="Z23" s="14" t="str">
        <f t="shared" si="2"/>
        <v>Pathway</v>
      </c>
      <c r="AA23" s="14" t="str">
        <f t="shared" si="3"/>
        <v>Google</v>
      </c>
      <c r="AB23" s="8" t="str">
        <f t="shared" si="4"/>
        <v>Bing</v>
      </c>
      <c r="AC23" s="7" t="s">
        <v>2488</v>
      </c>
      <c r="AD23" s="11" t="s">
        <v>1591</v>
      </c>
      <c r="AE23">
        <v>41.800920300199998</v>
      </c>
      <c r="AF23">
        <v>-80.987071484599994</v>
      </c>
      <c r="AG23">
        <v>41.800809864500003</v>
      </c>
      <c r="AH23">
        <v>-80.985123760299999</v>
      </c>
      <c r="AI23" t="s">
        <v>1380</v>
      </c>
      <c r="AJ23" t="s">
        <v>1379</v>
      </c>
    </row>
    <row r="24" spans="1:36" x14ac:dyDescent="0.25">
      <c r="A24" s="10">
        <v>21</v>
      </c>
      <c r="B24" s="7">
        <v>5</v>
      </c>
      <c r="C24" s="7" t="s">
        <v>72</v>
      </c>
      <c r="D24" s="7" t="s">
        <v>605</v>
      </c>
      <c r="E24" s="7" t="s">
        <v>4</v>
      </c>
      <c r="F24" s="7" t="s">
        <v>317</v>
      </c>
      <c r="G24" s="7" t="s">
        <v>1380</v>
      </c>
      <c r="H24" s="11" t="s">
        <v>562</v>
      </c>
      <c r="I24" s="10">
        <v>24.43</v>
      </c>
      <c r="J24" s="7">
        <v>3.24</v>
      </c>
      <c r="K24" s="7">
        <v>11.29</v>
      </c>
      <c r="L24" s="7">
        <v>8.0399999999999991</v>
      </c>
      <c r="M24" s="7">
        <v>0</v>
      </c>
      <c r="N24" s="7">
        <v>0.23</v>
      </c>
      <c r="O24" s="7">
        <v>0.22</v>
      </c>
      <c r="P24" s="7">
        <v>0</v>
      </c>
      <c r="Q24" s="7">
        <v>6.39</v>
      </c>
      <c r="R24" s="7">
        <v>1.24</v>
      </c>
      <c r="S24" s="7">
        <v>1.64</v>
      </c>
      <c r="T24" s="7">
        <v>0.4</v>
      </c>
      <c r="U24" s="10" t="s">
        <v>371</v>
      </c>
      <c r="V24" s="7">
        <v>2.97</v>
      </c>
      <c r="W24" s="7">
        <v>3.07</v>
      </c>
      <c r="X24" s="7">
        <v>0.1</v>
      </c>
      <c r="Y24" s="7"/>
      <c r="Z24" s="14" t="str">
        <f t="shared" si="2"/>
        <v>Pathway</v>
      </c>
      <c r="AA24" s="14" t="str">
        <f t="shared" si="3"/>
        <v>Google</v>
      </c>
      <c r="AB24" s="8" t="str">
        <f t="shared" si="4"/>
        <v>Bing</v>
      </c>
      <c r="AC24" s="7" t="s">
        <v>2488</v>
      </c>
      <c r="AD24" s="11" t="s">
        <v>1591</v>
      </c>
      <c r="AE24">
        <v>39.835278418100003</v>
      </c>
      <c r="AF24">
        <v>-82.748253540299999</v>
      </c>
      <c r="AG24">
        <v>39.834833835799998</v>
      </c>
      <c r="AH24">
        <v>-82.746473999000003</v>
      </c>
      <c r="AI24" t="s">
        <v>1380</v>
      </c>
      <c r="AJ24" t="s">
        <v>1379</v>
      </c>
    </row>
    <row r="25" spans="1:36" x14ac:dyDescent="0.25">
      <c r="A25" s="10">
        <v>22</v>
      </c>
      <c r="B25" s="7">
        <v>3</v>
      </c>
      <c r="C25" s="7" t="s">
        <v>126</v>
      </c>
      <c r="D25" s="7" t="s">
        <v>918</v>
      </c>
      <c r="E25" s="7" t="s">
        <v>4</v>
      </c>
      <c r="F25" s="7" t="s">
        <v>159</v>
      </c>
      <c r="G25" s="7" t="s">
        <v>1380</v>
      </c>
      <c r="H25" s="11" t="s">
        <v>586</v>
      </c>
      <c r="I25" s="10">
        <v>25.6</v>
      </c>
      <c r="J25" s="7">
        <v>2.23</v>
      </c>
      <c r="K25" s="7">
        <v>10.050000000000001</v>
      </c>
      <c r="L25" s="7">
        <v>7.82</v>
      </c>
      <c r="M25" s="7">
        <v>0</v>
      </c>
      <c r="N25" s="7">
        <v>0.17</v>
      </c>
      <c r="O25" s="7">
        <v>0.15</v>
      </c>
      <c r="P25" s="7">
        <v>0</v>
      </c>
      <c r="Q25" s="7">
        <v>3.25</v>
      </c>
      <c r="R25" s="7">
        <v>0.8</v>
      </c>
      <c r="S25" s="7">
        <v>1.07</v>
      </c>
      <c r="T25" s="7">
        <v>0.26</v>
      </c>
      <c r="U25" s="10" t="s">
        <v>323</v>
      </c>
      <c r="V25" s="7">
        <v>7.8</v>
      </c>
      <c r="W25" s="7">
        <v>7.9</v>
      </c>
      <c r="X25" s="7">
        <v>0.1</v>
      </c>
      <c r="Y25" s="7"/>
      <c r="Z25" s="14" t="str">
        <f t="shared" si="2"/>
        <v>Pathway</v>
      </c>
      <c r="AA25" s="14" t="str">
        <f t="shared" si="3"/>
        <v>Google</v>
      </c>
      <c r="AB25" s="8" t="str">
        <f t="shared" si="4"/>
        <v>Bing</v>
      </c>
      <c r="AC25" s="7" t="s">
        <v>2488</v>
      </c>
      <c r="AD25" s="11" t="s">
        <v>1591</v>
      </c>
      <c r="AE25">
        <v>41.395067583200003</v>
      </c>
      <c r="AF25">
        <v>-82.733126987299997</v>
      </c>
      <c r="AG25">
        <v>41.396428991000001</v>
      </c>
      <c r="AH25">
        <v>-82.732470397300006</v>
      </c>
      <c r="AI25" t="s">
        <v>1380</v>
      </c>
      <c r="AJ25" t="s">
        <v>1379</v>
      </c>
    </row>
    <row r="26" spans="1:36" x14ac:dyDescent="0.25">
      <c r="A26" s="10">
        <v>23</v>
      </c>
      <c r="B26" s="7">
        <v>12</v>
      </c>
      <c r="C26" s="7" t="s">
        <v>179</v>
      </c>
      <c r="D26" s="7" t="s">
        <v>693</v>
      </c>
      <c r="E26" s="7" t="s">
        <v>4</v>
      </c>
      <c r="F26" s="7" t="s">
        <v>202</v>
      </c>
      <c r="G26" s="7" t="s">
        <v>1380</v>
      </c>
      <c r="H26" s="11" t="s">
        <v>694</v>
      </c>
      <c r="I26" s="10">
        <v>17.899999999999999</v>
      </c>
      <c r="J26" s="7">
        <v>2.0099999999999998</v>
      </c>
      <c r="K26" s="7">
        <v>9.6</v>
      </c>
      <c r="L26" s="7">
        <v>7.59</v>
      </c>
      <c r="M26" s="7">
        <v>0</v>
      </c>
      <c r="N26" s="7">
        <v>0</v>
      </c>
      <c r="O26" s="7">
        <v>0</v>
      </c>
      <c r="P26" s="7">
        <v>0</v>
      </c>
      <c r="Q26" s="7">
        <v>0</v>
      </c>
      <c r="R26" s="7">
        <v>0.71</v>
      </c>
      <c r="S26" s="7">
        <v>0.61</v>
      </c>
      <c r="T26" s="7">
        <v>0</v>
      </c>
      <c r="U26" s="10" t="s">
        <v>423</v>
      </c>
      <c r="V26" s="7">
        <v>17.12</v>
      </c>
      <c r="W26" s="7">
        <v>17.2</v>
      </c>
      <c r="X26" s="7">
        <v>0.08</v>
      </c>
      <c r="Y26" s="7"/>
      <c r="Z26" s="14" t="str">
        <f t="shared" si="2"/>
        <v>Pathway</v>
      </c>
      <c r="AA26" s="14" t="str">
        <f t="shared" si="3"/>
        <v>Google</v>
      </c>
      <c r="AB26" s="8" t="str">
        <f t="shared" si="4"/>
        <v>Bing</v>
      </c>
      <c r="AC26" s="7" t="s">
        <v>2583</v>
      </c>
      <c r="AD26" s="11" t="s">
        <v>1591</v>
      </c>
      <c r="AE26">
        <v>41.461988454299998</v>
      </c>
      <c r="AF26">
        <v>-81.072104621500003</v>
      </c>
      <c r="AG26">
        <v>41.461873967599999</v>
      </c>
      <c r="AH26">
        <v>-81.070612862000004</v>
      </c>
      <c r="AI26" t="s">
        <v>1379</v>
      </c>
      <c r="AJ26" t="s">
        <v>1379</v>
      </c>
    </row>
    <row r="27" spans="1:36" x14ac:dyDescent="0.25">
      <c r="A27" s="10">
        <v>24</v>
      </c>
      <c r="B27" s="7">
        <v>3</v>
      </c>
      <c r="C27" s="7" t="s">
        <v>109</v>
      </c>
      <c r="D27" s="7" t="s">
        <v>745</v>
      </c>
      <c r="E27" s="7" t="s">
        <v>4</v>
      </c>
      <c r="F27" s="7" t="s">
        <v>202</v>
      </c>
      <c r="G27" s="7" t="s">
        <v>1380</v>
      </c>
      <c r="H27" s="11" t="s">
        <v>744</v>
      </c>
      <c r="I27" s="10">
        <v>14.77</v>
      </c>
      <c r="J27" s="7">
        <v>3.36</v>
      </c>
      <c r="K27" s="7">
        <v>10.77</v>
      </c>
      <c r="L27" s="7">
        <v>7.41</v>
      </c>
      <c r="M27" s="7">
        <v>4.2300000000000004</v>
      </c>
      <c r="N27" s="7">
        <v>0.28999999999999998</v>
      </c>
      <c r="O27" s="7">
        <v>1.44</v>
      </c>
      <c r="P27" s="7">
        <v>1.1499999999999999</v>
      </c>
      <c r="Q27" s="7">
        <v>4.2300000000000004</v>
      </c>
      <c r="R27" s="7">
        <v>1.44</v>
      </c>
      <c r="S27" s="7">
        <v>2.25</v>
      </c>
      <c r="T27" s="7">
        <v>0.81</v>
      </c>
      <c r="U27" s="10" t="s">
        <v>220</v>
      </c>
      <c r="V27" s="7">
        <v>18.98</v>
      </c>
      <c r="W27" s="7">
        <v>19.079999999999998</v>
      </c>
      <c r="X27" s="7">
        <v>0.1</v>
      </c>
      <c r="Y27" s="7"/>
      <c r="Z27" s="14" t="str">
        <f t="shared" si="2"/>
        <v>Pathway</v>
      </c>
      <c r="AA27" s="14" t="str">
        <f t="shared" si="3"/>
        <v>Google</v>
      </c>
      <c r="AB27" s="8" t="str">
        <f t="shared" si="4"/>
        <v>Bing</v>
      </c>
      <c r="AC27" s="7" t="s">
        <v>2488</v>
      </c>
      <c r="AD27" s="11" t="s">
        <v>1591</v>
      </c>
      <c r="AE27">
        <v>41.136130477899997</v>
      </c>
      <c r="AF27">
        <v>-81.7279465461</v>
      </c>
      <c r="AG27">
        <v>41.1361231144</v>
      </c>
      <c r="AH27">
        <v>-81.726021727100004</v>
      </c>
      <c r="AI27" t="s">
        <v>1380</v>
      </c>
      <c r="AJ27" t="s">
        <v>1379</v>
      </c>
    </row>
    <row r="28" spans="1:36" x14ac:dyDescent="0.25">
      <c r="A28" s="10">
        <v>25</v>
      </c>
      <c r="B28" s="7">
        <v>3</v>
      </c>
      <c r="C28" s="7" t="s">
        <v>109</v>
      </c>
      <c r="D28" s="7" t="s">
        <v>745</v>
      </c>
      <c r="E28" s="7" t="s">
        <v>4</v>
      </c>
      <c r="F28" s="7" t="s">
        <v>202</v>
      </c>
      <c r="G28" s="7" t="s">
        <v>1380</v>
      </c>
      <c r="H28" s="11" t="s">
        <v>744</v>
      </c>
      <c r="I28" s="10">
        <v>14.77</v>
      </c>
      <c r="J28" s="7">
        <v>3.36</v>
      </c>
      <c r="K28" s="7">
        <v>10.77</v>
      </c>
      <c r="L28" s="7">
        <v>7.41</v>
      </c>
      <c r="M28" s="7">
        <v>0</v>
      </c>
      <c r="N28" s="7">
        <v>0</v>
      </c>
      <c r="O28" s="7">
        <v>0</v>
      </c>
      <c r="P28" s="7">
        <v>0</v>
      </c>
      <c r="Q28" s="7">
        <v>4.2300000000000004</v>
      </c>
      <c r="R28" s="7">
        <v>1.44</v>
      </c>
      <c r="S28" s="7">
        <v>2.25</v>
      </c>
      <c r="T28" s="7">
        <v>0.81</v>
      </c>
      <c r="U28" s="10" t="s">
        <v>220</v>
      </c>
      <c r="V28" s="7">
        <v>18.68</v>
      </c>
      <c r="W28" s="7">
        <v>18.78</v>
      </c>
      <c r="X28" s="7">
        <v>0.1</v>
      </c>
      <c r="Y28" s="7"/>
      <c r="Z28" s="14" t="str">
        <f t="shared" si="2"/>
        <v>Pathway</v>
      </c>
      <c r="AA28" s="14" t="str">
        <f t="shared" si="3"/>
        <v>Google</v>
      </c>
      <c r="AB28" s="8" t="str">
        <f t="shared" si="4"/>
        <v>Bing</v>
      </c>
      <c r="AC28" s="7" t="s">
        <v>2488</v>
      </c>
      <c r="AD28" s="11" t="s">
        <v>1591</v>
      </c>
      <c r="AE28">
        <v>41.136152568100002</v>
      </c>
      <c r="AF28">
        <v>-81.733721002999999</v>
      </c>
      <c r="AG28">
        <v>41.1361452047</v>
      </c>
      <c r="AH28">
        <v>-81.731796184000004</v>
      </c>
      <c r="AI28" t="s">
        <v>1380</v>
      </c>
      <c r="AJ28" t="s">
        <v>1379</v>
      </c>
    </row>
    <row r="29" spans="1:36" x14ac:dyDescent="0.25">
      <c r="A29" s="10">
        <v>26</v>
      </c>
      <c r="B29" s="7">
        <v>3</v>
      </c>
      <c r="C29" s="7" t="s">
        <v>109</v>
      </c>
      <c r="D29" s="7" t="s">
        <v>745</v>
      </c>
      <c r="E29" s="7" t="s">
        <v>4</v>
      </c>
      <c r="F29" s="7" t="s">
        <v>202</v>
      </c>
      <c r="G29" s="7" t="s">
        <v>1380</v>
      </c>
      <c r="H29" s="11" t="s">
        <v>744</v>
      </c>
      <c r="I29" s="10">
        <v>14.77</v>
      </c>
      <c r="J29" s="7">
        <v>3.36</v>
      </c>
      <c r="K29" s="7">
        <v>10.77</v>
      </c>
      <c r="L29" s="7">
        <v>7.41</v>
      </c>
      <c r="M29" s="7">
        <v>0</v>
      </c>
      <c r="N29" s="7">
        <v>0</v>
      </c>
      <c r="O29" s="7">
        <v>0</v>
      </c>
      <c r="P29" s="7">
        <v>0</v>
      </c>
      <c r="Q29" s="7">
        <v>4.2300000000000004</v>
      </c>
      <c r="R29" s="7">
        <v>1.44</v>
      </c>
      <c r="S29" s="7">
        <v>2.25</v>
      </c>
      <c r="T29" s="7">
        <v>0.81</v>
      </c>
      <c r="U29" s="10" t="s">
        <v>220</v>
      </c>
      <c r="V29" s="7">
        <v>18.78</v>
      </c>
      <c r="W29" s="7">
        <v>18.88</v>
      </c>
      <c r="X29" s="7">
        <v>0.1</v>
      </c>
      <c r="Y29" s="7"/>
      <c r="Z29" s="14" t="str">
        <f t="shared" si="2"/>
        <v>Pathway</v>
      </c>
      <c r="AA29" s="14" t="str">
        <f t="shared" si="3"/>
        <v>Google</v>
      </c>
      <c r="AB29" s="8" t="str">
        <f t="shared" si="4"/>
        <v>Bing</v>
      </c>
      <c r="AC29" s="7" t="s">
        <v>2488</v>
      </c>
      <c r="AD29" s="11" t="s">
        <v>1591</v>
      </c>
      <c r="AE29">
        <v>41.1361452047</v>
      </c>
      <c r="AF29">
        <v>-81.731796184000004</v>
      </c>
      <c r="AG29">
        <v>41.136137841299998</v>
      </c>
      <c r="AH29">
        <v>-81.729871365099996</v>
      </c>
      <c r="AI29" t="s">
        <v>1380</v>
      </c>
      <c r="AJ29" t="s">
        <v>1379</v>
      </c>
    </row>
    <row r="30" spans="1:36" x14ac:dyDescent="0.25">
      <c r="A30" s="10">
        <v>27</v>
      </c>
      <c r="B30" s="7">
        <v>6</v>
      </c>
      <c r="C30" s="7" t="s">
        <v>42</v>
      </c>
      <c r="D30" s="7" t="s">
        <v>896</v>
      </c>
      <c r="E30" s="7" t="s">
        <v>4</v>
      </c>
      <c r="F30" s="7" t="s">
        <v>202</v>
      </c>
      <c r="G30" s="7" t="s">
        <v>1380</v>
      </c>
      <c r="H30" s="11" t="s">
        <v>630</v>
      </c>
      <c r="I30" s="10">
        <v>14.53</v>
      </c>
      <c r="J30" s="7">
        <v>3.41</v>
      </c>
      <c r="K30" s="7">
        <v>10.7</v>
      </c>
      <c r="L30" s="7">
        <v>7.3</v>
      </c>
      <c r="M30" s="7">
        <v>0</v>
      </c>
      <c r="N30" s="7">
        <v>0</v>
      </c>
      <c r="O30" s="7">
        <v>0</v>
      </c>
      <c r="P30" s="7">
        <v>0</v>
      </c>
      <c r="Q30" s="7">
        <v>4.1399999999999997</v>
      </c>
      <c r="R30" s="7">
        <v>1.46</v>
      </c>
      <c r="S30" s="7">
        <v>2.2599999999999998</v>
      </c>
      <c r="T30" s="7">
        <v>0.8</v>
      </c>
      <c r="U30" s="10" t="s">
        <v>310</v>
      </c>
      <c r="V30" s="7">
        <v>17.559999999999999</v>
      </c>
      <c r="W30" s="7">
        <v>17.66</v>
      </c>
      <c r="X30" s="7">
        <v>0.1</v>
      </c>
      <c r="Y30" s="7"/>
      <c r="Z30" s="14" t="str">
        <f t="shared" si="2"/>
        <v>Pathway</v>
      </c>
      <c r="AA30" s="14" t="str">
        <f t="shared" si="3"/>
        <v>Google</v>
      </c>
      <c r="AB30" s="8" t="str">
        <f t="shared" si="4"/>
        <v>Bing</v>
      </c>
      <c r="AC30" s="7" t="s">
        <v>2584</v>
      </c>
      <c r="AD30" s="11" t="s">
        <v>1591</v>
      </c>
      <c r="AE30">
        <v>40.266837793000001</v>
      </c>
      <c r="AF30">
        <v>-82.935139798600005</v>
      </c>
      <c r="AG30">
        <v>40.266761257799999</v>
      </c>
      <c r="AH30">
        <v>-82.933258814300004</v>
      </c>
      <c r="AI30" t="s">
        <v>1379</v>
      </c>
      <c r="AJ30" t="s">
        <v>1379</v>
      </c>
    </row>
    <row r="31" spans="1:36" x14ac:dyDescent="0.25">
      <c r="A31" s="10">
        <v>28</v>
      </c>
      <c r="B31" s="7">
        <v>9</v>
      </c>
      <c r="C31" s="7" t="s">
        <v>448</v>
      </c>
      <c r="D31" s="7" t="s">
        <v>661</v>
      </c>
      <c r="E31" s="7" t="s">
        <v>4</v>
      </c>
      <c r="F31" s="7" t="s">
        <v>159</v>
      </c>
      <c r="G31" s="7" t="s">
        <v>1380</v>
      </c>
      <c r="H31" s="11" t="s">
        <v>662</v>
      </c>
      <c r="I31" s="10">
        <v>39.020000000000003</v>
      </c>
      <c r="J31" s="7">
        <v>1.07</v>
      </c>
      <c r="K31" s="7">
        <v>8.35</v>
      </c>
      <c r="L31" s="7">
        <v>7.28</v>
      </c>
      <c r="M31" s="7">
        <v>3.3</v>
      </c>
      <c r="N31" s="7">
        <v>0.08</v>
      </c>
      <c r="O31" s="7">
        <v>0.26</v>
      </c>
      <c r="P31" s="7">
        <v>0.18</v>
      </c>
      <c r="Q31" s="7">
        <v>6.59</v>
      </c>
      <c r="R31" s="7">
        <v>0.4</v>
      </c>
      <c r="S31" s="7">
        <v>0.74</v>
      </c>
      <c r="T31" s="7">
        <v>0.34</v>
      </c>
      <c r="U31" s="10" t="s">
        <v>447</v>
      </c>
      <c r="V31" s="7">
        <v>17.53</v>
      </c>
      <c r="W31" s="7">
        <v>17.63</v>
      </c>
      <c r="X31" s="7">
        <v>0.1</v>
      </c>
      <c r="Y31" s="7"/>
      <c r="Z31" s="14" t="str">
        <f t="shared" si="2"/>
        <v>Pathway</v>
      </c>
      <c r="AA31" s="14" t="str">
        <f t="shared" si="3"/>
        <v>Google</v>
      </c>
      <c r="AB31" s="8" t="str">
        <f t="shared" si="4"/>
        <v>Bing</v>
      </c>
      <c r="AC31" s="7" t="s">
        <v>2585</v>
      </c>
      <c r="AD31" s="11" t="s">
        <v>1591</v>
      </c>
      <c r="AE31">
        <v>38.845981958400003</v>
      </c>
      <c r="AF31">
        <v>-83.490348622499994</v>
      </c>
      <c r="AG31">
        <v>38.847322523800003</v>
      </c>
      <c r="AH31">
        <v>-83.489646713400006</v>
      </c>
      <c r="AI31" t="s">
        <v>1379</v>
      </c>
      <c r="AJ31" t="s">
        <v>1379</v>
      </c>
    </row>
    <row r="32" spans="1:36" x14ac:dyDescent="0.25">
      <c r="A32" s="10">
        <v>29</v>
      </c>
      <c r="B32" s="7">
        <v>6</v>
      </c>
      <c r="C32" s="7" t="s">
        <v>42</v>
      </c>
      <c r="D32" s="7" t="s">
        <v>896</v>
      </c>
      <c r="E32" s="7" t="s">
        <v>4</v>
      </c>
      <c r="F32" s="7" t="s">
        <v>202</v>
      </c>
      <c r="G32" s="7" t="s">
        <v>1380</v>
      </c>
      <c r="H32" s="11" t="s">
        <v>630</v>
      </c>
      <c r="I32" s="10">
        <v>14.45</v>
      </c>
      <c r="J32" s="7">
        <v>3.32</v>
      </c>
      <c r="K32" s="7">
        <v>10.57</v>
      </c>
      <c r="L32" s="7">
        <v>7.25</v>
      </c>
      <c r="M32" s="7">
        <v>0</v>
      </c>
      <c r="N32" s="7">
        <v>0</v>
      </c>
      <c r="O32" s="7">
        <v>0</v>
      </c>
      <c r="P32" s="7">
        <v>0</v>
      </c>
      <c r="Q32" s="7">
        <v>8.2200000000000006</v>
      </c>
      <c r="R32" s="7">
        <v>1.41</v>
      </c>
      <c r="S32" s="7">
        <v>3.41</v>
      </c>
      <c r="T32" s="7">
        <v>2</v>
      </c>
      <c r="U32" s="10" t="s">
        <v>310</v>
      </c>
      <c r="V32" s="7">
        <v>17.27</v>
      </c>
      <c r="W32" s="7">
        <v>17.37</v>
      </c>
      <c r="X32" s="7">
        <v>0.1</v>
      </c>
      <c r="Y32" s="7"/>
      <c r="Z32" s="14" t="str">
        <f t="shared" si="2"/>
        <v>Pathway</v>
      </c>
      <c r="AA32" s="14" t="str">
        <f t="shared" si="3"/>
        <v>Google</v>
      </c>
      <c r="AB32" s="8" t="str">
        <f t="shared" si="4"/>
        <v>Bing</v>
      </c>
      <c r="AC32" s="7" t="s">
        <v>2584</v>
      </c>
      <c r="AD32" s="11" t="s">
        <v>1591</v>
      </c>
      <c r="AE32">
        <v>40.267116386399998</v>
      </c>
      <c r="AF32">
        <v>-82.940778809299999</v>
      </c>
      <c r="AG32">
        <v>40.267026198799996</v>
      </c>
      <c r="AH32">
        <v>-82.9389236998</v>
      </c>
      <c r="AI32" t="s">
        <v>1379</v>
      </c>
      <c r="AJ32" t="s">
        <v>1379</v>
      </c>
    </row>
    <row r="33" spans="1:36" x14ac:dyDescent="0.25">
      <c r="A33" s="10">
        <v>30</v>
      </c>
      <c r="B33" s="7">
        <v>6</v>
      </c>
      <c r="C33" s="7" t="s">
        <v>42</v>
      </c>
      <c r="D33" s="7" t="s">
        <v>910</v>
      </c>
      <c r="E33" s="7" t="s">
        <v>4</v>
      </c>
      <c r="F33" s="7" t="s">
        <v>317</v>
      </c>
      <c r="G33" s="7" t="s">
        <v>1380</v>
      </c>
      <c r="H33" s="11" t="s">
        <v>576</v>
      </c>
      <c r="I33" s="10">
        <v>24.59</v>
      </c>
      <c r="J33" s="7">
        <v>2.57</v>
      </c>
      <c r="K33" s="7">
        <v>9.73</v>
      </c>
      <c r="L33" s="7">
        <v>7.16</v>
      </c>
      <c r="M33" s="7">
        <v>3.22</v>
      </c>
      <c r="N33" s="7">
        <v>0.17</v>
      </c>
      <c r="O33" s="7">
        <v>0.35</v>
      </c>
      <c r="P33" s="7">
        <v>0.18</v>
      </c>
      <c r="Q33" s="7">
        <v>6.45</v>
      </c>
      <c r="R33" s="7">
        <v>0.91</v>
      </c>
      <c r="S33" s="7">
        <v>1.22</v>
      </c>
      <c r="T33" s="7">
        <v>0.32</v>
      </c>
      <c r="U33" s="10" t="s">
        <v>107</v>
      </c>
      <c r="V33" s="7">
        <v>18.149999999999999</v>
      </c>
      <c r="W33" s="7">
        <v>18.25</v>
      </c>
      <c r="X33" s="7">
        <v>0.1</v>
      </c>
      <c r="Y33" s="7"/>
      <c r="Z33" s="14" t="str">
        <f t="shared" si="2"/>
        <v>Pathway</v>
      </c>
      <c r="AA33" s="14" t="str">
        <f t="shared" si="3"/>
        <v>Google</v>
      </c>
      <c r="AB33" s="8" t="str">
        <f t="shared" si="4"/>
        <v>Bing</v>
      </c>
      <c r="AC33" s="7" t="s">
        <v>2586</v>
      </c>
      <c r="AD33" s="11" t="s">
        <v>1591</v>
      </c>
      <c r="AE33">
        <v>40.386644059399998</v>
      </c>
      <c r="AF33">
        <v>-83.073497009500002</v>
      </c>
      <c r="AG33">
        <v>40.3880790228</v>
      </c>
      <c r="AH33">
        <v>-83.073520958800003</v>
      </c>
      <c r="AI33" t="s">
        <v>1379</v>
      </c>
      <c r="AJ33" t="s">
        <v>1379</v>
      </c>
    </row>
    <row r="34" spans="1:36" x14ac:dyDescent="0.25">
      <c r="A34" s="10">
        <v>31</v>
      </c>
      <c r="B34" s="7">
        <v>3</v>
      </c>
      <c r="C34" s="7" t="s">
        <v>126</v>
      </c>
      <c r="D34" s="7" t="s">
        <v>905</v>
      </c>
      <c r="E34" s="7" t="s">
        <v>4</v>
      </c>
      <c r="F34" s="7" t="s">
        <v>202</v>
      </c>
      <c r="G34" s="7" t="s">
        <v>1380</v>
      </c>
      <c r="H34" s="11" t="s">
        <v>640</v>
      </c>
      <c r="I34" s="10">
        <v>14.51</v>
      </c>
      <c r="J34" s="7">
        <v>2.72</v>
      </c>
      <c r="K34" s="7">
        <v>9.85</v>
      </c>
      <c r="L34" s="7">
        <v>7.13</v>
      </c>
      <c r="M34" s="7">
        <v>8.26</v>
      </c>
      <c r="N34" s="7">
        <v>0.22</v>
      </c>
      <c r="O34" s="7">
        <v>2.15</v>
      </c>
      <c r="P34" s="7">
        <v>1.93</v>
      </c>
      <c r="Q34" s="7">
        <v>8.26</v>
      </c>
      <c r="R34" s="7">
        <v>1.08</v>
      </c>
      <c r="S34" s="7">
        <v>2.81</v>
      </c>
      <c r="T34" s="7">
        <v>1.73</v>
      </c>
      <c r="U34" s="10" t="s">
        <v>125</v>
      </c>
      <c r="V34" s="7">
        <v>9.92</v>
      </c>
      <c r="W34" s="7">
        <v>10.02</v>
      </c>
      <c r="X34" s="7">
        <v>0.1</v>
      </c>
      <c r="Y34" s="7"/>
      <c r="Z34" s="14" t="str">
        <f t="shared" si="2"/>
        <v>Pathway</v>
      </c>
      <c r="AA34" s="14" t="str">
        <f t="shared" si="3"/>
        <v>Google</v>
      </c>
      <c r="AB34" s="8" t="str">
        <f t="shared" si="4"/>
        <v>Bing</v>
      </c>
      <c r="AC34" s="7" t="s">
        <v>2488</v>
      </c>
      <c r="AD34" s="11" t="s">
        <v>1591</v>
      </c>
      <c r="AE34">
        <v>41.3200742402</v>
      </c>
      <c r="AF34">
        <v>-82.614007109300005</v>
      </c>
      <c r="AG34">
        <v>41.318849251800003</v>
      </c>
      <c r="AH34">
        <v>-82.612979634300004</v>
      </c>
      <c r="AI34" t="s">
        <v>1380</v>
      </c>
      <c r="AJ34" t="s">
        <v>1379</v>
      </c>
    </row>
    <row r="35" spans="1:36" x14ac:dyDescent="0.25">
      <c r="A35" s="10">
        <v>32</v>
      </c>
      <c r="B35" s="7">
        <v>12</v>
      </c>
      <c r="C35" s="7" t="s">
        <v>179</v>
      </c>
      <c r="D35" s="7" t="s">
        <v>693</v>
      </c>
      <c r="E35" s="7" t="s">
        <v>4</v>
      </c>
      <c r="F35" s="7" t="s">
        <v>159</v>
      </c>
      <c r="G35" s="7" t="s">
        <v>1380</v>
      </c>
      <c r="H35" s="11" t="s">
        <v>694</v>
      </c>
      <c r="I35" s="10">
        <v>25.58</v>
      </c>
      <c r="J35" s="7">
        <v>1.91</v>
      </c>
      <c r="K35" s="7">
        <v>9.0299999999999994</v>
      </c>
      <c r="L35" s="7">
        <v>7.12</v>
      </c>
      <c r="M35" s="7">
        <v>0</v>
      </c>
      <c r="N35" s="7">
        <v>0.14000000000000001</v>
      </c>
      <c r="O35" s="7">
        <v>0.13</v>
      </c>
      <c r="P35" s="7">
        <v>0</v>
      </c>
      <c r="Q35" s="7">
        <v>6.49</v>
      </c>
      <c r="R35" s="7">
        <v>0.69</v>
      </c>
      <c r="S35" s="7">
        <v>1.24</v>
      </c>
      <c r="T35" s="7">
        <v>0.55000000000000004</v>
      </c>
      <c r="U35" s="10" t="s">
        <v>423</v>
      </c>
      <c r="V35" s="7">
        <v>16.25</v>
      </c>
      <c r="W35" s="7">
        <v>16.350000000000001</v>
      </c>
      <c r="X35" s="7">
        <v>0.1</v>
      </c>
      <c r="Y35" s="7"/>
      <c r="Z35" s="14" t="str">
        <f t="shared" si="2"/>
        <v>Pathway</v>
      </c>
      <c r="AA35" s="14" t="str">
        <f t="shared" si="3"/>
        <v>Google</v>
      </c>
      <c r="AB35" s="8" t="str">
        <f t="shared" si="4"/>
        <v>Bing</v>
      </c>
      <c r="AC35" s="7" t="s">
        <v>2587</v>
      </c>
      <c r="AD35" s="11" t="s">
        <v>1591</v>
      </c>
      <c r="AE35">
        <v>41.463039559499997</v>
      </c>
      <c r="AF35">
        <v>-81.087865654699996</v>
      </c>
      <c r="AG35">
        <v>41.462909371999999</v>
      </c>
      <c r="AH35">
        <v>-81.085955522199995</v>
      </c>
      <c r="AI35" t="s">
        <v>1379</v>
      </c>
      <c r="AJ35" t="s">
        <v>1379</v>
      </c>
    </row>
    <row r="36" spans="1:36" x14ac:dyDescent="0.25">
      <c r="A36" s="10">
        <v>33</v>
      </c>
      <c r="B36" s="7">
        <v>9</v>
      </c>
      <c r="C36" s="7" t="s">
        <v>162</v>
      </c>
      <c r="D36" s="7" t="s">
        <v>624</v>
      </c>
      <c r="E36" s="7" t="s">
        <v>4</v>
      </c>
      <c r="F36" s="7" t="s">
        <v>202</v>
      </c>
      <c r="G36" s="7" t="s">
        <v>1380</v>
      </c>
      <c r="H36" s="11" t="s">
        <v>576</v>
      </c>
      <c r="I36" s="10">
        <v>14.32</v>
      </c>
      <c r="J36" s="7">
        <v>2.95</v>
      </c>
      <c r="K36" s="7">
        <v>10.07</v>
      </c>
      <c r="L36" s="7">
        <v>7.12</v>
      </c>
      <c r="M36" s="7">
        <v>0</v>
      </c>
      <c r="N36" s="7">
        <v>0</v>
      </c>
      <c r="O36" s="7">
        <v>0</v>
      </c>
      <c r="P36" s="7">
        <v>0</v>
      </c>
      <c r="Q36" s="7">
        <v>4.0599999999999996</v>
      </c>
      <c r="R36" s="7">
        <v>1.2</v>
      </c>
      <c r="S36" s="7">
        <v>1.96</v>
      </c>
      <c r="T36" s="7">
        <v>0.76</v>
      </c>
      <c r="U36" s="10" t="s">
        <v>303</v>
      </c>
      <c r="V36" s="7">
        <v>4.37</v>
      </c>
      <c r="W36" s="7">
        <v>4.47</v>
      </c>
      <c r="X36" s="7">
        <v>0.1</v>
      </c>
      <c r="Y36" s="7"/>
      <c r="Z36" s="14" t="str">
        <f t="shared" si="2"/>
        <v>Pathway</v>
      </c>
      <c r="AA36" s="14" t="str">
        <f t="shared" si="3"/>
        <v>Google</v>
      </c>
      <c r="AB36" s="8" t="str">
        <f t="shared" si="4"/>
        <v>Bing</v>
      </c>
      <c r="AC36" s="7" t="s">
        <v>2588</v>
      </c>
      <c r="AD36" s="11" t="s">
        <v>1591</v>
      </c>
      <c r="AE36">
        <v>39.2390358436</v>
      </c>
      <c r="AF36">
        <v>-82.983823633599997</v>
      </c>
      <c r="AG36">
        <v>39.240486021700001</v>
      </c>
      <c r="AH36">
        <v>-82.98367648</v>
      </c>
      <c r="AI36" t="s">
        <v>1379</v>
      </c>
      <c r="AJ36" t="s">
        <v>1379</v>
      </c>
    </row>
    <row r="37" spans="1:36" x14ac:dyDescent="0.25">
      <c r="A37" s="10">
        <v>34</v>
      </c>
      <c r="B37" s="7">
        <v>3</v>
      </c>
      <c r="C37" s="7" t="s">
        <v>126</v>
      </c>
      <c r="D37" s="7" t="s">
        <v>905</v>
      </c>
      <c r="E37" s="7" t="s">
        <v>4</v>
      </c>
      <c r="F37" s="7" t="s">
        <v>202</v>
      </c>
      <c r="G37" s="7" t="s">
        <v>1380</v>
      </c>
      <c r="H37" s="11" t="s">
        <v>640</v>
      </c>
      <c r="I37" s="10">
        <v>14.35</v>
      </c>
      <c r="J37" s="7">
        <v>2.81</v>
      </c>
      <c r="K37" s="7">
        <v>9.91</v>
      </c>
      <c r="L37" s="7">
        <v>7.09</v>
      </c>
      <c r="M37" s="7">
        <v>4.07</v>
      </c>
      <c r="N37" s="7">
        <v>0.23</v>
      </c>
      <c r="O37" s="7">
        <v>1.19</v>
      </c>
      <c r="P37" s="7">
        <v>0.97</v>
      </c>
      <c r="Q37" s="7">
        <v>4.07</v>
      </c>
      <c r="R37" s="7">
        <v>1.1299999999999999</v>
      </c>
      <c r="S37" s="7">
        <v>1.87</v>
      </c>
      <c r="T37" s="7">
        <v>0.74</v>
      </c>
      <c r="U37" s="10" t="s">
        <v>125</v>
      </c>
      <c r="V37" s="7">
        <v>6.37</v>
      </c>
      <c r="W37" s="7">
        <v>6.47</v>
      </c>
      <c r="X37" s="7">
        <v>0.1</v>
      </c>
      <c r="Y37" s="7"/>
      <c r="Z37" s="14" t="str">
        <f t="shared" si="2"/>
        <v>Pathway</v>
      </c>
      <c r="AA37" s="14" t="str">
        <f t="shared" si="3"/>
        <v>Google</v>
      </c>
      <c r="AB37" s="8" t="str">
        <f t="shared" si="4"/>
        <v>Bing</v>
      </c>
      <c r="AC37" s="7" t="s">
        <v>2589</v>
      </c>
      <c r="AD37" s="11" t="s">
        <v>1591</v>
      </c>
      <c r="AE37">
        <v>41.367455818899998</v>
      </c>
      <c r="AF37">
        <v>-82.639459182600007</v>
      </c>
      <c r="AG37">
        <v>41.366077769199997</v>
      </c>
      <c r="AH37">
        <v>-82.638865747899999</v>
      </c>
      <c r="AI37" t="s">
        <v>1379</v>
      </c>
      <c r="AJ37" t="s">
        <v>1379</v>
      </c>
    </row>
    <row r="38" spans="1:36" x14ac:dyDescent="0.25">
      <c r="A38" s="10">
        <v>35</v>
      </c>
      <c r="B38" s="7">
        <v>11</v>
      </c>
      <c r="C38" s="7" t="s">
        <v>387</v>
      </c>
      <c r="D38" s="7" t="s">
        <v>872</v>
      </c>
      <c r="E38" s="7" t="s">
        <v>4</v>
      </c>
      <c r="F38" s="7" t="s">
        <v>159</v>
      </c>
      <c r="G38" s="7" t="s">
        <v>1380</v>
      </c>
      <c r="H38" s="11" t="s">
        <v>854</v>
      </c>
      <c r="I38" s="10">
        <v>25.26</v>
      </c>
      <c r="J38" s="7">
        <v>1.9</v>
      </c>
      <c r="K38" s="7">
        <v>8.9600000000000009</v>
      </c>
      <c r="L38" s="7">
        <v>7.06</v>
      </c>
      <c r="M38" s="7">
        <v>0</v>
      </c>
      <c r="N38" s="7">
        <v>0.14000000000000001</v>
      </c>
      <c r="O38" s="7">
        <v>0.13</v>
      </c>
      <c r="P38" s="7">
        <v>0</v>
      </c>
      <c r="Q38" s="7">
        <v>6.41</v>
      </c>
      <c r="R38" s="7">
        <v>0.69</v>
      </c>
      <c r="S38" s="7">
        <v>1.23</v>
      </c>
      <c r="T38" s="7">
        <v>0.54</v>
      </c>
      <c r="U38" s="10" t="s">
        <v>386</v>
      </c>
      <c r="V38" s="7">
        <v>18.13</v>
      </c>
      <c r="W38" s="7">
        <v>18.23</v>
      </c>
      <c r="X38" s="7">
        <v>0.1</v>
      </c>
      <c r="Y38" s="7"/>
      <c r="Z38" s="14" t="str">
        <f t="shared" si="2"/>
        <v>Pathway</v>
      </c>
      <c r="AA38" s="14" t="str">
        <f t="shared" si="3"/>
        <v>Google</v>
      </c>
      <c r="AB38" s="8" t="str">
        <f t="shared" si="4"/>
        <v>Bing</v>
      </c>
      <c r="AC38" s="7" t="s">
        <v>2590</v>
      </c>
      <c r="AD38" s="11" t="s">
        <v>1591</v>
      </c>
      <c r="AE38">
        <v>40.532590407400001</v>
      </c>
      <c r="AF38">
        <v>-81.917790293699994</v>
      </c>
      <c r="AG38">
        <v>40.533966430500001</v>
      </c>
      <c r="AH38">
        <v>-81.917140330600006</v>
      </c>
      <c r="AI38" t="s">
        <v>1379</v>
      </c>
      <c r="AJ38" t="s">
        <v>1379</v>
      </c>
    </row>
    <row r="39" spans="1:36" x14ac:dyDescent="0.25">
      <c r="A39" s="10">
        <v>36</v>
      </c>
      <c r="B39" s="7">
        <v>4</v>
      </c>
      <c r="C39" s="7" t="s">
        <v>76</v>
      </c>
      <c r="D39" s="7" t="s">
        <v>633</v>
      </c>
      <c r="E39" s="7" t="s">
        <v>4</v>
      </c>
      <c r="F39" s="7" t="s">
        <v>159</v>
      </c>
      <c r="G39" s="7" t="s">
        <v>1380</v>
      </c>
      <c r="H39" s="11" t="s">
        <v>634</v>
      </c>
      <c r="I39" s="10">
        <v>22.35</v>
      </c>
      <c r="J39" s="7">
        <v>2.4</v>
      </c>
      <c r="K39" s="7">
        <v>9.41</v>
      </c>
      <c r="L39" s="7">
        <v>7.01</v>
      </c>
      <c r="M39" s="7">
        <v>0</v>
      </c>
      <c r="N39" s="7">
        <v>0.18</v>
      </c>
      <c r="O39" s="7">
        <v>0.16</v>
      </c>
      <c r="P39" s="7">
        <v>0</v>
      </c>
      <c r="Q39" s="7">
        <v>6.48</v>
      </c>
      <c r="R39" s="7">
        <v>0.86</v>
      </c>
      <c r="S39" s="7">
        <v>1.51</v>
      </c>
      <c r="T39" s="7">
        <v>0.65</v>
      </c>
      <c r="U39" s="10" t="s">
        <v>268</v>
      </c>
      <c r="V39" s="7">
        <v>6.95</v>
      </c>
      <c r="W39" s="7">
        <v>7.05</v>
      </c>
      <c r="X39" s="7">
        <v>0.1</v>
      </c>
      <c r="Y39" s="7"/>
      <c r="Z39" s="14" t="str">
        <f t="shared" si="2"/>
        <v>Pathway</v>
      </c>
      <c r="AA39" s="14" t="str">
        <f t="shared" si="3"/>
        <v>Google</v>
      </c>
      <c r="AB39" s="8" t="str">
        <f t="shared" si="4"/>
        <v>Bing</v>
      </c>
      <c r="AC39" s="7" t="s">
        <v>2488</v>
      </c>
      <c r="AD39" s="11" t="s">
        <v>1591</v>
      </c>
      <c r="AE39">
        <v>41.2004800383</v>
      </c>
      <c r="AF39">
        <v>-81.296993893999996</v>
      </c>
      <c r="AG39">
        <v>41.199190717699999</v>
      </c>
      <c r="AH39">
        <v>-81.296123842900002</v>
      </c>
      <c r="AI39" t="s">
        <v>1380</v>
      </c>
      <c r="AJ39" t="s">
        <v>1379</v>
      </c>
    </row>
    <row r="40" spans="1:36" x14ac:dyDescent="0.25">
      <c r="A40" s="10">
        <v>37</v>
      </c>
      <c r="B40" s="7">
        <v>4</v>
      </c>
      <c r="C40" s="7" t="s">
        <v>76</v>
      </c>
      <c r="D40" s="7" t="s">
        <v>633</v>
      </c>
      <c r="E40" s="7" t="s">
        <v>4</v>
      </c>
      <c r="F40" s="7" t="s">
        <v>159</v>
      </c>
      <c r="G40" s="7" t="s">
        <v>1380</v>
      </c>
      <c r="H40" s="11" t="s">
        <v>634</v>
      </c>
      <c r="I40" s="10">
        <v>22.35</v>
      </c>
      <c r="J40" s="7">
        <v>2.4</v>
      </c>
      <c r="K40" s="7">
        <v>9.41</v>
      </c>
      <c r="L40" s="7">
        <v>7.01</v>
      </c>
      <c r="M40" s="7">
        <v>0</v>
      </c>
      <c r="N40" s="7">
        <v>0.18</v>
      </c>
      <c r="O40" s="7">
        <v>0.16</v>
      </c>
      <c r="P40" s="7">
        <v>0</v>
      </c>
      <c r="Q40" s="7">
        <v>3.24</v>
      </c>
      <c r="R40" s="7">
        <v>0.86</v>
      </c>
      <c r="S40" s="7">
        <v>1.1399999999999999</v>
      </c>
      <c r="T40" s="7">
        <v>0.27</v>
      </c>
      <c r="U40" s="10" t="s">
        <v>268</v>
      </c>
      <c r="V40" s="7">
        <v>6.9</v>
      </c>
      <c r="W40" s="7">
        <v>7</v>
      </c>
      <c r="X40" s="7">
        <v>0.1</v>
      </c>
      <c r="Y40" s="7"/>
      <c r="Z40" s="14" t="str">
        <f t="shared" si="2"/>
        <v>Pathway</v>
      </c>
      <c r="AA40" s="14" t="str">
        <f t="shared" si="3"/>
        <v>Google</v>
      </c>
      <c r="AB40" s="8" t="str">
        <f t="shared" si="4"/>
        <v>Bing</v>
      </c>
      <c r="AC40" s="7" t="s">
        <v>2488</v>
      </c>
      <c r="AD40" s="11" t="s">
        <v>1591</v>
      </c>
      <c r="AE40">
        <v>41.2011159248</v>
      </c>
      <c r="AF40">
        <v>-81.297427804500003</v>
      </c>
      <c r="AG40">
        <v>41.1998377269</v>
      </c>
      <c r="AH40">
        <v>-81.296556174200006</v>
      </c>
      <c r="AI40" t="s">
        <v>1380</v>
      </c>
      <c r="AJ40" t="s">
        <v>1379</v>
      </c>
    </row>
    <row r="41" spans="1:36" x14ac:dyDescent="0.25">
      <c r="A41" s="10">
        <v>38</v>
      </c>
      <c r="B41" s="7">
        <v>2</v>
      </c>
      <c r="C41" s="7" t="s">
        <v>215</v>
      </c>
      <c r="D41" s="7" t="s">
        <v>636</v>
      </c>
      <c r="E41" s="7" t="s">
        <v>4</v>
      </c>
      <c r="F41" s="7" t="s">
        <v>202</v>
      </c>
      <c r="G41" s="7" t="s">
        <v>1380</v>
      </c>
      <c r="H41" s="11" t="s">
        <v>567</v>
      </c>
      <c r="I41" s="10">
        <v>14.24</v>
      </c>
      <c r="J41" s="7">
        <v>2.5099999999999998</v>
      </c>
      <c r="K41" s="7">
        <v>9.43</v>
      </c>
      <c r="L41" s="7">
        <v>6.92</v>
      </c>
      <c r="M41" s="7">
        <v>0</v>
      </c>
      <c r="N41" s="7">
        <v>0</v>
      </c>
      <c r="O41" s="7">
        <v>0</v>
      </c>
      <c r="P41" s="7">
        <v>0</v>
      </c>
      <c r="Q41" s="7">
        <v>0</v>
      </c>
      <c r="R41" s="7">
        <v>0.97</v>
      </c>
      <c r="S41" s="7">
        <v>0.75</v>
      </c>
      <c r="T41" s="7">
        <v>0</v>
      </c>
      <c r="U41" s="10" t="s">
        <v>368</v>
      </c>
      <c r="V41" s="7">
        <v>3</v>
      </c>
      <c r="W41" s="7">
        <v>3.1</v>
      </c>
      <c r="X41" s="7">
        <v>0.1</v>
      </c>
      <c r="Y41" s="7"/>
      <c r="Z41" s="14" t="str">
        <f t="shared" si="2"/>
        <v>Pathway</v>
      </c>
      <c r="AA41" s="14" t="str">
        <f t="shared" si="3"/>
        <v>Google</v>
      </c>
      <c r="AB41" s="8" t="str">
        <f t="shared" si="4"/>
        <v>Bing</v>
      </c>
      <c r="AC41" s="7" t="s">
        <v>2591</v>
      </c>
      <c r="AD41" s="11" t="s">
        <v>1591</v>
      </c>
      <c r="AE41">
        <v>41.450972048300002</v>
      </c>
      <c r="AF41">
        <v>-83.364280946400001</v>
      </c>
      <c r="AG41">
        <v>41.450282408900001</v>
      </c>
      <c r="AH41">
        <v>-83.362605514699993</v>
      </c>
      <c r="AI41" t="s">
        <v>1379</v>
      </c>
      <c r="AJ41" t="s">
        <v>1379</v>
      </c>
    </row>
    <row r="42" spans="1:36" x14ac:dyDescent="0.25">
      <c r="A42" s="10">
        <v>39</v>
      </c>
      <c r="B42" s="7">
        <v>5</v>
      </c>
      <c r="C42" s="7" t="s">
        <v>72</v>
      </c>
      <c r="D42" s="7" t="s">
        <v>605</v>
      </c>
      <c r="E42" s="7" t="s">
        <v>4</v>
      </c>
      <c r="F42" s="7" t="s">
        <v>317</v>
      </c>
      <c r="G42" s="7" t="s">
        <v>1380</v>
      </c>
      <c r="H42" s="11" t="s">
        <v>562</v>
      </c>
      <c r="I42" s="10">
        <v>21.38</v>
      </c>
      <c r="J42" s="7">
        <v>3.24</v>
      </c>
      <c r="K42" s="7">
        <v>10.130000000000001</v>
      </c>
      <c r="L42" s="7">
        <v>6.88</v>
      </c>
      <c r="M42" s="7">
        <v>0</v>
      </c>
      <c r="N42" s="7">
        <v>0.23</v>
      </c>
      <c r="O42" s="7">
        <v>0.22</v>
      </c>
      <c r="P42" s="7">
        <v>0</v>
      </c>
      <c r="Q42" s="7">
        <v>3.2</v>
      </c>
      <c r="R42" s="7">
        <v>1.24</v>
      </c>
      <c r="S42" s="7">
        <v>1.39</v>
      </c>
      <c r="T42" s="7">
        <v>0.15</v>
      </c>
      <c r="U42" s="10" t="s">
        <v>371</v>
      </c>
      <c r="V42" s="7">
        <v>3.07</v>
      </c>
      <c r="W42" s="7">
        <v>3.17</v>
      </c>
      <c r="X42" s="7">
        <v>0.1</v>
      </c>
      <c r="Y42" s="7"/>
      <c r="Z42" s="14" t="str">
        <f t="shared" si="2"/>
        <v>Pathway</v>
      </c>
      <c r="AA42" s="14" t="str">
        <f t="shared" si="3"/>
        <v>Google</v>
      </c>
      <c r="AB42" s="8" t="str">
        <f t="shared" si="4"/>
        <v>Bing</v>
      </c>
      <c r="AC42" s="7" t="s">
        <v>1589</v>
      </c>
      <c r="AD42" s="11" t="s">
        <v>1591</v>
      </c>
      <c r="AE42">
        <v>39.834833835799998</v>
      </c>
      <c r="AF42">
        <v>-82.746473999000003</v>
      </c>
      <c r="AG42">
        <v>39.834387058799997</v>
      </c>
      <c r="AH42">
        <v>-82.744696743299997</v>
      </c>
      <c r="AI42" t="s">
        <v>1380</v>
      </c>
      <c r="AJ42" t="s">
        <v>1379</v>
      </c>
    </row>
    <row r="43" spans="1:36" x14ac:dyDescent="0.25">
      <c r="A43" s="10">
        <v>40</v>
      </c>
      <c r="B43" s="7">
        <v>12</v>
      </c>
      <c r="C43" s="7" t="s">
        <v>179</v>
      </c>
      <c r="D43" s="7" t="s">
        <v>611</v>
      </c>
      <c r="E43" s="7" t="s">
        <v>4</v>
      </c>
      <c r="F43" s="7" t="s">
        <v>202</v>
      </c>
      <c r="G43" s="7" t="s">
        <v>1380</v>
      </c>
      <c r="H43" s="11" t="s">
        <v>612</v>
      </c>
      <c r="I43" s="10">
        <v>14.36</v>
      </c>
      <c r="J43" s="7">
        <v>2.27</v>
      </c>
      <c r="K43" s="7">
        <v>9.08</v>
      </c>
      <c r="L43" s="7">
        <v>6.81</v>
      </c>
      <c r="M43" s="7">
        <v>0</v>
      </c>
      <c r="N43" s="7">
        <v>0</v>
      </c>
      <c r="O43" s="7">
        <v>0</v>
      </c>
      <c r="P43" s="7">
        <v>0</v>
      </c>
      <c r="Q43" s="7">
        <v>8.16</v>
      </c>
      <c r="R43" s="7">
        <v>0.84</v>
      </c>
      <c r="S43" s="7">
        <v>2.31</v>
      </c>
      <c r="T43" s="7">
        <v>1.46</v>
      </c>
      <c r="U43" s="10" t="s">
        <v>352</v>
      </c>
      <c r="V43" s="7">
        <v>18</v>
      </c>
      <c r="W43" s="7">
        <v>18.100000000000001</v>
      </c>
      <c r="X43" s="7">
        <v>0.1</v>
      </c>
      <c r="Y43" s="7"/>
      <c r="Z43" s="14" t="str">
        <f t="shared" si="2"/>
        <v>Pathway</v>
      </c>
      <c r="AA43" s="14" t="str">
        <f t="shared" si="3"/>
        <v>Google</v>
      </c>
      <c r="AB43" s="8" t="str">
        <f t="shared" si="4"/>
        <v>Bing</v>
      </c>
      <c r="AC43" s="7" t="s">
        <v>2592</v>
      </c>
      <c r="AD43" s="11" t="s">
        <v>1591</v>
      </c>
      <c r="AE43">
        <v>41.369732591000002</v>
      </c>
      <c r="AF43">
        <v>-81.051808681500006</v>
      </c>
      <c r="AG43">
        <v>41.368855537000002</v>
      </c>
      <c r="AH43">
        <v>-81.050273121199993</v>
      </c>
      <c r="AI43" t="s">
        <v>1379</v>
      </c>
      <c r="AJ43" t="s">
        <v>1379</v>
      </c>
    </row>
    <row r="44" spans="1:36" x14ac:dyDescent="0.25">
      <c r="A44" s="10">
        <v>41</v>
      </c>
      <c r="B44" s="7">
        <v>5</v>
      </c>
      <c r="C44" s="7" t="s">
        <v>102</v>
      </c>
      <c r="D44" s="7" t="s">
        <v>853</v>
      </c>
      <c r="E44" s="7" t="s">
        <v>4</v>
      </c>
      <c r="F44" s="7" t="s">
        <v>159</v>
      </c>
      <c r="G44" s="7" t="s">
        <v>1380</v>
      </c>
      <c r="H44" s="11" t="s">
        <v>854</v>
      </c>
      <c r="I44" s="10">
        <v>21.64</v>
      </c>
      <c r="J44" s="7">
        <v>2.33</v>
      </c>
      <c r="K44" s="7">
        <v>9.1300000000000008</v>
      </c>
      <c r="L44" s="7">
        <v>6.8</v>
      </c>
      <c r="M44" s="7">
        <v>0</v>
      </c>
      <c r="N44" s="7">
        <v>0.17</v>
      </c>
      <c r="O44" s="7">
        <v>0.15</v>
      </c>
      <c r="P44" s="7">
        <v>0</v>
      </c>
      <c r="Q44" s="7">
        <v>3.14</v>
      </c>
      <c r="R44" s="7">
        <v>0.84</v>
      </c>
      <c r="S44" s="7">
        <v>1.1000000000000001</v>
      </c>
      <c r="T44" s="7">
        <v>0.27</v>
      </c>
      <c r="U44" s="10" t="s">
        <v>347</v>
      </c>
      <c r="V44" s="7">
        <v>3.44</v>
      </c>
      <c r="W44" s="7">
        <v>3.54</v>
      </c>
      <c r="X44" s="7">
        <v>0.1</v>
      </c>
      <c r="Y44" s="7"/>
      <c r="Z44" s="14" t="str">
        <f t="shared" si="2"/>
        <v>Pathway</v>
      </c>
      <c r="AA44" s="14" t="str">
        <f t="shared" si="3"/>
        <v>Google</v>
      </c>
      <c r="AB44" s="8" t="str">
        <f t="shared" si="4"/>
        <v>Bing</v>
      </c>
      <c r="AC44" s="7" t="s">
        <v>2593</v>
      </c>
      <c r="AD44" s="11" t="s">
        <v>1591</v>
      </c>
      <c r="AE44">
        <v>40.145292355899997</v>
      </c>
      <c r="AF44">
        <v>-82.706015773100006</v>
      </c>
      <c r="AG44">
        <v>40.146030396699999</v>
      </c>
      <c r="AH44">
        <v>-82.704391388199994</v>
      </c>
      <c r="AI44" t="s">
        <v>1379</v>
      </c>
      <c r="AJ44" t="s">
        <v>1379</v>
      </c>
    </row>
    <row r="45" spans="1:36" x14ac:dyDescent="0.25">
      <c r="A45" s="10">
        <v>42</v>
      </c>
      <c r="B45" s="7">
        <v>6</v>
      </c>
      <c r="C45" s="7" t="s">
        <v>42</v>
      </c>
      <c r="D45" s="7" t="s">
        <v>896</v>
      </c>
      <c r="E45" s="7" t="s">
        <v>4</v>
      </c>
      <c r="F45" s="7" t="s">
        <v>159</v>
      </c>
      <c r="G45" s="7" t="s">
        <v>1380</v>
      </c>
      <c r="H45" s="11" t="s">
        <v>630</v>
      </c>
      <c r="I45" s="10">
        <v>22.52</v>
      </c>
      <c r="J45" s="7">
        <v>2.25</v>
      </c>
      <c r="K45" s="7">
        <v>9.0399999999999991</v>
      </c>
      <c r="L45" s="7">
        <v>6.79</v>
      </c>
      <c r="M45" s="7">
        <v>0</v>
      </c>
      <c r="N45" s="7">
        <v>0.17</v>
      </c>
      <c r="O45" s="7">
        <v>0.15</v>
      </c>
      <c r="P45" s="7">
        <v>0</v>
      </c>
      <c r="Q45" s="7">
        <v>22.52</v>
      </c>
      <c r="R45" s="7">
        <v>0.81</v>
      </c>
      <c r="S45" s="7">
        <v>3.19</v>
      </c>
      <c r="T45" s="7">
        <v>2.38</v>
      </c>
      <c r="U45" s="10" t="s">
        <v>310</v>
      </c>
      <c r="V45" s="7">
        <v>18.48</v>
      </c>
      <c r="W45" s="7">
        <v>18.579999999999998</v>
      </c>
      <c r="X45" s="7">
        <v>0.1</v>
      </c>
      <c r="Y45" s="7"/>
      <c r="Z45" s="14" t="str">
        <f t="shared" si="2"/>
        <v>Pathway</v>
      </c>
      <c r="AA45" s="14" t="str">
        <f t="shared" si="3"/>
        <v>Google</v>
      </c>
      <c r="AB45" s="8" t="str">
        <f t="shared" si="4"/>
        <v>Bing</v>
      </c>
      <c r="AC45" s="7" t="s">
        <v>2488</v>
      </c>
      <c r="AD45" s="11" t="s">
        <v>1591</v>
      </c>
      <c r="AE45">
        <v>40.265952827100001</v>
      </c>
      <c r="AF45">
        <v>-82.917941592099993</v>
      </c>
      <c r="AG45">
        <v>40.265851105599999</v>
      </c>
      <c r="AH45">
        <v>-82.9160391514</v>
      </c>
      <c r="AI45" t="s">
        <v>1380</v>
      </c>
      <c r="AJ45" t="s">
        <v>1379</v>
      </c>
    </row>
    <row r="46" spans="1:36" x14ac:dyDescent="0.25">
      <c r="A46" s="10">
        <v>43</v>
      </c>
      <c r="B46" s="7">
        <v>11</v>
      </c>
      <c r="C46" s="7" t="s">
        <v>480</v>
      </c>
      <c r="D46" s="7" t="s">
        <v>695</v>
      </c>
      <c r="E46" s="7" t="s">
        <v>4</v>
      </c>
      <c r="F46" s="7" t="s">
        <v>159</v>
      </c>
      <c r="G46" s="7" t="s">
        <v>1380</v>
      </c>
      <c r="H46" s="11" t="s">
        <v>666</v>
      </c>
      <c r="I46" s="10">
        <v>22.38</v>
      </c>
      <c r="J46" s="7">
        <v>2.2599999999999998</v>
      </c>
      <c r="K46" s="7">
        <v>9.0500000000000007</v>
      </c>
      <c r="L46" s="7">
        <v>6.79</v>
      </c>
      <c r="M46" s="7">
        <v>0</v>
      </c>
      <c r="N46" s="7">
        <v>0.17</v>
      </c>
      <c r="O46" s="7">
        <v>0.15</v>
      </c>
      <c r="P46" s="7">
        <v>0</v>
      </c>
      <c r="Q46" s="7">
        <v>3.24</v>
      </c>
      <c r="R46" s="7">
        <v>0.81</v>
      </c>
      <c r="S46" s="7">
        <v>1.08</v>
      </c>
      <c r="T46" s="7">
        <v>0.26</v>
      </c>
      <c r="U46" s="10" t="s">
        <v>479</v>
      </c>
      <c r="V46" s="7">
        <v>13.94</v>
      </c>
      <c r="W46" s="7">
        <v>14.04</v>
      </c>
      <c r="X46" s="7">
        <v>0.1</v>
      </c>
      <c r="Y46" s="7"/>
      <c r="Z46" s="14" t="str">
        <f t="shared" si="2"/>
        <v>Pathway</v>
      </c>
      <c r="AA46" s="14" t="str">
        <f t="shared" si="3"/>
        <v>Google</v>
      </c>
      <c r="AB46" s="8" t="str">
        <f t="shared" si="4"/>
        <v>Bing</v>
      </c>
      <c r="AC46" s="7" t="s">
        <v>2488</v>
      </c>
      <c r="AD46" s="11" t="s">
        <v>1591</v>
      </c>
      <c r="AE46">
        <v>40.588188840100003</v>
      </c>
      <c r="AF46">
        <v>-81.092015236999998</v>
      </c>
      <c r="AG46">
        <v>40.589622714500003</v>
      </c>
      <c r="AH46">
        <v>-81.091982307600006</v>
      </c>
      <c r="AI46" t="s">
        <v>1380</v>
      </c>
      <c r="AJ46" t="s">
        <v>1379</v>
      </c>
    </row>
    <row r="47" spans="1:36" x14ac:dyDescent="0.25">
      <c r="A47" s="10">
        <v>44</v>
      </c>
      <c r="B47" s="7">
        <v>5</v>
      </c>
      <c r="C47" s="7" t="s">
        <v>102</v>
      </c>
      <c r="D47" s="7" t="s">
        <v>1247</v>
      </c>
      <c r="E47" s="7" t="s">
        <v>4</v>
      </c>
      <c r="F47" s="7" t="s">
        <v>202</v>
      </c>
      <c r="G47" s="7" t="s">
        <v>1380</v>
      </c>
      <c r="H47" s="11" t="s">
        <v>622</v>
      </c>
      <c r="I47" s="10">
        <v>14.09</v>
      </c>
      <c r="J47" s="7">
        <v>2.17</v>
      </c>
      <c r="K47" s="7">
        <v>8.81</v>
      </c>
      <c r="L47" s="7">
        <v>6.63</v>
      </c>
      <c r="M47" s="7">
        <v>3.98</v>
      </c>
      <c r="N47" s="7">
        <v>0.16</v>
      </c>
      <c r="O47" s="7">
        <v>0.9</v>
      </c>
      <c r="P47" s="7">
        <v>0.74</v>
      </c>
      <c r="Q47" s="7">
        <v>11.95</v>
      </c>
      <c r="R47" s="7">
        <v>0.79</v>
      </c>
      <c r="S47" s="7">
        <v>2.96</v>
      </c>
      <c r="T47" s="7">
        <v>2.17</v>
      </c>
      <c r="U47" s="10" t="s">
        <v>1429</v>
      </c>
      <c r="V47" s="7">
        <v>24.84</v>
      </c>
      <c r="W47" s="7">
        <v>24.94</v>
      </c>
      <c r="X47" s="7">
        <v>0.1</v>
      </c>
      <c r="Y47" s="7"/>
      <c r="Z47" s="14" t="str">
        <f t="shared" si="2"/>
        <v>Pathway</v>
      </c>
      <c r="AA47" s="14" t="str">
        <f t="shared" si="3"/>
        <v>Google</v>
      </c>
      <c r="AB47" s="8" t="str">
        <f t="shared" si="4"/>
        <v>Bing</v>
      </c>
      <c r="AC47" s="7" t="s">
        <v>2488</v>
      </c>
      <c r="AD47" s="11" t="s">
        <v>1591</v>
      </c>
      <c r="AE47">
        <v>39.941285255399997</v>
      </c>
      <c r="AF47">
        <v>-82.535488978000004</v>
      </c>
      <c r="AG47">
        <v>39.939830312799998</v>
      </c>
      <c r="AH47">
        <v>-82.535654774799994</v>
      </c>
      <c r="AI47" t="s">
        <v>1380</v>
      </c>
      <c r="AJ47" t="s">
        <v>1379</v>
      </c>
    </row>
    <row r="48" spans="1:36" x14ac:dyDescent="0.25">
      <c r="A48" s="10">
        <v>45</v>
      </c>
      <c r="B48" s="7">
        <v>11</v>
      </c>
      <c r="C48" s="7" t="s">
        <v>387</v>
      </c>
      <c r="D48" s="7" t="s">
        <v>872</v>
      </c>
      <c r="E48" s="7" t="s">
        <v>4</v>
      </c>
      <c r="F48" s="7" t="s">
        <v>159</v>
      </c>
      <c r="G48" s="7" t="s">
        <v>1380</v>
      </c>
      <c r="H48" s="11" t="s">
        <v>854</v>
      </c>
      <c r="I48" s="10">
        <v>22.1</v>
      </c>
      <c r="J48" s="7">
        <v>2.15</v>
      </c>
      <c r="K48" s="7">
        <v>8.7200000000000006</v>
      </c>
      <c r="L48" s="7">
        <v>6.57</v>
      </c>
      <c r="M48" s="7">
        <v>0</v>
      </c>
      <c r="N48" s="7">
        <v>0.16</v>
      </c>
      <c r="O48" s="7">
        <v>0.14000000000000001</v>
      </c>
      <c r="P48" s="7">
        <v>0</v>
      </c>
      <c r="Q48" s="7">
        <v>9.6199999999999992</v>
      </c>
      <c r="R48" s="7">
        <v>0.78</v>
      </c>
      <c r="S48" s="7">
        <v>1.71</v>
      </c>
      <c r="T48" s="7">
        <v>0.93</v>
      </c>
      <c r="U48" s="10" t="s">
        <v>386</v>
      </c>
      <c r="V48" s="7">
        <v>18.63</v>
      </c>
      <c r="W48" s="7">
        <v>18.73</v>
      </c>
      <c r="X48" s="7">
        <v>0.1</v>
      </c>
      <c r="Y48" s="7"/>
      <c r="Z48" s="14" t="str">
        <f t="shared" si="2"/>
        <v>Pathway</v>
      </c>
      <c r="AA48" s="14" t="str">
        <f t="shared" si="3"/>
        <v>Google</v>
      </c>
      <c r="AB48" s="8" t="str">
        <f t="shared" si="4"/>
        <v>Bing</v>
      </c>
      <c r="AC48" s="7" t="s">
        <v>2488</v>
      </c>
      <c r="AD48" s="11" t="s">
        <v>1591</v>
      </c>
      <c r="AE48">
        <v>40.539680135700003</v>
      </c>
      <c r="AF48">
        <v>-81.915934068699997</v>
      </c>
      <c r="AG48">
        <v>40.541111889299998</v>
      </c>
      <c r="AH48">
        <v>-81.916247966</v>
      </c>
      <c r="AI48" t="s">
        <v>1380</v>
      </c>
      <c r="AJ48" t="s">
        <v>1379</v>
      </c>
    </row>
    <row r="49" spans="1:36" x14ac:dyDescent="0.25">
      <c r="A49" s="10">
        <v>46</v>
      </c>
      <c r="B49" s="7">
        <v>11</v>
      </c>
      <c r="C49" s="7" t="s">
        <v>387</v>
      </c>
      <c r="D49" s="7" t="s">
        <v>872</v>
      </c>
      <c r="E49" s="7" t="s">
        <v>4</v>
      </c>
      <c r="F49" s="7" t="s">
        <v>159</v>
      </c>
      <c r="G49" s="7" t="s">
        <v>1380</v>
      </c>
      <c r="H49" s="11" t="s">
        <v>854</v>
      </c>
      <c r="I49" s="10">
        <v>22.1</v>
      </c>
      <c r="J49" s="7">
        <v>2.15</v>
      </c>
      <c r="K49" s="7">
        <v>8.7200000000000006</v>
      </c>
      <c r="L49" s="7">
        <v>6.57</v>
      </c>
      <c r="M49" s="7">
        <v>0</v>
      </c>
      <c r="N49" s="7">
        <v>0.16</v>
      </c>
      <c r="O49" s="7">
        <v>0.14000000000000001</v>
      </c>
      <c r="P49" s="7">
        <v>0</v>
      </c>
      <c r="Q49" s="7">
        <v>6.41</v>
      </c>
      <c r="R49" s="7">
        <v>0.78</v>
      </c>
      <c r="S49" s="7">
        <v>1.37</v>
      </c>
      <c r="T49" s="7">
        <v>0.59</v>
      </c>
      <c r="U49" s="10" t="s">
        <v>386</v>
      </c>
      <c r="V49" s="7">
        <v>18.89</v>
      </c>
      <c r="W49" s="7">
        <v>18.989999999999998</v>
      </c>
      <c r="X49" s="7">
        <v>0.1</v>
      </c>
      <c r="Y49" s="7"/>
      <c r="Z49" s="14" t="str">
        <f t="shared" si="2"/>
        <v>Pathway</v>
      </c>
      <c r="AA49" s="14" t="str">
        <f t="shared" si="3"/>
        <v>Google</v>
      </c>
      <c r="AB49" s="8" t="str">
        <f t="shared" si="4"/>
        <v>Bing</v>
      </c>
      <c r="AC49" s="7" t="s">
        <v>1589</v>
      </c>
      <c r="AD49" s="11" t="s">
        <v>1591</v>
      </c>
      <c r="AE49">
        <v>40.543396913599999</v>
      </c>
      <c r="AF49">
        <v>-81.916778654799998</v>
      </c>
      <c r="AG49">
        <v>40.544829372599999</v>
      </c>
      <c r="AH49">
        <v>-81.917103659299997</v>
      </c>
      <c r="AI49" t="s">
        <v>1380</v>
      </c>
      <c r="AJ49" t="s">
        <v>1379</v>
      </c>
    </row>
    <row r="50" spans="1:36" x14ac:dyDescent="0.25">
      <c r="A50" s="10">
        <v>47</v>
      </c>
      <c r="B50" s="7">
        <v>6</v>
      </c>
      <c r="C50" s="7" t="s">
        <v>288</v>
      </c>
      <c r="D50" s="7" t="s">
        <v>698</v>
      </c>
      <c r="E50" s="7" t="s">
        <v>4</v>
      </c>
      <c r="F50" s="7" t="s">
        <v>159</v>
      </c>
      <c r="G50" s="7" t="s">
        <v>1380</v>
      </c>
      <c r="H50" s="11" t="s">
        <v>668</v>
      </c>
      <c r="I50" s="10">
        <v>22.9</v>
      </c>
      <c r="J50" s="7">
        <v>2.0499999999999998</v>
      </c>
      <c r="K50" s="7">
        <v>8.5500000000000007</v>
      </c>
      <c r="L50" s="7">
        <v>6.49</v>
      </c>
      <c r="M50" s="7">
        <v>3.32</v>
      </c>
      <c r="N50" s="7">
        <v>0.15</v>
      </c>
      <c r="O50" s="7">
        <v>0.47</v>
      </c>
      <c r="P50" s="7">
        <v>0.31</v>
      </c>
      <c r="Q50" s="7">
        <v>6.63</v>
      </c>
      <c r="R50" s="7">
        <v>0.74</v>
      </c>
      <c r="S50" s="7">
        <v>1.32</v>
      </c>
      <c r="T50" s="7">
        <v>0.57999999999999996</v>
      </c>
      <c r="U50" s="10" t="s">
        <v>440</v>
      </c>
      <c r="V50" s="7">
        <v>1.95</v>
      </c>
      <c r="W50" s="7">
        <v>2.0499999999999998</v>
      </c>
      <c r="X50" s="7">
        <v>0.1</v>
      </c>
      <c r="Y50" s="7"/>
      <c r="Z50" s="14" t="str">
        <f t="shared" si="2"/>
        <v>Pathway</v>
      </c>
      <c r="AA50" s="14" t="str">
        <f t="shared" si="3"/>
        <v>Google</v>
      </c>
      <c r="AB50" s="8" t="str">
        <f t="shared" si="4"/>
        <v>Bing</v>
      </c>
      <c r="AC50" s="7" t="s">
        <v>1589</v>
      </c>
      <c r="AD50" s="11" t="s">
        <v>1591</v>
      </c>
      <c r="AE50">
        <v>40.381677663799998</v>
      </c>
      <c r="AF50">
        <v>-82.828479104400003</v>
      </c>
      <c r="AG50">
        <v>40.383128947899998</v>
      </c>
      <c r="AH50">
        <v>-82.828293848599998</v>
      </c>
      <c r="AI50" t="s">
        <v>1380</v>
      </c>
      <c r="AJ50" t="s">
        <v>1379</v>
      </c>
    </row>
    <row r="51" spans="1:36" x14ac:dyDescent="0.25">
      <c r="A51" s="10">
        <v>48</v>
      </c>
      <c r="B51" s="7">
        <v>4</v>
      </c>
      <c r="C51" s="7" t="s">
        <v>170</v>
      </c>
      <c r="D51" s="7" t="s">
        <v>864</v>
      </c>
      <c r="E51" s="7" t="s">
        <v>4</v>
      </c>
      <c r="F51" s="7" t="s">
        <v>202</v>
      </c>
      <c r="G51" s="7" t="s">
        <v>1380</v>
      </c>
      <c r="H51" s="11" t="s">
        <v>567</v>
      </c>
      <c r="I51" s="10">
        <v>14</v>
      </c>
      <c r="J51" s="7">
        <v>1.96</v>
      </c>
      <c r="K51" s="7">
        <v>8.3699999999999992</v>
      </c>
      <c r="L51" s="7">
        <v>6.41</v>
      </c>
      <c r="M51" s="7">
        <v>3.95</v>
      </c>
      <c r="N51" s="7">
        <v>0.14000000000000001</v>
      </c>
      <c r="O51" s="7">
        <v>0.8</v>
      </c>
      <c r="P51" s="7">
        <v>0.67</v>
      </c>
      <c r="Q51" s="7">
        <v>14</v>
      </c>
      <c r="R51" s="7">
        <v>0.69</v>
      </c>
      <c r="S51" s="7">
        <v>3.33</v>
      </c>
      <c r="T51" s="7">
        <v>2.64</v>
      </c>
      <c r="U51" s="10" t="s">
        <v>188</v>
      </c>
      <c r="V51" s="7">
        <v>0.5</v>
      </c>
      <c r="W51" s="7">
        <v>0.6</v>
      </c>
      <c r="X51" s="7">
        <v>0.1</v>
      </c>
      <c r="Y51" s="7"/>
      <c r="Z51" s="14" t="str">
        <f t="shared" si="2"/>
        <v>Pathway</v>
      </c>
      <c r="AA51" s="14" t="str">
        <f t="shared" si="3"/>
        <v>Google</v>
      </c>
      <c r="AB51" s="8" t="str">
        <f t="shared" si="4"/>
        <v>Bing</v>
      </c>
      <c r="AC51" s="7" t="s">
        <v>2582</v>
      </c>
      <c r="AD51" s="11" t="s">
        <v>1591</v>
      </c>
      <c r="AE51">
        <v>41.800878502099998</v>
      </c>
      <c r="AF51">
        <v>-80.992910907500004</v>
      </c>
      <c r="AG51">
        <v>41.8010431911</v>
      </c>
      <c r="AH51">
        <v>-80.9909721338</v>
      </c>
      <c r="AI51" t="s">
        <v>1379</v>
      </c>
      <c r="AJ51" t="s">
        <v>1379</v>
      </c>
    </row>
    <row r="52" spans="1:36" x14ac:dyDescent="0.25">
      <c r="A52" s="10">
        <v>49</v>
      </c>
      <c r="B52" s="7">
        <v>4</v>
      </c>
      <c r="C52" s="7" t="s">
        <v>170</v>
      </c>
      <c r="D52" s="7" t="s">
        <v>864</v>
      </c>
      <c r="E52" s="7" t="s">
        <v>4</v>
      </c>
      <c r="F52" s="7" t="s">
        <v>202</v>
      </c>
      <c r="G52" s="7" t="s">
        <v>1380</v>
      </c>
      <c r="H52" s="11" t="s">
        <v>567</v>
      </c>
      <c r="I52" s="10">
        <v>14</v>
      </c>
      <c r="J52" s="7">
        <v>1.96</v>
      </c>
      <c r="K52" s="7">
        <v>8.3699999999999992</v>
      </c>
      <c r="L52" s="7">
        <v>6.41</v>
      </c>
      <c r="M52" s="7">
        <v>3.95</v>
      </c>
      <c r="N52" s="7">
        <v>0.14000000000000001</v>
      </c>
      <c r="O52" s="7">
        <v>0.8</v>
      </c>
      <c r="P52" s="7">
        <v>0.67</v>
      </c>
      <c r="Q52" s="7">
        <v>7.91</v>
      </c>
      <c r="R52" s="7">
        <v>0.69</v>
      </c>
      <c r="S52" s="7">
        <v>1.95</v>
      </c>
      <c r="T52" s="7">
        <v>1.26</v>
      </c>
      <c r="U52" s="10" t="s">
        <v>188</v>
      </c>
      <c r="V52" s="7">
        <v>1.1000000000000001</v>
      </c>
      <c r="W52" s="7">
        <v>1.2</v>
      </c>
      <c r="X52" s="7">
        <v>0.1</v>
      </c>
      <c r="Y52" s="7"/>
      <c r="Z52" s="14" t="str">
        <f t="shared" si="2"/>
        <v>Pathway</v>
      </c>
      <c r="AA52" s="14" t="str">
        <f t="shared" si="3"/>
        <v>Google</v>
      </c>
      <c r="AB52" s="8" t="str">
        <f t="shared" si="4"/>
        <v>Bing</v>
      </c>
      <c r="AC52" s="7" t="s">
        <v>2488</v>
      </c>
      <c r="AD52" s="11" t="s">
        <v>1591</v>
      </c>
      <c r="AE52">
        <v>41.800495037700003</v>
      </c>
      <c r="AF52">
        <v>-80.981338557000001</v>
      </c>
      <c r="AG52">
        <v>41.800308790400003</v>
      </c>
      <c r="AH52">
        <v>-80.979471240899997</v>
      </c>
      <c r="AI52" t="s">
        <v>1380</v>
      </c>
      <c r="AJ52" t="s">
        <v>1379</v>
      </c>
    </row>
    <row r="53" spans="1:36" x14ac:dyDescent="0.25">
      <c r="A53" s="10">
        <v>50</v>
      </c>
      <c r="B53" s="7">
        <v>4</v>
      </c>
      <c r="C53" s="7" t="s">
        <v>170</v>
      </c>
      <c r="D53" s="7" t="s">
        <v>864</v>
      </c>
      <c r="E53" s="7" t="s">
        <v>4</v>
      </c>
      <c r="F53" s="7" t="s">
        <v>202</v>
      </c>
      <c r="G53" s="7" t="s">
        <v>1380</v>
      </c>
      <c r="H53" s="11" t="s">
        <v>567</v>
      </c>
      <c r="I53" s="10">
        <v>14</v>
      </c>
      <c r="J53" s="7">
        <v>1.96</v>
      </c>
      <c r="K53" s="7">
        <v>8.3699999999999992</v>
      </c>
      <c r="L53" s="7">
        <v>6.41</v>
      </c>
      <c r="M53" s="7">
        <v>3.95</v>
      </c>
      <c r="N53" s="7">
        <v>0.14000000000000001</v>
      </c>
      <c r="O53" s="7">
        <v>0.8</v>
      </c>
      <c r="P53" s="7">
        <v>0.67</v>
      </c>
      <c r="Q53" s="7">
        <v>7.91</v>
      </c>
      <c r="R53" s="7">
        <v>0.69</v>
      </c>
      <c r="S53" s="7">
        <v>1.95</v>
      </c>
      <c r="T53" s="7">
        <v>1.26</v>
      </c>
      <c r="U53" s="10" t="s">
        <v>188</v>
      </c>
      <c r="V53" s="7">
        <v>1.2</v>
      </c>
      <c r="W53" s="7">
        <v>1.3</v>
      </c>
      <c r="X53" s="7">
        <v>0.1</v>
      </c>
      <c r="Y53" s="7"/>
      <c r="Z53" s="14" t="str">
        <f t="shared" si="2"/>
        <v>Pathway</v>
      </c>
      <c r="AA53" s="14" t="str">
        <f t="shared" si="3"/>
        <v>Google</v>
      </c>
      <c r="AB53" s="8" t="str">
        <f t="shared" si="4"/>
        <v>Bing</v>
      </c>
      <c r="AC53" s="7" t="s">
        <v>2488</v>
      </c>
      <c r="AD53" s="11" t="s">
        <v>1591</v>
      </c>
      <c r="AE53">
        <v>41.800308790400003</v>
      </c>
      <c r="AF53">
        <v>-80.979471240899997</v>
      </c>
      <c r="AG53">
        <v>41.800123009499998</v>
      </c>
      <c r="AH53">
        <v>-80.977603843699995</v>
      </c>
      <c r="AI53" t="s">
        <v>1380</v>
      </c>
      <c r="AJ53" t="s">
        <v>1379</v>
      </c>
    </row>
    <row r="54" spans="1:36" x14ac:dyDescent="0.25">
      <c r="A54" s="10">
        <v>51</v>
      </c>
      <c r="B54" s="7">
        <v>6</v>
      </c>
      <c r="C54" s="7" t="s">
        <v>282</v>
      </c>
      <c r="D54" s="7" t="s">
        <v>852</v>
      </c>
      <c r="E54" s="7" t="s">
        <v>4</v>
      </c>
      <c r="F54" s="7" t="s">
        <v>317</v>
      </c>
      <c r="G54" s="7" t="s">
        <v>1380</v>
      </c>
      <c r="H54" s="11" t="s">
        <v>576</v>
      </c>
      <c r="I54" s="10">
        <v>21.81</v>
      </c>
      <c r="J54" s="7">
        <v>2.68</v>
      </c>
      <c r="K54" s="7">
        <v>9.02</v>
      </c>
      <c r="L54" s="7">
        <v>6.34</v>
      </c>
      <c r="M54" s="7">
        <v>3.28</v>
      </c>
      <c r="N54" s="7">
        <v>0.18</v>
      </c>
      <c r="O54" s="7">
        <v>0.37</v>
      </c>
      <c r="P54" s="7">
        <v>0.19</v>
      </c>
      <c r="Q54" s="7">
        <v>3.28</v>
      </c>
      <c r="R54" s="7">
        <v>0.96</v>
      </c>
      <c r="S54" s="7">
        <v>1.1000000000000001</v>
      </c>
      <c r="T54" s="7">
        <v>0.14000000000000001</v>
      </c>
      <c r="U54" s="10" t="s">
        <v>281</v>
      </c>
      <c r="V54" s="7">
        <v>19.850000000000001</v>
      </c>
      <c r="W54" s="7">
        <v>19.95</v>
      </c>
      <c r="X54" s="7">
        <v>0.1</v>
      </c>
      <c r="Y54" s="7"/>
      <c r="Z54" s="14" t="str">
        <f t="shared" si="2"/>
        <v>Pathway</v>
      </c>
      <c r="AA54" s="14" t="str">
        <f t="shared" si="3"/>
        <v>Google</v>
      </c>
      <c r="AB54" s="8" t="str">
        <f t="shared" si="4"/>
        <v>Bing</v>
      </c>
      <c r="AC54" s="7" t="s">
        <v>2594</v>
      </c>
      <c r="AD54" s="11" t="s">
        <v>1591</v>
      </c>
      <c r="AE54">
        <v>39.755726275299999</v>
      </c>
      <c r="AF54">
        <v>-82.990567086300004</v>
      </c>
      <c r="AG54">
        <v>39.7571741012</v>
      </c>
      <c r="AH54">
        <v>-82.990766793299997</v>
      </c>
      <c r="AI54" t="s">
        <v>1379</v>
      </c>
      <c r="AJ54" t="s">
        <v>1379</v>
      </c>
    </row>
    <row r="55" spans="1:36" x14ac:dyDescent="0.25">
      <c r="A55" s="10">
        <v>52</v>
      </c>
      <c r="B55" s="7">
        <v>3</v>
      </c>
      <c r="C55" s="7" t="s">
        <v>344</v>
      </c>
      <c r="D55" s="7" t="s">
        <v>908</v>
      </c>
      <c r="E55" s="7" t="s">
        <v>4</v>
      </c>
      <c r="F55" s="7" t="s">
        <v>202</v>
      </c>
      <c r="G55" s="7" t="s">
        <v>1380</v>
      </c>
      <c r="H55" s="11" t="s">
        <v>640</v>
      </c>
      <c r="I55" s="10">
        <v>13.91</v>
      </c>
      <c r="J55" s="7">
        <v>1.84</v>
      </c>
      <c r="K55" s="7">
        <v>8.09</v>
      </c>
      <c r="L55" s="7">
        <v>6.25</v>
      </c>
      <c r="M55" s="7">
        <v>0</v>
      </c>
      <c r="N55" s="7">
        <v>0</v>
      </c>
      <c r="O55" s="7">
        <v>0</v>
      </c>
      <c r="P55" s="7">
        <v>0</v>
      </c>
      <c r="Q55" s="7">
        <v>11.76</v>
      </c>
      <c r="R55" s="7">
        <v>0.63</v>
      </c>
      <c r="S55" s="7">
        <v>2.44</v>
      </c>
      <c r="T55" s="7">
        <v>1.81</v>
      </c>
      <c r="U55" s="10" t="s">
        <v>418</v>
      </c>
      <c r="V55" s="7">
        <v>17.91</v>
      </c>
      <c r="W55" s="7">
        <v>18.010000000000002</v>
      </c>
      <c r="X55" s="7">
        <v>0.1</v>
      </c>
      <c r="Y55" s="7"/>
      <c r="Z55" s="14" t="str">
        <f t="shared" si="2"/>
        <v>Pathway</v>
      </c>
      <c r="AA55" s="14" t="str">
        <f t="shared" si="3"/>
        <v>Google</v>
      </c>
      <c r="AB55" s="8" t="str">
        <f t="shared" si="4"/>
        <v>Bing</v>
      </c>
      <c r="AC55" s="7" t="s">
        <v>2595</v>
      </c>
      <c r="AD55" s="11" t="s">
        <v>1591</v>
      </c>
      <c r="AE55">
        <v>40.8573486608</v>
      </c>
      <c r="AF55">
        <v>-82.252009585799996</v>
      </c>
      <c r="AG55">
        <v>40.857334528199999</v>
      </c>
      <c r="AH55">
        <v>-82.250102264800006</v>
      </c>
      <c r="AI55" t="s">
        <v>1379</v>
      </c>
      <c r="AJ55" t="s">
        <v>1379</v>
      </c>
    </row>
    <row r="56" spans="1:36" x14ac:dyDescent="0.25">
      <c r="A56" s="10">
        <v>53</v>
      </c>
      <c r="B56" s="7">
        <v>3</v>
      </c>
      <c r="C56" s="7" t="s">
        <v>109</v>
      </c>
      <c r="D56" s="7" t="s">
        <v>618</v>
      </c>
      <c r="E56" s="7" t="s">
        <v>4</v>
      </c>
      <c r="F56" s="7" t="s">
        <v>159</v>
      </c>
      <c r="G56" s="7" t="s">
        <v>1380</v>
      </c>
      <c r="H56" s="11" t="s">
        <v>619</v>
      </c>
      <c r="I56" s="10">
        <v>22.48</v>
      </c>
      <c r="J56" s="7">
        <v>1.94</v>
      </c>
      <c r="K56" s="7">
        <v>8.16</v>
      </c>
      <c r="L56" s="7">
        <v>6.23</v>
      </c>
      <c r="M56" s="7">
        <v>3.26</v>
      </c>
      <c r="N56" s="7">
        <v>0.15</v>
      </c>
      <c r="O56" s="7">
        <v>0.44</v>
      </c>
      <c r="P56" s="7">
        <v>0.3</v>
      </c>
      <c r="Q56" s="7">
        <v>6.52</v>
      </c>
      <c r="R56" s="7">
        <v>0.7</v>
      </c>
      <c r="S56" s="7">
        <v>1.25</v>
      </c>
      <c r="T56" s="7">
        <v>0.55000000000000004</v>
      </c>
      <c r="U56" s="10" t="s">
        <v>194</v>
      </c>
      <c r="V56" s="7">
        <v>19.43</v>
      </c>
      <c r="W56" s="7">
        <v>19.53</v>
      </c>
      <c r="X56" s="7">
        <v>0.1</v>
      </c>
      <c r="Y56" s="7"/>
      <c r="Z56" s="14" t="str">
        <f t="shared" si="2"/>
        <v>Pathway</v>
      </c>
      <c r="AA56" s="14" t="str">
        <f t="shared" si="3"/>
        <v>Google</v>
      </c>
      <c r="AB56" s="8" t="str">
        <f t="shared" si="4"/>
        <v>Bing</v>
      </c>
      <c r="AC56" s="7" t="s">
        <v>2596</v>
      </c>
      <c r="AD56" s="11" t="s">
        <v>1591</v>
      </c>
      <c r="AE56">
        <v>41.172105107100002</v>
      </c>
      <c r="AF56">
        <v>-81.859862979400006</v>
      </c>
      <c r="AG56">
        <v>41.173434238500001</v>
      </c>
      <c r="AH56">
        <v>-81.859143273599997</v>
      </c>
      <c r="AI56" t="s">
        <v>1379</v>
      </c>
      <c r="AJ56" t="s">
        <v>1379</v>
      </c>
    </row>
    <row r="57" spans="1:36" x14ac:dyDescent="0.25">
      <c r="A57" s="10">
        <v>54</v>
      </c>
      <c r="B57" s="7">
        <v>11</v>
      </c>
      <c r="C57" s="7" t="s">
        <v>278</v>
      </c>
      <c r="D57" s="7" t="s">
        <v>743</v>
      </c>
      <c r="E57" s="7" t="s">
        <v>4</v>
      </c>
      <c r="F57" s="7" t="s">
        <v>159</v>
      </c>
      <c r="G57" s="7" t="s">
        <v>1380</v>
      </c>
      <c r="H57" s="11" t="s">
        <v>699</v>
      </c>
      <c r="I57" s="10">
        <v>25.6</v>
      </c>
      <c r="J57" s="7">
        <v>1.49</v>
      </c>
      <c r="K57" s="7">
        <v>7.57</v>
      </c>
      <c r="L57" s="7">
        <v>6.07</v>
      </c>
      <c r="M57" s="7">
        <v>0</v>
      </c>
      <c r="N57" s="7">
        <v>0.11</v>
      </c>
      <c r="O57" s="7">
        <v>0.11</v>
      </c>
      <c r="P57" s="7">
        <v>0</v>
      </c>
      <c r="Q57" s="7">
        <v>0</v>
      </c>
      <c r="R57" s="7">
        <v>0.55000000000000004</v>
      </c>
      <c r="S57" s="7">
        <v>0.5</v>
      </c>
      <c r="T57" s="7">
        <v>0</v>
      </c>
      <c r="U57" s="10" t="s">
        <v>461</v>
      </c>
      <c r="V57" s="7">
        <v>20.83</v>
      </c>
      <c r="W57" s="7">
        <v>20.93</v>
      </c>
      <c r="X57" s="7">
        <v>0.1</v>
      </c>
      <c r="Y57" s="7"/>
      <c r="Z57" s="14" t="str">
        <f t="shared" si="2"/>
        <v>Pathway</v>
      </c>
      <c r="AA57" s="14" t="str">
        <f t="shared" si="3"/>
        <v>Google</v>
      </c>
      <c r="AB57" s="8" t="str">
        <f t="shared" si="4"/>
        <v>Bing</v>
      </c>
      <c r="AC57" s="7" t="s">
        <v>2488</v>
      </c>
      <c r="AD57" s="11" t="s">
        <v>1591</v>
      </c>
      <c r="AE57">
        <v>40.8430012185</v>
      </c>
      <c r="AF57">
        <v>-80.813053424000003</v>
      </c>
      <c r="AG57">
        <v>40.844338340299998</v>
      </c>
      <c r="AH57">
        <v>-80.813772415900004</v>
      </c>
      <c r="AI57" t="s">
        <v>1380</v>
      </c>
      <c r="AJ57" t="s">
        <v>1379</v>
      </c>
    </row>
    <row r="58" spans="1:36" x14ac:dyDescent="0.25">
      <c r="A58" s="10">
        <v>55</v>
      </c>
      <c r="B58" s="7">
        <v>4</v>
      </c>
      <c r="C58" s="7" t="s">
        <v>38</v>
      </c>
      <c r="D58" s="7" t="s">
        <v>705</v>
      </c>
      <c r="E58" s="7" t="s">
        <v>4</v>
      </c>
      <c r="F58" s="7" t="s">
        <v>159</v>
      </c>
      <c r="G58" s="7" t="s">
        <v>1380</v>
      </c>
      <c r="H58" s="11" t="s">
        <v>706</v>
      </c>
      <c r="I58" s="10">
        <v>31.34</v>
      </c>
      <c r="J58" s="7">
        <v>1.07</v>
      </c>
      <c r="K58" s="7">
        <v>7.06</v>
      </c>
      <c r="L58" s="7">
        <v>5.99</v>
      </c>
      <c r="M58" s="7">
        <v>0</v>
      </c>
      <c r="N58" s="7">
        <v>0.08</v>
      </c>
      <c r="O58" s="7">
        <v>0.08</v>
      </c>
      <c r="P58" s="7">
        <v>0</v>
      </c>
      <c r="Q58" s="7">
        <v>6.36</v>
      </c>
      <c r="R58" s="7">
        <v>0.4</v>
      </c>
      <c r="S58" s="7">
        <v>0.74</v>
      </c>
      <c r="T58" s="7">
        <v>0.34</v>
      </c>
      <c r="U58" s="10" t="s">
        <v>376</v>
      </c>
      <c r="V58" s="7">
        <v>14.6</v>
      </c>
      <c r="W58" s="7">
        <v>14.7</v>
      </c>
      <c r="X58" s="7">
        <v>0.1</v>
      </c>
      <c r="Y58" s="7"/>
      <c r="Z58" s="14" t="str">
        <f t="shared" si="2"/>
        <v>Pathway</v>
      </c>
      <c r="AA58" s="14" t="str">
        <f t="shared" si="3"/>
        <v>Google</v>
      </c>
      <c r="AB58" s="8" t="str">
        <f t="shared" si="4"/>
        <v>Bing</v>
      </c>
      <c r="AC58" s="7" t="s">
        <v>2574</v>
      </c>
      <c r="AD58" s="11" t="s">
        <v>1591</v>
      </c>
      <c r="AE58">
        <v>40.8398889232</v>
      </c>
      <c r="AF58">
        <v>-81.601017020599997</v>
      </c>
      <c r="AG58">
        <v>40.8408330205</v>
      </c>
      <c r="AH58">
        <v>-81.602450128399994</v>
      </c>
      <c r="AI58" t="s">
        <v>1379</v>
      </c>
      <c r="AJ58" t="s">
        <v>1379</v>
      </c>
    </row>
    <row r="59" spans="1:36" x14ac:dyDescent="0.25">
      <c r="A59" s="10">
        <v>56</v>
      </c>
      <c r="B59" s="7">
        <v>11</v>
      </c>
      <c r="C59" s="7" t="s">
        <v>181</v>
      </c>
      <c r="D59" s="7" t="s">
        <v>834</v>
      </c>
      <c r="E59" s="7" t="s">
        <v>4</v>
      </c>
      <c r="F59" s="7" t="s">
        <v>159</v>
      </c>
      <c r="G59" s="7" t="s">
        <v>1380</v>
      </c>
      <c r="H59" s="11" t="s">
        <v>835</v>
      </c>
      <c r="I59" s="10">
        <v>23.91</v>
      </c>
      <c r="J59" s="7">
        <v>1.75</v>
      </c>
      <c r="K59" s="7">
        <v>7.73</v>
      </c>
      <c r="L59" s="7">
        <v>5.98</v>
      </c>
      <c r="M59" s="7">
        <v>0</v>
      </c>
      <c r="N59" s="7">
        <v>0.13</v>
      </c>
      <c r="O59" s="7">
        <v>0.12</v>
      </c>
      <c r="P59" s="7">
        <v>0</v>
      </c>
      <c r="Q59" s="7">
        <v>6.91</v>
      </c>
      <c r="R59" s="7">
        <v>0.64</v>
      </c>
      <c r="S59" s="7">
        <v>1.1499999999999999</v>
      </c>
      <c r="T59" s="7">
        <v>0.52</v>
      </c>
      <c r="U59" s="10" t="s">
        <v>460</v>
      </c>
      <c r="V59" s="7">
        <v>23.59</v>
      </c>
      <c r="W59" s="7">
        <v>23.69</v>
      </c>
      <c r="X59" s="7">
        <v>0.1</v>
      </c>
      <c r="Y59" s="7"/>
      <c r="Z59" s="14" t="str">
        <f t="shared" si="2"/>
        <v>Pathway</v>
      </c>
      <c r="AA59" s="14" t="str">
        <f t="shared" si="3"/>
        <v>Google</v>
      </c>
      <c r="AB59" s="8" t="str">
        <f t="shared" si="4"/>
        <v>Bing</v>
      </c>
      <c r="AC59" s="7" t="s">
        <v>2597</v>
      </c>
      <c r="AD59" s="11" t="s">
        <v>1591</v>
      </c>
      <c r="AE59">
        <v>40.0571091407</v>
      </c>
      <c r="AF59">
        <v>-81.051471962400001</v>
      </c>
      <c r="AG59">
        <v>40.058469649800003</v>
      </c>
      <c r="AH59">
        <v>-81.052101953399998</v>
      </c>
      <c r="AI59" t="s">
        <v>1379</v>
      </c>
      <c r="AJ59" t="s">
        <v>1379</v>
      </c>
    </row>
    <row r="60" spans="1:36" x14ac:dyDescent="0.25">
      <c r="A60" s="10">
        <v>57</v>
      </c>
      <c r="B60" s="7">
        <v>6</v>
      </c>
      <c r="C60" s="7" t="s">
        <v>258</v>
      </c>
      <c r="D60" s="7" t="s">
        <v>855</v>
      </c>
      <c r="E60" s="7" t="s">
        <v>4</v>
      </c>
      <c r="F60" s="7" t="s">
        <v>159</v>
      </c>
      <c r="G60" s="7" t="s">
        <v>1380</v>
      </c>
      <c r="H60" s="11" t="s">
        <v>619</v>
      </c>
      <c r="I60" s="10">
        <v>23.34</v>
      </c>
      <c r="J60" s="7">
        <v>1.74</v>
      </c>
      <c r="K60" s="7">
        <v>7.64</v>
      </c>
      <c r="L60" s="7">
        <v>5.9</v>
      </c>
      <c r="M60" s="7">
        <v>3.38</v>
      </c>
      <c r="N60" s="7">
        <v>0.13</v>
      </c>
      <c r="O60" s="7">
        <v>0.4</v>
      </c>
      <c r="P60" s="7">
        <v>0.27</v>
      </c>
      <c r="Q60" s="7">
        <v>6.75</v>
      </c>
      <c r="R60" s="7">
        <v>0.63</v>
      </c>
      <c r="S60" s="7">
        <v>1.1399999999999999</v>
      </c>
      <c r="T60" s="7">
        <v>0.51</v>
      </c>
      <c r="U60" s="10" t="s">
        <v>361</v>
      </c>
      <c r="V60" s="7">
        <v>23.49</v>
      </c>
      <c r="W60" s="7">
        <v>23.59</v>
      </c>
      <c r="X60" s="7">
        <v>0.1</v>
      </c>
      <c r="Y60" s="7"/>
      <c r="Z60" s="14" t="str">
        <f t="shared" si="2"/>
        <v>Pathway</v>
      </c>
      <c r="AA60" s="14" t="str">
        <f t="shared" si="3"/>
        <v>Google</v>
      </c>
      <c r="AB60" s="8" t="str">
        <f t="shared" si="4"/>
        <v>Bing</v>
      </c>
      <c r="AC60" s="7" t="s">
        <v>2598</v>
      </c>
      <c r="AD60" s="11" t="s">
        <v>1591</v>
      </c>
      <c r="AE60">
        <v>40.085456868100003</v>
      </c>
      <c r="AF60">
        <v>-83.283783556399996</v>
      </c>
      <c r="AG60">
        <v>40.086861137699998</v>
      </c>
      <c r="AH60">
        <v>-83.283309124699997</v>
      </c>
      <c r="AI60" t="s">
        <v>1379</v>
      </c>
      <c r="AJ60" t="s">
        <v>1379</v>
      </c>
    </row>
    <row r="61" spans="1:36" x14ac:dyDescent="0.25">
      <c r="A61" s="10">
        <v>58</v>
      </c>
      <c r="B61" s="7">
        <v>3</v>
      </c>
      <c r="C61" s="7" t="s">
        <v>126</v>
      </c>
      <c r="D61" s="7" t="s">
        <v>915</v>
      </c>
      <c r="E61" s="7" t="s">
        <v>4</v>
      </c>
      <c r="F61" s="7" t="s">
        <v>159</v>
      </c>
      <c r="G61" s="7" t="s">
        <v>1380</v>
      </c>
      <c r="H61" s="11" t="s">
        <v>571</v>
      </c>
      <c r="I61" s="10">
        <v>25.6</v>
      </c>
      <c r="J61" s="7">
        <v>1.42</v>
      </c>
      <c r="K61" s="7">
        <v>7.27</v>
      </c>
      <c r="L61" s="7">
        <v>5.85</v>
      </c>
      <c r="M61" s="7">
        <v>3.25</v>
      </c>
      <c r="N61" s="7">
        <v>0.11</v>
      </c>
      <c r="O61" s="7">
        <v>0.34</v>
      </c>
      <c r="P61" s="7">
        <v>0.23</v>
      </c>
      <c r="Q61" s="7">
        <v>3.25</v>
      </c>
      <c r="R61" s="7">
        <v>0.52</v>
      </c>
      <c r="S61" s="7">
        <v>0.72</v>
      </c>
      <c r="T61" s="7">
        <v>0.2</v>
      </c>
      <c r="U61" s="10" t="s">
        <v>332</v>
      </c>
      <c r="V61" s="7">
        <v>2.2200000000000002</v>
      </c>
      <c r="W61" s="7">
        <v>2.3199999999999998</v>
      </c>
      <c r="X61" s="7">
        <v>0.1</v>
      </c>
      <c r="Y61" s="7"/>
      <c r="Z61" s="14" t="str">
        <f t="shared" si="2"/>
        <v>Pathway</v>
      </c>
      <c r="AA61" s="14" t="str">
        <f t="shared" si="3"/>
        <v>Google</v>
      </c>
      <c r="AB61" s="8" t="str">
        <f t="shared" si="4"/>
        <v>Bing</v>
      </c>
      <c r="AC61" s="7" t="s">
        <v>2488</v>
      </c>
      <c r="AD61" s="11" t="s">
        <v>1591</v>
      </c>
      <c r="AE61">
        <v>41.4426986864</v>
      </c>
      <c r="AF61">
        <v>-82.809473675199996</v>
      </c>
      <c r="AG61">
        <v>41.442566917900002</v>
      </c>
      <c r="AH61">
        <v>-82.807558549800007</v>
      </c>
      <c r="AI61" t="s">
        <v>1380</v>
      </c>
      <c r="AJ61" t="s">
        <v>1379</v>
      </c>
    </row>
    <row r="62" spans="1:36" x14ac:dyDescent="0.25">
      <c r="A62" s="10">
        <v>59</v>
      </c>
      <c r="B62" s="7">
        <v>8</v>
      </c>
      <c r="C62" s="7" t="s">
        <v>131</v>
      </c>
      <c r="D62" s="7" t="s">
        <v>860</v>
      </c>
      <c r="E62" s="7" t="s">
        <v>4</v>
      </c>
      <c r="F62" s="7" t="s">
        <v>159</v>
      </c>
      <c r="G62" s="7" t="s">
        <v>1380</v>
      </c>
      <c r="H62" s="11" t="s">
        <v>619</v>
      </c>
      <c r="I62" s="10">
        <v>22.4</v>
      </c>
      <c r="J62" s="7">
        <v>1.74</v>
      </c>
      <c r="K62" s="7">
        <v>7.57</v>
      </c>
      <c r="L62" s="7">
        <v>5.82</v>
      </c>
      <c r="M62" s="7">
        <v>0</v>
      </c>
      <c r="N62" s="7">
        <v>0.13</v>
      </c>
      <c r="O62" s="7">
        <v>0.12</v>
      </c>
      <c r="P62" s="7">
        <v>0</v>
      </c>
      <c r="Q62" s="7">
        <v>6.49</v>
      </c>
      <c r="R62" s="7">
        <v>0.63</v>
      </c>
      <c r="S62" s="7">
        <v>1.1399999999999999</v>
      </c>
      <c r="T62" s="7">
        <v>0.51</v>
      </c>
      <c r="U62" s="10" t="s">
        <v>285</v>
      </c>
      <c r="V62" s="7">
        <v>17.68</v>
      </c>
      <c r="W62" s="7">
        <v>17.78</v>
      </c>
      <c r="X62" s="7">
        <v>0.1</v>
      </c>
      <c r="Y62" s="7"/>
      <c r="Z62" s="14" t="str">
        <f t="shared" si="2"/>
        <v>Pathway</v>
      </c>
      <c r="AA62" s="14" t="str">
        <f t="shared" si="3"/>
        <v>Google</v>
      </c>
      <c r="AB62" s="8" t="str">
        <f t="shared" si="4"/>
        <v>Bing</v>
      </c>
      <c r="AC62" s="7" t="s">
        <v>2599</v>
      </c>
      <c r="AD62" s="11" t="s">
        <v>1591</v>
      </c>
      <c r="AE62">
        <v>39.504739483100003</v>
      </c>
      <c r="AF62">
        <v>-84.1180227925</v>
      </c>
      <c r="AG62">
        <v>39.505843224000003</v>
      </c>
      <c r="AH62">
        <v>-84.116782585600006</v>
      </c>
      <c r="AI62" t="s">
        <v>1379</v>
      </c>
      <c r="AJ62" t="s">
        <v>1379</v>
      </c>
    </row>
    <row r="63" spans="1:36" x14ac:dyDescent="0.25">
      <c r="A63" s="10">
        <v>60</v>
      </c>
      <c r="B63" s="7">
        <v>9</v>
      </c>
      <c r="C63" s="7" t="s">
        <v>354</v>
      </c>
      <c r="D63" s="7" t="s">
        <v>616</v>
      </c>
      <c r="E63" s="7" t="s">
        <v>4</v>
      </c>
      <c r="F63" s="7" t="s">
        <v>317</v>
      </c>
      <c r="G63" s="7" t="s">
        <v>1380</v>
      </c>
      <c r="H63" s="11" t="s">
        <v>552</v>
      </c>
      <c r="I63" s="10">
        <v>25.83</v>
      </c>
      <c r="J63" s="7">
        <v>1.77</v>
      </c>
      <c r="K63" s="7">
        <v>7.55</v>
      </c>
      <c r="L63" s="7">
        <v>5.78</v>
      </c>
      <c r="M63" s="7">
        <v>0</v>
      </c>
      <c r="N63" s="7">
        <v>0.1</v>
      </c>
      <c r="O63" s="7">
        <v>0.1</v>
      </c>
      <c r="P63" s="7">
        <v>0</v>
      </c>
      <c r="Q63" s="7">
        <v>13.72</v>
      </c>
      <c r="R63" s="7">
        <v>0.55000000000000004</v>
      </c>
      <c r="S63" s="7">
        <v>0.99</v>
      </c>
      <c r="T63" s="7">
        <v>0.44</v>
      </c>
      <c r="U63" s="10" t="s">
        <v>402</v>
      </c>
      <c r="V63" s="7">
        <v>1.89</v>
      </c>
      <c r="W63" s="7">
        <v>1.99</v>
      </c>
      <c r="X63" s="7">
        <v>0.1</v>
      </c>
      <c r="Y63" s="7"/>
      <c r="Z63" s="14" t="str">
        <f t="shared" si="2"/>
        <v>Pathway</v>
      </c>
      <c r="AA63" s="14" t="str">
        <f t="shared" si="3"/>
        <v>Google</v>
      </c>
      <c r="AB63" s="8" t="str">
        <f t="shared" si="4"/>
        <v>Bing</v>
      </c>
      <c r="AC63" s="7" t="s">
        <v>2600</v>
      </c>
      <c r="AD63" s="11" t="s">
        <v>1591</v>
      </c>
      <c r="AE63">
        <v>39.168410916699997</v>
      </c>
      <c r="AF63">
        <v>-82.743484301500004</v>
      </c>
      <c r="AG63">
        <v>39.167234881299997</v>
      </c>
      <c r="AH63">
        <v>-82.742429200299995</v>
      </c>
      <c r="AI63" t="s">
        <v>1379</v>
      </c>
      <c r="AJ63" t="s">
        <v>1379</v>
      </c>
    </row>
    <row r="64" spans="1:36" x14ac:dyDescent="0.25">
      <c r="A64" s="10">
        <v>61</v>
      </c>
      <c r="B64" s="7">
        <v>4</v>
      </c>
      <c r="C64" s="7" t="s">
        <v>170</v>
      </c>
      <c r="D64" s="7" t="s">
        <v>700</v>
      </c>
      <c r="E64" s="7" t="s">
        <v>4</v>
      </c>
      <c r="F64" s="7" t="s">
        <v>159</v>
      </c>
      <c r="G64" s="7" t="s">
        <v>1380</v>
      </c>
      <c r="H64" s="11" t="s">
        <v>699</v>
      </c>
      <c r="I64" s="10">
        <v>22.14</v>
      </c>
      <c r="J64" s="7">
        <v>1.7</v>
      </c>
      <c r="K64" s="7">
        <v>7.42</v>
      </c>
      <c r="L64" s="7">
        <v>5.72</v>
      </c>
      <c r="M64" s="7">
        <v>0</v>
      </c>
      <c r="N64" s="7">
        <v>0.13</v>
      </c>
      <c r="O64" s="7">
        <v>0.12</v>
      </c>
      <c r="P64" s="7">
        <v>0</v>
      </c>
      <c r="Q64" s="7">
        <v>0</v>
      </c>
      <c r="R64" s="7">
        <v>0.62</v>
      </c>
      <c r="S64" s="7">
        <v>0.56999999999999995</v>
      </c>
      <c r="T64" s="7">
        <v>0</v>
      </c>
      <c r="U64" s="10" t="s">
        <v>452</v>
      </c>
      <c r="V64" s="7">
        <v>19.440000000000001</v>
      </c>
      <c r="W64" s="7">
        <v>19.54</v>
      </c>
      <c r="X64" s="7">
        <v>0.1</v>
      </c>
      <c r="Y64" s="7"/>
      <c r="Z64" s="14" t="str">
        <f t="shared" si="2"/>
        <v>Pathway</v>
      </c>
      <c r="AA64" s="14" t="str">
        <f t="shared" si="3"/>
        <v>Google</v>
      </c>
      <c r="AB64" s="8" t="str">
        <f t="shared" si="4"/>
        <v>Bing</v>
      </c>
      <c r="AC64" s="7" t="s">
        <v>2601</v>
      </c>
      <c r="AD64" s="11" t="s">
        <v>1591</v>
      </c>
      <c r="AE64">
        <v>41.780373831699997</v>
      </c>
      <c r="AF64">
        <v>-80.854828835600003</v>
      </c>
      <c r="AG64">
        <v>41.781823485799997</v>
      </c>
      <c r="AH64">
        <v>-80.854839648999999</v>
      </c>
      <c r="AI64" t="s">
        <v>1379</v>
      </c>
      <c r="AJ64" t="s">
        <v>1379</v>
      </c>
    </row>
    <row r="65" spans="1:36" x14ac:dyDescent="0.25">
      <c r="A65" s="10">
        <v>62</v>
      </c>
      <c r="B65" s="7">
        <v>5</v>
      </c>
      <c r="C65" s="7" t="s">
        <v>102</v>
      </c>
      <c r="D65" s="7" t="s">
        <v>853</v>
      </c>
      <c r="E65" s="7" t="s">
        <v>4</v>
      </c>
      <c r="F65" s="7" t="s">
        <v>159</v>
      </c>
      <c r="G65" s="7" t="s">
        <v>1380</v>
      </c>
      <c r="H65" s="11" t="s">
        <v>854</v>
      </c>
      <c r="I65" s="10">
        <v>18.55</v>
      </c>
      <c r="J65" s="7">
        <v>2.33</v>
      </c>
      <c r="K65" s="7">
        <v>8.0399999999999991</v>
      </c>
      <c r="L65" s="7">
        <v>5.71</v>
      </c>
      <c r="M65" s="7">
        <v>0</v>
      </c>
      <c r="N65" s="7">
        <v>0.17</v>
      </c>
      <c r="O65" s="7">
        <v>0.15</v>
      </c>
      <c r="P65" s="7">
        <v>0</v>
      </c>
      <c r="Q65" s="7">
        <v>6.28</v>
      </c>
      <c r="R65" s="7">
        <v>0.84</v>
      </c>
      <c r="S65" s="7">
        <v>1.47</v>
      </c>
      <c r="T65" s="7">
        <v>0.63</v>
      </c>
      <c r="U65" s="10" t="s">
        <v>347</v>
      </c>
      <c r="V65" s="7">
        <v>3.54</v>
      </c>
      <c r="W65" s="7">
        <v>3.64</v>
      </c>
      <c r="X65" s="7">
        <v>0.1</v>
      </c>
      <c r="Y65" s="7"/>
      <c r="Z65" s="14" t="str">
        <f t="shared" si="2"/>
        <v>Pathway</v>
      </c>
      <c r="AA65" s="14" t="str">
        <f t="shared" si="3"/>
        <v>Google</v>
      </c>
      <c r="AB65" s="8" t="str">
        <f t="shared" si="4"/>
        <v>Bing</v>
      </c>
      <c r="AC65" s="7" t="s">
        <v>2593</v>
      </c>
      <c r="AD65" s="11" t="s">
        <v>1591</v>
      </c>
      <c r="AE65">
        <v>40.146030396699999</v>
      </c>
      <c r="AF65">
        <v>-82.704391388199994</v>
      </c>
      <c r="AG65">
        <v>40.146750042599997</v>
      </c>
      <c r="AH65">
        <v>-82.702778010299994</v>
      </c>
      <c r="AI65" t="s">
        <v>1379</v>
      </c>
      <c r="AJ65" t="s">
        <v>1379</v>
      </c>
    </row>
    <row r="66" spans="1:36" x14ac:dyDescent="0.25">
      <c r="A66" s="10">
        <v>63</v>
      </c>
      <c r="B66" s="7">
        <v>3</v>
      </c>
      <c r="C66" s="7" t="s">
        <v>126</v>
      </c>
      <c r="D66" s="7" t="s">
        <v>918</v>
      </c>
      <c r="E66" s="7" t="s">
        <v>4</v>
      </c>
      <c r="F66" s="7" t="s">
        <v>159</v>
      </c>
      <c r="G66" s="7" t="s">
        <v>1380</v>
      </c>
      <c r="H66" s="11" t="s">
        <v>586</v>
      </c>
      <c r="I66" s="10">
        <v>19.2</v>
      </c>
      <c r="J66" s="7">
        <v>2.23</v>
      </c>
      <c r="K66" s="7">
        <v>7.91</v>
      </c>
      <c r="L66" s="7">
        <v>5.68</v>
      </c>
      <c r="M66" s="7">
        <v>3.25</v>
      </c>
      <c r="N66" s="7">
        <v>0.17</v>
      </c>
      <c r="O66" s="7">
        <v>0.5</v>
      </c>
      <c r="P66" s="7">
        <v>0.33</v>
      </c>
      <c r="Q66" s="7">
        <v>9.74</v>
      </c>
      <c r="R66" s="7">
        <v>0.8</v>
      </c>
      <c r="S66" s="7">
        <v>1.77</v>
      </c>
      <c r="T66" s="7">
        <v>0.96</v>
      </c>
      <c r="U66" s="10" t="s">
        <v>323</v>
      </c>
      <c r="V66" s="7">
        <v>7.5</v>
      </c>
      <c r="W66" s="7">
        <v>7.6</v>
      </c>
      <c r="X66" s="7">
        <v>0.1</v>
      </c>
      <c r="Y66" s="7"/>
      <c r="Z66" s="14" t="str">
        <f t="shared" si="2"/>
        <v>Pathway</v>
      </c>
      <c r="AA66" s="14" t="str">
        <f t="shared" si="3"/>
        <v>Google</v>
      </c>
      <c r="AB66" s="8" t="str">
        <f t="shared" si="4"/>
        <v>Bing</v>
      </c>
      <c r="AC66" s="7" t="s">
        <v>2488</v>
      </c>
      <c r="AD66" s="11" t="s">
        <v>1591</v>
      </c>
      <c r="AE66">
        <v>41.390983559200002</v>
      </c>
      <c r="AF66">
        <v>-82.735095572000006</v>
      </c>
      <c r="AG66">
        <v>41.392344928999997</v>
      </c>
      <c r="AH66">
        <v>-82.734439377100003</v>
      </c>
      <c r="AI66" t="s">
        <v>1380</v>
      </c>
      <c r="AJ66" t="s">
        <v>1379</v>
      </c>
    </row>
    <row r="67" spans="1:36" x14ac:dyDescent="0.25">
      <c r="A67" s="10">
        <v>64</v>
      </c>
      <c r="B67" s="7">
        <v>12</v>
      </c>
      <c r="C67" s="7" t="s">
        <v>179</v>
      </c>
      <c r="D67" s="7" t="s">
        <v>611</v>
      </c>
      <c r="E67" s="7" t="s">
        <v>4</v>
      </c>
      <c r="F67" s="7" t="s">
        <v>159</v>
      </c>
      <c r="G67" s="7" t="s">
        <v>1380</v>
      </c>
      <c r="H67" s="11" t="s">
        <v>612</v>
      </c>
      <c r="I67" s="10">
        <v>19.27</v>
      </c>
      <c r="J67" s="7">
        <v>2.23</v>
      </c>
      <c r="K67" s="7">
        <v>7.9</v>
      </c>
      <c r="L67" s="7">
        <v>5.68</v>
      </c>
      <c r="M67" s="7">
        <v>0</v>
      </c>
      <c r="N67" s="7">
        <v>0.17</v>
      </c>
      <c r="O67" s="7">
        <v>0.15</v>
      </c>
      <c r="P67" s="7">
        <v>0</v>
      </c>
      <c r="Q67" s="7">
        <v>6.52</v>
      </c>
      <c r="R67" s="7">
        <v>0.8</v>
      </c>
      <c r="S67" s="7">
        <v>1.41</v>
      </c>
      <c r="T67" s="7">
        <v>0.61</v>
      </c>
      <c r="U67" s="10" t="s">
        <v>352</v>
      </c>
      <c r="V67" s="7">
        <v>11.2</v>
      </c>
      <c r="W67" s="7">
        <v>11.3</v>
      </c>
      <c r="X67" s="7">
        <v>0.1</v>
      </c>
      <c r="Y67" s="7"/>
      <c r="Z67" s="14" t="str">
        <f t="shared" si="2"/>
        <v>Pathway</v>
      </c>
      <c r="AA67" s="14" t="str">
        <f t="shared" si="3"/>
        <v>Google</v>
      </c>
      <c r="AB67" s="8" t="str">
        <f t="shared" si="4"/>
        <v>Bing</v>
      </c>
      <c r="AC67" s="7" t="s">
        <v>2559</v>
      </c>
      <c r="AD67" s="11" t="s">
        <v>1591</v>
      </c>
      <c r="AE67">
        <v>41.386665192400002</v>
      </c>
      <c r="AF67">
        <v>-81.178598835800003</v>
      </c>
      <c r="AG67">
        <v>41.386892376500001</v>
      </c>
      <c r="AH67">
        <v>-81.176701530399995</v>
      </c>
      <c r="AI67" t="s">
        <v>1379</v>
      </c>
      <c r="AJ67" t="s">
        <v>1379</v>
      </c>
    </row>
    <row r="68" spans="1:36" x14ac:dyDescent="0.25">
      <c r="A68" s="10">
        <v>65</v>
      </c>
      <c r="B68" s="7">
        <v>6</v>
      </c>
      <c r="C68" s="7" t="s">
        <v>288</v>
      </c>
      <c r="D68" s="7" t="s">
        <v>698</v>
      </c>
      <c r="E68" s="7" t="s">
        <v>4</v>
      </c>
      <c r="F68" s="7" t="s">
        <v>159</v>
      </c>
      <c r="G68" s="7" t="s">
        <v>1380</v>
      </c>
      <c r="H68" s="11" t="s">
        <v>668</v>
      </c>
      <c r="I68" s="10">
        <v>19.63</v>
      </c>
      <c r="J68" s="7">
        <v>2.0499999999999998</v>
      </c>
      <c r="K68" s="7">
        <v>7.53</v>
      </c>
      <c r="L68" s="7">
        <v>5.47</v>
      </c>
      <c r="M68" s="7">
        <v>3.32</v>
      </c>
      <c r="N68" s="7">
        <v>0.15</v>
      </c>
      <c r="O68" s="7">
        <v>0.47</v>
      </c>
      <c r="P68" s="7">
        <v>0.31</v>
      </c>
      <c r="Q68" s="7">
        <v>6.63</v>
      </c>
      <c r="R68" s="7">
        <v>0.74</v>
      </c>
      <c r="S68" s="7">
        <v>1.32</v>
      </c>
      <c r="T68" s="7">
        <v>0.57999999999999996</v>
      </c>
      <c r="U68" s="10" t="s">
        <v>440</v>
      </c>
      <c r="V68" s="7">
        <v>1.75</v>
      </c>
      <c r="W68" s="7">
        <v>1.85</v>
      </c>
      <c r="X68" s="7">
        <v>0.1</v>
      </c>
      <c r="Y68" s="7"/>
      <c r="Z68" s="14" t="str">
        <f t="shared" si="2"/>
        <v>Pathway</v>
      </c>
      <c r="AA68" s="14" t="str">
        <f t="shared" si="3"/>
        <v>Google</v>
      </c>
      <c r="AB68" s="8" t="str">
        <f t="shared" si="4"/>
        <v>Bing</v>
      </c>
      <c r="AC68" s="7" t="s">
        <v>2602</v>
      </c>
      <c r="AD68" s="11" t="s">
        <v>1591</v>
      </c>
      <c r="AE68">
        <v>40.378788044799997</v>
      </c>
      <c r="AF68">
        <v>-82.828880086400005</v>
      </c>
      <c r="AG68">
        <v>40.380242276399997</v>
      </c>
      <c r="AH68">
        <v>-82.828729196099999</v>
      </c>
      <c r="AI68" t="s">
        <v>1379</v>
      </c>
      <c r="AJ68" t="s">
        <v>1379</v>
      </c>
    </row>
    <row r="69" spans="1:36" x14ac:dyDescent="0.25">
      <c r="A69" s="10">
        <v>66</v>
      </c>
      <c r="B69" s="7">
        <v>3</v>
      </c>
      <c r="C69" s="7" t="s">
        <v>51</v>
      </c>
      <c r="D69" s="7" t="s">
        <v>1158</v>
      </c>
      <c r="E69" s="7" t="s">
        <v>4</v>
      </c>
      <c r="F69" s="7" t="s">
        <v>159</v>
      </c>
      <c r="G69" s="7" t="s">
        <v>1380</v>
      </c>
      <c r="H69" s="11" t="s">
        <v>596</v>
      </c>
      <c r="I69" s="10">
        <v>20.3</v>
      </c>
      <c r="J69" s="7">
        <v>2</v>
      </c>
      <c r="K69" s="7">
        <v>7.47</v>
      </c>
      <c r="L69" s="7">
        <v>5.47</v>
      </c>
      <c r="M69" s="7">
        <v>3.43</v>
      </c>
      <c r="N69" s="7">
        <v>0.15</v>
      </c>
      <c r="O69" s="7">
        <v>0.46</v>
      </c>
      <c r="P69" s="7">
        <v>0.31</v>
      </c>
      <c r="Q69" s="7">
        <v>6.85</v>
      </c>
      <c r="R69" s="7">
        <v>0.72</v>
      </c>
      <c r="S69" s="7">
        <v>1.3</v>
      </c>
      <c r="T69" s="7">
        <v>0.56999999999999995</v>
      </c>
      <c r="U69" s="10" t="s">
        <v>1193</v>
      </c>
      <c r="V69" s="7">
        <v>9.1999999999999993</v>
      </c>
      <c r="W69" s="7">
        <v>9.3000000000000007</v>
      </c>
      <c r="X69" s="7">
        <v>0.1</v>
      </c>
      <c r="Y69" s="7"/>
      <c r="Z69" s="14" t="str">
        <f t="shared" ref="Z69:Z132" si="5">IF(LEFT(U69,1)="S",IF(RIGHT(U69,1)="C",HYPERLINK("http://pathweb.pathwayservices.com/ohiopublic/?nlfid='"&amp;U69&amp;"'&amp;logpoint="&amp;V69,"Pathway"),"Not Available"),"Not Available")</f>
        <v>Pathway</v>
      </c>
      <c r="AA69" s="14" t="str">
        <f t="shared" ref="AA69:AA132" si="6">IF(AG69="",HYPERLINK(CONCATENATE("http://maps.google.com/maps/place/",+AE69,",",+AF69,"/@",+AE69,",",+AF69,",17z"),"Google"),HYPERLINK(CONCATENATE("https://www.google.us/maps/dir/",AG69,",",AH69,"/",AE69,",",AF69,"/@",AVERAGE(AE69,AG69),",",AVERAGE(AF69,AH69),",15z"),"Google"))</f>
        <v>Google</v>
      </c>
      <c r="AB69" s="8" t="str">
        <f t="shared" ref="AB69:AB132" si="7">IF(AG69=0,HYPERLINK(CONCATENATE("http://bing.com/maps/default.aspx?rtop=1~0&amp;rtp=pos.",AE69,"_",AF69,"_",Y69),"Bing"),HYPERLINK(CONCATENATE("http://bing.com/maps/default.aspx?rtop=1~0&amp;rtp=pos.",AE69,"_",AF69,"_(",H69,"  SLM ",V69,"~pos.",AG69,"_",AH69,"_",H69,"  SLM ",W69,")"),"Bing"))</f>
        <v>Bing</v>
      </c>
      <c r="AC69" s="7" t="s">
        <v>1589</v>
      </c>
      <c r="AD69" s="11" t="s">
        <v>1591</v>
      </c>
      <c r="AE69">
        <v>41.312531299699998</v>
      </c>
      <c r="AF69">
        <v>-81.894222681900004</v>
      </c>
      <c r="AG69">
        <v>41.312544118700004</v>
      </c>
      <c r="AH69">
        <v>-81.892304975399995</v>
      </c>
      <c r="AI69" t="s">
        <v>1380</v>
      </c>
      <c r="AJ69" t="s">
        <v>1379</v>
      </c>
    </row>
    <row r="70" spans="1:36" x14ac:dyDescent="0.25">
      <c r="A70" s="10">
        <v>67</v>
      </c>
      <c r="B70" s="7">
        <v>3</v>
      </c>
      <c r="C70" s="7" t="s">
        <v>51</v>
      </c>
      <c r="D70" s="7" t="s">
        <v>1158</v>
      </c>
      <c r="E70" s="7" t="s">
        <v>4</v>
      </c>
      <c r="F70" s="7" t="s">
        <v>159</v>
      </c>
      <c r="G70" s="7" t="s">
        <v>1380</v>
      </c>
      <c r="H70" s="11" t="s">
        <v>596</v>
      </c>
      <c r="I70" s="10">
        <v>20.3</v>
      </c>
      <c r="J70" s="7">
        <v>2</v>
      </c>
      <c r="K70" s="7">
        <v>7.47</v>
      </c>
      <c r="L70" s="7">
        <v>5.47</v>
      </c>
      <c r="M70" s="7">
        <v>0</v>
      </c>
      <c r="N70" s="7">
        <v>0.15</v>
      </c>
      <c r="O70" s="7">
        <v>0.14000000000000001</v>
      </c>
      <c r="P70" s="7">
        <v>0</v>
      </c>
      <c r="Q70" s="7">
        <v>6.85</v>
      </c>
      <c r="R70" s="7">
        <v>0.72</v>
      </c>
      <c r="S70" s="7">
        <v>1.3</v>
      </c>
      <c r="T70" s="7">
        <v>0.56999999999999995</v>
      </c>
      <c r="U70" s="10" t="s">
        <v>1193</v>
      </c>
      <c r="V70" s="7">
        <v>8.1999999999999993</v>
      </c>
      <c r="W70" s="7">
        <v>8.3000000000000007</v>
      </c>
      <c r="X70" s="7">
        <v>0.1</v>
      </c>
      <c r="Y70" s="7"/>
      <c r="Z70" s="14" t="str">
        <f t="shared" si="5"/>
        <v>Pathway</v>
      </c>
      <c r="AA70" s="14" t="str">
        <f t="shared" si="6"/>
        <v>Google</v>
      </c>
      <c r="AB70" s="8" t="str">
        <f t="shared" si="7"/>
        <v>Bing</v>
      </c>
      <c r="AC70" s="7" t="s">
        <v>2603</v>
      </c>
      <c r="AD70" s="11" t="s">
        <v>1591</v>
      </c>
      <c r="AE70">
        <v>41.312608309300003</v>
      </c>
      <c r="AF70">
        <v>-81.913212994600002</v>
      </c>
      <c r="AG70">
        <v>41.312597292699998</v>
      </c>
      <c r="AH70">
        <v>-81.911309788799997</v>
      </c>
      <c r="AI70" t="s">
        <v>1379</v>
      </c>
      <c r="AJ70" t="s">
        <v>1379</v>
      </c>
    </row>
    <row r="71" spans="1:36" x14ac:dyDescent="0.25">
      <c r="A71" s="10">
        <v>68</v>
      </c>
      <c r="B71" s="7">
        <v>6</v>
      </c>
      <c r="C71" s="7" t="s">
        <v>288</v>
      </c>
      <c r="D71" s="7" t="s">
        <v>698</v>
      </c>
      <c r="E71" s="7" t="s">
        <v>4</v>
      </c>
      <c r="F71" s="7" t="s">
        <v>159</v>
      </c>
      <c r="G71" s="7" t="s">
        <v>1380</v>
      </c>
      <c r="H71" s="11" t="s">
        <v>668</v>
      </c>
      <c r="I71" s="10">
        <v>19.63</v>
      </c>
      <c r="J71" s="7">
        <v>2.0499999999999998</v>
      </c>
      <c r="K71" s="7">
        <v>7.53</v>
      </c>
      <c r="L71" s="7">
        <v>5.47</v>
      </c>
      <c r="M71" s="7">
        <v>0</v>
      </c>
      <c r="N71" s="7">
        <v>0.15</v>
      </c>
      <c r="O71" s="7">
        <v>0.14000000000000001</v>
      </c>
      <c r="P71" s="7">
        <v>0</v>
      </c>
      <c r="Q71" s="7">
        <v>3.32</v>
      </c>
      <c r="R71" s="7">
        <v>0.74</v>
      </c>
      <c r="S71" s="7">
        <v>1</v>
      </c>
      <c r="T71" s="7">
        <v>0.25</v>
      </c>
      <c r="U71" s="10" t="s">
        <v>440</v>
      </c>
      <c r="V71" s="7">
        <v>1.65</v>
      </c>
      <c r="W71" s="7">
        <v>1.75</v>
      </c>
      <c r="X71" s="7">
        <v>0.1</v>
      </c>
      <c r="Y71" s="7"/>
      <c r="Z71" s="14" t="str">
        <f t="shared" si="5"/>
        <v>Pathway</v>
      </c>
      <c r="AA71" s="14" t="str">
        <f t="shared" si="6"/>
        <v>Google</v>
      </c>
      <c r="AB71" s="8" t="str">
        <f t="shared" si="7"/>
        <v>Bing</v>
      </c>
      <c r="AC71" s="7" t="s">
        <v>2602</v>
      </c>
      <c r="AD71" s="11" t="s">
        <v>1591</v>
      </c>
      <c r="AE71">
        <v>40.3773507099</v>
      </c>
      <c r="AF71">
        <v>-82.828999936100004</v>
      </c>
      <c r="AG71">
        <v>40.378788044799997</v>
      </c>
      <c r="AH71">
        <v>-82.828880086400005</v>
      </c>
      <c r="AI71" t="s">
        <v>1379</v>
      </c>
      <c r="AJ71" t="s">
        <v>1379</v>
      </c>
    </row>
    <row r="72" spans="1:36" x14ac:dyDescent="0.25">
      <c r="A72" s="10">
        <v>69</v>
      </c>
      <c r="B72" s="7">
        <v>4</v>
      </c>
      <c r="C72" s="7" t="s">
        <v>76</v>
      </c>
      <c r="D72" s="7" t="s">
        <v>1279</v>
      </c>
      <c r="E72" s="7" t="s">
        <v>4</v>
      </c>
      <c r="F72" s="7" t="s">
        <v>317</v>
      </c>
      <c r="G72" s="7" t="s">
        <v>1380</v>
      </c>
      <c r="H72" s="11" t="s">
        <v>612</v>
      </c>
      <c r="I72" s="10">
        <v>27.93</v>
      </c>
      <c r="J72" s="7">
        <v>1.37</v>
      </c>
      <c r="K72" s="7">
        <v>6.77</v>
      </c>
      <c r="L72" s="7">
        <v>5.39</v>
      </c>
      <c r="M72" s="7">
        <v>3.26</v>
      </c>
      <c r="N72" s="7">
        <v>7.0000000000000007E-2</v>
      </c>
      <c r="O72" s="7">
        <v>0.15</v>
      </c>
      <c r="P72" s="7">
        <v>0.08</v>
      </c>
      <c r="Q72" s="7">
        <v>19.57</v>
      </c>
      <c r="R72" s="7">
        <v>0.39</v>
      </c>
      <c r="S72" s="7">
        <v>0.88</v>
      </c>
      <c r="T72" s="7">
        <v>0.49</v>
      </c>
      <c r="U72" s="10" t="s">
        <v>1461</v>
      </c>
      <c r="V72" s="7">
        <v>0.8</v>
      </c>
      <c r="W72" s="7">
        <v>0.9</v>
      </c>
      <c r="X72" s="7">
        <v>0.1</v>
      </c>
      <c r="Y72" s="7"/>
      <c r="Z72" s="14" t="str">
        <f t="shared" si="5"/>
        <v>Pathway</v>
      </c>
      <c r="AA72" s="14" t="str">
        <f t="shared" si="6"/>
        <v>Google</v>
      </c>
      <c r="AB72" s="8" t="str">
        <f t="shared" si="7"/>
        <v>Bing</v>
      </c>
      <c r="AC72" s="7" t="s">
        <v>2604</v>
      </c>
      <c r="AD72" s="11" t="s">
        <v>1591</v>
      </c>
      <c r="AE72">
        <v>41.34004608</v>
      </c>
      <c r="AF72">
        <v>-81.019266300699996</v>
      </c>
      <c r="AG72">
        <v>41.339071679500002</v>
      </c>
      <c r="AH72">
        <v>-81.017840882399994</v>
      </c>
      <c r="AI72" t="s">
        <v>1379</v>
      </c>
      <c r="AJ72" t="s">
        <v>1379</v>
      </c>
    </row>
    <row r="73" spans="1:36" x14ac:dyDescent="0.25">
      <c r="A73" s="10">
        <v>70</v>
      </c>
      <c r="B73" s="7">
        <v>8</v>
      </c>
      <c r="C73" s="7" t="s">
        <v>33</v>
      </c>
      <c r="D73" s="7" t="s">
        <v>811</v>
      </c>
      <c r="E73" s="7" t="s">
        <v>4</v>
      </c>
      <c r="F73" s="7" t="s">
        <v>159</v>
      </c>
      <c r="G73" s="7" t="s">
        <v>1380</v>
      </c>
      <c r="H73" s="11" t="s">
        <v>691</v>
      </c>
      <c r="I73" s="10">
        <v>28.99</v>
      </c>
      <c r="J73" s="7">
        <v>1.04</v>
      </c>
      <c r="K73" s="7">
        <v>6.33</v>
      </c>
      <c r="L73" s="7">
        <v>5.29</v>
      </c>
      <c r="M73" s="7">
        <v>0</v>
      </c>
      <c r="N73" s="7">
        <v>0.08</v>
      </c>
      <c r="O73" s="7">
        <v>0.08</v>
      </c>
      <c r="P73" s="7">
        <v>0</v>
      </c>
      <c r="Q73" s="7">
        <v>3.27</v>
      </c>
      <c r="R73" s="7">
        <v>0.39</v>
      </c>
      <c r="S73" s="7">
        <v>0.54</v>
      </c>
      <c r="T73" s="7">
        <v>0.16</v>
      </c>
      <c r="U73" s="10" t="s">
        <v>241</v>
      </c>
      <c r="V73" s="7">
        <v>0.37</v>
      </c>
      <c r="W73" s="7">
        <v>0.47</v>
      </c>
      <c r="X73" s="7">
        <v>0.1</v>
      </c>
      <c r="Y73" s="7"/>
      <c r="Z73" s="14" t="str">
        <f t="shared" si="5"/>
        <v>Pathway</v>
      </c>
      <c r="AA73" s="14" t="str">
        <f t="shared" si="6"/>
        <v>Google</v>
      </c>
      <c r="AB73" s="8" t="str">
        <f t="shared" si="7"/>
        <v>Bing</v>
      </c>
      <c r="AC73" s="7" t="s">
        <v>2605</v>
      </c>
      <c r="AD73" s="11" t="s">
        <v>1591</v>
      </c>
      <c r="AE73">
        <v>38.960034908399997</v>
      </c>
      <c r="AF73">
        <v>-84.281332831599997</v>
      </c>
      <c r="AG73">
        <v>38.961227317899997</v>
      </c>
      <c r="AH73">
        <v>-84.280554190800004</v>
      </c>
      <c r="AI73" t="s">
        <v>1379</v>
      </c>
      <c r="AJ73" t="s">
        <v>1379</v>
      </c>
    </row>
    <row r="74" spans="1:36" x14ac:dyDescent="0.25">
      <c r="A74" s="10">
        <v>71</v>
      </c>
      <c r="B74" s="7">
        <v>4</v>
      </c>
      <c r="C74" s="7" t="s">
        <v>38</v>
      </c>
      <c r="D74" s="7" t="s">
        <v>710</v>
      </c>
      <c r="E74" s="7" t="s">
        <v>4</v>
      </c>
      <c r="F74" s="7" t="s">
        <v>159</v>
      </c>
      <c r="G74" s="7" t="s">
        <v>1380</v>
      </c>
      <c r="H74" s="11" t="s">
        <v>666</v>
      </c>
      <c r="I74" s="10">
        <v>18.91</v>
      </c>
      <c r="J74" s="7">
        <v>1.97</v>
      </c>
      <c r="K74" s="7">
        <v>7.23</v>
      </c>
      <c r="L74" s="7">
        <v>5.26</v>
      </c>
      <c r="M74" s="7">
        <v>0</v>
      </c>
      <c r="N74" s="7">
        <v>0.15</v>
      </c>
      <c r="O74" s="7">
        <v>0.13</v>
      </c>
      <c r="P74" s="7">
        <v>0</v>
      </c>
      <c r="Q74" s="7">
        <v>3.2</v>
      </c>
      <c r="R74" s="7">
        <v>0.71</v>
      </c>
      <c r="S74" s="7">
        <v>0.96</v>
      </c>
      <c r="T74" s="7">
        <v>0.24</v>
      </c>
      <c r="U74" s="10" t="s">
        <v>301</v>
      </c>
      <c r="V74" s="7">
        <v>4.1500000000000004</v>
      </c>
      <c r="W74" s="7">
        <v>4.25</v>
      </c>
      <c r="X74" s="7">
        <v>0.1</v>
      </c>
      <c r="Y74" s="7"/>
      <c r="Z74" s="14" t="str">
        <f t="shared" si="5"/>
        <v>Pathway</v>
      </c>
      <c r="AA74" s="14" t="str">
        <f t="shared" si="6"/>
        <v>Google</v>
      </c>
      <c r="AB74" s="8" t="str">
        <f t="shared" si="7"/>
        <v>Bing</v>
      </c>
      <c r="AC74" s="7" t="s">
        <v>2606</v>
      </c>
      <c r="AD74" s="11" t="s">
        <v>1591</v>
      </c>
      <c r="AE74">
        <v>40.714032311799997</v>
      </c>
      <c r="AF74">
        <v>-81.282744445800006</v>
      </c>
      <c r="AG74">
        <v>40.714718772200001</v>
      </c>
      <c r="AH74">
        <v>-81.2843815003</v>
      </c>
      <c r="AI74" t="s">
        <v>1379</v>
      </c>
      <c r="AJ74" t="s">
        <v>1379</v>
      </c>
    </row>
    <row r="75" spans="1:36" x14ac:dyDescent="0.25">
      <c r="A75" s="10">
        <v>72</v>
      </c>
      <c r="B75" s="7">
        <v>3</v>
      </c>
      <c r="C75" s="7" t="s">
        <v>109</v>
      </c>
      <c r="D75" s="7" t="s">
        <v>618</v>
      </c>
      <c r="E75" s="7" t="s">
        <v>4</v>
      </c>
      <c r="F75" s="7" t="s">
        <v>159</v>
      </c>
      <c r="G75" s="7" t="s">
        <v>1380</v>
      </c>
      <c r="H75" s="11" t="s">
        <v>619</v>
      </c>
      <c r="I75" s="10">
        <v>19.27</v>
      </c>
      <c r="J75" s="7">
        <v>1.94</v>
      </c>
      <c r="K75" s="7">
        <v>7.19</v>
      </c>
      <c r="L75" s="7">
        <v>5.25</v>
      </c>
      <c r="M75" s="7">
        <v>3.26</v>
      </c>
      <c r="N75" s="7">
        <v>0.15</v>
      </c>
      <c r="O75" s="7">
        <v>0.44</v>
      </c>
      <c r="P75" s="7">
        <v>0.3</v>
      </c>
      <c r="Q75" s="7">
        <v>3.26</v>
      </c>
      <c r="R75" s="7">
        <v>0.7</v>
      </c>
      <c r="S75" s="7">
        <v>0.94</v>
      </c>
      <c r="T75" s="7">
        <v>0.24</v>
      </c>
      <c r="U75" s="10" t="s">
        <v>194</v>
      </c>
      <c r="V75" s="7">
        <v>19.46</v>
      </c>
      <c r="W75" s="7">
        <v>19.559999999999999</v>
      </c>
      <c r="X75" s="7">
        <v>0.1</v>
      </c>
      <c r="Y75" s="7"/>
      <c r="Z75" s="14" t="str">
        <f t="shared" si="5"/>
        <v>Pathway</v>
      </c>
      <c r="AA75" s="14" t="str">
        <f t="shared" si="6"/>
        <v>Google</v>
      </c>
      <c r="AB75" s="8" t="str">
        <f t="shared" si="7"/>
        <v>Bing</v>
      </c>
      <c r="AC75" s="7" t="s">
        <v>2596</v>
      </c>
      <c r="AD75" s="11" t="s">
        <v>1591</v>
      </c>
      <c r="AE75">
        <v>41.172503849400002</v>
      </c>
      <c r="AF75">
        <v>-81.859647067599994</v>
      </c>
      <c r="AG75">
        <v>41.173832972699998</v>
      </c>
      <c r="AH75">
        <v>-81.858927361799999</v>
      </c>
      <c r="AI75" t="s">
        <v>1379</v>
      </c>
      <c r="AJ75" t="s">
        <v>1379</v>
      </c>
    </row>
    <row r="76" spans="1:36" x14ac:dyDescent="0.25">
      <c r="A76" s="10">
        <v>73</v>
      </c>
      <c r="B76" s="7">
        <v>11</v>
      </c>
      <c r="C76" s="7" t="s">
        <v>387</v>
      </c>
      <c r="D76" s="7" t="s">
        <v>656</v>
      </c>
      <c r="E76" s="7" t="s">
        <v>4</v>
      </c>
      <c r="F76" s="7" t="s">
        <v>159</v>
      </c>
      <c r="G76" s="7" t="s">
        <v>1380</v>
      </c>
      <c r="H76" s="11" t="s">
        <v>657</v>
      </c>
      <c r="I76" s="10">
        <v>22.17</v>
      </c>
      <c r="J76" s="7">
        <v>1.49</v>
      </c>
      <c r="K76" s="7">
        <v>6.73</v>
      </c>
      <c r="L76" s="7">
        <v>5.24</v>
      </c>
      <c r="M76" s="7">
        <v>0</v>
      </c>
      <c r="N76" s="7">
        <v>0.11</v>
      </c>
      <c r="O76" s="7">
        <v>0.1</v>
      </c>
      <c r="P76" s="7">
        <v>0</v>
      </c>
      <c r="Q76" s="7">
        <v>9.64</v>
      </c>
      <c r="R76" s="7">
        <v>0.54</v>
      </c>
      <c r="S76" s="7">
        <v>1.24</v>
      </c>
      <c r="T76" s="7">
        <v>0.69</v>
      </c>
      <c r="U76" s="10" t="s">
        <v>472</v>
      </c>
      <c r="V76" s="7">
        <v>31.05</v>
      </c>
      <c r="W76" s="7">
        <v>31.15</v>
      </c>
      <c r="X76" s="7">
        <v>0.1</v>
      </c>
      <c r="Y76" s="7"/>
      <c r="Z76" s="14" t="str">
        <f t="shared" si="5"/>
        <v>Pathway</v>
      </c>
      <c r="AA76" s="14" t="str">
        <f t="shared" si="6"/>
        <v>Google</v>
      </c>
      <c r="AB76" s="8" t="str">
        <f t="shared" si="7"/>
        <v>Bing</v>
      </c>
      <c r="AC76" s="7" t="s">
        <v>2607</v>
      </c>
      <c r="AD76" s="11" t="s">
        <v>1591</v>
      </c>
      <c r="AE76">
        <v>40.518687632099997</v>
      </c>
      <c r="AF76">
        <v>-81.693496906899995</v>
      </c>
      <c r="AG76">
        <v>40.519082516300003</v>
      </c>
      <c r="AH76">
        <v>-81.691661046299998</v>
      </c>
      <c r="AI76" t="s">
        <v>1379</v>
      </c>
      <c r="AJ76" t="s">
        <v>1379</v>
      </c>
    </row>
    <row r="77" spans="1:36" x14ac:dyDescent="0.25">
      <c r="A77" s="10">
        <v>74</v>
      </c>
      <c r="B77" s="7">
        <v>11</v>
      </c>
      <c r="C77" s="7" t="s">
        <v>181</v>
      </c>
      <c r="D77" s="7" t="s">
        <v>579</v>
      </c>
      <c r="E77" s="7" t="s">
        <v>4</v>
      </c>
      <c r="F77" s="7" t="s">
        <v>317</v>
      </c>
      <c r="G77" s="7" t="s">
        <v>1380</v>
      </c>
      <c r="H77" s="11" t="s">
        <v>580</v>
      </c>
      <c r="I77" s="10">
        <v>30.6</v>
      </c>
      <c r="J77" s="7">
        <v>1.1499999999999999</v>
      </c>
      <c r="K77" s="7">
        <v>6.4</v>
      </c>
      <c r="L77" s="7">
        <v>5.24</v>
      </c>
      <c r="M77" s="7">
        <v>0</v>
      </c>
      <c r="N77" s="7">
        <v>0.06</v>
      </c>
      <c r="O77" s="7">
        <v>0.06</v>
      </c>
      <c r="P77" s="7">
        <v>0</v>
      </c>
      <c r="Q77" s="7">
        <v>16.02</v>
      </c>
      <c r="R77" s="7">
        <v>0.31</v>
      </c>
      <c r="S77" s="7">
        <v>0.63</v>
      </c>
      <c r="T77" s="7">
        <v>0.32</v>
      </c>
      <c r="U77" s="10" t="s">
        <v>180</v>
      </c>
      <c r="V77" s="7">
        <v>6.94</v>
      </c>
      <c r="W77" s="7">
        <v>7.04</v>
      </c>
      <c r="X77" s="7">
        <v>0.1</v>
      </c>
      <c r="Y77" s="7"/>
      <c r="Z77" s="14" t="str">
        <f t="shared" si="5"/>
        <v>Pathway</v>
      </c>
      <c r="AA77" s="14" t="str">
        <f t="shared" si="6"/>
        <v>Google</v>
      </c>
      <c r="AB77" s="8" t="str">
        <f t="shared" si="7"/>
        <v>Bing</v>
      </c>
      <c r="AC77" s="7" t="s">
        <v>1589</v>
      </c>
      <c r="AD77" s="11" t="s">
        <v>1591</v>
      </c>
      <c r="AE77">
        <v>39.923729432199998</v>
      </c>
      <c r="AF77">
        <v>-80.782813403299997</v>
      </c>
      <c r="AG77">
        <v>39.923192822700003</v>
      </c>
      <c r="AH77">
        <v>-80.780997409199998</v>
      </c>
      <c r="AI77" t="s">
        <v>1380</v>
      </c>
      <c r="AJ77" t="s">
        <v>1379</v>
      </c>
    </row>
    <row r="78" spans="1:36" x14ac:dyDescent="0.25">
      <c r="A78" s="10">
        <v>75</v>
      </c>
      <c r="B78" s="7">
        <v>4</v>
      </c>
      <c r="C78" s="7" t="s">
        <v>112</v>
      </c>
      <c r="D78" s="7" t="s">
        <v>856</v>
      </c>
      <c r="E78" s="7" t="s">
        <v>4</v>
      </c>
      <c r="F78" s="7" t="s">
        <v>317</v>
      </c>
      <c r="G78" s="7" t="s">
        <v>1380</v>
      </c>
      <c r="H78" s="11" t="s">
        <v>612</v>
      </c>
      <c r="I78" s="10">
        <v>27.83</v>
      </c>
      <c r="J78" s="7">
        <v>1.3</v>
      </c>
      <c r="K78" s="7">
        <v>6.48</v>
      </c>
      <c r="L78" s="7">
        <v>5.18</v>
      </c>
      <c r="M78" s="7">
        <v>3.25</v>
      </c>
      <c r="N78" s="7">
        <v>7.0000000000000007E-2</v>
      </c>
      <c r="O78" s="7">
        <v>0.14000000000000001</v>
      </c>
      <c r="P78" s="7">
        <v>0.08</v>
      </c>
      <c r="Q78" s="7">
        <v>6.5</v>
      </c>
      <c r="R78" s="7">
        <v>0.36</v>
      </c>
      <c r="S78" s="7">
        <v>0.51</v>
      </c>
      <c r="T78" s="7">
        <v>0.15</v>
      </c>
      <c r="U78" s="10" t="s">
        <v>273</v>
      </c>
      <c r="V78" s="7">
        <v>0.1</v>
      </c>
      <c r="W78" s="7">
        <v>0.2</v>
      </c>
      <c r="X78" s="7">
        <v>0.1</v>
      </c>
      <c r="Y78" s="7"/>
      <c r="Z78" s="14" t="str">
        <f t="shared" si="5"/>
        <v>Pathway</v>
      </c>
      <c r="AA78" s="14" t="str">
        <f t="shared" si="6"/>
        <v>Google</v>
      </c>
      <c r="AB78" s="8" t="str">
        <f t="shared" si="7"/>
        <v>Bing</v>
      </c>
      <c r="AC78" s="7" t="s">
        <v>2608</v>
      </c>
      <c r="AD78" s="11" t="s">
        <v>1591</v>
      </c>
      <c r="AE78">
        <v>41.328051188099998</v>
      </c>
      <c r="AF78">
        <v>-81.001653373699995</v>
      </c>
      <c r="AG78">
        <v>41.327076313799999</v>
      </c>
      <c r="AH78">
        <v>-81.000231902400003</v>
      </c>
      <c r="AI78" t="s">
        <v>1379</v>
      </c>
      <c r="AJ78" t="s">
        <v>1379</v>
      </c>
    </row>
    <row r="79" spans="1:36" x14ac:dyDescent="0.25">
      <c r="A79" s="10">
        <v>76</v>
      </c>
      <c r="B79" s="7">
        <v>3</v>
      </c>
      <c r="C79" s="7" t="s">
        <v>109</v>
      </c>
      <c r="D79" s="7" t="s">
        <v>745</v>
      </c>
      <c r="E79" s="7" t="s">
        <v>4</v>
      </c>
      <c r="F79" s="7" t="s">
        <v>202</v>
      </c>
      <c r="G79" s="7" t="s">
        <v>1380</v>
      </c>
      <c r="H79" s="11" t="s">
        <v>744</v>
      </c>
      <c r="I79" s="10">
        <v>11.37</v>
      </c>
      <c r="J79" s="7">
        <v>3.6</v>
      </c>
      <c r="K79" s="7">
        <v>8.7200000000000006</v>
      </c>
      <c r="L79" s="7">
        <v>5.12</v>
      </c>
      <c r="M79" s="7">
        <v>4.3600000000000003</v>
      </c>
      <c r="N79" s="7">
        <v>0.32</v>
      </c>
      <c r="O79" s="7">
        <v>1.55</v>
      </c>
      <c r="P79" s="7">
        <v>1.23</v>
      </c>
      <c r="Q79" s="7">
        <v>4.3600000000000003</v>
      </c>
      <c r="R79" s="7">
        <v>1.58</v>
      </c>
      <c r="S79" s="7">
        <v>2.42</v>
      </c>
      <c r="T79" s="7">
        <v>0.85</v>
      </c>
      <c r="U79" s="10" t="s">
        <v>220</v>
      </c>
      <c r="V79" s="7">
        <v>20.94</v>
      </c>
      <c r="W79" s="7">
        <v>21.04</v>
      </c>
      <c r="X79" s="7">
        <v>0.1</v>
      </c>
      <c r="Y79" s="7"/>
      <c r="Z79" s="14" t="str">
        <f t="shared" si="5"/>
        <v>Pathway</v>
      </c>
      <c r="AA79" s="14" t="str">
        <f t="shared" si="6"/>
        <v>Google</v>
      </c>
      <c r="AB79" s="8" t="str">
        <f t="shared" si="7"/>
        <v>Bing</v>
      </c>
      <c r="AC79" s="7" t="s">
        <v>2609</v>
      </c>
      <c r="AD79" s="11" t="s">
        <v>1591</v>
      </c>
      <c r="AE79">
        <v>41.135971943999998</v>
      </c>
      <c r="AF79">
        <v>-81.690634540000005</v>
      </c>
      <c r="AG79">
        <v>41.135962952600003</v>
      </c>
      <c r="AH79">
        <v>-81.688728283900005</v>
      </c>
      <c r="AI79" t="s">
        <v>1379</v>
      </c>
      <c r="AJ79" t="s">
        <v>1379</v>
      </c>
    </row>
    <row r="80" spans="1:36" x14ac:dyDescent="0.25">
      <c r="A80" s="10">
        <v>77</v>
      </c>
      <c r="B80" s="7">
        <v>2</v>
      </c>
      <c r="C80" s="7" t="s">
        <v>6</v>
      </c>
      <c r="D80" s="7" t="s">
        <v>875</v>
      </c>
      <c r="E80" s="7" t="s">
        <v>4</v>
      </c>
      <c r="F80" s="7" t="s">
        <v>202</v>
      </c>
      <c r="G80" s="7" t="s">
        <v>1380</v>
      </c>
      <c r="H80" s="11" t="s">
        <v>529</v>
      </c>
      <c r="I80" s="10">
        <v>11.97</v>
      </c>
      <c r="J80" s="7">
        <v>2.0299999999999998</v>
      </c>
      <c r="K80" s="7">
        <v>7.09</v>
      </c>
      <c r="L80" s="7">
        <v>5.0599999999999996</v>
      </c>
      <c r="M80" s="7">
        <v>4.53</v>
      </c>
      <c r="N80" s="7">
        <v>0.15</v>
      </c>
      <c r="O80" s="7">
        <v>0.86</v>
      </c>
      <c r="P80" s="7">
        <v>0.71</v>
      </c>
      <c r="Q80" s="7">
        <v>9.07</v>
      </c>
      <c r="R80" s="7">
        <v>0.72</v>
      </c>
      <c r="S80" s="7">
        <v>2.08</v>
      </c>
      <c r="T80" s="7">
        <v>1.35</v>
      </c>
      <c r="U80" s="10" t="s">
        <v>78</v>
      </c>
      <c r="V80" s="7">
        <v>27.6</v>
      </c>
      <c r="W80" s="7">
        <v>27.69</v>
      </c>
      <c r="X80" s="7">
        <v>0.09</v>
      </c>
      <c r="Y80" s="7"/>
      <c r="Z80" s="14" t="str">
        <f t="shared" si="5"/>
        <v>Pathway</v>
      </c>
      <c r="AA80" s="14" t="str">
        <f t="shared" si="6"/>
        <v>Google</v>
      </c>
      <c r="AB80" s="8" t="str">
        <f t="shared" si="7"/>
        <v>Bing</v>
      </c>
      <c r="AC80" s="7" t="s">
        <v>2610</v>
      </c>
      <c r="AD80" s="11" t="s">
        <v>1591</v>
      </c>
      <c r="AE80">
        <v>41.638241997599998</v>
      </c>
      <c r="AF80">
        <v>-83.368687050800006</v>
      </c>
      <c r="AG80">
        <v>41.6382373665</v>
      </c>
      <c r="AH80">
        <v>-83.366948256499995</v>
      </c>
      <c r="AI80" t="s">
        <v>1379</v>
      </c>
      <c r="AJ80" t="s">
        <v>1379</v>
      </c>
    </row>
    <row r="81" spans="1:36" x14ac:dyDescent="0.25">
      <c r="A81" s="10">
        <v>78</v>
      </c>
      <c r="B81" s="7">
        <v>3</v>
      </c>
      <c r="C81" s="7" t="s">
        <v>109</v>
      </c>
      <c r="D81" s="7" t="s">
        <v>745</v>
      </c>
      <c r="E81" s="7" t="s">
        <v>4</v>
      </c>
      <c r="F81" s="7" t="s">
        <v>202</v>
      </c>
      <c r="G81" s="7" t="s">
        <v>1380</v>
      </c>
      <c r="H81" s="11" t="s">
        <v>744</v>
      </c>
      <c r="I81" s="10">
        <v>11.08</v>
      </c>
      <c r="J81" s="7">
        <v>3.36</v>
      </c>
      <c r="K81" s="7">
        <v>8.3699999999999992</v>
      </c>
      <c r="L81" s="7">
        <v>5.01</v>
      </c>
      <c r="M81" s="7">
        <v>0</v>
      </c>
      <c r="N81" s="7">
        <v>0</v>
      </c>
      <c r="O81" s="7">
        <v>0</v>
      </c>
      <c r="P81" s="7">
        <v>0</v>
      </c>
      <c r="Q81" s="7">
        <v>8.4499999999999993</v>
      </c>
      <c r="R81" s="7">
        <v>1.44</v>
      </c>
      <c r="S81" s="7">
        <v>3.48</v>
      </c>
      <c r="T81" s="7">
        <v>2.0499999999999998</v>
      </c>
      <c r="U81" s="10" t="s">
        <v>220</v>
      </c>
      <c r="V81" s="7">
        <v>18.079999999999998</v>
      </c>
      <c r="W81" s="7">
        <v>18.18</v>
      </c>
      <c r="X81" s="7">
        <v>0.1</v>
      </c>
      <c r="Y81" s="7"/>
      <c r="Z81" s="14" t="str">
        <f t="shared" si="5"/>
        <v>Pathway</v>
      </c>
      <c r="AA81" s="14" t="str">
        <f t="shared" si="6"/>
        <v>Google</v>
      </c>
      <c r="AB81" s="8" t="str">
        <f t="shared" si="7"/>
        <v>Bing</v>
      </c>
      <c r="AC81" s="7" t="s">
        <v>2488</v>
      </c>
      <c r="AD81" s="11" t="s">
        <v>1591</v>
      </c>
      <c r="AE81">
        <v>41.136170165199999</v>
      </c>
      <c r="AF81">
        <v>-81.745151312299996</v>
      </c>
      <c r="AG81">
        <v>41.136167817500002</v>
      </c>
      <c r="AH81">
        <v>-81.743248871500001</v>
      </c>
      <c r="AI81" t="s">
        <v>1380</v>
      </c>
      <c r="AJ81" t="s">
        <v>1379</v>
      </c>
    </row>
    <row r="82" spans="1:36" x14ac:dyDescent="0.25">
      <c r="A82" s="10">
        <v>79</v>
      </c>
      <c r="B82" s="7">
        <v>3</v>
      </c>
      <c r="C82" s="7" t="s">
        <v>109</v>
      </c>
      <c r="D82" s="7" t="s">
        <v>745</v>
      </c>
      <c r="E82" s="7" t="s">
        <v>4</v>
      </c>
      <c r="F82" s="7" t="s">
        <v>202</v>
      </c>
      <c r="G82" s="7" t="s">
        <v>1380</v>
      </c>
      <c r="H82" s="11" t="s">
        <v>744</v>
      </c>
      <c r="I82" s="10">
        <v>11.08</v>
      </c>
      <c r="J82" s="7">
        <v>3.36</v>
      </c>
      <c r="K82" s="7">
        <v>8.3699999999999992</v>
      </c>
      <c r="L82" s="7">
        <v>5.01</v>
      </c>
      <c r="M82" s="7">
        <v>0</v>
      </c>
      <c r="N82" s="7">
        <v>0</v>
      </c>
      <c r="O82" s="7">
        <v>0</v>
      </c>
      <c r="P82" s="7">
        <v>0</v>
      </c>
      <c r="Q82" s="7">
        <v>8.4499999999999993</v>
      </c>
      <c r="R82" s="7">
        <v>1.44</v>
      </c>
      <c r="S82" s="7">
        <v>3.48</v>
      </c>
      <c r="T82" s="7">
        <v>2.0499999999999998</v>
      </c>
      <c r="U82" s="10" t="s">
        <v>220</v>
      </c>
      <c r="V82" s="7">
        <v>19.079999999999998</v>
      </c>
      <c r="W82" s="7">
        <v>19.18</v>
      </c>
      <c r="X82" s="7">
        <v>0.1</v>
      </c>
      <c r="Y82" s="7"/>
      <c r="Z82" s="14" t="str">
        <f t="shared" si="5"/>
        <v>Pathway</v>
      </c>
      <c r="AA82" s="14" t="str">
        <f t="shared" si="6"/>
        <v>Google</v>
      </c>
      <c r="AB82" s="8" t="str">
        <f t="shared" si="7"/>
        <v>Bing</v>
      </c>
      <c r="AC82" s="7" t="s">
        <v>2488</v>
      </c>
      <c r="AD82" s="11" t="s">
        <v>1591</v>
      </c>
      <c r="AE82">
        <v>41.1361231144</v>
      </c>
      <c r="AF82">
        <v>-81.726021727100004</v>
      </c>
      <c r="AG82">
        <v>41.136115750999998</v>
      </c>
      <c r="AH82">
        <v>-81.724096908099995</v>
      </c>
      <c r="AI82" t="s">
        <v>1380</v>
      </c>
      <c r="AJ82" t="s">
        <v>1379</v>
      </c>
    </row>
    <row r="83" spans="1:36" x14ac:dyDescent="0.25">
      <c r="A83" s="10">
        <v>80</v>
      </c>
      <c r="B83" s="7">
        <v>3</v>
      </c>
      <c r="C83" s="7" t="s">
        <v>109</v>
      </c>
      <c r="D83" s="7" t="s">
        <v>745</v>
      </c>
      <c r="E83" s="7" t="s">
        <v>4</v>
      </c>
      <c r="F83" s="7" t="s">
        <v>202</v>
      </c>
      <c r="G83" s="7" t="s">
        <v>1380</v>
      </c>
      <c r="H83" s="11" t="s">
        <v>744</v>
      </c>
      <c r="I83" s="10">
        <v>11.08</v>
      </c>
      <c r="J83" s="7">
        <v>3.36</v>
      </c>
      <c r="K83" s="7">
        <v>8.3699999999999992</v>
      </c>
      <c r="L83" s="7">
        <v>5.01</v>
      </c>
      <c r="M83" s="7">
        <v>0</v>
      </c>
      <c r="N83" s="7">
        <v>0</v>
      </c>
      <c r="O83" s="7">
        <v>0</v>
      </c>
      <c r="P83" s="7">
        <v>0</v>
      </c>
      <c r="Q83" s="7">
        <v>4.2300000000000004</v>
      </c>
      <c r="R83" s="7">
        <v>1.44</v>
      </c>
      <c r="S83" s="7">
        <v>2.25</v>
      </c>
      <c r="T83" s="7">
        <v>0.81</v>
      </c>
      <c r="U83" s="10" t="s">
        <v>220</v>
      </c>
      <c r="V83" s="7">
        <v>18.88</v>
      </c>
      <c r="W83" s="7">
        <v>18.98</v>
      </c>
      <c r="X83" s="7">
        <v>0.1</v>
      </c>
      <c r="Y83" s="7"/>
      <c r="Z83" s="14" t="str">
        <f t="shared" si="5"/>
        <v>Pathway</v>
      </c>
      <c r="AA83" s="14" t="str">
        <f t="shared" si="6"/>
        <v>Google</v>
      </c>
      <c r="AB83" s="8" t="str">
        <f t="shared" si="7"/>
        <v>Bing</v>
      </c>
      <c r="AC83" s="7" t="s">
        <v>2488</v>
      </c>
      <c r="AD83" s="11" t="s">
        <v>1591</v>
      </c>
      <c r="AE83">
        <v>41.136137841299998</v>
      </c>
      <c r="AF83">
        <v>-81.729871365099996</v>
      </c>
      <c r="AG83">
        <v>41.136130477899997</v>
      </c>
      <c r="AH83">
        <v>-81.7279465461</v>
      </c>
      <c r="AI83" t="s">
        <v>1380</v>
      </c>
      <c r="AJ83" t="s">
        <v>1379</v>
      </c>
    </row>
    <row r="84" spans="1:36" x14ac:dyDescent="0.25">
      <c r="A84" s="10">
        <v>81</v>
      </c>
      <c r="B84" s="7">
        <v>3</v>
      </c>
      <c r="C84" s="7" t="s">
        <v>109</v>
      </c>
      <c r="D84" s="7" t="s">
        <v>745</v>
      </c>
      <c r="E84" s="7" t="s">
        <v>4</v>
      </c>
      <c r="F84" s="7" t="s">
        <v>202</v>
      </c>
      <c r="G84" s="7" t="s">
        <v>1380</v>
      </c>
      <c r="H84" s="11" t="s">
        <v>744</v>
      </c>
      <c r="I84" s="10">
        <v>11.08</v>
      </c>
      <c r="J84" s="7">
        <v>3.36</v>
      </c>
      <c r="K84" s="7">
        <v>8.3699999999999992</v>
      </c>
      <c r="L84" s="7">
        <v>5.01</v>
      </c>
      <c r="M84" s="7">
        <v>0</v>
      </c>
      <c r="N84" s="7">
        <v>0</v>
      </c>
      <c r="O84" s="7">
        <v>0</v>
      </c>
      <c r="P84" s="7">
        <v>0</v>
      </c>
      <c r="Q84" s="7">
        <v>0</v>
      </c>
      <c r="R84" s="7">
        <v>1.44</v>
      </c>
      <c r="S84" s="7">
        <v>1.02</v>
      </c>
      <c r="T84" s="7">
        <v>0</v>
      </c>
      <c r="U84" s="10" t="s">
        <v>220</v>
      </c>
      <c r="V84" s="7">
        <v>17.079999999999998</v>
      </c>
      <c r="W84" s="7">
        <v>17.18</v>
      </c>
      <c r="X84" s="7">
        <v>0.1</v>
      </c>
      <c r="Y84" s="7"/>
      <c r="Z84" s="14" t="str">
        <f t="shared" si="5"/>
        <v>Pathway</v>
      </c>
      <c r="AA84" s="14" t="str">
        <f t="shared" si="6"/>
        <v>Google</v>
      </c>
      <c r="AB84" s="8" t="str">
        <f t="shared" si="7"/>
        <v>Bing</v>
      </c>
      <c r="AC84" s="7" t="s">
        <v>2611</v>
      </c>
      <c r="AD84" s="11" t="s">
        <v>1591</v>
      </c>
      <c r="AE84">
        <v>41.136214139400003</v>
      </c>
      <c r="AF84">
        <v>-81.764359298700001</v>
      </c>
      <c r="AG84">
        <v>41.136209732799998</v>
      </c>
      <c r="AH84">
        <v>-81.762436638400004</v>
      </c>
      <c r="AI84" t="s">
        <v>1379</v>
      </c>
      <c r="AJ84" t="s">
        <v>1379</v>
      </c>
    </row>
    <row r="85" spans="1:36" x14ac:dyDescent="0.25">
      <c r="A85" s="10">
        <v>82</v>
      </c>
      <c r="B85" s="7">
        <v>3</v>
      </c>
      <c r="C85" s="7" t="s">
        <v>109</v>
      </c>
      <c r="D85" s="7" t="s">
        <v>745</v>
      </c>
      <c r="E85" s="7" t="s">
        <v>4</v>
      </c>
      <c r="F85" s="7" t="s">
        <v>202</v>
      </c>
      <c r="G85" s="7" t="s">
        <v>1380</v>
      </c>
      <c r="H85" s="11" t="s">
        <v>744</v>
      </c>
      <c r="I85" s="10">
        <v>11.08</v>
      </c>
      <c r="J85" s="7">
        <v>3.36</v>
      </c>
      <c r="K85" s="7">
        <v>8.3699999999999992</v>
      </c>
      <c r="L85" s="7">
        <v>5.01</v>
      </c>
      <c r="M85" s="7">
        <v>0</v>
      </c>
      <c r="N85" s="7">
        <v>0</v>
      </c>
      <c r="O85" s="7">
        <v>0</v>
      </c>
      <c r="P85" s="7">
        <v>0</v>
      </c>
      <c r="Q85" s="7">
        <v>0</v>
      </c>
      <c r="R85" s="7">
        <v>1.44</v>
      </c>
      <c r="S85" s="7">
        <v>1.02</v>
      </c>
      <c r="T85" s="7">
        <v>0</v>
      </c>
      <c r="U85" s="10" t="s">
        <v>220</v>
      </c>
      <c r="V85" s="7">
        <v>17.88</v>
      </c>
      <c r="W85" s="7">
        <v>17.98</v>
      </c>
      <c r="X85" s="7">
        <v>0.1</v>
      </c>
      <c r="Y85" s="7"/>
      <c r="Z85" s="14" t="str">
        <f t="shared" si="5"/>
        <v>Pathway</v>
      </c>
      <c r="AA85" s="14" t="str">
        <f t="shared" si="6"/>
        <v>Google</v>
      </c>
      <c r="AB85" s="8" t="str">
        <f t="shared" si="7"/>
        <v>Bing</v>
      </c>
      <c r="AC85" s="7" t="s">
        <v>2612</v>
      </c>
      <c r="AD85" s="11" t="s">
        <v>1591</v>
      </c>
      <c r="AE85">
        <v>41.136174860499999</v>
      </c>
      <c r="AF85">
        <v>-81.748956193799998</v>
      </c>
      <c r="AG85">
        <v>41.136172512900004</v>
      </c>
      <c r="AH85">
        <v>-81.747053753100005</v>
      </c>
      <c r="AI85" t="s">
        <v>1379</v>
      </c>
      <c r="AJ85" t="s">
        <v>1379</v>
      </c>
    </row>
    <row r="86" spans="1:36" x14ac:dyDescent="0.25">
      <c r="A86" s="10">
        <v>83</v>
      </c>
      <c r="B86" s="7">
        <v>3</v>
      </c>
      <c r="C86" s="7" t="s">
        <v>109</v>
      </c>
      <c r="D86" s="7" t="s">
        <v>745</v>
      </c>
      <c r="E86" s="7" t="s">
        <v>4</v>
      </c>
      <c r="F86" s="7" t="s">
        <v>202</v>
      </c>
      <c r="G86" s="7" t="s">
        <v>1380</v>
      </c>
      <c r="H86" s="11" t="s">
        <v>744</v>
      </c>
      <c r="I86" s="10">
        <v>11.08</v>
      </c>
      <c r="J86" s="7">
        <v>3.36</v>
      </c>
      <c r="K86" s="7">
        <v>8.3699999999999992</v>
      </c>
      <c r="L86" s="7">
        <v>5.01</v>
      </c>
      <c r="M86" s="7">
        <v>0</v>
      </c>
      <c r="N86" s="7">
        <v>0</v>
      </c>
      <c r="O86" s="7">
        <v>0</v>
      </c>
      <c r="P86" s="7">
        <v>0</v>
      </c>
      <c r="Q86" s="7">
        <v>0</v>
      </c>
      <c r="R86" s="7">
        <v>1.44</v>
      </c>
      <c r="S86" s="7">
        <v>1.02</v>
      </c>
      <c r="T86" s="7">
        <v>0</v>
      </c>
      <c r="U86" s="10" t="s">
        <v>220</v>
      </c>
      <c r="V86" s="7">
        <v>18.18</v>
      </c>
      <c r="W86" s="7">
        <v>18.28</v>
      </c>
      <c r="X86" s="7">
        <v>0.1</v>
      </c>
      <c r="Y86" s="7"/>
      <c r="Z86" s="14" t="str">
        <f t="shared" si="5"/>
        <v>Pathway</v>
      </c>
      <c r="AA86" s="14" t="str">
        <f t="shared" si="6"/>
        <v>Google</v>
      </c>
      <c r="AB86" s="8" t="str">
        <f t="shared" si="7"/>
        <v>Bing</v>
      </c>
      <c r="AC86" s="7" t="s">
        <v>2488</v>
      </c>
      <c r="AD86" s="11" t="s">
        <v>1591</v>
      </c>
      <c r="AE86">
        <v>41.136167817500002</v>
      </c>
      <c r="AF86">
        <v>-81.743248871500001</v>
      </c>
      <c r="AG86">
        <v>41.136165469799998</v>
      </c>
      <c r="AH86">
        <v>-81.741346430799993</v>
      </c>
      <c r="AI86" t="s">
        <v>1380</v>
      </c>
      <c r="AJ86" t="s">
        <v>1379</v>
      </c>
    </row>
    <row r="87" spans="1:36" x14ac:dyDescent="0.25">
      <c r="A87" s="10">
        <v>84</v>
      </c>
      <c r="B87" s="7">
        <v>3</v>
      </c>
      <c r="C87" s="7" t="s">
        <v>109</v>
      </c>
      <c r="D87" s="7" t="s">
        <v>745</v>
      </c>
      <c r="E87" s="7" t="s">
        <v>4</v>
      </c>
      <c r="F87" s="7" t="s">
        <v>202</v>
      </c>
      <c r="G87" s="7" t="s">
        <v>1380</v>
      </c>
      <c r="H87" s="11" t="s">
        <v>744</v>
      </c>
      <c r="I87" s="10">
        <v>11.08</v>
      </c>
      <c r="J87" s="7">
        <v>3.36</v>
      </c>
      <c r="K87" s="7">
        <v>8.3699999999999992</v>
      </c>
      <c r="L87" s="7">
        <v>5.01</v>
      </c>
      <c r="M87" s="7">
        <v>0</v>
      </c>
      <c r="N87" s="7">
        <v>0</v>
      </c>
      <c r="O87" s="7">
        <v>0</v>
      </c>
      <c r="P87" s="7">
        <v>0</v>
      </c>
      <c r="Q87" s="7">
        <v>0</v>
      </c>
      <c r="R87" s="7">
        <v>1.44</v>
      </c>
      <c r="S87" s="7">
        <v>1.02</v>
      </c>
      <c r="T87" s="7">
        <v>0</v>
      </c>
      <c r="U87" s="10" t="s">
        <v>220</v>
      </c>
      <c r="V87" s="7">
        <v>19.88</v>
      </c>
      <c r="W87" s="7">
        <v>19.98</v>
      </c>
      <c r="X87" s="7">
        <v>0.1</v>
      </c>
      <c r="Y87" s="7"/>
      <c r="Z87" s="14" t="str">
        <f t="shared" si="5"/>
        <v>Pathway</v>
      </c>
      <c r="AA87" s="14" t="str">
        <f t="shared" si="6"/>
        <v>Google</v>
      </c>
      <c r="AB87" s="8" t="str">
        <f t="shared" si="7"/>
        <v>Bing</v>
      </c>
      <c r="AC87" s="7" t="s">
        <v>1589</v>
      </c>
      <c r="AD87" s="11" t="s">
        <v>1591</v>
      </c>
      <c r="AE87">
        <v>41.136064763500002</v>
      </c>
      <c r="AF87">
        <v>-81.710692644100007</v>
      </c>
      <c r="AG87">
        <v>41.136055951099998</v>
      </c>
      <c r="AH87">
        <v>-81.708755898500002</v>
      </c>
      <c r="AI87" t="s">
        <v>1380</v>
      </c>
      <c r="AJ87" t="s">
        <v>1379</v>
      </c>
    </row>
    <row r="88" spans="1:36" x14ac:dyDescent="0.25">
      <c r="A88" s="10">
        <v>85</v>
      </c>
      <c r="B88" s="7">
        <v>5</v>
      </c>
      <c r="C88" s="7" t="s">
        <v>209</v>
      </c>
      <c r="D88" s="7" t="s">
        <v>1312</v>
      </c>
      <c r="E88" s="7" t="s">
        <v>4</v>
      </c>
      <c r="F88" s="7" t="s">
        <v>159</v>
      </c>
      <c r="G88" s="7" t="s">
        <v>1380</v>
      </c>
      <c r="H88" s="11" t="s">
        <v>1399</v>
      </c>
      <c r="I88" s="10">
        <v>25.96</v>
      </c>
      <c r="J88" s="7">
        <v>1.1299999999999999</v>
      </c>
      <c r="K88" s="7">
        <v>6.11</v>
      </c>
      <c r="L88" s="7">
        <v>4.9800000000000004</v>
      </c>
      <c r="M88" s="7">
        <v>6.58</v>
      </c>
      <c r="N88" s="7">
        <v>0.09</v>
      </c>
      <c r="O88" s="7">
        <v>0.46</v>
      </c>
      <c r="P88" s="7">
        <v>0.38</v>
      </c>
      <c r="Q88" s="7">
        <v>9.8699999999999992</v>
      </c>
      <c r="R88" s="7">
        <v>0.42</v>
      </c>
      <c r="S88" s="7">
        <v>0.97</v>
      </c>
      <c r="T88" s="7">
        <v>0.55000000000000004</v>
      </c>
      <c r="U88" s="10" t="s">
        <v>1494</v>
      </c>
      <c r="V88" s="7">
        <v>13.89</v>
      </c>
      <c r="W88" s="7">
        <v>13.99</v>
      </c>
      <c r="X88" s="7">
        <v>0.1</v>
      </c>
      <c r="Y88" s="7"/>
      <c r="Z88" s="14" t="str">
        <f t="shared" si="5"/>
        <v>Pathway</v>
      </c>
      <c r="AA88" s="14" t="str">
        <f t="shared" si="6"/>
        <v>Google</v>
      </c>
      <c r="AB88" s="8" t="str">
        <f t="shared" si="7"/>
        <v>Bing</v>
      </c>
      <c r="AC88" s="7" t="s">
        <v>2613</v>
      </c>
      <c r="AD88" s="11" t="s">
        <v>1592</v>
      </c>
      <c r="AE88">
        <v>39.928520633300003</v>
      </c>
      <c r="AF88">
        <v>-81.483230897799999</v>
      </c>
      <c r="AG88">
        <v>39.929284376299996</v>
      </c>
      <c r="AH88">
        <v>-81.481642965299997</v>
      </c>
      <c r="AI88" t="s">
        <v>1379</v>
      </c>
      <c r="AJ88" t="s">
        <v>1379</v>
      </c>
    </row>
    <row r="89" spans="1:36" x14ac:dyDescent="0.25">
      <c r="A89" s="10">
        <v>86</v>
      </c>
      <c r="B89" s="7">
        <v>4</v>
      </c>
      <c r="C89" s="7" t="s">
        <v>38</v>
      </c>
      <c r="D89" s="7" t="s">
        <v>631</v>
      </c>
      <c r="E89" s="7" t="s">
        <v>4</v>
      </c>
      <c r="F89" s="7" t="s">
        <v>159</v>
      </c>
      <c r="G89" s="7" t="s">
        <v>1380</v>
      </c>
      <c r="H89" s="11" t="s">
        <v>632</v>
      </c>
      <c r="I89" s="10">
        <v>22.53</v>
      </c>
      <c r="J89" s="7">
        <v>1.37</v>
      </c>
      <c r="K89" s="7">
        <v>6.34</v>
      </c>
      <c r="L89" s="7">
        <v>4.97</v>
      </c>
      <c r="M89" s="7">
        <v>0</v>
      </c>
      <c r="N89" s="7">
        <v>0.1</v>
      </c>
      <c r="O89" s="7">
        <v>0.1</v>
      </c>
      <c r="P89" s="7">
        <v>0</v>
      </c>
      <c r="Q89" s="7">
        <v>3.26</v>
      </c>
      <c r="R89" s="7">
        <v>0.5</v>
      </c>
      <c r="S89" s="7">
        <v>0.69</v>
      </c>
      <c r="T89" s="7">
        <v>0.19</v>
      </c>
      <c r="U89" s="10" t="s">
        <v>177</v>
      </c>
      <c r="V89" s="7">
        <v>1.04</v>
      </c>
      <c r="W89" s="7">
        <v>1.1399999999999999</v>
      </c>
      <c r="X89" s="7">
        <v>0.1</v>
      </c>
      <c r="Y89" s="7"/>
      <c r="Z89" s="14" t="str">
        <f t="shared" si="5"/>
        <v>Pathway</v>
      </c>
      <c r="AA89" s="14" t="str">
        <f t="shared" si="6"/>
        <v>Google</v>
      </c>
      <c r="AB89" s="8" t="str">
        <f t="shared" si="7"/>
        <v>Bing</v>
      </c>
      <c r="AC89" s="7" t="s">
        <v>2614</v>
      </c>
      <c r="AD89" s="11" t="s">
        <v>1592</v>
      </c>
      <c r="AE89">
        <v>40.660742913900002</v>
      </c>
      <c r="AF89">
        <v>-81.549725346700001</v>
      </c>
      <c r="AG89">
        <v>40.662110759299999</v>
      </c>
      <c r="AH89">
        <v>-81.549203852100007</v>
      </c>
      <c r="AI89" t="s">
        <v>1379</v>
      </c>
      <c r="AJ89" t="s">
        <v>1379</v>
      </c>
    </row>
    <row r="90" spans="1:36" x14ac:dyDescent="0.25">
      <c r="A90" s="10">
        <v>87</v>
      </c>
      <c r="B90" s="7">
        <v>3</v>
      </c>
      <c r="C90" s="7" t="s">
        <v>126</v>
      </c>
      <c r="D90" s="7" t="s">
        <v>905</v>
      </c>
      <c r="E90" s="7" t="s">
        <v>4</v>
      </c>
      <c r="F90" s="7" t="s">
        <v>202</v>
      </c>
      <c r="G90" s="7" t="s">
        <v>1380</v>
      </c>
      <c r="H90" s="11" t="s">
        <v>640</v>
      </c>
      <c r="I90" s="10">
        <v>10.88</v>
      </c>
      <c r="J90" s="7">
        <v>2.72</v>
      </c>
      <c r="K90" s="7">
        <v>7.66</v>
      </c>
      <c r="L90" s="7">
        <v>4.93</v>
      </c>
      <c r="M90" s="7">
        <v>4.13</v>
      </c>
      <c r="N90" s="7">
        <v>0.22</v>
      </c>
      <c r="O90" s="7">
        <v>1.1599999999999999</v>
      </c>
      <c r="P90" s="7">
        <v>0.94</v>
      </c>
      <c r="Q90" s="7">
        <v>8.26</v>
      </c>
      <c r="R90" s="7">
        <v>1.08</v>
      </c>
      <c r="S90" s="7">
        <v>2.81</v>
      </c>
      <c r="T90" s="7">
        <v>1.73</v>
      </c>
      <c r="U90" s="10" t="s">
        <v>125</v>
      </c>
      <c r="V90" s="7">
        <v>10.42</v>
      </c>
      <c r="W90" s="7">
        <v>10.52</v>
      </c>
      <c r="X90" s="7">
        <v>0.1</v>
      </c>
      <c r="Y90" s="7"/>
      <c r="Z90" s="14" t="str">
        <f t="shared" si="5"/>
        <v>Pathway</v>
      </c>
      <c r="AA90" s="14" t="str">
        <f t="shared" si="6"/>
        <v>Google</v>
      </c>
      <c r="AB90" s="8" t="str">
        <f t="shared" si="7"/>
        <v>Bing</v>
      </c>
      <c r="AC90" s="7" t="s">
        <v>2615</v>
      </c>
      <c r="AD90" s="11" t="s">
        <v>1592</v>
      </c>
      <c r="AE90">
        <v>41.3139639479</v>
      </c>
      <c r="AF90">
        <v>-82.608846783800004</v>
      </c>
      <c r="AG90">
        <v>41.312740870399999</v>
      </c>
      <c r="AH90">
        <v>-82.607818399300001</v>
      </c>
      <c r="AI90" t="s">
        <v>1379</v>
      </c>
      <c r="AJ90" t="s">
        <v>1379</v>
      </c>
    </row>
    <row r="91" spans="1:36" x14ac:dyDescent="0.25">
      <c r="A91" s="10">
        <v>88</v>
      </c>
      <c r="B91" s="7">
        <v>3</v>
      </c>
      <c r="C91" s="7" t="s">
        <v>126</v>
      </c>
      <c r="D91" s="7" t="s">
        <v>905</v>
      </c>
      <c r="E91" s="7" t="s">
        <v>4</v>
      </c>
      <c r="F91" s="7" t="s">
        <v>202</v>
      </c>
      <c r="G91" s="7" t="s">
        <v>1380</v>
      </c>
      <c r="H91" s="11" t="s">
        <v>640</v>
      </c>
      <c r="I91" s="10">
        <v>10.88</v>
      </c>
      <c r="J91" s="7">
        <v>2.72</v>
      </c>
      <c r="K91" s="7">
        <v>7.66</v>
      </c>
      <c r="L91" s="7">
        <v>4.93</v>
      </c>
      <c r="M91" s="7">
        <v>0</v>
      </c>
      <c r="N91" s="7">
        <v>0</v>
      </c>
      <c r="O91" s="7">
        <v>0</v>
      </c>
      <c r="P91" s="7">
        <v>0</v>
      </c>
      <c r="Q91" s="7">
        <v>4.13</v>
      </c>
      <c r="R91" s="7">
        <v>1.08</v>
      </c>
      <c r="S91" s="7">
        <v>1.81</v>
      </c>
      <c r="T91" s="7">
        <v>0.73</v>
      </c>
      <c r="U91" s="10" t="s">
        <v>125</v>
      </c>
      <c r="V91" s="7">
        <v>10.220000000000001</v>
      </c>
      <c r="W91" s="7">
        <v>10.32</v>
      </c>
      <c r="X91" s="7">
        <v>0.1</v>
      </c>
      <c r="Y91" s="7"/>
      <c r="Z91" s="14" t="str">
        <f t="shared" si="5"/>
        <v>Pathway</v>
      </c>
      <c r="AA91" s="14" t="str">
        <f t="shared" si="6"/>
        <v>Google</v>
      </c>
      <c r="AB91" s="8" t="str">
        <f t="shared" si="7"/>
        <v>Bing</v>
      </c>
      <c r="AC91" s="7" t="s">
        <v>2615</v>
      </c>
      <c r="AD91" s="11" t="s">
        <v>1592</v>
      </c>
      <c r="AE91">
        <v>41.3164050902</v>
      </c>
      <c r="AF91">
        <v>-82.6109173169</v>
      </c>
      <c r="AG91">
        <v>41.315181384600002</v>
      </c>
      <c r="AH91">
        <v>-82.609888503500002</v>
      </c>
      <c r="AI91" t="s">
        <v>1379</v>
      </c>
      <c r="AJ91" t="s">
        <v>1379</v>
      </c>
    </row>
    <row r="92" spans="1:36" x14ac:dyDescent="0.25">
      <c r="A92" s="10">
        <v>89</v>
      </c>
      <c r="B92" s="7">
        <v>9</v>
      </c>
      <c r="C92" s="7" t="s">
        <v>275</v>
      </c>
      <c r="D92" s="7" t="s">
        <v>869</v>
      </c>
      <c r="E92" s="7" t="s">
        <v>4</v>
      </c>
      <c r="F92" s="7" t="s">
        <v>202</v>
      </c>
      <c r="G92" s="7" t="s">
        <v>1380</v>
      </c>
      <c r="H92" s="11" t="s">
        <v>576</v>
      </c>
      <c r="I92" s="10">
        <v>10.85</v>
      </c>
      <c r="J92" s="7">
        <v>3.05</v>
      </c>
      <c r="K92" s="7">
        <v>7.97</v>
      </c>
      <c r="L92" s="7">
        <v>4.93</v>
      </c>
      <c r="M92" s="7">
        <v>0</v>
      </c>
      <c r="N92" s="7">
        <v>0</v>
      </c>
      <c r="O92" s="7">
        <v>0</v>
      </c>
      <c r="P92" s="7">
        <v>0</v>
      </c>
      <c r="Q92" s="7">
        <v>0</v>
      </c>
      <c r="R92" s="7">
        <v>1.26</v>
      </c>
      <c r="S92" s="7">
        <v>0.92</v>
      </c>
      <c r="T92" s="7">
        <v>0</v>
      </c>
      <c r="U92" s="10" t="s">
        <v>355</v>
      </c>
      <c r="V92" s="7">
        <v>10.89</v>
      </c>
      <c r="W92" s="7">
        <v>10.99</v>
      </c>
      <c r="X92" s="7">
        <v>0.1</v>
      </c>
      <c r="Y92" s="7"/>
      <c r="Z92" s="14" t="str">
        <f t="shared" si="5"/>
        <v>Pathway</v>
      </c>
      <c r="AA92" s="14" t="str">
        <f t="shared" si="6"/>
        <v>Google</v>
      </c>
      <c r="AB92" s="8" t="str">
        <f t="shared" si="7"/>
        <v>Bing</v>
      </c>
      <c r="AC92" s="7" t="s">
        <v>1589</v>
      </c>
      <c r="AD92" s="11" t="s">
        <v>1592</v>
      </c>
      <c r="AE92">
        <v>38.8776822568</v>
      </c>
      <c r="AF92">
        <v>-82.9969115432</v>
      </c>
      <c r="AG92">
        <v>38.879076715899998</v>
      </c>
      <c r="AH92">
        <v>-82.996886325700004</v>
      </c>
      <c r="AI92" t="s">
        <v>1380</v>
      </c>
      <c r="AJ92" t="s">
        <v>1379</v>
      </c>
    </row>
    <row r="93" spans="1:36" x14ac:dyDescent="0.25">
      <c r="A93" s="10">
        <v>90</v>
      </c>
      <c r="B93" s="7">
        <v>6</v>
      </c>
      <c r="C93" s="7" t="s">
        <v>42</v>
      </c>
      <c r="D93" s="7" t="s">
        <v>896</v>
      </c>
      <c r="E93" s="7" t="s">
        <v>4</v>
      </c>
      <c r="F93" s="7" t="s">
        <v>202</v>
      </c>
      <c r="G93" s="7" t="s">
        <v>1380</v>
      </c>
      <c r="H93" s="11" t="s">
        <v>630</v>
      </c>
      <c r="I93" s="10">
        <v>10.84</v>
      </c>
      <c r="J93" s="7">
        <v>3.32</v>
      </c>
      <c r="K93" s="7">
        <v>8.2200000000000006</v>
      </c>
      <c r="L93" s="7">
        <v>4.9000000000000004</v>
      </c>
      <c r="M93" s="7">
        <v>0</v>
      </c>
      <c r="N93" s="7">
        <v>0</v>
      </c>
      <c r="O93" s="7">
        <v>0</v>
      </c>
      <c r="P93" s="7">
        <v>0</v>
      </c>
      <c r="Q93" s="7">
        <v>4.1100000000000003</v>
      </c>
      <c r="R93" s="7">
        <v>1.41</v>
      </c>
      <c r="S93" s="7">
        <v>2.2000000000000002</v>
      </c>
      <c r="T93" s="7">
        <v>0.79</v>
      </c>
      <c r="U93" s="10" t="s">
        <v>310</v>
      </c>
      <c r="V93" s="7">
        <v>17.170000000000002</v>
      </c>
      <c r="W93" s="7">
        <v>17.27</v>
      </c>
      <c r="X93" s="7">
        <v>0.1</v>
      </c>
      <c r="Y93" s="7"/>
      <c r="Z93" s="14" t="str">
        <f t="shared" si="5"/>
        <v>Pathway</v>
      </c>
      <c r="AA93" s="14" t="str">
        <f t="shared" si="6"/>
        <v>Google</v>
      </c>
      <c r="AB93" s="8" t="str">
        <f t="shared" si="7"/>
        <v>Bing</v>
      </c>
      <c r="AC93" s="7" t="s">
        <v>2584</v>
      </c>
      <c r="AD93" s="11" t="s">
        <v>1592</v>
      </c>
      <c r="AE93">
        <v>40.267206573999999</v>
      </c>
      <c r="AF93">
        <v>-82.942633918799999</v>
      </c>
      <c r="AG93">
        <v>40.267116386399998</v>
      </c>
      <c r="AH93">
        <v>-82.940778809299999</v>
      </c>
      <c r="AI93" t="s">
        <v>1379</v>
      </c>
      <c r="AJ93" t="s">
        <v>1379</v>
      </c>
    </row>
    <row r="94" spans="1:36" x14ac:dyDescent="0.25">
      <c r="A94" s="10">
        <v>91</v>
      </c>
      <c r="B94" s="7">
        <v>12</v>
      </c>
      <c r="C94" s="7" t="s">
        <v>179</v>
      </c>
      <c r="D94" s="7" t="s">
        <v>693</v>
      </c>
      <c r="E94" s="7" t="s">
        <v>4</v>
      </c>
      <c r="F94" s="7" t="s">
        <v>159</v>
      </c>
      <c r="G94" s="7" t="s">
        <v>1380</v>
      </c>
      <c r="H94" s="11" t="s">
        <v>694</v>
      </c>
      <c r="I94" s="10">
        <v>19.68</v>
      </c>
      <c r="J94" s="7">
        <v>1.7</v>
      </c>
      <c r="K94" s="7">
        <v>6.59</v>
      </c>
      <c r="L94" s="7">
        <v>4.8899999999999997</v>
      </c>
      <c r="M94" s="7">
        <v>0</v>
      </c>
      <c r="N94" s="7">
        <v>0.13</v>
      </c>
      <c r="O94" s="7">
        <v>0.12</v>
      </c>
      <c r="P94" s="7">
        <v>0</v>
      </c>
      <c r="Q94" s="7">
        <v>13.29</v>
      </c>
      <c r="R94" s="7">
        <v>0.62</v>
      </c>
      <c r="S94" s="7">
        <v>1.67</v>
      </c>
      <c r="T94" s="7">
        <v>1.05</v>
      </c>
      <c r="U94" s="10" t="s">
        <v>423</v>
      </c>
      <c r="V94" s="7">
        <v>14.08</v>
      </c>
      <c r="W94" s="7">
        <v>14.18</v>
      </c>
      <c r="X94" s="7">
        <v>0.1</v>
      </c>
      <c r="Y94" s="7"/>
      <c r="Z94" s="14" t="str">
        <f t="shared" si="5"/>
        <v>Pathway</v>
      </c>
      <c r="AA94" s="14" t="str">
        <f t="shared" si="6"/>
        <v>Google</v>
      </c>
      <c r="AB94" s="8" t="str">
        <f t="shared" si="7"/>
        <v>Bing</v>
      </c>
      <c r="AC94" s="7" t="s">
        <v>2616</v>
      </c>
      <c r="AD94" s="11" t="s">
        <v>1592</v>
      </c>
      <c r="AE94">
        <v>41.466460668400003</v>
      </c>
      <c r="AF94">
        <v>-81.128250274999999</v>
      </c>
      <c r="AG94">
        <v>41.465145432200003</v>
      </c>
      <c r="AH94">
        <v>-81.127481900299998</v>
      </c>
      <c r="AI94" t="s">
        <v>1379</v>
      </c>
      <c r="AJ94" t="s">
        <v>1379</v>
      </c>
    </row>
    <row r="95" spans="1:36" x14ac:dyDescent="0.25">
      <c r="A95" s="10">
        <v>92</v>
      </c>
      <c r="B95" s="7">
        <v>3</v>
      </c>
      <c r="C95" s="7" t="s">
        <v>109</v>
      </c>
      <c r="D95" s="7" t="s">
        <v>745</v>
      </c>
      <c r="E95" s="7" t="s">
        <v>4</v>
      </c>
      <c r="F95" s="7" t="s">
        <v>202</v>
      </c>
      <c r="G95" s="7" t="s">
        <v>1380</v>
      </c>
      <c r="H95" s="11" t="s">
        <v>744</v>
      </c>
      <c r="I95" s="10">
        <v>10.77</v>
      </c>
      <c r="J95" s="7">
        <v>3.13</v>
      </c>
      <c r="K95" s="7">
        <v>8.02</v>
      </c>
      <c r="L95" s="7">
        <v>4.8899999999999997</v>
      </c>
      <c r="M95" s="7">
        <v>0</v>
      </c>
      <c r="N95" s="7">
        <v>0</v>
      </c>
      <c r="O95" s="7">
        <v>0</v>
      </c>
      <c r="P95" s="7">
        <v>0</v>
      </c>
      <c r="Q95" s="7">
        <v>4.08</v>
      </c>
      <c r="R95" s="7">
        <v>1.3</v>
      </c>
      <c r="S95" s="7">
        <v>2.08</v>
      </c>
      <c r="T95" s="7">
        <v>0.78</v>
      </c>
      <c r="U95" s="10" t="s">
        <v>220</v>
      </c>
      <c r="V95" s="7">
        <v>16.39</v>
      </c>
      <c r="W95" s="7">
        <v>16.489999999999998</v>
      </c>
      <c r="X95" s="7">
        <v>0.1</v>
      </c>
      <c r="Y95" s="7"/>
      <c r="Z95" s="14" t="str">
        <f t="shared" si="5"/>
        <v>Pathway</v>
      </c>
      <c r="AA95" s="14" t="str">
        <f t="shared" si="6"/>
        <v>Google</v>
      </c>
      <c r="AB95" s="8" t="str">
        <f t="shared" si="7"/>
        <v>Bing</v>
      </c>
      <c r="AC95" s="7" t="s">
        <v>2488</v>
      </c>
      <c r="AD95" s="11" t="s">
        <v>1592</v>
      </c>
      <c r="AE95">
        <v>41.136231947200002</v>
      </c>
      <c r="AF95">
        <v>-81.777487188099997</v>
      </c>
      <c r="AG95">
        <v>41.136231070900003</v>
      </c>
      <c r="AH95">
        <v>-81.775560261999999</v>
      </c>
      <c r="AI95" t="s">
        <v>1380</v>
      </c>
      <c r="AJ95" t="s">
        <v>1379</v>
      </c>
    </row>
    <row r="96" spans="1:36" x14ac:dyDescent="0.25">
      <c r="A96" s="10">
        <v>93</v>
      </c>
      <c r="B96" s="7">
        <v>8</v>
      </c>
      <c r="C96" s="7" t="s">
        <v>33</v>
      </c>
      <c r="D96" s="7" t="s">
        <v>784</v>
      </c>
      <c r="E96" s="7" t="s">
        <v>4</v>
      </c>
      <c r="F96" s="7" t="s">
        <v>159</v>
      </c>
      <c r="G96" s="7" t="s">
        <v>1380</v>
      </c>
      <c r="H96" s="11" t="s">
        <v>785</v>
      </c>
      <c r="I96" s="10">
        <v>25.84</v>
      </c>
      <c r="J96" s="7">
        <v>1.1000000000000001</v>
      </c>
      <c r="K96" s="7">
        <v>5.98</v>
      </c>
      <c r="L96" s="7">
        <v>4.88</v>
      </c>
      <c r="M96" s="7">
        <v>3.28</v>
      </c>
      <c r="N96" s="7">
        <v>0.08</v>
      </c>
      <c r="O96" s="7">
        <v>0.27</v>
      </c>
      <c r="P96" s="7">
        <v>0.18</v>
      </c>
      <c r="Q96" s="7">
        <v>16.38</v>
      </c>
      <c r="R96" s="7">
        <v>0.41</v>
      </c>
      <c r="S96" s="7">
        <v>1.32</v>
      </c>
      <c r="T96" s="7">
        <v>0.91</v>
      </c>
      <c r="U96" s="10" t="s">
        <v>427</v>
      </c>
      <c r="V96" s="7">
        <v>23.04</v>
      </c>
      <c r="W96" s="7">
        <v>23.14</v>
      </c>
      <c r="X96" s="7">
        <v>0.1</v>
      </c>
      <c r="Y96" s="7"/>
      <c r="Z96" s="14" t="str">
        <f t="shared" si="5"/>
        <v>Pathway</v>
      </c>
      <c r="AA96" s="14" t="str">
        <f t="shared" si="6"/>
        <v>Google</v>
      </c>
      <c r="AB96" s="8" t="str">
        <f t="shared" si="7"/>
        <v>Bing</v>
      </c>
      <c r="AC96" s="7" t="s">
        <v>2617</v>
      </c>
      <c r="AD96" s="11" t="s">
        <v>1592</v>
      </c>
      <c r="AE96">
        <v>39.054923686999999</v>
      </c>
      <c r="AF96">
        <v>-84.175893709500002</v>
      </c>
      <c r="AG96">
        <v>39.056022974800001</v>
      </c>
      <c r="AH96">
        <v>-84.177123291000001</v>
      </c>
      <c r="AI96" t="s">
        <v>1379</v>
      </c>
      <c r="AJ96" t="s">
        <v>1379</v>
      </c>
    </row>
    <row r="97" spans="1:36" x14ac:dyDescent="0.25">
      <c r="A97" s="10">
        <v>94</v>
      </c>
      <c r="B97" s="7">
        <v>9</v>
      </c>
      <c r="C97" s="7" t="s">
        <v>162</v>
      </c>
      <c r="D97" s="7" t="s">
        <v>624</v>
      </c>
      <c r="E97" s="7" t="s">
        <v>4</v>
      </c>
      <c r="F97" s="7" t="s">
        <v>202</v>
      </c>
      <c r="G97" s="7" t="s">
        <v>1380</v>
      </c>
      <c r="H97" s="11" t="s">
        <v>576</v>
      </c>
      <c r="I97" s="10">
        <v>10.74</v>
      </c>
      <c r="J97" s="7">
        <v>2.95</v>
      </c>
      <c r="K97" s="7">
        <v>7.83</v>
      </c>
      <c r="L97" s="7">
        <v>4.88</v>
      </c>
      <c r="M97" s="7">
        <v>0</v>
      </c>
      <c r="N97" s="7">
        <v>0</v>
      </c>
      <c r="O97" s="7">
        <v>0</v>
      </c>
      <c r="P97" s="7">
        <v>0</v>
      </c>
      <c r="Q97" s="7">
        <v>4.0599999999999996</v>
      </c>
      <c r="R97" s="7">
        <v>1.2</v>
      </c>
      <c r="S97" s="7">
        <v>1.96</v>
      </c>
      <c r="T97" s="7">
        <v>0.76</v>
      </c>
      <c r="U97" s="10" t="s">
        <v>303</v>
      </c>
      <c r="V97" s="7">
        <v>3.27</v>
      </c>
      <c r="W97" s="7">
        <v>3.37</v>
      </c>
      <c r="X97" s="7">
        <v>0.1</v>
      </c>
      <c r="Y97" s="7"/>
      <c r="Z97" s="14" t="str">
        <f t="shared" si="5"/>
        <v>Pathway</v>
      </c>
      <c r="AA97" s="14" t="str">
        <f t="shared" si="6"/>
        <v>Google</v>
      </c>
      <c r="AB97" s="8" t="str">
        <f t="shared" si="7"/>
        <v>Bing</v>
      </c>
      <c r="AC97" s="7" t="s">
        <v>2618</v>
      </c>
      <c r="AD97" s="11" t="s">
        <v>1592</v>
      </c>
      <c r="AE97">
        <v>39.223245852799998</v>
      </c>
      <c r="AF97">
        <v>-82.983456584400002</v>
      </c>
      <c r="AG97">
        <v>39.224653256499998</v>
      </c>
      <c r="AH97">
        <v>-82.982997212699999</v>
      </c>
      <c r="AI97" t="s">
        <v>1379</v>
      </c>
      <c r="AJ97" t="s">
        <v>1379</v>
      </c>
    </row>
    <row r="98" spans="1:36" x14ac:dyDescent="0.25">
      <c r="A98" s="10">
        <v>95</v>
      </c>
      <c r="B98" s="7">
        <v>9</v>
      </c>
      <c r="C98" s="7" t="s">
        <v>162</v>
      </c>
      <c r="D98" s="7" t="s">
        <v>624</v>
      </c>
      <c r="E98" s="7" t="s">
        <v>4</v>
      </c>
      <c r="F98" s="7" t="s">
        <v>202</v>
      </c>
      <c r="G98" s="7" t="s">
        <v>1380</v>
      </c>
      <c r="H98" s="11" t="s">
        <v>576</v>
      </c>
      <c r="I98" s="10">
        <v>10.74</v>
      </c>
      <c r="J98" s="7">
        <v>2.95</v>
      </c>
      <c r="K98" s="7">
        <v>7.83</v>
      </c>
      <c r="L98" s="7">
        <v>4.88</v>
      </c>
      <c r="M98" s="7">
        <v>0</v>
      </c>
      <c r="N98" s="7">
        <v>0</v>
      </c>
      <c r="O98" s="7">
        <v>0</v>
      </c>
      <c r="P98" s="7">
        <v>0</v>
      </c>
      <c r="Q98" s="7">
        <v>4.0599999999999996</v>
      </c>
      <c r="R98" s="7">
        <v>1.2</v>
      </c>
      <c r="S98" s="7">
        <v>1.96</v>
      </c>
      <c r="T98" s="7">
        <v>0.76</v>
      </c>
      <c r="U98" s="10" t="s">
        <v>303</v>
      </c>
      <c r="V98" s="7">
        <v>4.2699999999999996</v>
      </c>
      <c r="W98" s="7">
        <v>4.37</v>
      </c>
      <c r="X98" s="7">
        <v>0.1</v>
      </c>
      <c r="Y98" s="7"/>
      <c r="Z98" s="14" t="str">
        <f t="shared" si="5"/>
        <v>Pathway</v>
      </c>
      <c r="AA98" s="14" t="str">
        <f t="shared" si="6"/>
        <v>Google</v>
      </c>
      <c r="AB98" s="8" t="str">
        <f t="shared" si="7"/>
        <v>Bing</v>
      </c>
      <c r="AC98" s="7" t="s">
        <v>2588</v>
      </c>
      <c r="AD98" s="11" t="s">
        <v>1592</v>
      </c>
      <c r="AE98">
        <v>39.237593888299998</v>
      </c>
      <c r="AF98">
        <v>-82.984072081899996</v>
      </c>
      <c r="AG98">
        <v>39.2390358436</v>
      </c>
      <c r="AH98">
        <v>-82.983823633599997</v>
      </c>
      <c r="AI98" t="s">
        <v>1379</v>
      </c>
      <c r="AJ98" t="s">
        <v>1379</v>
      </c>
    </row>
    <row r="99" spans="1:36" x14ac:dyDescent="0.25">
      <c r="A99" s="10">
        <v>96</v>
      </c>
      <c r="B99" s="7">
        <v>9</v>
      </c>
      <c r="C99" s="7" t="s">
        <v>162</v>
      </c>
      <c r="D99" s="7" t="s">
        <v>624</v>
      </c>
      <c r="E99" s="7" t="s">
        <v>4</v>
      </c>
      <c r="F99" s="7" t="s">
        <v>202</v>
      </c>
      <c r="G99" s="7" t="s">
        <v>1380</v>
      </c>
      <c r="H99" s="11" t="s">
        <v>576</v>
      </c>
      <c r="I99" s="10">
        <v>10.74</v>
      </c>
      <c r="J99" s="7">
        <v>2.85</v>
      </c>
      <c r="K99" s="7">
        <v>7.72</v>
      </c>
      <c r="L99" s="7">
        <v>4.88</v>
      </c>
      <c r="M99" s="7">
        <v>0</v>
      </c>
      <c r="N99" s="7">
        <v>0</v>
      </c>
      <c r="O99" s="7">
        <v>0</v>
      </c>
      <c r="P99" s="7">
        <v>0</v>
      </c>
      <c r="Q99" s="7">
        <v>0</v>
      </c>
      <c r="R99" s="7">
        <v>1.1399999999999999</v>
      </c>
      <c r="S99" s="7">
        <v>0.85</v>
      </c>
      <c r="T99" s="7">
        <v>0</v>
      </c>
      <c r="U99" s="10" t="s">
        <v>303</v>
      </c>
      <c r="V99" s="7">
        <v>0.68</v>
      </c>
      <c r="W99" s="7">
        <v>0.78</v>
      </c>
      <c r="X99" s="7">
        <v>0.1</v>
      </c>
      <c r="Y99" s="7"/>
      <c r="Z99" s="14" t="str">
        <f t="shared" si="5"/>
        <v>Pathway</v>
      </c>
      <c r="AA99" s="14" t="str">
        <f t="shared" si="6"/>
        <v>Google</v>
      </c>
      <c r="AB99" s="8" t="str">
        <f t="shared" si="7"/>
        <v>Bing</v>
      </c>
      <c r="AC99" s="7" t="s">
        <v>2488</v>
      </c>
      <c r="AD99" s="11" t="s">
        <v>1592</v>
      </c>
      <c r="AE99">
        <v>39.186868923500001</v>
      </c>
      <c r="AF99">
        <v>-82.978672934299993</v>
      </c>
      <c r="AG99">
        <v>39.188295965899997</v>
      </c>
      <c r="AH99">
        <v>-82.978801760600007</v>
      </c>
      <c r="AI99" t="s">
        <v>1380</v>
      </c>
      <c r="AJ99" t="s">
        <v>1379</v>
      </c>
    </row>
    <row r="100" spans="1:36" x14ac:dyDescent="0.25">
      <c r="A100" s="10">
        <v>97</v>
      </c>
      <c r="B100" s="7">
        <v>6</v>
      </c>
      <c r="C100" s="7" t="s">
        <v>42</v>
      </c>
      <c r="D100" s="7" t="s">
        <v>720</v>
      </c>
      <c r="E100" s="7" t="s">
        <v>4</v>
      </c>
      <c r="F100" s="7" t="s">
        <v>159</v>
      </c>
      <c r="G100" s="7" t="s">
        <v>1380</v>
      </c>
      <c r="H100" s="11" t="s">
        <v>721</v>
      </c>
      <c r="I100" s="10">
        <v>19.79</v>
      </c>
      <c r="J100" s="7">
        <v>1.68</v>
      </c>
      <c r="K100" s="7">
        <v>6.53</v>
      </c>
      <c r="L100" s="7">
        <v>4.8600000000000003</v>
      </c>
      <c r="M100" s="7">
        <v>0</v>
      </c>
      <c r="N100" s="7">
        <v>0.13</v>
      </c>
      <c r="O100" s="7">
        <v>0.12</v>
      </c>
      <c r="P100" s="7">
        <v>0</v>
      </c>
      <c r="Q100" s="7">
        <v>13.37</v>
      </c>
      <c r="R100" s="7">
        <v>0.61</v>
      </c>
      <c r="S100" s="7">
        <v>1.65</v>
      </c>
      <c r="T100" s="7">
        <v>1.04</v>
      </c>
      <c r="U100" s="10" t="s">
        <v>331</v>
      </c>
      <c r="V100" s="7">
        <v>6.98</v>
      </c>
      <c r="W100" s="7">
        <v>7.08</v>
      </c>
      <c r="X100" s="7">
        <v>0.1</v>
      </c>
      <c r="Y100" s="7"/>
      <c r="Z100" s="14" t="str">
        <f t="shared" si="5"/>
        <v>Pathway</v>
      </c>
      <c r="AA100" s="14" t="str">
        <f t="shared" si="6"/>
        <v>Google</v>
      </c>
      <c r="AB100" s="8" t="str">
        <f t="shared" si="7"/>
        <v>Bing</v>
      </c>
      <c r="AC100" s="7" t="s">
        <v>2619</v>
      </c>
      <c r="AD100" s="11" t="s">
        <v>1592</v>
      </c>
      <c r="AE100">
        <v>40.233137887700003</v>
      </c>
      <c r="AF100">
        <v>-83.062559169599993</v>
      </c>
      <c r="AG100">
        <v>40.2345729886</v>
      </c>
      <c r="AH100">
        <v>-83.062400261199997</v>
      </c>
      <c r="AI100" t="s">
        <v>1379</v>
      </c>
      <c r="AJ100" t="s">
        <v>1379</v>
      </c>
    </row>
    <row r="101" spans="1:36" x14ac:dyDescent="0.25">
      <c r="A101" s="10">
        <v>98</v>
      </c>
      <c r="B101" s="7">
        <v>10</v>
      </c>
      <c r="C101" s="7" t="s">
        <v>307</v>
      </c>
      <c r="D101" s="7" t="s">
        <v>609</v>
      </c>
      <c r="E101" s="7" t="s">
        <v>4</v>
      </c>
      <c r="F101" s="7" t="s">
        <v>317</v>
      </c>
      <c r="G101" s="7" t="s">
        <v>1380</v>
      </c>
      <c r="H101" s="11" t="s">
        <v>562</v>
      </c>
      <c r="I101" s="10">
        <v>18.61</v>
      </c>
      <c r="J101" s="7">
        <v>2.27</v>
      </c>
      <c r="K101" s="7">
        <v>7.12</v>
      </c>
      <c r="L101" s="7">
        <v>4.8499999999999996</v>
      </c>
      <c r="M101" s="7">
        <v>0</v>
      </c>
      <c r="N101" s="7">
        <v>0.15</v>
      </c>
      <c r="O101" s="7">
        <v>0.14000000000000001</v>
      </c>
      <c r="P101" s="7">
        <v>0</v>
      </c>
      <c r="Q101" s="7">
        <v>3.26</v>
      </c>
      <c r="R101" s="7">
        <v>0.77</v>
      </c>
      <c r="S101" s="7">
        <v>0.89</v>
      </c>
      <c r="T101" s="7">
        <v>0.12</v>
      </c>
      <c r="U101" s="10" t="s">
        <v>306</v>
      </c>
      <c r="V101" s="7">
        <v>2.11</v>
      </c>
      <c r="W101" s="7">
        <v>2.21</v>
      </c>
      <c r="X101" s="7">
        <v>0.1</v>
      </c>
      <c r="Y101" s="7"/>
      <c r="Z101" s="14" t="str">
        <f t="shared" si="5"/>
        <v>Pathway</v>
      </c>
      <c r="AA101" s="14" t="str">
        <f t="shared" si="6"/>
        <v>Google</v>
      </c>
      <c r="AB101" s="8" t="str">
        <f t="shared" si="7"/>
        <v>Bing</v>
      </c>
      <c r="AC101" s="7" t="s">
        <v>488</v>
      </c>
      <c r="AD101" s="11" t="s">
        <v>1592</v>
      </c>
      <c r="AE101">
        <v>39.583823916599997</v>
      </c>
      <c r="AF101">
        <v>-82.526329940500005</v>
      </c>
      <c r="AG101">
        <v>39.582756131799997</v>
      </c>
      <c r="AH101">
        <v>-82.525159756999997</v>
      </c>
      <c r="AI101" t="s">
        <v>1380</v>
      </c>
      <c r="AJ101" t="s">
        <v>1379</v>
      </c>
    </row>
    <row r="102" spans="1:36" x14ac:dyDescent="0.25">
      <c r="A102" s="10">
        <v>99</v>
      </c>
      <c r="B102" s="7">
        <v>11</v>
      </c>
      <c r="C102" s="7" t="s">
        <v>387</v>
      </c>
      <c r="D102" s="7" t="s">
        <v>656</v>
      </c>
      <c r="E102" s="7" t="s">
        <v>4</v>
      </c>
      <c r="F102" s="7" t="s">
        <v>159</v>
      </c>
      <c r="G102" s="7" t="s">
        <v>1380</v>
      </c>
      <c r="H102" s="11" t="s">
        <v>657</v>
      </c>
      <c r="I102" s="10">
        <v>19.14</v>
      </c>
      <c r="J102" s="7">
        <v>1.7</v>
      </c>
      <c r="K102" s="7">
        <v>6.55</v>
      </c>
      <c r="L102" s="7">
        <v>4.84</v>
      </c>
      <c r="M102" s="7">
        <v>0</v>
      </c>
      <c r="N102" s="7">
        <v>0.13</v>
      </c>
      <c r="O102" s="7">
        <v>0.12</v>
      </c>
      <c r="P102" s="7">
        <v>0</v>
      </c>
      <c r="Q102" s="7">
        <v>6.47</v>
      </c>
      <c r="R102" s="7">
        <v>0.62</v>
      </c>
      <c r="S102" s="7">
        <v>1.1200000000000001</v>
      </c>
      <c r="T102" s="7">
        <v>0.5</v>
      </c>
      <c r="U102" s="10" t="s">
        <v>472</v>
      </c>
      <c r="V102" s="7">
        <v>25.18</v>
      </c>
      <c r="W102" s="7">
        <v>25.28</v>
      </c>
      <c r="X102" s="7">
        <v>0.1</v>
      </c>
      <c r="Y102" s="7"/>
      <c r="Z102" s="14" t="str">
        <f t="shared" si="5"/>
        <v>Pathway</v>
      </c>
      <c r="AA102" s="14" t="str">
        <f t="shared" si="6"/>
        <v>Google</v>
      </c>
      <c r="AB102" s="8" t="str">
        <f t="shared" si="7"/>
        <v>Bing</v>
      </c>
      <c r="AC102" s="7" t="s">
        <v>488</v>
      </c>
      <c r="AD102" s="11" t="s">
        <v>1592</v>
      </c>
      <c r="AE102">
        <v>40.551189555100002</v>
      </c>
      <c r="AF102">
        <v>-81.780818910600004</v>
      </c>
      <c r="AG102">
        <v>40.550032737099997</v>
      </c>
      <c r="AH102">
        <v>-81.779678678600007</v>
      </c>
      <c r="AI102" t="s">
        <v>1380</v>
      </c>
      <c r="AJ102" t="s">
        <v>1379</v>
      </c>
    </row>
    <row r="103" spans="1:36" x14ac:dyDescent="0.25">
      <c r="A103" s="10">
        <v>100</v>
      </c>
      <c r="B103" s="7">
        <v>11</v>
      </c>
      <c r="C103" s="7" t="s">
        <v>387</v>
      </c>
      <c r="D103" s="7" t="s">
        <v>656</v>
      </c>
      <c r="E103" s="7" t="s">
        <v>4</v>
      </c>
      <c r="F103" s="7" t="s">
        <v>159</v>
      </c>
      <c r="G103" s="7" t="s">
        <v>1380</v>
      </c>
      <c r="H103" s="11" t="s">
        <v>657</v>
      </c>
      <c r="I103" s="10">
        <v>19.14</v>
      </c>
      <c r="J103" s="7">
        <v>1.7</v>
      </c>
      <c r="K103" s="7">
        <v>6.55</v>
      </c>
      <c r="L103" s="7">
        <v>4.84</v>
      </c>
      <c r="M103" s="7">
        <v>0</v>
      </c>
      <c r="N103" s="7">
        <v>0.13</v>
      </c>
      <c r="O103" s="7">
        <v>0.12</v>
      </c>
      <c r="P103" s="7">
        <v>0</v>
      </c>
      <c r="Q103" s="7">
        <v>3.24</v>
      </c>
      <c r="R103" s="7">
        <v>0.62</v>
      </c>
      <c r="S103" s="7">
        <v>0.84</v>
      </c>
      <c r="T103" s="7">
        <v>0.22</v>
      </c>
      <c r="U103" s="10" t="s">
        <v>472</v>
      </c>
      <c r="V103" s="7">
        <v>24.31</v>
      </c>
      <c r="W103" s="7">
        <v>24.41</v>
      </c>
      <c r="X103" s="7">
        <v>0.1</v>
      </c>
      <c r="Y103" s="7"/>
      <c r="Z103" s="14" t="str">
        <f t="shared" si="5"/>
        <v>Pathway</v>
      </c>
      <c r="AA103" s="14" t="str">
        <f t="shared" si="6"/>
        <v>Google</v>
      </c>
      <c r="AB103" s="8" t="str">
        <f t="shared" si="7"/>
        <v>Bing</v>
      </c>
      <c r="AC103" s="7" t="s">
        <v>488</v>
      </c>
      <c r="AD103" s="11" t="s">
        <v>1592</v>
      </c>
      <c r="AE103">
        <v>40.560077890300001</v>
      </c>
      <c r="AF103">
        <v>-81.792305196699999</v>
      </c>
      <c r="AG103">
        <v>40.5591432772</v>
      </c>
      <c r="AH103">
        <v>-81.790852168800001</v>
      </c>
      <c r="AI103" t="s">
        <v>1380</v>
      </c>
      <c r="AJ103" t="s">
        <v>1379</v>
      </c>
    </row>
    <row r="104" spans="1:36" x14ac:dyDescent="0.25">
      <c r="A104" s="10">
        <v>101</v>
      </c>
      <c r="B104" s="7">
        <v>2</v>
      </c>
      <c r="C104" s="7" t="s">
        <v>215</v>
      </c>
      <c r="D104" s="7" t="s">
        <v>636</v>
      </c>
      <c r="E104" s="7" t="s">
        <v>4</v>
      </c>
      <c r="F104" s="7" t="s">
        <v>202</v>
      </c>
      <c r="G104" s="7" t="s">
        <v>1380</v>
      </c>
      <c r="H104" s="11" t="s">
        <v>567</v>
      </c>
      <c r="I104" s="10">
        <v>10.68</v>
      </c>
      <c r="J104" s="7">
        <v>2.5099999999999998</v>
      </c>
      <c r="K104" s="7">
        <v>7.33</v>
      </c>
      <c r="L104" s="7">
        <v>4.82</v>
      </c>
      <c r="M104" s="7">
        <v>0</v>
      </c>
      <c r="N104" s="7">
        <v>0</v>
      </c>
      <c r="O104" s="7">
        <v>0</v>
      </c>
      <c r="P104" s="7">
        <v>0</v>
      </c>
      <c r="Q104" s="7">
        <v>0</v>
      </c>
      <c r="R104" s="7">
        <v>0.97</v>
      </c>
      <c r="S104" s="7">
        <v>0.75</v>
      </c>
      <c r="T104" s="7">
        <v>0</v>
      </c>
      <c r="U104" s="10" t="s">
        <v>368</v>
      </c>
      <c r="V104" s="7">
        <v>3.03</v>
      </c>
      <c r="W104" s="7">
        <v>3.13</v>
      </c>
      <c r="X104" s="7">
        <v>0.1</v>
      </c>
      <c r="Y104" s="7"/>
      <c r="Z104" s="14" t="str">
        <f t="shared" si="5"/>
        <v>Pathway</v>
      </c>
      <c r="AA104" s="14" t="str">
        <f t="shared" si="6"/>
        <v>Google</v>
      </c>
      <c r="AB104" s="8" t="str">
        <f t="shared" si="7"/>
        <v>Bing</v>
      </c>
      <c r="AC104" s="7" t="s">
        <v>488</v>
      </c>
      <c r="AD104" s="11" t="s">
        <v>1592</v>
      </c>
      <c r="AE104">
        <v>41.450765196900001</v>
      </c>
      <c r="AF104">
        <v>-83.363778332300001</v>
      </c>
      <c r="AG104">
        <v>41.450082223199999</v>
      </c>
      <c r="AH104">
        <v>-83.362119570199994</v>
      </c>
      <c r="AI104" t="s">
        <v>1380</v>
      </c>
      <c r="AJ104" t="s">
        <v>1379</v>
      </c>
    </row>
    <row r="105" spans="1:36" x14ac:dyDescent="0.25">
      <c r="A105" s="10">
        <v>102</v>
      </c>
      <c r="B105" s="7">
        <v>3</v>
      </c>
      <c r="C105" s="7" t="s">
        <v>100</v>
      </c>
      <c r="D105" s="7" t="s">
        <v>804</v>
      </c>
      <c r="E105" s="7" t="s">
        <v>4</v>
      </c>
      <c r="F105" s="7" t="s">
        <v>202</v>
      </c>
      <c r="G105" s="7" t="s">
        <v>1380</v>
      </c>
      <c r="H105" s="11" t="s">
        <v>657</v>
      </c>
      <c r="I105" s="10">
        <v>10.93</v>
      </c>
      <c r="J105" s="7">
        <v>2.1800000000000002</v>
      </c>
      <c r="K105" s="7">
        <v>6.99</v>
      </c>
      <c r="L105" s="7">
        <v>4.8099999999999996</v>
      </c>
      <c r="M105" s="7">
        <v>0</v>
      </c>
      <c r="N105" s="7">
        <v>0</v>
      </c>
      <c r="O105" s="7">
        <v>0</v>
      </c>
      <c r="P105" s="7">
        <v>0</v>
      </c>
      <c r="Q105" s="7">
        <v>8.32</v>
      </c>
      <c r="R105" s="7">
        <v>0.8</v>
      </c>
      <c r="S105" s="7">
        <v>2.2200000000000002</v>
      </c>
      <c r="T105" s="7">
        <v>1.42</v>
      </c>
      <c r="U105" s="10" t="s">
        <v>400</v>
      </c>
      <c r="V105" s="7">
        <v>8.67</v>
      </c>
      <c r="W105" s="7">
        <v>8.77</v>
      </c>
      <c r="X105" s="7">
        <v>0.1</v>
      </c>
      <c r="Y105" s="7"/>
      <c r="Z105" s="14" t="str">
        <f t="shared" si="5"/>
        <v>Pathway</v>
      </c>
      <c r="AA105" s="14" t="str">
        <f t="shared" si="6"/>
        <v>Google</v>
      </c>
      <c r="AB105" s="8" t="str">
        <f t="shared" si="7"/>
        <v>Bing</v>
      </c>
      <c r="AC105" s="7" t="s">
        <v>488</v>
      </c>
      <c r="AD105" s="11" t="s">
        <v>1592</v>
      </c>
      <c r="AE105">
        <v>40.826605244600003</v>
      </c>
      <c r="AF105">
        <v>-82.596169903299995</v>
      </c>
      <c r="AG105">
        <v>40.8252538777</v>
      </c>
      <c r="AH105">
        <v>-82.595484384399995</v>
      </c>
      <c r="AI105" t="s">
        <v>1380</v>
      </c>
      <c r="AJ105" t="s">
        <v>1379</v>
      </c>
    </row>
    <row r="106" spans="1:36" x14ac:dyDescent="0.25">
      <c r="A106" s="10">
        <v>103</v>
      </c>
      <c r="B106" s="7">
        <v>3</v>
      </c>
      <c r="C106" s="7" t="s">
        <v>100</v>
      </c>
      <c r="D106" s="7" t="s">
        <v>804</v>
      </c>
      <c r="E106" s="7" t="s">
        <v>4</v>
      </c>
      <c r="F106" s="7" t="s">
        <v>202</v>
      </c>
      <c r="G106" s="7" t="s">
        <v>1380</v>
      </c>
      <c r="H106" s="11" t="s">
        <v>657</v>
      </c>
      <c r="I106" s="10">
        <v>10.93</v>
      </c>
      <c r="J106" s="7">
        <v>2.1800000000000002</v>
      </c>
      <c r="K106" s="7">
        <v>6.99</v>
      </c>
      <c r="L106" s="7">
        <v>4.8099999999999996</v>
      </c>
      <c r="M106" s="7">
        <v>0</v>
      </c>
      <c r="N106" s="7">
        <v>0</v>
      </c>
      <c r="O106" s="7">
        <v>0</v>
      </c>
      <c r="P106" s="7">
        <v>0</v>
      </c>
      <c r="Q106" s="7">
        <v>4.16</v>
      </c>
      <c r="R106" s="7">
        <v>0.8</v>
      </c>
      <c r="S106" s="7">
        <v>1.43</v>
      </c>
      <c r="T106" s="7">
        <v>0.63</v>
      </c>
      <c r="U106" s="10" t="s">
        <v>400</v>
      </c>
      <c r="V106" s="7">
        <v>9.27</v>
      </c>
      <c r="W106" s="7">
        <v>9.3699999999999992</v>
      </c>
      <c r="X106" s="7">
        <v>0.1</v>
      </c>
      <c r="Y106" s="7"/>
      <c r="Z106" s="14" t="str">
        <f t="shared" si="5"/>
        <v>Pathway</v>
      </c>
      <c r="AA106" s="14" t="str">
        <f t="shared" si="6"/>
        <v>Google</v>
      </c>
      <c r="AB106" s="8" t="str">
        <f t="shared" si="7"/>
        <v>Bing</v>
      </c>
      <c r="AC106" s="7" t="s">
        <v>488</v>
      </c>
      <c r="AD106" s="11" t="s">
        <v>1592</v>
      </c>
      <c r="AE106">
        <v>40.818399601199999</v>
      </c>
      <c r="AF106">
        <v>-82.592384453500003</v>
      </c>
      <c r="AG106">
        <v>40.817029020500001</v>
      </c>
      <c r="AH106">
        <v>-82.591763886500004</v>
      </c>
      <c r="AI106" t="s">
        <v>1380</v>
      </c>
      <c r="AJ106" t="s">
        <v>1379</v>
      </c>
    </row>
    <row r="107" spans="1:36" x14ac:dyDescent="0.25">
      <c r="A107" s="10">
        <v>104</v>
      </c>
      <c r="B107" s="7">
        <v>6</v>
      </c>
      <c r="C107" s="7" t="s">
        <v>42</v>
      </c>
      <c r="D107" s="7" t="s">
        <v>910</v>
      </c>
      <c r="E107" s="7" t="s">
        <v>4</v>
      </c>
      <c r="F107" s="7" t="s">
        <v>202</v>
      </c>
      <c r="G107" s="7" t="s">
        <v>1380</v>
      </c>
      <c r="H107" s="11" t="s">
        <v>576</v>
      </c>
      <c r="I107" s="10">
        <v>10.71</v>
      </c>
      <c r="J107" s="7">
        <v>3.54</v>
      </c>
      <c r="K107" s="7">
        <v>8.33</v>
      </c>
      <c r="L107" s="7">
        <v>4.79</v>
      </c>
      <c r="M107" s="7">
        <v>4.05</v>
      </c>
      <c r="N107" s="7">
        <v>0.31</v>
      </c>
      <c r="O107" s="7">
        <v>1.49</v>
      </c>
      <c r="P107" s="7">
        <v>1.18</v>
      </c>
      <c r="Q107" s="7">
        <v>4.05</v>
      </c>
      <c r="R107" s="7">
        <v>1.54</v>
      </c>
      <c r="S107" s="7">
        <v>2.33</v>
      </c>
      <c r="T107" s="7">
        <v>0.79</v>
      </c>
      <c r="U107" s="10" t="s">
        <v>107</v>
      </c>
      <c r="V107" s="7">
        <v>15.99</v>
      </c>
      <c r="W107" s="7">
        <v>16.09</v>
      </c>
      <c r="X107" s="7">
        <v>0.1</v>
      </c>
      <c r="Y107" s="7"/>
      <c r="Z107" s="14" t="str">
        <f t="shared" si="5"/>
        <v>Pathway</v>
      </c>
      <c r="AA107" s="14" t="str">
        <f t="shared" si="6"/>
        <v>Google</v>
      </c>
      <c r="AB107" s="8" t="str">
        <f t="shared" si="7"/>
        <v>Bing</v>
      </c>
      <c r="AC107" s="7" t="s">
        <v>488</v>
      </c>
      <c r="AD107" s="11" t="s">
        <v>1592</v>
      </c>
      <c r="AE107">
        <v>40.355398849499998</v>
      </c>
      <c r="AF107">
        <v>-83.073965740099993</v>
      </c>
      <c r="AG107">
        <v>40.356803922600001</v>
      </c>
      <c r="AH107">
        <v>-83.073933633699994</v>
      </c>
      <c r="AI107" t="s">
        <v>1380</v>
      </c>
      <c r="AJ107" t="s">
        <v>1379</v>
      </c>
    </row>
    <row r="108" spans="1:36" x14ac:dyDescent="0.25">
      <c r="A108" s="10">
        <v>105</v>
      </c>
      <c r="B108" s="7">
        <v>6</v>
      </c>
      <c r="C108" s="7" t="s">
        <v>42</v>
      </c>
      <c r="D108" s="7" t="s">
        <v>910</v>
      </c>
      <c r="E108" s="7" t="s">
        <v>4</v>
      </c>
      <c r="F108" s="7" t="s">
        <v>202</v>
      </c>
      <c r="G108" s="7" t="s">
        <v>1380</v>
      </c>
      <c r="H108" s="11" t="s">
        <v>576</v>
      </c>
      <c r="I108" s="10">
        <v>10.71</v>
      </c>
      <c r="J108" s="7">
        <v>3.54</v>
      </c>
      <c r="K108" s="7">
        <v>8.33</v>
      </c>
      <c r="L108" s="7">
        <v>4.79</v>
      </c>
      <c r="M108" s="7">
        <v>4.05</v>
      </c>
      <c r="N108" s="7">
        <v>0.31</v>
      </c>
      <c r="O108" s="7">
        <v>1.49</v>
      </c>
      <c r="P108" s="7">
        <v>1.18</v>
      </c>
      <c r="Q108" s="7">
        <v>4.05</v>
      </c>
      <c r="R108" s="7">
        <v>1.54</v>
      </c>
      <c r="S108" s="7">
        <v>2.33</v>
      </c>
      <c r="T108" s="7">
        <v>0.79</v>
      </c>
      <c r="U108" s="10" t="s">
        <v>107</v>
      </c>
      <c r="V108" s="7">
        <v>16</v>
      </c>
      <c r="W108" s="7">
        <v>16.100000000000001</v>
      </c>
      <c r="X108" s="7">
        <v>0.1</v>
      </c>
      <c r="Y108" s="7"/>
      <c r="Z108" s="14" t="str">
        <f t="shared" si="5"/>
        <v>Pathway</v>
      </c>
      <c r="AA108" s="14" t="str">
        <f t="shared" si="6"/>
        <v>Google</v>
      </c>
      <c r="AB108" s="8" t="str">
        <f t="shared" si="7"/>
        <v>Bing</v>
      </c>
      <c r="AC108" s="7" t="s">
        <v>488</v>
      </c>
      <c r="AD108" s="11" t="s">
        <v>1592</v>
      </c>
      <c r="AE108">
        <v>40.355546343999997</v>
      </c>
      <c r="AF108">
        <v>-83.073963930800005</v>
      </c>
      <c r="AG108">
        <v>40.356939771100002</v>
      </c>
      <c r="AH108">
        <v>-83.073929488900006</v>
      </c>
      <c r="AI108" t="s">
        <v>1380</v>
      </c>
      <c r="AJ108" t="s">
        <v>1379</v>
      </c>
    </row>
    <row r="109" spans="1:36" x14ac:dyDescent="0.25">
      <c r="A109" s="10">
        <v>106</v>
      </c>
      <c r="B109" s="7">
        <v>8</v>
      </c>
      <c r="C109" s="7" t="s">
        <v>61</v>
      </c>
      <c r="D109" s="7" t="s">
        <v>906</v>
      </c>
      <c r="E109" s="7" t="s">
        <v>4</v>
      </c>
      <c r="F109" s="7" t="s">
        <v>159</v>
      </c>
      <c r="G109" s="7" t="s">
        <v>1380</v>
      </c>
      <c r="H109" s="11" t="s">
        <v>550</v>
      </c>
      <c r="I109" s="10">
        <v>16.149999999999999</v>
      </c>
      <c r="J109" s="7">
        <v>2.39</v>
      </c>
      <c r="K109" s="7">
        <v>7.18</v>
      </c>
      <c r="L109" s="7">
        <v>4.79</v>
      </c>
      <c r="M109" s="7">
        <v>0</v>
      </c>
      <c r="N109" s="7">
        <v>0.18</v>
      </c>
      <c r="O109" s="7">
        <v>0.16</v>
      </c>
      <c r="P109" s="7">
        <v>0</v>
      </c>
      <c r="Q109" s="7">
        <v>6.55</v>
      </c>
      <c r="R109" s="7">
        <v>0.86</v>
      </c>
      <c r="S109" s="7">
        <v>1.51</v>
      </c>
      <c r="T109" s="7">
        <v>0.65</v>
      </c>
      <c r="U109" s="10" t="s">
        <v>436</v>
      </c>
      <c r="V109" s="7">
        <v>3.47</v>
      </c>
      <c r="W109" s="7">
        <v>3.57</v>
      </c>
      <c r="X109" s="7">
        <v>0.1</v>
      </c>
      <c r="Y109" s="7"/>
      <c r="Z109" s="14" t="str">
        <f t="shared" si="5"/>
        <v>Pathway</v>
      </c>
      <c r="AA109" s="14" t="str">
        <f t="shared" si="6"/>
        <v>Google</v>
      </c>
      <c r="AB109" s="8" t="str">
        <f t="shared" si="7"/>
        <v>Bing</v>
      </c>
      <c r="AC109" s="7" t="s">
        <v>488</v>
      </c>
      <c r="AD109" s="11" t="s">
        <v>1592</v>
      </c>
      <c r="AE109">
        <v>39.356832106399999</v>
      </c>
      <c r="AF109">
        <v>-84.642462666900002</v>
      </c>
      <c r="AG109">
        <v>39.357737040000004</v>
      </c>
      <c r="AH109">
        <v>-84.643891693599997</v>
      </c>
      <c r="AI109" t="s">
        <v>1380</v>
      </c>
      <c r="AJ109" t="s">
        <v>1379</v>
      </c>
    </row>
    <row r="110" spans="1:36" x14ac:dyDescent="0.25">
      <c r="A110" s="10">
        <v>107</v>
      </c>
      <c r="B110" s="7">
        <v>12</v>
      </c>
      <c r="C110" s="7" t="s">
        <v>179</v>
      </c>
      <c r="D110" s="7" t="s">
        <v>611</v>
      </c>
      <c r="E110" s="7" t="s">
        <v>4</v>
      </c>
      <c r="F110" s="7" t="s">
        <v>202</v>
      </c>
      <c r="G110" s="7" t="s">
        <v>1380</v>
      </c>
      <c r="H110" s="11" t="s">
        <v>612</v>
      </c>
      <c r="I110" s="10">
        <v>10.77</v>
      </c>
      <c r="J110" s="7">
        <v>2.27</v>
      </c>
      <c r="K110" s="7">
        <v>7.06</v>
      </c>
      <c r="L110" s="7">
        <v>4.78</v>
      </c>
      <c r="M110" s="7">
        <v>4.08</v>
      </c>
      <c r="N110" s="7">
        <v>0.17</v>
      </c>
      <c r="O110" s="7">
        <v>0.95</v>
      </c>
      <c r="P110" s="7">
        <v>0.78</v>
      </c>
      <c r="Q110" s="7">
        <v>8.16</v>
      </c>
      <c r="R110" s="7">
        <v>0.84</v>
      </c>
      <c r="S110" s="7">
        <v>2.31</v>
      </c>
      <c r="T110" s="7">
        <v>1.46</v>
      </c>
      <c r="U110" s="10" t="s">
        <v>352</v>
      </c>
      <c r="V110" s="7">
        <v>17.850000000000001</v>
      </c>
      <c r="W110" s="7">
        <v>17.95</v>
      </c>
      <c r="X110" s="7">
        <v>0.1</v>
      </c>
      <c r="Y110" s="7"/>
      <c r="Z110" s="14" t="str">
        <f t="shared" si="5"/>
        <v>Pathway</v>
      </c>
      <c r="AA110" s="14" t="str">
        <f t="shared" si="6"/>
        <v>Google</v>
      </c>
      <c r="AB110" s="8" t="str">
        <f t="shared" si="7"/>
        <v>Bing</v>
      </c>
      <c r="AC110" s="7" t="s">
        <v>488</v>
      </c>
      <c r="AD110" s="11" t="s">
        <v>1592</v>
      </c>
      <c r="AE110">
        <v>41.370482852800002</v>
      </c>
      <c r="AF110">
        <v>-81.054519121200002</v>
      </c>
      <c r="AG110">
        <v>41.370056658400003</v>
      </c>
      <c r="AH110">
        <v>-81.052673095599999</v>
      </c>
      <c r="AI110" t="s">
        <v>1380</v>
      </c>
      <c r="AJ110" t="s">
        <v>1379</v>
      </c>
    </row>
    <row r="111" spans="1:36" x14ac:dyDescent="0.25">
      <c r="A111" s="10">
        <v>108</v>
      </c>
      <c r="B111" s="7">
        <v>12</v>
      </c>
      <c r="C111" s="7" t="s">
        <v>179</v>
      </c>
      <c r="D111" s="7" t="s">
        <v>611</v>
      </c>
      <c r="E111" s="7" t="s">
        <v>4</v>
      </c>
      <c r="F111" s="7" t="s">
        <v>202</v>
      </c>
      <c r="G111" s="7" t="s">
        <v>1380</v>
      </c>
      <c r="H111" s="11" t="s">
        <v>612</v>
      </c>
      <c r="I111" s="10">
        <v>10.77</v>
      </c>
      <c r="J111" s="7">
        <v>2.27</v>
      </c>
      <c r="K111" s="7">
        <v>7.06</v>
      </c>
      <c r="L111" s="7">
        <v>4.78</v>
      </c>
      <c r="M111" s="7">
        <v>4.08</v>
      </c>
      <c r="N111" s="7">
        <v>0.17</v>
      </c>
      <c r="O111" s="7">
        <v>0.95</v>
      </c>
      <c r="P111" s="7">
        <v>0.78</v>
      </c>
      <c r="Q111" s="7">
        <v>8.16</v>
      </c>
      <c r="R111" s="7">
        <v>0.84</v>
      </c>
      <c r="S111" s="7">
        <v>2.31</v>
      </c>
      <c r="T111" s="7">
        <v>1.46</v>
      </c>
      <c r="U111" s="10" t="s">
        <v>352</v>
      </c>
      <c r="V111" s="7">
        <v>17.899999999999999</v>
      </c>
      <c r="W111" s="7">
        <v>18</v>
      </c>
      <c r="X111" s="7">
        <v>0.1</v>
      </c>
      <c r="Y111" s="7"/>
      <c r="Z111" s="14" t="str">
        <f t="shared" si="5"/>
        <v>Pathway</v>
      </c>
      <c r="AA111" s="14" t="str">
        <f t="shared" si="6"/>
        <v>Google</v>
      </c>
      <c r="AB111" s="8" t="str">
        <f t="shared" si="7"/>
        <v>Bing</v>
      </c>
      <c r="AC111" s="7" t="s">
        <v>488</v>
      </c>
      <c r="AD111" s="11" t="s">
        <v>1592</v>
      </c>
      <c r="AE111">
        <v>41.370310147399998</v>
      </c>
      <c r="AF111">
        <v>-81.053577972300005</v>
      </c>
      <c r="AG111">
        <v>41.369732591000002</v>
      </c>
      <c r="AH111">
        <v>-81.051808681500006</v>
      </c>
      <c r="AI111" t="s">
        <v>1380</v>
      </c>
      <c r="AJ111" t="s">
        <v>1379</v>
      </c>
    </row>
    <row r="112" spans="1:36" x14ac:dyDescent="0.25">
      <c r="A112" s="10">
        <v>109</v>
      </c>
      <c r="B112" s="7">
        <v>2</v>
      </c>
      <c r="C112" s="7" t="s">
        <v>215</v>
      </c>
      <c r="D112" s="7" t="s">
        <v>636</v>
      </c>
      <c r="E112" s="7" t="s">
        <v>4</v>
      </c>
      <c r="F112" s="7" t="s">
        <v>202</v>
      </c>
      <c r="G112" s="7" t="s">
        <v>1380</v>
      </c>
      <c r="H112" s="11" t="s">
        <v>567</v>
      </c>
      <c r="I112" s="10">
        <v>10.72</v>
      </c>
      <c r="J112" s="7">
        <v>2.3199999999999998</v>
      </c>
      <c r="K112" s="7">
        <v>7.11</v>
      </c>
      <c r="L112" s="7">
        <v>4.78</v>
      </c>
      <c r="M112" s="7">
        <v>0</v>
      </c>
      <c r="N112" s="7">
        <v>0</v>
      </c>
      <c r="O112" s="7">
        <v>0</v>
      </c>
      <c r="P112" s="7">
        <v>0</v>
      </c>
      <c r="Q112" s="7">
        <v>4.0599999999999996</v>
      </c>
      <c r="R112" s="7">
        <v>0.87</v>
      </c>
      <c r="S112" s="7">
        <v>1.52</v>
      </c>
      <c r="T112" s="7">
        <v>0.66</v>
      </c>
      <c r="U112" s="10" t="s">
        <v>368</v>
      </c>
      <c r="V112" s="7">
        <v>1.2</v>
      </c>
      <c r="W112" s="7">
        <v>1.3</v>
      </c>
      <c r="X112" s="7">
        <v>0.1</v>
      </c>
      <c r="Y112" s="7"/>
      <c r="Z112" s="14" t="str">
        <f t="shared" si="5"/>
        <v>Pathway</v>
      </c>
      <c r="AA112" s="14" t="str">
        <f t="shared" si="6"/>
        <v>Google</v>
      </c>
      <c r="AB112" s="8" t="str">
        <f t="shared" si="7"/>
        <v>Bing</v>
      </c>
      <c r="AC112" s="7" t="s">
        <v>488</v>
      </c>
      <c r="AD112" s="11" t="s">
        <v>1592</v>
      </c>
      <c r="AE112">
        <v>41.463378458900003</v>
      </c>
      <c r="AF112">
        <v>-83.394776869099999</v>
      </c>
      <c r="AG112">
        <v>41.462685207500002</v>
      </c>
      <c r="AH112">
        <v>-83.393086569499999</v>
      </c>
      <c r="AI112" t="s">
        <v>1380</v>
      </c>
      <c r="AJ112" t="s">
        <v>1379</v>
      </c>
    </row>
    <row r="113" spans="1:36" x14ac:dyDescent="0.25">
      <c r="A113" s="10">
        <v>110</v>
      </c>
      <c r="B113" s="7">
        <v>4</v>
      </c>
      <c r="C113" s="7" t="s">
        <v>76</v>
      </c>
      <c r="D113" s="7" t="s">
        <v>1279</v>
      </c>
      <c r="E113" s="7" t="s">
        <v>4</v>
      </c>
      <c r="F113" s="7" t="s">
        <v>317</v>
      </c>
      <c r="G113" s="7" t="s">
        <v>1380</v>
      </c>
      <c r="H113" s="11" t="s">
        <v>612</v>
      </c>
      <c r="I113" s="10">
        <v>24.82</v>
      </c>
      <c r="J113" s="7">
        <v>1.37</v>
      </c>
      <c r="K113" s="7">
        <v>6.14</v>
      </c>
      <c r="L113" s="7">
        <v>4.76</v>
      </c>
      <c r="M113" s="7">
        <v>3.26</v>
      </c>
      <c r="N113" s="7">
        <v>7.0000000000000007E-2</v>
      </c>
      <c r="O113" s="7">
        <v>0.15</v>
      </c>
      <c r="P113" s="7">
        <v>0.08</v>
      </c>
      <c r="Q113" s="7">
        <v>16.309999999999999</v>
      </c>
      <c r="R113" s="7">
        <v>0.39</v>
      </c>
      <c r="S113" s="7">
        <v>0.79</v>
      </c>
      <c r="T113" s="7">
        <v>0.4</v>
      </c>
      <c r="U113" s="10" t="s">
        <v>1461</v>
      </c>
      <c r="V113" s="7">
        <v>0.9</v>
      </c>
      <c r="W113" s="7">
        <v>1</v>
      </c>
      <c r="X113" s="7">
        <v>0.1</v>
      </c>
      <c r="Y113" s="7"/>
      <c r="Z113" s="14" t="str">
        <f t="shared" si="5"/>
        <v>Pathway</v>
      </c>
      <c r="AA113" s="14" t="str">
        <f t="shared" si="6"/>
        <v>Google</v>
      </c>
      <c r="AB113" s="8" t="str">
        <f t="shared" si="7"/>
        <v>Bing</v>
      </c>
      <c r="AC113" s="7" t="s">
        <v>488</v>
      </c>
      <c r="AD113" s="11" t="s">
        <v>1592</v>
      </c>
      <c r="AE113">
        <v>41.339071679500002</v>
      </c>
      <c r="AF113">
        <v>-81.017840882399994</v>
      </c>
      <c r="AG113">
        <v>41.338098998600003</v>
      </c>
      <c r="AH113">
        <v>-81.016413349000004</v>
      </c>
      <c r="AI113" t="s">
        <v>1380</v>
      </c>
      <c r="AJ113" t="s">
        <v>1379</v>
      </c>
    </row>
    <row r="114" spans="1:36" x14ac:dyDescent="0.25">
      <c r="A114" s="10">
        <v>111</v>
      </c>
      <c r="B114" s="7">
        <v>5</v>
      </c>
      <c r="C114" s="7" t="s">
        <v>313</v>
      </c>
      <c r="D114" s="7" t="s">
        <v>886</v>
      </c>
      <c r="E114" s="7" t="s">
        <v>4</v>
      </c>
      <c r="F114" s="7" t="s">
        <v>159</v>
      </c>
      <c r="G114" s="7" t="s">
        <v>1380</v>
      </c>
      <c r="H114" s="11" t="s">
        <v>630</v>
      </c>
      <c r="I114" s="10">
        <v>19.2</v>
      </c>
      <c r="J114" s="7">
        <v>1.63</v>
      </c>
      <c r="K114" s="7">
        <v>6.36</v>
      </c>
      <c r="L114" s="7">
        <v>4.7300000000000004</v>
      </c>
      <c r="M114" s="7">
        <v>3.25</v>
      </c>
      <c r="N114" s="7">
        <v>0.12</v>
      </c>
      <c r="O114" s="7">
        <v>0.38</v>
      </c>
      <c r="P114" s="7">
        <v>0.26</v>
      </c>
      <c r="Q114" s="7">
        <v>12.99</v>
      </c>
      <c r="R114" s="7">
        <v>0.6</v>
      </c>
      <c r="S114" s="7">
        <v>1.61</v>
      </c>
      <c r="T114" s="7">
        <v>1.02</v>
      </c>
      <c r="U114" s="10" t="s">
        <v>312</v>
      </c>
      <c r="V114" s="7">
        <v>7.76</v>
      </c>
      <c r="W114" s="7">
        <v>7.86</v>
      </c>
      <c r="X114" s="7">
        <v>0.1</v>
      </c>
      <c r="Y114" s="7"/>
      <c r="Z114" s="14" t="str">
        <f t="shared" si="5"/>
        <v>Pathway</v>
      </c>
      <c r="AA114" s="14" t="str">
        <f t="shared" si="6"/>
        <v>Google</v>
      </c>
      <c r="AB114" s="8" t="str">
        <f t="shared" si="7"/>
        <v>Bing</v>
      </c>
      <c r="AC114" s="7" t="s">
        <v>488</v>
      </c>
      <c r="AD114" s="11" t="s">
        <v>1592</v>
      </c>
      <c r="AE114">
        <v>40.344570384199997</v>
      </c>
      <c r="AF114">
        <v>-82.634290969399999</v>
      </c>
      <c r="AG114">
        <v>40.345417704699997</v>
      </c>
      <c r="AH114">
        <v>-82.632776023800005</v>
      </c>
      <c r="AI114" t="s">
        <v>1380</v>
      </c>
      <c r="AJ114" t="s">
        <v>1379</v>
      </c>
    </row>
    <row r="115" spans="1:36" x14ac:dyDescent="0.25">
      <c r="A115" s="10">
        <v>112</v>
      </c>
      <c r="B115" s="7">
        <v>5</v>
      </c>
      <c r="C115" s="7" t="s">
        <v>102</v>
      </c>
      <c r="D115" s="7" t="s">
        <v>1247</v>
      </c>
      <c r="E115" s="7" t="s">
        <v>4</v>
      </c>
      <c r="F115" s="7" t="s">
        <v>202</v>
      </c>
      <c r="G115" s="7" t="s">
        <v>1380</v>
      </c>
      <c r="H115" s="11" t="s">
        <v>622</v>
      </c>
      <c r="I115" s="10">
        <v>10.57</v>
      </c>
      <c r="J115" s="7">
        <v>2.17</v>
      </c>
      <c r="K115" s="7">
        <v>6.84</v>
      </c>
      <c r="L115" s="7">
        <v>4.67</v>
      </c>
      <c r="M115" s="7">
        <v>0</v>
      </c>
      <c r="N115" s="7">
        <v>0</v>
      </c>
      <c r="O115" s="7">
        <v>0</v>
      </c>
      <c r="P115" s="7">
        <v>0</v>
      </c>
      <c r="Q115" s="7">
        <v>7.97</v>
      </c>
      <c r="R115" s="7">
        <v>0.79</v>
      </c>
      <c r="S115" s="7">
        <v>2.19</v>
      </c>
      <c r="T115" s="7">
        <v>1.39</v>
      </c>
      <c r="U115" s="10" t="s">
        <v>1429</v>
      </c>
      <c r="V115" s="7">
        <v>24.94</v>
      </c>
      <c r="W115" s="7">
        <v>25.04</v>
      </c>
      <c r="X115" s="7">
        <v>0.1</v>
      </c>
      <c r="Y115" s="7"/>
      <c r="Z115" s="14" t="str">
        <f t="shared" si="5"/>
        <v>Pathway</v>
      </c>
      <c r="AA115" s="14" t="str">
        <f t="shared" si="6"/>
        <v>Google</v>
      </c>
      <c r="AB115" s="8" t="str">
        <f t="shared" si="7"/>
        <v>Bing</v>
      </c>
      <c r="AC115" s="7" t="s">
        <v>2488</v>
      </c>
      <c r="AD115" s="11" t="s">
        <v>1592</v>
      </c>
      <c r="AE115">
        <v>39.939830312799998</v>
      </c>
      <c r="AF115">
        <v>-82.535654774799994</v>
      </c>
      <c r="AG115">
        <v>39.938495654100002</v>
      </c>
      <c r="AH115">
        <v>-82.536393802800006</v>
      </c>
      <c r="AI115" t="s">
        <v>1380</v>
      </c>
      <c r="AJ115" t="s">
        <v>1379</v>
      </c>
    </row>
    <row r="116" spans="1:36" x14ac:dyDescent="0.25">
      <c r="A116" s="10">
        <v>113</v>
      </c>
      <c r="B116" s="7">
        <v>6</v>
      </c>
      <c r="C116" s="7" t="s">
        <v>42</v>
      </c>
      <c r="D116" s="7" t="s">
        <v>1143</v>
      </c>
      <c r="E116" s="7" t="s">
        <v>4</v>
      </c>
      <c r="F116" s="7" t="s">
        <v>159</v>
      </c>
      <c r="G116" s="7" t="s">
        <v>1380</v>
      </c>
      <c r="H116" s="11" t="s">
        <v>1130</v>
      </c>
      <c r="I116" s="10">
        <v>25.81</v>
      </c>
      <c r="J116" s="7">
        <v>1.04</v>
      </c>
      <c r="K116" s="7">
        <v>5.7</v>
      </c>
      <c r="L116" s="7">
        <v>4.66</v>
      </c>
      <c r="M116" s="7">
        <v>3.27</v>
      </c>
      <c r="N116" s="7">
        <v>0.08</v>
      </c>
      <c r="O116" s="7">
        <v>0.25</v>
      </c>
      <c r="P116" s="7">
        <v>0.17</v>
      </c>
      <c r="Q116" s="7">
        <v>16.36</v>
      </c>
      <c r="R116" s="7">
        <v>0.38</v>
      </c>
      <c r="S116" s="7">
        <v>1.25</v>
      </c>
      <c r="T116" s="7">
        <v>0.87</v>
      </c>
      <c r="U116" s="10" t="s">
        <v>1178</v>
      </c>
      <c r="V116" s="7">
        <v>10</v>
      </c>
      <c r="W116" s="7">
        <v>10.1</v>
      </c>
      <c r="X116" s="7">
        <v>0.1</v>
      </c>
      <c r="Y116" s="7"/>
      <c r="Z116" s="14" t="str">
        <f t="shared" si="5"/>
        <v>Pathway</v>
      </c>
      <c r="AA116" s="14" t="str">
        <f t="shared" si="6"/>
        <v>Google</v>
      </c>
      <c r="AB116" s="8" t="str">
        <f t="shared" si="7"/>
        <v>Bing</v>
      </c>
      <c r="AC116" s="7" t="s">
        <v>488</v>
      </c>
      <c r="AD116" s="11" t="s">
        <v>1592</v>
      </c>
      <c r="AE116">
        <v>40.263039405500002</v>
      </c>
      <c r="AF116">
        <v>-83.151273568899995</v>
      </c>
      <c r="AG116">
        <v>40.264406703399999</v>
      </c>
      <c r="AH116">
        <v>-83.151772104399996</v>
      </c>
      <c r="AI116" t="s">
        <v>1380</v>
      </c>
      <c r="AJ116" t="s">
        <v>1379</v>
      </c>
    </row>
    <row r="117" spans="1:36" x14ac:dyDescent="0.25">
      <c r="A117" s="10">
        <v>114</v>
      </c>
      <c r="B117" s="7">
        <v>5</v>
      </c>
      <c r="C117" s="7" t="s">
        <v>144</v>
      </c>
      <c r="D117" s="7" t="s">
        <v>805</v>
      </c>
      <c r="E117" s="7" t="s">
        <v>4</v>
      </c>
      <c r="F117" s="7" t="s">
        <v>202</v>
      </c>
      <c r="G117" s="7" t="s">
        <v>1380</v>
      </c>
      <c r="H117" s="11" t="s">
        <v>734</v>
      </c>
      <c r="I117" s="10">
        <v>10.63</v>
      </c>
      <c r="J117" s="7">
        <v>2.08</v>
      </c>
      <c r="K117" s="7">
        <v>6.73</v>
      </c>
      <c r="L117" s="7">
        <v>4.6500000000000004</v>
      </c>
      <c r="M117" s="7">
        <v>0</v>
      </c>
      <c r="N117" s="7">
        <v>0</v>
      </c>
      <c r="O117" s="7">
        <v>0</v>
      </c>
      <c r="P117" s="7">
        <v>0</v>
      </c>
      <c r="Q117" s="7">
        <v>4.0199999999999996</v>
      </c>
      <c r="R117" s="7">
        <v>0.74</v>
      </c>
      <c r="S117" s="7">
        <v>1.34</v>
      </c>
      <c r="T117" s="7">
        <v>0.6</v>
      </c>
      <c r="U117" s="10" t="s">
        <v>251</v>
      </c>
      <c r="V117" s="7">
        <v>10.36</v>
      </c>
      <c r="W117" s="7">
        <v>10.46</v>
      </c>
      <c r="X117" s="7">
        <v>0.1</v>
      </c>
      <c r="Y117" s="7"/>
      <c r="Z117" s="14" t="str">
        <f t="shared" si="5"/>
        <v>Pathway</v>
      </c>
      <c r="AA117" s="14" t="str">
        <f t="shared" si="6"/>
        <v>Google</v>
      </c>
      <c r="AB117" s="8" t="str">
        <f t="shared" si="7"/>
        <v>Bing</v>
      </c>
      <c r="AC117" s="7" t="s">
        <v>488</v>
      </c>
      <c r="AD117" s="11" t="s">
        <v>1592</v>
      </c>
      <c r="AE117">
        <v>39.872050982899999</v>
      </c>
      <c r="AF117">
        <v>-81.948817135499993</v>
      </c>
      <c r="AG117">
        <v>39.871979085699998</v>
      </c>
      <c r="AH117">
        <v>-81.950695951900002</v>
      </c>
      <c r="AI117" t="s">
        <v>1380</v>
      </c>
      <c r="AJ117" t="s">
        <v>1379</v>
      </c>
    </row>
    <row r="118" spans="1:36" x14ac:dyDescent="0.25">
      <c r="A118" s="10">
        <v>115</v>
      </c>
      <c r="B118" s="7">
        <v>5</v>
      </c>
      <c r="C118" s="7" t="s">
        <v>102</v>
      </c>
      <c r="D118" s="7" t="s">
        <v>853</v>
      </c>
      <c r="E118" s="7" t="s">
        <v>4</v>
      </c>
      <c r="F118" s="7" t="s">
        <v>159</v>
      </c>
      <c r="G118" s="7" t="s">
        <v>1380</v>
      </c>
      <c r="H118" s="11" t="s">
        <v>854</v>
      </c>
      <c r="I118" s="10">
        <v>15.46</v>
      </c>
      <c r="J118" s="7">
        <v>2.33</v>
      </c>
      <c r="K118" s="7">
        <v>6.96</v>
      </c>
      <c r="L118" s="7">
        <v>4.62</v>
      </c>
      <c r="M118" s="7">
        <v>0</v>
      </c>
      <c r="N118" s="7">
        <v>0.17</v>
      </c>
      <c r="O118" s="7">
        <v>0.15</v>
      </c>
      <c r="P118" s="7">
        <v>0</v>
      </c>
      <c r="Q118" s="7">
        <v>6.28</v>
      </c>
      <c r="R118" s="7">
        <v>0.84</v>
      </c>
      <c r="S118" s="7">
        <v>1.47</v>
      </c>
      <c r="T118" s="7">
        <v>0.63</v>
      </c>
      <c r="U118" s="10" t="s">
        <v>347</v>
      </c>
      <c r="V118" s="7">
        <v>4.4000000000000004</v>
      </c>
      <c r="W118" s="7">
        <v>4.5</v>
      </c>
      <c r="X118" s="7">
        <v>0.1</v>
      </c>
      <c r="Y118" s="7"/>
      <c r="Z118" s="14" t="str">
        <f t="shared" si="5"/>
        <v>Pathway</v>
      </c>
      <c r="AA118" s="14" t="str">
        <f t="shared" si="6"/>
        <v>Google</v>
      </c>
      <c r="AB118" s="8" t="str">
        <f t="shared" si="7"/>
        <v>Bing</v>
      </c>
      <c r="AC118" s="7" t="s">
        <v>1589</v>
      </c>
      <c r="AD118" s="11" t="s">
        <v>1592</v>
      </c>
      <c r="AE118">
        <v>40.1510899596</v>
      </c>
      <c r="AF118">
        <v>-82.689894947499994</v>
      </c>
      <c r="AG118">
        <v>40.1519058915</v>
      </c>
      <c r="AH118">
        <v>-82.688236900199996</v>
      </c>
      <c r="AI118" t="s">
        <v>1380</v>
      </c>
      <c r="AJ118" t="s">
        <v>1379</v>
      </c>
    </row>
    <row r="119" spans="1:36" x14ac:dyDescent="0.25">
      <c r="A119" s="10">
        <v>116</v>
      </c>
      <c r="B119" s="7">
        <v>5</v>
      </c>
      <c r="C119" s="7" t="s">
        <v>102</v>
      </c>
      <c r="D119" s="7" t="s">
        <v>853</v>
      </c>
      <c r="E119" s="7" t="s">
        <v>4</v>
      </c>
      <c r="F119" s="7" t="s">
        <v>159</v>
      </c>
      <c r="G119" s="7" t="s">
        <v>1380</v>
      </c>
      <c r="H119" s="11" t="s">
        <v>854</v>
      </c>
      <c r="I119" s="10">
        <v>15.46</v>
      </c>
      <c r="J119" s="7">
        <v>2.33</v>
      </c>
      <c r="K119" s="7">
        <v>6.96</v>
      </c>
      <c r="L119" s="7">
        <v>4.62</v>
      </c>
      <c r="M119" s="7">
        <v>0</v>
      </c>
      <c r="N119" s="7">
        <v>0.17</v>
      </c>
      <c r="O119" s="7">
        <v>0.15</v>
      </c>
      <c r="P119" s="7">
        <v>0</v>
      </c>
      <c r="Q119" s="7">
        <v>0</v>
      </c>
      <c r="R119" s="7">
        <v>0.84</v>
      </c>
      <c r="S119" s="7">
        <v>0.74</v>
      </c>
      <c r="T119" s="7">
        <v>0</v>
      </c>
      <c r="U119" s="10" t="s">
        <v>347</v>
      </c>
      <c r="V119" s="7">
        <v>4.17</v>
      </c>
      <c r="W119" s="7">
        <v>4.2699999999999996</v>
      </c>
      <c r="X119" s="7">
        <v>0.1</v>
      </c>
      <c r="Y119" s="7"/>
      <c r="Z119" s="14" t="str">
        <f t="shared" si="5"/>
        <v>Pathway</v>
      </c>
      <c r="AA119" s="14" t="str">
        <f t="shared" si="6"/>
        <v>Google</v>
      </c>
      <c r="AB119" s="8" t="str">
        <f t="shared" si="7"/>
        <v>Bing</v>
      </c>
      <c r="AC119" s="7" t="s">
        <v>488</v>
      </c>
      <c r="AD119" s="11" t="s">
        <v>1592</v>
      </c>
      <c r="AE119">
        <v>40.150364105500003</v>
      </c>
      <c r="AF119">
        <v>-82.694119216199994</v>
      </c>
      <c r="AG119">
        <v>40.150671123599999</v>
      </c>
      <c r="AH119">
        <v>-82.692302157499995</v>
      </c>
      <c r="AI119" t="s">
        <v>1380</v>
      </c>
      <c r="AJ119" t="s">
        <v>1379</v>
      </c>
    </row>
    <row r="120" spans="1:36" x14ac:dyDescent="0.25">
      <c r="A120" s="10">
        <v>117</v>
      </c>
      <c r="B120" s="7">
        <v>5</v>
      </c>
      <c r="C120" s="7" t="s">
        <v>102</v>
      </c>
      <c r="D120" s="7" t="s">
        <v>853</v>
      </c>
      <c r="E120" s="7" t="s">
        <v>4</v>
      </c>
      <c r="F120" s="7" t="s">
        <v>159</v>
      </c>
      <c r="G120" s="7" t="s">
        <v>1380</v>
      </c>
      <c r="H120" s="11" t="s">
        <v>854</v>
      </c>
      <c r="I120" s="10">
        <v>15.46</v>
      </c>
      <c r="J120" s="7">
        <v>2.33</v>
      </c>
      <c r="K120" s="7">
        <v>6.96</v>
      </c>
      <c r="L120" s="7">
        <v>4.62</v>
      </c>
      <c r="M120" s="7">
        <v>0</v>
      </c>
      <c r="N120" s="7">
        <v>0.17</v>
      </c>
      <c r="O120" s="7">
        <v>0.15</v>
      </c>
      <c r="P120" s="7">
        <v>0</v>
      </c>
      <c r="Q120" s="7">
        <v>0</v>
      </c>
      <c r="R120" s="7">
        <v>0.84</v>
      </c>
      <c r="S120" s="7">
        <v>0.74</v>
      </c>
      <c r="T120" s="7">
        <v>0</v>
      </c>
      <c r="U120" s="10" t="s">
        <v>347</v>
      </c>
      <c r="V120" s="7">
        <v>3.33</v>
      </c>
      <c r="W120" s="7">
        <v>3.43</v>
      </c>
      <c r="X120" s="7">
        <v>0.1</v>
      </c>
      <c r="Y120" s="7"/>
      <c r="Z120" s="14" t="str">
        <f t="shared" si="5"/>
        <v>Pathway</v>
      </c>
      <c r="AA120" s="14" t="str">
        <f t="shared" si="6"/>
        <v>Google</v>
      </c>
      <c r="AB120" s="8" t="str">
        <f t="shared" si="7"/>
        <v>Bing</v>
      </c>
      <c r="AC120" s="7" t="s">
        <v>488</v>
      </c>
      <c r="AD120" s="11" t="s">
        <v>1592</v>
      </c>
      <c r="AE120">
        <v>40.1444805585</v>
      </c>
      <c r="AF120">
        <v>-82.707803494499998</v>
      </c>
      <c r="AG120">
        <v>40.1452185013</v>
      </c>
      <c r="AH120">
        <v>-82.706178317699994</v>
      </c>
      <c r="AI120" t="s">
        <v>1380</v>
      </c>
      <c r="AJ120" t="s">
        <v>1379</v>
      </c>
    </row>
    <row r="121" spans="1:36" x14ac:dyDescent="0.25">
      <c r="A121" s="10">
        <v>118</v>
      </c>
      <c r="B121" s="7">
        <v>5</v>
      </c>
      <c r="C121" s="7" t="s">
        <v>102</v>
      </c>
      <c r="D121" s="7" t="s">
        <v>853</v>
      </c>
      <c r="E121" s="7" t="s">
        <v>4</v>
      </c>
      <c r="F121" s="7" t="s">
        <v>159</v>
      </c>
      <c r="G121" s="7" t="s">
        <v>1380</v>
      </c>
      <c r="H121" s="11" t="s">
        <v>854</v>
      </c>
      <c r="I121" s="10">
        <v>15.46</v>
      </c>
      <c r="J121" s="7">
        <v>2.33</v>
      </c>
      <c r="K121" s="7">
        <v>6.96</v>
      </c>
      <c r="L121" s="7">
        <v>4.62</v>
      </c>
      <c r="M121" s="7">
        <v>0</v>
      </c>
      <c r="N121" s="7">
        <v>0.17</v>
      </c>
      <c r="O121" s="7">
        <v>0.15</v>
      </c>
      <c r="P121" s="7">
        <v>0</v>
      </c>
      <c r="Q121" s="7">
        <v>0</v>
      </c>
      <c r="R121" s="7">
        <v>0.84</v>
      </c>
      <c r="S121" s="7">
        <v>0.74</v>
      </c>
      <c r="T121" s="7">
        <v>0</v>
      </c>
      <c r="U121" s="10" t="s">
        <v>347</v>
      </c>
      <c r="V121" s="7">
        <v>3.34</v>
      </c>
      <c r="W121" s="7">
        <v>3.44</v>
      </c>
      <c r="X121" s="7">
        <v>0.1</v>
      </c>
      <c r="Y121" s="7"/>
      <c r="Z121" s="14" t="str">
        <f t="shared" si="5"/>
        <v>Pathway</v>
      </c>
      <c r="AA121" s="14" t="str">
        <f t="shared" si="6"/>
        <v>Google</v>
      </c>
      <c r="AB121" s="8" t="str">
        <f t="shared" si="7"/>
        <v>Bing</v>
      </c>
      <c r="AC121" s="7" t="s">
        <v>488</v>
      </c>
      <c r="AD121" s="11" t="s">
        <v>1592</v>
      </c>
      <c r="AE121">
        <v>40.144554330200002</v>
      </c>
      <c r="AF121">
        <v>-82.707640987000005</v>
      </c>
      <c r="AG121">
        <v>40.145292355899997</v>
      </c>
      <c r="AH121">
        <v>-82.706015773100006</v>
      </c>
      <c r="AI121" t="s">
        <v>1380</v>
      </c>
      <c r="AJ121" t="s">
        <v>1379</v>
      </c>
    </row>
    <row r="122" spans="1:36" x14ac:dyDescent="0.25">
      <c r="A122" s="10">
        <v>119</v>
      </c>
      <c r="B122" s="7">
        <v>12</v>
      </c>
      <c r="C122" s="7" t="s">
        <v>179</v>
      </c>
      <c r="D122" s="7" t="s">
        <v>611</v>
      </c>
      <c r="E122" s="7" t="s">
        <v>4</v>
      </c>
      <c r="F122" s="7" t="s">
        <v>159</v>
      </c>
      <c r="G122" s="7" t="s">
        <v>1380</v>
      </c>
      <c r="H122" s="11" t="s">
        <v>612</v>
      </c>
      <c r="I122" s="10">
        <v>16.059999999999999</v>
      </c>
      <c r="J122" s="7">
        <v>2.23</v>
      </c>
      <c r="K122" s="7">
        <v>6.83</v>
      </c>
      <c r="L122" s="7">
        <v>4.6100000000000003</v>
      </c>
      <c r="M122" s="7">
        <v>3.26</v>
      </c>
      <c r="N122" s="7">
        <v>0.17</v>
      </c>
      <c r="O122" s="7">
        <v>0.5</v>
      </c>
      <c r="P122" s="7">
        <v>0.33</v>
      </c>
      <c r="Q122" s="7">
        <v>16.059999999999999</v>
      </c>
      <c r="R122" s="7">
        <v>0.8</v>
      </c>
      <c r="S122" s="7">
        <v>2.46</v>
      </c>
      <c r="T122" s="7">
        <v>1.66</v>
      </c>
      <c r="U122" s="10" t="s">
        <v>352</v>
      </c>
      <c r="V122" s="7">
        <v>12.06</v>
      </c>
      <c r="W122" s="7">
        <v>12.16</v>
      </c>
      <c r="X122" s="7">
        <v>0.1</v>
      </c>
      <c r="Y122" s="7"/>
      <c r="Z122" s="14" t="str">
        <f t="shared" si="5"/>
        <v>Pathway</v>
      </c>
      <c r="AA122" s="14" t="str">
        <f t="shared" si="6"/>
        <v>Google</v>
      </c>
      <c r="AB122" s="8" t="str">
        <f t="shared" si="7"/>
        <v>Bing</v>
      </c>
      <c r="AC122" s="7" t="s">
        <v>488</v>
      </c>
      <c r="AD122" s="11" t="s">
        <v>1592</v>
      </c>
      <c r="AE122">
        <v>41.386866355400002</v>
      </c>
      <c r="AF122">
        <v>-81.162025849299994</v>
      </c>
      <c r="AG122">
        <v>41.386760755499999</v>
      </c>
      <c r="AH122">
        <v>-81.160099954200007</v>
      </c>
      <c r="AI122" t="s">
        <v>1380</v>
      </c>
      <c r="AJ122" t="s">
        <v>1379</v>
      </c>
    </row>
    <row r="123" spans="1:36" x14ac:dyDescent="0.25">
      <c r="A123" s="10">
        <v>120</v>
      </c>
      <c r="B123" s="7">
        <v>12</v>
      </c>
      <c r="C123" s="7" t="s">
        <v>179</v>
      </c>
      <c r="D123" s="7" t="s">
        <v>611</v>
      </c>
      <c r="E123" s="7" t="s">
        <v>4</v>
      </c>
      <c r="F123" s="7" t="s">
        <v>159</v>
      </c>
      <c r="G123" s="7" t="s">
        <v>1380</v>
      </c>
      <c r="H123" s="11" t="s">
        <v>612</v>
      </c>
      <c r="I123" s="10">
        <v>16.059999999999999</v>
      </c>
      <c r="J123" s="7">
        <v>2.23</v>
      </c>
      <c r="K123" s="7">
        <v>6.83</v>
      </c>
      <c r="L123" s="7">
        <v>4.6100000000000003</v>
      </c>
      <c r="M123" s="7">
        <v>0</v>
      </c>
      <c r="N123" s="7">
        <v>0.17</v>
      </c>
      <c r="O123" s="7">
        <v>0.15</v>
      </c>
      <c r="P123" s="7">
        <v>0</v>
      </c>
      <c r="Q123" s="7">
        <v>6.52</v>
      </c>
      <c r="R123" s="7">
        <v>0.8</v>
      </c>
      <c r="S123" s="7">
        <v>1.41</v>
      </c>
      <c r="T123" s="7">
        <v>0.61</v>
      </c>
      <c r="U123" s="10" t="s">
        <v>352</v>
      </c>
      <c r="V123" s="7">
        <v>12.86</v>
      </c>
      <c r="W123" s="7">
        <v>12.96</v>
      </c>
      <c r="X123" s="7">
        <v>0.1</v>
      </c>
      <c r="Y123" s="7"/>
      <c r="Z123" s="14" t="str">
        <f t="shared" si="5"/>
        <v>Pathway</v>
      </c>
      <c r="AA123" s="14" t="str">
        <f t="shared" si="6"/>
        <v>Google</v>
      </c>
      <c r="AB123" s="8" t="str">
        <f t="shared" si="7"/>
        <v>Bing</v>
      </c>
      <c r="AC123" s="7" t="s">
        <v>488</v>
      </c>
      <c r="AD123" s="11" t="s">
        <v>1592</v>
      </c>
      <c r="AE123">
        <v>41.386845854999997</v>
      </c>
      <c r="AF123">
        <v>-81.146579451199997</v>
      </c>
      <c r="AG123">
        <v>41.386838939</v>
      </c>
      <c r="AH123">
        <v>-81.144644945500005</v>
      </c>
      <c r="AI123" t="s">
        <v>1380</v>
      </c>
      <c r="AJ123" t="s">
        <v>1379</v>
      </c>
    </row>
    <row r="124" spans="1:36" x14ac:dyDescent="0.25">
      <c r="A124" s="10">
        <v>121</v>
      </c>
      <c r="B124" s="7">
        <v>12</v>
      </c>
      <c r="C124" s="7" t="s">
        <v>69</v>
      </c>
      <c r="D124" s="7" t="s">
        <v>774</v>
      </c>
      <c r="E124" s="7" t="s">
        <v>4</v>
      </c>
      <c r="F124" s="7" t="s">
        <v>159</v>
      </c>
      <c r="G124" s="7" t="s">
        <v>1380</v>
      </c>
      <c r="H124" s="11" t="s">
        <v>761</v>
      </c>
      <c r="I124" s="10">
        <v>21.86</v>
      </c>
      <c r="J124" s="7">
        <v>1.24</v>
      </c>
      <c r="K124" s="7">
        <v>5.84</v>
      </c>
      <c r="L124" s="7">
        <v>4.5999999999999996</v>
      </c>
      <c r="M124" s="7">
        <v>0</v>
      </c>
      <c r="N124" s="7">
        <v>0.1</v>
      </c>
      <c r="O124" s="7">
        <v>0.09</v>
      </c>
      <c r="P124" s="7">
        <v>0</v>
      </c>
      <c r="Q124" s="7">
        <v>6.34</v>
      </c>
      <c r="R124" s="7">
        <v>0.46</v>
      </c>
      <c r="S124" s="7">
        <v>0.84</v>
      </c>
      <c r="T124" s="7">
        <v>0.39</v>
      </c>
      <c r="U124" s="10" t="s">
        <v>348</v>
      </c>
      <c r="V124" s="7">
        <v>7.06</v>
      </c>
      <c r="W124" s="7">
        <v>7.16</v>
      </c>
      <c r="X124" s="7">
        <v>0.1</v>
      </c>
      <c r="Y124" s="7"/>
      <c r="Z124" s="14" t="str">
        <f t="shared" si="5"/>
        <v>Pathway</v>
      </c>
      <c r="AA124" s="14" t="str">
        <f t="shared" si="6"/>
        <v>Google</v>
      </c>
      <c r="AB124" s="8" t="str">
        <f t="shared" si="7"/>
        <v>Bing</v>
      </c>
      <c r="AC124" s="7" t="s">
        <v>488</v>
      </c>
      <c r="AD124" s="11" t="s">
        <v>1592</v>
      </c>
      <c r="AE124">
        <v>41.668656347499997</v>
      </c>
      <c r="AF124">
        <v>-81.155028178899997</v>
      </c>
      <c r="AG124">
        <v>41.667563455100002</v>
      </c>
      <c r="AH124">
        <v>-81.1537781607</v>
      </c>
      <c r="AI124" t="s">
        <v>1380</v>
      </c>
      <c r="AJ124" t="s">
        <v>1379</v>
      </c>
    </row>
    <row r="125" spans="1:36" x14ac:dyDescent="0.25">
      <c r="A125" s="10">
        <v>122</v>
      </c>
      <c r="B125" s="7">
        <v>4</v>
      </c>
      <c r="C125" s="7" t="s">
        <v>76</v>
      </c>
      <c r="D125" s="7" t="s">
        <v>633</v>
      </c>
      <c r="E125" s="7" t="s">
        <v>4</v>
      </c>
      <c r="F125" s="7" t="s">
        <v>159</v>
      </c>
      <c r="G125" s="7" t="s">
        <v>1380</v>
      </c>
      <c r="H125" s="11" t="s">
        <v>634</v>
      </c>
      <c r="I125" s="10">
        <v>16.059999999999999</v>
      </c>
      <c r="J125" s="7">
        <v>2.19</v>
      </c>
      <c r="K125" s="7">
        <v>6.76</v>
      </c>
      <c r="L125" s="7">
        <v>4.57</v>
      </c>
      <c r="M125" s="7">
        <v>3.26</v>
      </c>
      <c r="N125" s="7">
        <v>0.16</v>
      </c>
      <c r="O125" s="7">
        <v>0.49</v>
      </c>
      <c r="P125" s="7">
        <v>0.33</v>
      </c>
      <c r="Q125" s="7">
        <v>6.52</v>
      </c>
      <c r="R125" s="7">
        <v>0.79</v>
      </c>
      <c r="S125" s="7">
        <v>1.39</v>
      </c>
      <c r="T125" s="7">
        <v>0.61</v>
      </c>
      <c r="U125" s="10" t="s">
        <v>268</v>
      </c>
      <c r="V125" s="7">
        <v>13.12</v>
      </c>
      <c r="W125" s="7">
        <v>13.22</v>
      </c>
      <c r="X125" s="7">
        <v>0.1</v>
      </c>
      <c r="Y125" s="7"/>
      <c r="Z125" s="14" t="str">
        <f t="shared" si="5"/>
        <v>Pathway</v>
      </c>
      <c r="AA125" s="14" t="str">
        <f t="shared" si="6"/>
        <v>Google</v>
      </c>
      <c r="AB125" s="8" t="str">
        <f t="shared" si="7"/>
        <v>Bing</v>
      </c>
      <c r="AC125" s="7" t="s">
        <v>488</v>
      </c>
      <c r="AD125" s="11" t="s">
        <v>1592</v>
      </c>
      <c r="AE125">
        <v>41.150439118500003</v>
      </c>
      <c r="AF125">
        <v>-81.213223028200005</v>
      </c>
      <c r="AG125">
        <v>41.149254985900001</v>
      </c>
      <c r="AH125">
        <v>-81.212121069099993</v>
      </c>
      <c r="AI125" t="s">
        <v>1380</v>
      </c>
      <c r="AJ125" t="s">
        <v>1379</v>
      </c>
    </row>
    <row r="126" spans="1:36" x14ac:dyDescent="0.25">
      <c r="A126" s="10">
        <v>123</v>
      </c>
      <c r="B126" s="7">
        <v>4</v>
      </c>
      <c r="C126" s="7" t="s">
        <v>112</v>
      </c>
      <c r="D126" s="7" t="s">
        <v>856</v>
      </c>
      <c r="E126" s="7" t="s">
        <v>4</v>
      </c>
      <c r="F126" s="7" t="s">
        <v>317</v>
      </c>
      <c r="G126" s="7" t="s">
        <v>1380</v>
      </c>
      <c r="H126" s="11" t="s">
        <v>612</v>
      </c>
      <c r="I126" s="10">
        <v>24.74</v>
      </c>
      <c r="J126" s="7">
        <v>1.3</v>
      </c>
      <c r="K126" s="7">
        <v>5.87</v>
      </c>
      <c r="L126" s="7">
        <v>4.57</v>
      </c>
      <c r="M126" s="7">
        <v>3.25</v>
      </c>
      <c r="N126" s="7">
        <v>7.0000000000000007E-2</v>
      </c>
      <c r="O126" s="7">
        <v>0.14000000000000001</v>
      </c>
      <c r="P126" s="7">
        <v>0.08</v>
      </c>
      <c r="Q126" s="7">
        <v>6.5</v>
      </c>
      <c r="R126" s="7">
        <v>0.36</v>
      </c>
      <c r="S126" s="7">
        <v>0.51</v>
      </c>
      <c r="T126" s="7">
        <v>0.15</v>
      </c>
      <c r="U126" s="10" t="s">
        <v>273</v>
      </c>
      <c r="V126" s="7">
        <v>0.2</v>
      </c>
      <c r="W126" s="7">
        <v>0.3</v>
      </c>
      <c r="X126" s="7">
        <v>0.1</v>
      </c>
      <c r="Y126" s="7"/>
      <c r="Z126" s="14" t="str">
        <f t="shared" si="5"/>
        <v>Pathway</v>
      </c>
      <c r="AA126" s="14" t="str">
        <f t="shared" si="6"/>
        <v>Google</v>
      </c>
      <c r="AB126" s="8" t="str">
        <f t="shared" si="7"/>
        <v>Bing</v>
      </c>
      <c r="AC126" s="7" t="s">
        <v>488</v>
      </c>
      <c r="AD126" s="11" t="s">
        <v>1592</v>
      </c>
      <c r="AE126">
        <v>41.327076313799999</v>
      </c>
      <c r="AF126">
        <v>-81.000231902400003</v>
      </c>
      <c r="AG126">
        <v>41.326103389099998</v>
      </c>
      <c r="AH126">
        <v>-80.9988081212</v>
      </c>
      <c r="AI126" t="s">
        <v>1380</v>
      </c>
      <c r="AJ126" t="s">
        <v>1379</v>
      </c>
    </row>
    <row r="127" spans="1:36" x14ac:dyDescent="0.25">
      <c r="A127" s="10">
        <v>124</v>
      </c>
      <c r="B127" s="7">
        <v>4</v>
      </c>
      <c r="C127" s="7" t="s">
        <v>112</v>
      </c>
      <c r="D127" s="7" t="s">
        <v>856</v>
      </c>
      <c r="E127" s="7" t="s">
        <v>4</v>
      </c>
      <c r="F127" s="7" t="s">
        <v>317</v>
      </c>
      <c r="G127" s="7" t="s">
        <v>1380</v>
      </c>
      <c r="H127" s="11" t="s">
        <v>612</v>
      </c>
      <c r="I127" s="10">
        <v>24.74</v>
      </c>
      <c r="J127" s="7">
        <v>1.3</v>
      </c>
      <c r="K127" s="7">
        <v>5.87</v>
      </c>
      <c r="L127" s="7">
        <v>4.57</v>
      </c>
      <c r="M127" s="7">
        <v>0</v>
      </c>
      <c r="N127" s="7">
        <v>7.0000000000000007E-2</v>
      </c>
      <c r="O127" s="7">
        <v>7.0000000000000007E-2</v>
      </c>
      <c r="P127" s="7">
        <v>0</v>
      </c>
      <c r="Q127" s="7">
        <v>9.75</v>
      </c>
      <c r="R127" s="7">
        <v>0.36</v>
      </c>
      <c r="S127" s="7">
        <v>0.59</v>
      </c>
      <c r="T127" s="7">
        <v>0.22</v>
      </c>
      <c r="U127" s="10" t="s">
        <v>273</v>
      </c>
      <c r="V127" s="7">
        <v>0.7</v>
      </c>
      <c r="W127" s="7">
        <v>0.8</v>
      </c>
      <c r="X127" s="7">
        <v>0.1</v>
      </c>
      <c r="Y127" s="7"/>
      <c r="Z127" s="14" t="str">
        <f t="shared" si="5"/>
        <v>Pathway</v>
      </c>
      <c r="AA127" s="14" t="str">
        <f t="shared" si="6"/>
        <v>Google</v>
      </c>
      <c r="AB127" s="8" t="str">
        <f t="shared" si="7"/>
        <v>Bing</v>
      </c>
      <c r="AC127" s="7" t="s">
        <v>488</v>
      </c>
      <c r="AD127" s="11" t="s">
        <v>1592</v>
      </c>
      <c r="AE127">
        <v>41.322211556900001</v>
      </c>
      <c r="AF127">
        <v>-80.993112595200003</v>
      </c>
      <c r="AG127">
        <v>41.321239136099997</v>
      </c>
      <c r="AH127">
        <v>-80.9916880695</v>
      </c>
      <c r="AI127" t="s">
        <v>1380</v>
      </c>
      <c r="AJ127" t="s">
        <v>1379</v>
      </c>
    </row>
    <row r="128" spans="1:36" x14ac:dyDescent="0.25">
      <c r="A128" s="10">
        <v>125</v>
      </c>
      <c r="B128" s="7">
        <v>5</v>
      </c>
      <c r="C128" s="7" t="s">
        <v>72</v>
      </c>
      <c r="D128" s="7" t="s">
        <v>605</v>
      </c>
      <c r="E128" s="7" t="s">
        <v>4</v>
      </c>
      <c r="F128" s="7" t="s">
        <v>317</v>
      </c>
      <c r="G128" s="7" t="s">
        <v>1380</v>
      </c>
      <c r="H128" s="11" t="s">
        <v>562</v>
      </c>
      <c r="I128" s="10">
        <v>15.27</v>
      </c>
      <c r="J128" s="7">
        <v>3.24</v>
      </c>
      <c r="K128" s="7">
        <v>7.81</v>
      </c>
      <c r="L128" s="7">
        <v>4.5599999999999996</v>
      </c>
      <c r="M128" s="7">
        <v>0</v>
      </c>
      <c r="N128" s="7">
        <v>0.23</v>
      </c>
      <c r="O128" s="7">
        <v>0.22</v>
      </c>
      <c r="P128" s="7">
        <v>0</v>
      </c>
      <c r="Q128" s="7">
        <v>6.39</v>
      </c>
      <c r="R128" s="7">
        <v>1.24</v>
      </c>
      <c r="S128" s="7">
        <v>1.64</v>
      </c>
      <c r="T128" s="7">
        <v>0.4</v>
      </c>
      <c r="U128" s="10" t="s">
        <v>371</v>
      </c>
      <c r="V128" s="7">
        <v>2.87</v>
      </c>
      <c r="W128" s="7">
        <v>2.97</v>
      </c>
      <c r="X128" s="7">
        <v>0.1</v>
      </c>
      <c r="Y128" s="7"/>
      <c r="Z128" s="14" t="str">
        <f t="shared" si="5"/>
        <v>Pathway</v>
      </c>
      <c r="AA128" s="14" t="str">
        <f t="shared" si="6"/>
        <v>Google</v>
      </c>
      <c r="AB128" s="8" t="str">
        <f t="shared" si="7"/>
        <v>Bing</v>
      </c>
      <c r="AC128" s="7" t="s">
        <v>2488</v>
      </c>
      <c r="AD128" s="11" t="s">
        <v>1592</v>
      </c>
      <c r="AE128">
        <v>39.835720484200003</v>
      </c>
      <c r="AF128">
        <v>-82.7500328653</v>
      </c>
      <c r="AG128">
        <v>39.835278418100003</v>
      </c>
      <c r="AH128">
        <v>-82.748253540299999</v>
      </c>
      <c r="AI128" t="s">
        <v>1380</v>
      </c>
      <c r="AJ128" t="s">
        <v>1379</v>
      </c>
    </row>
    <row r="129" spans="1:36" x14ac:dyDescent="0.25">
      <c r="A129" s="10">
        <v>126</v>
      </c>
      <c r="B129" s="7">
        <v>5</v>
      </c>
      <c r="C129" s="7" t="s">
        <v>72</v>
      </c>
      <c r="D129" s="7" t="s">
        <v>605</v>
      </c>
      <c r="E129" s="7" t="s">
        <v>4</v>
      </c>
      <c r="F129" s="7" t="s">
        <v>317</v>
      </c>
      <c r="G129" s="7" t="s">
        <v>1380</v>
      </c>
      <c r="H129" s="11" t="s">
        <v>562</v>
      </c>
      <c r="I129" s="10">
        <v>15.27</v>
      </c>
      <c r="J129" s="7">
        <v>3.24</v>
      </c>
      <c r="K129" s="7">
        <v>7.81</v>
      </c>
      <c r="L129" s="7">
        <v>4.5599999999999996</v>
      </c>
      <c r="M129" s="7">
        <v>0</v>
      </c>
      <c r="N129" s="7">
        <v>0.23</v>
      </c>
      <c r="O129" s="7">
        <v>0.22</v>
      </c>
      <c r="P129" s="7">
        <v>0</v>
      </c>
      <c r="Q129" s="7">
        <v>3.2</v>
      </c>
      <c r="R129" s="7">
        <v>1.24</v>
      </c>
      <c r="S129" s="7">
        <v>1.39</v>
      </c>
      <c r="T129" s="7">
        <v>0.15</v>
      </c>
      <c r="U129" s="10" t="s">
        <v>371</v>
      </c>
      <c r="V129" s="7">
        <v>4.47</v>
      </c>
      <c r="W129" s="7">
        <v>4.57</v>
      </c>
      <c r="X129" s="7">
        <v>0.1</v>
      </c>
      <c r="Y129" s="7"/>
      <c r="Z129" s="14" t="str">
        <f t="shared" si="5"/>
        <v>Pathway</v>
      </c>
      <c r="AA129" s="14" t="str">
        <f t="shared" si="6"/>
        <v>Google</v>
      </c>
      <c r="AB129" s="8" t="str">
        <f t="shared" si="7"/>
        <v>Bing</v>
      </c>
      <c r="AC129" s="7" t="s">
        <v>488</v>
      </c>
      <c r="AD129" s="11" t="s">
        <v>1592</v>
      </c>
      <c r="AE129">
        <v>39.827751130099998</v>
      </c>
      <c r="AF129">
        <v>-82.722032632799994</v>
      </c>
      <c r="AG129">
        <v>39.826637187899998</v>
      </c>
      <c r="AH129">
        <v>-82.720901652500004</v>
      </c>
      <c r="AI129" t="s">
        <v>1380</v>
      </c>
      <c r="AJ129" t="s">
        <v>1379</v>
      </c>
    </row>
    <row r="130" spans="1:36" x14ac:dyDescent="0.25">
      <c r="A130" s="10">
        <v>127</v>
      </c>
      <c r="B130" s="7">
        <v>5</v>
      </c>
      <c r="C130" s="7" t="s">
        <v>72</v>
      </c>
      <c r="D130" s="7" t="s">
        <v>605</v>
      </c>
      <c r="E130" s="7" t="s">
        <v>4</v>
      </c>
      <c r="F130" s="7" t="s">
        <v>317</v>
      </c>
      <c r="G130" s="7" t="s">
        <v>1380</v>
      </c>
      <c r="H130" s="11" t="s">
        <v>562</v>
      </c>
      <c r="I130" s="10">
        <v>15.27</v>
      </c>
      <c r="J130" s="7">
        <v>3.24</v>
      </c>
      <c r="K130" s="7">
        <v>7.81</v>
      </c>
      <c r="L130" s="7">
        <v>4.5599999999999996</v>
      </c>
      <c r="M130" s="7">
        <v>0</v>
      </c>
      <c r="N130" s="7">
        <v>0.23</v>
      </c>
      <c r="O130" s="7">
        <v>0.22</v>
      </c>
      <c r="P130" s="7">
        <v>0</v>
      </c>
      <c r="Q130" s="7">
        <v>0</v>
      </c>
      <c r="R130" s="7">
        <v>1.24</v>
      </c>
      <c r="S130" s="7">
        <v>1.1399999999999999</v>
      </c>
      <c r="T130" s="7">
        <v>0</v>
      </c>
      <c r="U130" s="10" t="s">
        <v>371</v>
      </c>
      <c r="V130" s="7">
        <v>6.89</v>
      </c>
      <c r="W130" s="7">
        <v>6.99</v>
      </c>
      <c r="X130" s="7">
        <v>0.1</v>
      </c>
      <c r="Y130" s="7"/>
      <c r="Z130" s="14" t="str">
        <f t="shared" si="5"/>
        <v>Pathway</v>
      </c>
      <c r="AA130" s="14" t="str">
        <f t="shared" si="6"/>
        <v>Google</v>
      </c>
      <c r="AB130" s="8" t="str">
        <f t="shared" si="7"/>
        <v>Bing</v>
      </c>
      <c r="AC130" s="7" t="s">
        <v>488</v>
      </c>
      <c r="AD130" s="11" t="s">
        <v>1592</v>
      </c>
      <c r="AE130">
        <v>39.796027871200003</v>
      </c>
      <c r="AF130">
        <v>-82.703722254599995</v>
      </c>
      <c r="AG130">
        <v>39.794992180500003</v>
      </c>
      <c r="AH130">
        <v>-82.702279425599997</v>
      </c>
      <c r="AI130" t="s">
        <v>1380</v>
      </c>
      <c r="AJ130" t="s">
        <v>1379</v>
      </c>
    </row>
    <row r="131" spans="1:36" x14ac:dyDescent="0.25">
      <c r="A131" s="10">
        <v>128</v>
      </c>
      <c r="B131" s="7">
        <v>4</v>
      </c>
      <c r="C131" s="7" t="s">
        <v>170</v>
      </c>
      <c r="D131" s="7" t="s">
        <v>864</v>
      </c>
      <c r="E131" s="7" t="s">
        <v>4</v>
      </c>
      <c r="F131" s="7" t="s">
        <v>202</v>
      </c>
      <c r="G131" s="7" t="s">
        <v>1380</v>
      </c>
      <c r="H131" s="11" t="s">
        <v>567</v>
      </c>
      <c r="I131" s="10">
        <v>10.5</v>
      </c>
      <c r="J131" s="7">
        <v>1.96</v>
      </c>
      <c r="K131" s="7">
        <v>6.51</v>
      </c>
      <c r="L131" s="7">
        <v>4.55</v>
      </c>
      <c r="M131" s="7">
        <v>3.95</v>
      </c>
      <c r="N131" s="7">
        <v>0.14000000000000001</v>
      </c>
      <c r="O131" s="7">
        <v>0.8</v>
      </c>
      <c r="P131" s="7">
        <v>0.67</v>
      </c>
      <c r="Q131" s="7">
        <v>10.5</v>
      </c>
      <c r="R131" s="7">
        <v>0.69</v>
      </c>
      <c r="S131" s="7">
        <v>2.64</v>
      </c>
      <c r="T131" s="7">
        <v>1.95</v>
      </c>
      <c r="U131" s="10" t="s">
        <v>188</v>
      </c>
      <c r="V131" s="7">
        <v>0.2</v>
      </c>
      <c r="W131" s="7">
        <v>0.3</v>
      </c>
      <c r="X131" s="7">
        <v>0.1</v>
      </c>
      <c r="Y131" s="7"/>
      <c r="Z131" s="14" t="str">
        <f t="shared" si="5"/>
        <v>Pathway</v>
      </c>
      <c r="AA131" s="14" t="str">
        <f t="shared" si="6"/>
        <v>Google</v>
      </c>
      <c r="AB131" s="8" t="str">
        <f t="shared" si="7"/>
        <v>Bing</v>
      </c>
      <c r="AC131" s="7" t="s">
        <v>488</v>
      </c>
      <c r="AD131" s="11" t="s">
        <v>1592</v>
      </c>
      <c r="AE131">
        <v>41.799966804999997</v>
      </c>
      <c r="AF131">
        <v>-80.998643766499995</v>
      </c>
      <c r="AG131">
        <v>41.800269694199997</v>
      </c>
      <c r="AH131">
        <v>-80.996732935500006</v>
      </c>
      <c r="AI131" t="s">
        <v>1380</v>
      </c>
      <c r="AJ131" t="s">
        <v>1379</v>
      </c>
    </row>
    <row r="132" spans="1:36" x14ac:dyDescent="0.25">
      <c r="A132" s="10">
        <v>129</v>
      </c>
      <c r="B132" s="7">
        <v>4</v>
      </c>
      <c r="C132" s="7" t="s">
        <v>170</v>
      </c>
      <c r="D132" s="7" t="s">
        <v>864</v>
      </c>
      <c r="E132" s="7" t="s">
        <v>4</v>
      </c>
      <c r="F132" s="7" t="s">
        <v>202</v>
      </c>
      <c r="G132" s="7" t="s">
        <v>1380</v>
      </c>
      <c r="H132" s="11" t="s">
        <v>567</v>
      </c>
      <c r="I132" s="10">
        <v>10.5</v>
      </c>
      <c r="J132" s="7">
        <v>1.96</v>
      </c>
      <c r="K132" s="7">
        <v>6.51</v>
      </c>
      <c r="L132" s="7">
        <v>4.55</v>
      </c>
      <c r="M132" s="7">
        <v>0</v>
      </c>
      <c r="N132" s="7">
        <v>0</v>
      </c>
      <c r="O132" s="7">
        <v>0</v>
      </c>
      <c r="P132" s="7">
        <v>0</v>
      </c>
      <c r="Q132" s="7">
        <v>10.5</v>
      </c>
      <c r="R132" s="7">
        <v>0.69</v>
      </c>
      <c r="S132" s="7">
        <v>2.64</v>
      </c>
      <c r="T132" s="7">
        <v>1.95</v>
      </c>
      <c r="U132" s="10" t="s">
        <v>188</v>
      </c>
      <c r="V132" s="7">
        <v>0.4</v>
      </c>
      <c r="W132" s="7">
        <v>0.5</v>
      </c>
      <c r="X132" s="7">
        <v>0.1</v>
      </c>
      <c r="Y132" s="7"/>
      <c r="Z132" s="14" t="str">
        <f t="shared" si="5"/>
        <v>Pathway</v>
      </c>
      <c r="AA132" s="14" t="str">
        <f t="shared" si="6"/>
        <v>Google</v>
      </c>
      <c r="AB132" s="8" t="str">
        <f t="shared" si="7"/>
        <v>Bing</v>
      </c>
      <c r="AC132" s="7" t="s">
        <v>488</v>
      </c>
      <c r="AD132" s="11" t="s">
        <v>1592</v>
      </c>
      <c r="AE132">
        <v>41.800579443499998</v>
      </c>
      <c r="AF132">
        <v>-80.994823179500003</v>
      </c>
      <c r="AG132">
        <v>41.800878502099998</v>
      </c>
      <c r="AH132">
        <v>-80.992910907500004</v>
      </c>
      <c r="AI132" t="s">
        <v>1380</v>
      </c>
      <c r="AJ132" t="s">
        <v>1379</v>
      </c>
    </row>
    <row r="133" spans="1:36" x14ac:dyDescent="0.25">
      <c r="A133" s="10">
        <v>130</v>
      </c>
      <c r="B133" s="7">
        <v>4</v>
      </c>
      <c r="C133" s="7" t="s">
        <v>170</v>
      </c>
      <c r="D133" s="7" t="s">
        <v>864</v>
      </c>
      <c r="E133" s="7" t="s">
        <v>4</v>
      </c>
      <c r="F133" s="7" t="s">
        <v>202</v>
      </c>
      <c r="G133" s="7" t="s">
        <v>1380</v>
      </c>
      <c r="H133" s="11" t="s">
        <v>567</v>
      </c>
      <c r="I133" s="10">
        <v>10.5</v>
      </c>
      <c r="J133" s="7">
        <v>1.96</v>
      </c>
      <c r="K133" s="7">
        <v>6.51</v>
      </c>
      <c r="L133" s="7">
        <v>4.55</v>
      </c>
      <c r="M133" s="7">
        <v>0</v>
      </c>
      <c r="N133" s="7">
        <v>0</v>
      </c>
      <c r="O133" s="7">
        <v>0</v>
      </c>
      <c r="P133" s="7">
        <v>0</v>
      </c>
      <c r="Q133" s="7">
        <v>7.91</v>
      </c>
      <c r="R133" s="7">
        <v>0.69</v>
      </c>
      <c r="S133" s="7">
        <v>1.95</v>
      </c>
      <c r="T133" s="7">
        <v>1.26</v>
      </c>
      <c r="U133" s="10" t="s">
        <v>188</v>
      </c>
      <c r="V133" s="7">
        <v>0.9</v>
      </c>
      <c r="W133" s="7">
        <v>1</v>
      </c>
      <c r="X133" s="7">
        <v>0.1</v>
      </c>
      <c r="Y133" s="7"/>
      <c r="Z133" s="14" t="str">
        <f t="shared" ref="Z133:Z196" si="8">IF(LEFT(U133,1)="S",IF(RIGHT(U133,1)="C",HYPERLINK("http://pathweb.pathwayservices.com/ohiopublic/?nlfid='"&amp;U133&amp;"'&amp;logpoint="&amp;V133,"Pathway"),"Not Available"),"Not Available")</f>
        <v>Pathway</v>
      </c>
      <c r="AA133" s="14" t="str">
        <f t="shared" ref="AA133:AA196" si="9">IF(AG133="",HYPERLINK(CONCATENATE("http://maps.google.com/maps/place/",+AE133,",",+AF133,"/@",+AE133,",",+AF133,",17z"),"Google"),HYPERLINK(CONCATENATE("https://www.google.us/maps/dir/",AG133,",",AH133,"/",AE133,",",AF133,"/@",AVERAGE(AE133,AG133),",",AVERAGE(AF133,AH133),",15z"),"Google"))</f>
        <v>Google</v>
      </c>
      <c r="AB133" s="8" t="str">
        <f t="shared" ref="AB133:AB196" si="10">IF(AG133=0,HYPERLINK(CONCATENATE("http://bing.com/maps/default.aspx?rtop=1~0&amp;rtp=pos.",AE133,"_",AF133,"_",Y133),"Bing"),HYPERLINK(CONCATENATE("http://bing.com/maps/default.aspx?rtop=1~0&amp;rtp=pos.",AE133,"_",AF133,"_(",H133,"  SLM ",V133,"~pos.",AG133,"_",AH133,"_",H133,"  SLM ",W133,")"),"Bing"))</f>
        <v>Bing</v>
      </c>
      <c r="AC133" s="7" t="s">
        <v>2488</v>
      </c>
      <c r="AD133" s="11" t="s">
        <v>1592</v>
      </c>
      <c r="AE133">
        <v>41.800809864500003</v>
      </c>
      <c r="AF133">
        <v>-80.985123760299999</v>
      </c>
      <c r="AG133">
        <v>41.800679884499999</v>
      </c>
      <c r="AH133">
        <v>-80.983206147700002</v>
      </c>
      <c r="AI133" t="s">
        <v>1380</v>
      </c>
      <c r="AJ133" t="s">
        <v>1379</v>
      </c>
    </row>
    <row r="134" spans="1:36" x14ac:dyDescent="0.25">
      <c r="A134" s="10">
        <v>131</v>
      </c>
      <c r="B134" s="7">
        <v>4</v>
      </c>
      <c r="C134" s="7" t="s">
        <v>170</v>
      </c>
      <c r="D134" s="7" t="s">
        <v>864</v>
      </c>
      <c r="E134" s="7" t="s">
        <v>4</v>
      </c>
      <c r="F134" s="7" t="s">
        <v>202</v>
      </c>
      <c r="G134" s="7" t="s">
        <v>1380</v>
      </c>
      <c r="H134" s="11" t="s">
        <v>567</v>
      </c>
      <c r="I134" s="10">
        <v>10.5</v>
      </c>
      <c r="J134" s="7">
        <v>1.96</v>
      </c>
      <c r="K134" s="7">
        <v>6.51</v>
      </c>
      <c r="L134" s="7">
        <v>4.55</v>
      </c>
      <c r="M134" s="7">
        <v>0</v>
      </c>
      <c r="N134" s="7">
        <v>0</v>
      </c>
      <c r="O134" s="7">
        <v>0</v>
      </c>
      <c r="P134" s="7">
        <v>0</v>
      </c>
      <c r="Q134" s="7">
        <v>3.95</v>
      </c>
      <c r="R134" s="7">
        <v>0.69</v>
      </c>
      <c r="S134" s="7">
        <v>1.26</v>
      </c>
      <c r="T134" s="7">
        <v>0.56999999999999995</v>
      </c>
      <c r="U134" s="10" t="s">
        <v>188</v>
      </c>
      <c r="V134" s="7">
        <v>0.7</v>
      </c>
      <c r="W134" s="7">
        <v>0.8</v>
      </c>
      <c r="X134" s="7">
        <v>0.1</v>
      </c>
      <c r="Y134" s="7"/>
      <c r="Z134" s="14" t="str">
        <f t="shared" si="8"/>
        <v>Pathway</v>
      </c>
      <c r="AA134" s="14" t="str">
        <f t="shared" si="9"/>
        <v>Google</v>
      </c>
      <c r="AB134" s="8" t="str">
        <f t="shared" si="10"/>
        <v>Bing</v>
      </c>
      <c r="AC134" s="7" t="s">
        <v>488</v>
      </c>
      <c r="AD134" s="11" t="s">
        <v>1592</v>
      </c>
      <c r="AE134">
        <v>41.801027617099997</v>
      </c>
      <c r="AF134">
        <v>-80.989019670399998</v>
      </c>
      <c r="AG134">
        <v>41.800920300199998</v>
      </c>
      <c r="AH134">
        <v>-80.987071484599994</v>
      </c>
      <c r="AI134" t="s">
        <v>1380</v>
      </c>
      <c r="AJ134" t="s">
        <v>1379</v>
      </c>
    </row>
    <row r="135" spans="1:36" x14ac:dyDescent="0.25">
      <c r="A135" s="10">
        <v>132</v>
      </c>
      <c r="B135" s="7">
        <v>5</v>
      </c>
      <c r="C135" s="7" t="s">
        <v>72</v>
      </c>
      <c r="D135" s="7" t="s">
        <v>865</v>
      </c>
      <c r="E135" s="7" t="s">
        <v>4</v>
      </c>
      <c r="F135" s="7" t="s">
        <v>159</v>
      </c>
      <c r="G135" s="7" t="s">
        <v>1380</v>
      </c>
      <c r="H135" s="11" t="s">
        <v>622</v>
      </c>
      <c r="I135" s="10">
        <v>19.260000000000002</v>
      </c>
      <c r="J135" s="7">
        <v>1.52</v>
      </c>
      <c r="K135" s="7">
        <v>6.05</v>
      </c>
      <c r="L135" s="7">
        <v>4.5199999999999996</v>
      </c>
      <c r="M135" s="7">
        <v>3.26</v>
      </c>
      <c r="N135" s="7">
        <v>0.12</v>
      </c>
      <c r="O135" s="7">
        <v>0.36</v>
      </c>
      <c r="P135" s="7">
        <v>0.24</v>
      </c>
      <c r="Q135" s="7">
        <v>13.03</v>
      </c>
      <c r="R135" s="7">
        <v>0.56000000000000005</v>
      </c>
      <c r="S135" s="7">
        <v>1.52</v>
      </c>
      <c r="T135" s="7">
        <v>0.96</v>
      </c>
      <c r="U135" s="10" t="s">
        <v>382</v>
      </c>
      <c r="V135" s="7">
        <v>1.49</v>
      </c>
      <c r="W135" s="7">
        <v>1.59</v>
      </c>
      <c r="X135" s="7">
        <v>0.1</v>
      </c>
      <c r="Y135" s="7"/>
      <c r="Z135" s="14" t="str">
        <f t="shared" si="8"/>
        <v>Pathway</v>
      </c>
      <c r="AA135" s="14" t="str">
        <f t="shared" si="9"/>
        <v>Google</v>
      </c>
      <c r="AB135" s="8" t="str">
        <f t="shared" si="10"/>
        <v>Bing</v>
      </c>
      <c r="AC135" s="7" t="s">
        <v>488</v>
      </c>
      <c r="AD135" s="11" t="s">
        <v>1592</v>
      </c>
      <c r="AE135">
        <v>39.910144465599998</v>
      </c>
      <c r="AF135">
        <v>-82.557859044200001</v>
      </c>
      <c r="AG135">
        <v>39.908816226399999</v>
      </c>
      <c r="AH135">
        <v>-82.558558352099993</v>
      </c>
      <c r="AI135" t="s">
        <v>1380</v>
      </c>
      <c r="AJ135" t="s">
        <v>1379</v>
      </c>
    </row>
    <row r="136" spans="1:36" x14ac:dyDescent="0.25">
      <c r="A136" s="10">
        <v>133</v>
      </c>
      <c r="B136" s="7">
        <v>10</v>
      </c>
      <c r="C136" s="7" t="s">
        <v>238</v>
      </c>
      <c r="D136" s="7" t="s">
        <v>909</v>
      </c>
      <c r="E136" s="7" t="s">
        <v>4</v>
      </c>
      <c r="F136" s="7" t="s">
        <v>317</v>
      </c>
      <c r="G136" s="7" t="s">
        <v>1380</v>
      </c>
      <c r="H136" s="11" t="s">
        <v>580</v>
      </c>
      <c r="I136" s="10">
        <v>22.15</v>
      </c>
      <c r="J136" s="7">
        <v>1.54</v>
      </c>
      <c r="K136" s="7">
        <v>6.05</v>
      </c>
      <c r="L136" s="7">
        <v>4.51</v>
      </c>
      <c r="M136" s="7">
        <v>0</v>
      </c>
      <c r="N136" s="7">
        <v>0.09</v>
      </c>
      <c r="O136" s="7">
        <v>0.08</v>
      </c>
      <c r="P136" s="7">
        <v>0</v>
      </c>
      <c r="Q136" s="7">
        <v>10.039999999999999</v>
      </c>
      <c r="R136" s="7">
        <v>0.45</v>
      </c>
      <c r="S136" s="7">
        <v>0.73</v>
      </c>
      <c r="T136" s="7">
        <v>0.27</v>
      </c>
      <c r="U136" s="10" t="s">
        <v>261</v>
      </c>
      <c r="V136" s="7">
        <v>19.02</v>
      </c>
      <c r="W136" s="7">
        <v>19.12</v>
      </c>
      <c r="X136" s="7">
        <v>0.1</v>
      </c>
      <c r="Y136" s="7"/>
      <c r="Z136" s="14" t="str">
        <f t="shared" si="8"/>
        <v>Pathway</v>
      </c>
      <c r="AA136" s="14" t="str">
        <f t="shared" si="9"/>
        <v>Google</v>
      </c>
      <c r="AB136" s="8" t="str">
        <f t="shared" si="10"/>
        <v>Bing</v>
      </c>
      <c r="AC136" s="7" t="s">
        <v>488</v>
      </c>
      <c r="AD136" s="11" t="s">
        <v>1592</v>
      </c>
      <c r="AE136">
        <v>39.389375777700003</v>
      </c>
      <c r="AF136">
        <v>-81.4858414383</v>
      </c>
      <c r="AG136">
        <v>39.390491447700001</v>
      </c>
      <c r="AH136">
        <v>-81.484649684000004</v>
      </c>
      <c r="AI136" t="s">
        <v>1380</v>
      </c>
      <c r="AJ136" t="s">
        <v>1379</v>
      </c>
    </row>
    <row r="137" spans="1:36" x14ac:dyDescent="0.25">
      <c r="A137" s="10">
        <v>134</v>
      </c>
      <c r="B137" s="7">
        <v>11</v>
      </c>
      <c r="C137" s="7" t="s">
        <v>387</v>
      </c>
      <c r="D137" s="7" t="s">
        <v>872</v>
      </c>
      <c r="E137" s="7" t="s">
        <v>4</v>
      </c>
      <c r="F137" s="7" t="s">
        <v>159</v>
      </c>
      <c r="G137" s="7" t="s">
        <v>1380</v>
      </c>
      <c r="H137" s="11" t="s">
        <v>854</v>
      </c>
      <c r="I137" s="10">
        <v>15.79</v>
      </c>
      <c r="J137" s="7">
        <v>2.15</v>
      </c>
      <c r="K137" s="7">
        <v>6.64</v>
      </c>
      <c r="L137" s="7">
        <v>4.49</v>
      </c>
      <c r="M137" s="7">
        <v>0</v>
      </c>
      <c r="N137" s="7">
        <v>0.16</v>
      </c>
      <c r="O137" s="7">
        <v>0.14000000000000001</v>
      </c>
      <c r="P137" s="7">
        <v>0</v>
      </c>
      <c r="Q137" s="7">
        <v>6.41</v>
      </c>
      <c r="R137" s="7">
        <v>0.78</v>
      </c>
      <c r="S137" s="7">
        <v>1.37</v>
      </c>
      <c r="T137" s="7">
        <v>0.59</v>
      </c>
      <c r="U137" s="10" t="s">
        <v>386</v>
      </c>
      <c r="V137" s="7">
        <v>18.829999999999998</v>
      </c>
      <c r="W137" s="7">
        <v>18.93</v>
      </c>
      <c r="X137" s="7">
        <v>0.1</v>
      </c>
      <c r="Y137" s="7"/>
      <c r="Z137" s="14" t="str">
        <f t="shared" si="8"/>
        <v>Pathway</v>
      </c>
      <c r="AA137" s="14" t="str">
        <f t="shared" si="9"/>
        <v>Google</v>
      </c>
      <c r="AB137" s="8" t="str">
        <f t="shared" si="10"/>
        <v>Bing</v>
      </c>
      <c r="AC137" s="7" t="s">
        <v>1589</v>
      </c>
      <c r="AD137" s="11" t="s">
        <v>1592</v>
      </c>
      <c r="AE137">
        <v>40.542537088000003</v>
      </c>
      <c r="AF137">
        <v>-81.916584032399996</v>
      </c>
      <c r="AG137">
        <v>40.543961470500001</v>
      </c>
      <c r="AH137">
        <v>-81.916904790100006</v>
      </c>
      <c r="AI137" t="s">
        <v>1380</v>
      </c>
      <c r="AJ137" t="s">
        <v>1379</v>
      </c>
    </row>
    <row r="138" spans="1:36" x14ac:dyDescent="0.25">
      <c r="A138" s="10">
        <v>135</v>
      </c>
      <c r="B138" s="7">
        <v>11</v>
      </c>
      <c r="C138" s="7" t="s">
        <v>181</v>
      </c>
      <c r="D138" s="7" t="s">
        <v>1224</v>
      </c>
      <c r="E138" s="7" t="s">
        <v>4</v>
      </c>
      <c r="F138" s="7" t="s">
        <v>159</v>
      </c>
      <c r="G138" s="7" t="s">
        <v>1380</v>
      </c>
      <c r="H138" s="11" t="s">
        <v>824</v>
      </c>
      <c r="I138" s="10">
        <v>31.95</v>
      </c>
      <c r="J138" s="7">
        <v>0.74</v>
      </c>
      <c r="K138" s="7">
        <v>5.21</v>
      </c>
      <c r="L138" s="7">
        <v>4.47</v>
      </c>
      <c r="M138" s="7">
        <v>0</v>
      </c>
      <c r="N138" s="7">
        <v>0.06</v>
      </c>
      <c r="O138" s="7">
        <v>0.06</v>
      </c>
      <c r="P138" s="7">
        <v>0</v>
      </c>
      <c r="Q138" s="7">
        <v>9.73</v>
      </c>
      <c r="R138" s="7">
        <v>0.28000000000000003</v>
      </c>
      <c r="S138" s="7">
        <v>0.66</v>
      </c>
      <c r="T138" s="7">
        <v>0.38</v>
      </c>
      <c r="U138" s="10" t="s">
        <v>1233</v>
      </c>
      <c r="V138" s="7">
        <v>22.93</v>
      </c>
      <c r="W138" s="7">
        <v>23.03</v>
      </c>
      <c r="X138" s="7">
        <v>0.1</v>
      </c>
      <c r="Y138" s="7"/>
      <c r="Z138" s="14" t="str">
        <f t="shared" si="8"/>
        <v>Pathway</v>
      </c>
      <c r="AA138" s="14" t="str">
        <f t="shared" si="9"/>
        <v>Google</v>
      </c>
      <c r="AB138" s="8" t="str">
        <f t="shared" si="10"/>
        <v>Bing</v>
      </c>
      <c r="AC138" s="7" t="s">
        <v>2488</v>
      </c>
      <c r="AD138" s="11" t="s">
        <v>1592</v>
      </c>
      <c r="AE138">
        <v>40.157412057800002</v>
      </c>
      <c r="AF138">
        <v>-80.975781592800004</v>
      </c>
      <c r="AG138">
        <v>40.158582756500003</v>
      </c>
      <c r="AH138">
        <v>-80.976833123899993</v>
      </c>
      <c r="AI138" t="s">
        <v>1380</v>
      </c>
      <c r="AJ138" t="s">
        <v>1379</v>
      </c>
    </row>
    <row r="139" spans="1:36" x14ac:dyDescent="0.25">
      <c r="A139" s="10">
        <v>136</v>
      </c>
      <c r="B139" s="7">
        <v>11</v>
      </c>
      <c r="C139" s="7" t="s">
        <v>181</v>
      </c>
      <c r="D139" s="7" t="s">
        <v>1284</v>
      </c>
      <c r="E139" s="7" t="s">
        <v>4</v>
      </c>
      <c r="F139" s="7" t="s">
        <v>159</v>
      </c>
      <c r="G139" s="7" t="s">
        <v>1380</v>
      </c>
      <c r="H139" s="11" t="s">
        <v>1389</v>
      </c>
      <c r="I139" s="10">
        <v>19.440000000000001</v>
      </c>
      <c r="J139" s="7">
        <v>1.49</v>
      </c>
      <c r="K139" s="7">
        <v>5.95</v>
      </c>
      <c r="L139" s="7">
        <v>4.46</v>
      </c>
      <c r="M139" s="7">
        <v>0</v>
      </c>
      <c r="N139" s="7">
        <v>0.11</v>
      </c>
      <c r="O139" s="7">
        <v>0.1</v>
      </c>
      <c r="P139" s="7">
        <v>0</v>
      </c>
      <c r="Q139" s="7">
        <v>3.28</v>
      </c>
      <c r="R139" s="7">
        <v>0.54</v>
      </c>
      <c r="S139" s="7">
        <v>0.75</v>
      </c>
      <c r="T139" s="7">
        <v>0.2</v>
      </c>
      <c r="U139" s="10" t="s">
        <v>1466</v>
      </c>
      <c r="V139" s="7">
        <v>10.51</v>
      </c>
      <c r="W139" s="7">
        <v>10.61</v>
      </c>
      <c r="X139" s="7">
        <v>0.1</v>
      </c>
      <c r="Y139" s="7"/>
      <c r="Z139" s="14" t="str">
        <f t="shared" si="8"/>
        <v>Pathway</v>
      </c>
      <c r="AA139" s="14" t="str">
        <f t="shared" si="9"/>
        <v>Google</v>
      </c>
      <c r="AB139" s="8" t="str">
        <f t="shared" si="10"/>
        <v>Bing</v>
      </c>
      <c r="AC139" s="7" t="s">
        <v>488</v>
      </c>
      <c r="AD139" s="11" t="s">
        <v>1592</v>
      </c>
      <c r="AE139">
        <v>39.992001862400002</v>
      </c>
      <c r="AF139">
        <v>-81.176635498799996</v>
      </c>
      <c r="AG139">
        <v>39.993500490199999</v>
      </c>
      <c r="AH139">
        <v>-81.176427889699994</v>
      </c>
      <c r="AI139" t="s">
        <v>1380</v>
      </c>
      <c r="AJ139" t="s">
        <v>1379</v>
      </c>
    </row>
    <row r="140" spans="1:36" x14ac:dyDescent="0.25">
      <c r="A140" s="10">
        <v>137</v>
      </c>
      <c r="B140" s="7">
        <v>8</v>
      </c>
      <c r="C140" s="7" t="s">
        <v>11</v>
      </c>
      <c r="D140" s="7" t="s">
        <v>767</v>
      </c>
      <c r="E140" s="7" t="s">
        <v>4</v>
      </c>
      <c r="F140" s="7" t="s">
        <v>159</v>
      </c>
      <c r="G140" s="7" t="s">
        <v>1380</v>
      </c>
      <c r="H140" s="11" t="s">
        <v>768</v>
      </c>
      <c r="I140" s="10">
        <v>19.54</v>
      </c>
      <c r="J140" s="7">
        <v>1.48</v>
      </c>
      <c r="K140" s="7">
        <v>5.93</v>
      </c>
      <c r="L140" s="7">
        <v>4.45</v>
      </c>
      <c r="M140" s="7">
        <v>0</v>
      </c>
      <c r="N140" s="7">
        <v>0.11</v>
      </c>
      <c r="O140" s="7">
        <v>0.1</v>
      </c>
      <c r="P140" s="7">
        <v>0</v>
      </c>
      <c r="Q140" s="7">
        <v>9.9</v>
      </c>
      <c r="R140" s="7">
        <v>0.54</v>
      </c>
      <c r="S140" s="7">
        <v>1.23</v>
      </c>
      <c r="T140" s="7">
        <v>0.69</v>
      </c>
      <c r="U140" s="10" t="s">
        <v>295</v>
      </c>
      <c r="V140" s="7">
        <v>12.25</v>
      </c>
      <c r="W140" s="7">
        <v>12.35</v>
      </c>
      <c r="X140" s="7">
        <v>0.1</v>
      </c>
      <c r="Y140" s="7"/>
      <c r="Z140" s="14" t="str">
        <f t="shared" si="8"/>
        <v>Pathway</v>
      </c>
      <c r="AA140" s="14" t="str">
        <f t="shared" si="9"/>
        <v>Google</v>
      </c>
      <c r="AB140" s="8" t="str">
        <f t="shared" si="10"/>
        <v>Bing</v>
      </c>
      <c r="AC140" s="7" t="s">
        <v>2488</v>
      </c>
      <c r="AD140" s="11" t="s">
        <v>1592</v>
      </c>
      <c r="AE140">
        <v>39.294356264599998</v>
      </c>
      <c r="AF140">
        <v>-84.672900899300004</v>
      </c>
      <c r="AG140">
        <v>39.295272530399998</v>
      </c>
      <c r="AH140">
        <v>-84.671427362200006</v>
      </c>
      <c r="AI140" t="s">
        <v>1380</v>
      </c>
      <c r="AJ140" t="s">
        <v>1379</v>
      </c>
    </row>
    <row r="141" spans="1:36" x14ac:dyDescent="0.25">
      <c r="A141" s="10">
        <v>138</v>
      </c>
      <c r="B141" s="7">
        <v>8</v>
      </c>
      <c r="C141" s="7" t="s">
        <v>329</v>
      </c>
      <c r="D141" s="7" t="s">
        <v>711</v>
      </c>
      <c r="E141" s="7" t="s">
        <v>4</v>
      </c>
      <c r="F141" s="7" t="s">
        <v>202</v>
      </c>
      <c r="G141" s="7" t="s">
        <v>1380</v>
      </c>
      <c r="H141" s="11" t="s">
        <v>658</v>
      </c>
      <c r="I141" s="10">
        <v>10.74</v>
      </c>
      <c r="J141" s="7">
        <v>1.66</v>
      </c>
      <c r="K141" s="7">
        <v>6.06</v>
      </c>
      <c r="L141" s="7">
        <v>4.41</v>
      </c>
      <c r="M141" s="7">
        <v>0</v>
      </c>
      <c r="N141" s="7">
        <v>0</v>
      </c>
      <c r="O141" s="7">
        <v>0</v>
      </c>
      <c r="P141" s="7">
        <v>0</v>
      </c>
      <c r="Q141" s="7">
        <v>0</v>
      </c>
      <c r="R141" s="7">
        <v>0.55000000000000004</v>
      </c>
      <c r="S141" s="7">
        <v>0.47</v>
      </c>
      <c r="T141" s="7">
        <v>0</v>
      </c>
      <c r="U141" s="10" t="s">
        <v>328</v>
      </c>
      <c r="V141" s="7">
        <v>19.62</v>
      </c>
      <c r="W141" s="7">
        <v>19.72</v>
      </c>
      <c r="X141" s="7">
        <v>0.1</v>
      </c>
      <c r="Y141" s="7"/>
      <c r="Z141" s="14" t="str">
        <f t="shared" si="8"/>
        <v>Pathway</v>
      </c>
      <c r="AA141" s="14" t="str">
        <f t="shared" si="9"/>
        <v>Google</v>
      </c>
      <c r="AB141" s="8" t="str">
        <f t="shared" si="10"/>
        <v>Bing</v>
      </c>
      <c r="AC141" s="7" t="s">
        <v>488</v>
      </c>
      <c r="AD141" s="11" t="s">
        <v>1592</v>
      </c>
      <c r="AE141">
        <v>39.839658981299998</v>
      </c>
      <c r="AF141">
        <v>-84.629074923399997</v>
      </c>
      <c r="AG141">
        <v>39.841130941099998</v>
      </c>
      <c r="AH141">
        <v>-84.629036425400002</v>
      </c>
      <c r="AI141" t="s">
        <v>1380</v>
      </c>
      <c r="AJ141" t="s">
        <v>1379</v>
      </c>
    </row>
    <row r="142" spans="1:36" x14ac:dyDescent="0.25">
      <c r="A142" s="10">
        <v>139</v>
      </c>
      <c r="B142" s="7">
        <v>9</v>
      </c>
      <c r="C142" s="7" t="s">
        <v>104</v>
      </c>
      <c r="D142" s="7" t="s">
        <v>838</v>
      </c>
      <c r="E142" s="7" t="s">
        <v>4</v>
      </c>
      <c r="F142" s="7" t="s">
        <v>159</v>
      </c>
      <c r="G142" s="7" t="s">
        <v>1380</v>
      </c>
      <c r="H142" s="11" t="s">
        <v>706</v>
      </c>
      <c r="I142" s="10">
        <v>18.59</v>
      </c>
      <c r="J142" s="7">
        <v>1.48</v>
      </c>
      <c r="K142" s="7">
        <v>5.88</v>
      </c>
      <c r="L142" s="7">
        <v>4.3899999999999997</v>
      </c>
      <c r="M142" s="7">
        <v>0</v>
      </c>
      <c r="N142" s="7">
        <v>0.11</v>
      </c>
      <c r="O142" s="7">
        <v>0.1</v>
      </c>
      <c r="P142" s="7">
        <v>0</v>
      </c>
      <c r="Q142" s="7">
        <v>6.3</v>
      </c>
      <c r="R142" s="7">
        <v>0.54</v>
      </c>
      <c r="S142" s="7">
        <v>0.99</v>
      </c>
      <c r="T142" s="7">
        <v>0.45</v>
      </c>
      <c r="U142" s="10" t="s">
        <v>443</v>
      </c>
      <c r="V142" s="7">
        <v>3.06</v>
      </c>
      <c r="W142" s="7">
        <v>3.16</v>
      </c>
      <c r="X142" s="7">
        <v>0.1</v>
      </c>
      <c r="Y142" s="7"/>
      <c r="Z142" s="14" t="str">
        <f t="shared" si="8"/>
        <v>Pathway</v>
      </c>
      <c r="AA142" s="14" t="str">
        <f t="shared" si="9"/>
        <v>Google</v>
      </c>
      <c r="AB142" s="8" t="str">
        <f t="shared" si="10"/>
        <v>Bing</v>
      </c>
      <c r="AC142" s="7" t="s">
        <v>2488</v>
      </c>
      <c r="AD142" s="11" t="s">
        <v>1592</v>
      </c>
      <c r="AE142">
        <v>38.5629721066</v>
      </c>
      <c r="AF142">
        <v>-82.636150320499993</v>
      </c>
      <c r="AG142">
        <v>38.564171064299998</v>
      </c>
      <c r="AH142">
        <v>-82.635710095799993</v>
      </c>
      <c r="AI142" t="s">
        <v>1380</v>
      </c>
      <c r="AJ142" t="s">
        <v>1379</v>
      </c>
    </row>
    <row r="143" spans="1:36" x14ac:dyDescent="0.25">
      <c r="A143" s="10">
        <v>140</v>
      </c>
      <c r="B143" s="7">
        <v>4</v>
      </c>
      <c r="C143" s="7" t="s">
        <v>76</v>
      </c>
      <c r="D143" s="7" t="s">
        <v>628</v>
      </c>
      <c r="E143" s="7" t="s">
        <v>4</v>
      </c>
      <c r="F143" s="7" t="s">
        <v>159</v>
      </c>
      <c r="G143" s="7" t="s">
        <v>1380</v>
      </c>
      <c r="H143" s="11" t="s">
        <v>629</v>
      </c>
      <c r="I143" s="10">
        <v>19.16</v>
      </c>
      <c r="J143" s="7">
        <v>1.45</v>
      </c>
      <c r="K143" s="7">
        <v>5.81</v>
      </c>
      <c r="L143" s="7">
        <v>4.3600000000000003</v>
      </c>
      <c r="M143" s="7">
        <v>0</v>
      </c>
      <c r="N143" s="7">
        <v>0.11</v>
      </c>
      <c r="O143" s="7">
        <v>0.1</v>
      </c>
      <c r="P143" s="7">
        <v>0</v>
      </c>
      <c r="Q143" s="7">
        <v>6.48</v>
      </c>
      <c r="R143" s="7">
        <v>0.53</v>
      </c>
      <c r="S143" s="7">
        <v>0.97</v>
      </c>
      <c r="T143" s="7">
        <v>0.44</v>
      </c>
      <c r="U143" s="10" t="s">
        <v>333</v>
      </c>
      <c r="V143" s="7">
        <v>26.06</v>
      </c>
      <c r="W143" s="7">
        <v>26.16</v>
      </c>
      <c r="X143" s="7">
        <v>0.1</v>
      </c>
      <c r="Y143" s="7"/>
      <c r="Z143" s="14" t="str">
        <f t="shared" si="8"/>
        <v>Pathway</v>
      </c>
      <c r="AA143" s="14" t="str">
        <f t="shared" si="9"/>
        <v>Google</v>
      </c>
      <c r="AB143" s="8" t="str">
        <f t="shared" si="10"/>
        <v>Bing</v>
      </c>
      <c r="AC143" s="7" t="s">
        <v>2488</v>
      </c>
      <c r="AD143" s="11" t="s">
        <v>1592</v>
      </c>
      <c r="AE143">
        <v>41.337536396099999</v>
      </c>
      <c r="AF143">
        <v>-81.221718575300002</v>
      </c>
      <c r="AG143">
        <v>41.3389676209</v>
      </c>
      <c r="AH143">
        <v>-81.222030391000004</v>
      </c>
      <c r="AI143" t="s">
        <v>1380</v>
      </c>
      <c r="AJ143" t="s">
        <v>1379</v>
      </c>
    </row>
    <row r="144" spans="1:36" x14ac:dyDescent="0.25">
      <c r="A144" s="10">
        <v>141</v>
      </c>
      <c r="B144" s="7">
        <v>4</v>
      </c>
      <c r="C144" s="7" t="s">
        <v>76</v>
      </c>
      <c r="D144" s="7" t="s">
        <v>633</v>
      </c>
      <c r="E144" s="7" t="s">
        <v>4</v>
      </c>
      <c r="F144" s="7" t="s">
        <v>159</v>
      </c>
      <c r="G144" s="7" t="s">
        <v>1380</v>
      </c>
      <c r="H144" s="11" t="s">
        <v>634</v>
      </c>
      <c r="I144" s="10">
        <v>16</v>
      </c>
      <c r="J144" s="7">
        <v>2</v>
      </c>
      <c r="K144" s="7">
        <v>6.36</v>
      </c>
      <c r="L144" s="7">
        <v>4.3499999999999996</v>
      </c>
      <c r="M144" s="7">
        <v>0</v>
      </c>
      <c r="N144" s="7">
        <v>0.15</v>
      </c>
      <c r="O144" s="7">
        <v>0.14000000000000001</v>
      </c>
      <c r="P144" s="7">
        <v>0</v>
      </c>
      <c r="Q144" s="7">
        <v>3.25</v>
      </c>
      <c r="R144" s="7">
        <v>0.73</v>
      </c>
      <c r="S144" s="7">
        <v>0.97</v>
      </c>
      <c r="T144" s="7">
        <v>0.25</v>
      </c>
      <c r="U144" s="10" t="s">
        <v>268</v>
      </c>
      <c r="V144" s="7">
        <v>17.829999999999998</v>
      </c>
      <c r="W144" s="7">
        <v>17.93</v>
      </c>
      <c r="X144" s="7">
        <v>0.1</v>
      </c>
      <c r="Y144" s="7"/>
      <c r="Z144" s="14" t="str">
        <f t="shared" si="8"/>
        <v>Pathway</v>
      </c>
      <c r="AA144" s="14" t="str">
        <f t="shared" si="9"/>
        <v>Google</v>
      </c>
      <c r="AB144" s="8" t="str">
        <f t="shared" si="10"/>
        <v>Bing</v>
      </c>
      <c r="AC144" s="7" t="s">
        <v>1589</v>
      </c>
      <c r="AD144" s="11" t="s">
        <v>1592</v>
      </c>
      <c r="AE144">
        <v>41.102025902100003</v>
      </c>
      <c r="AF144">
        <v>-81.151381860900003</v>
      </c>
      <c r="AG144">
        <v>41.101000253300001</v>
      </c>
      <c r="AH144">
        <v>-81.150027145099997</v>
      </c>
      <c r="AI144" t="s">
        <v>1380</v>
      </c>
      <c r="AJ144" t="s">
        <v>1379</v>
      </c>
    </row>
    <row r="145" spans="1:36" x14ac:dyDescent="0.25">
      <c r="A145" s="10">
        <v>142</v>
      </c>
      <c r="B145" s="7">
        <v>4</v>
      </c>
      <c r="C145" s="7" t="s">
        <v>86</v>
      </c>
      <c r="D145" s="7" t="s">
        <v>878</v>
      </c>
      <c r="E145" s="7" t="s">
        <v>4</v>
      </c>
      <c r="F145" s="7" t="s">
        <v>159</v>
      </c>
      <c r="G145" s="7" t="s">
        <v>1380</v>
      </c>
      <c r="H145" s="11" t="s">
        <v>580</v>
      </c>
      <c r="I145" s="10">
        <v>16.04</v>
      </c>
      <c r="J145" s="7">
        <v>2</v>
      </c>
      <c r="K145" s="7">
        <v>6.35</v>
      </c>
      <c r="L145" s="7">
        <v>4.3499999999999996</v>
      </c>
      <c r="M145" s="7">
        <v>0</v>
      </c>
      <c r="N145" s="7">
        <v>0.15</v>
      </c>
      <c r="O145" s="7">
        <v>0.14000000000000001</v>
      </c>
      <c r="P145" s="7">
        <v>0</v>
      </c>
      <c r="Q145" s="7">
        <v>3.25</v>
      </c>
      <c r="R145" s="7">
        <v>0.72</v>
      </c>
      <c r="S145" s="7">
        <v>0.97</v>
      </c>
      <c r="T145" s="7">
        <v>0.25</v>
      </c>
      <c r="U145" s="10" t="s">
        <v>234</v>
      </c>
      <c r="V145" s="7">
        <v>3.49</v>
      </c>
      <c r="W145" s="7">
        <v>3.59</v>
      </c>
      <c r="X145" s="7">
        <v>0.1</v>
      </c>
      <c r="Y145" s="7"/>
      <c r="Z145" s="14" t="str">
        <f t="shared" si="8"/>
        <v>Pathway</v>
      </c>
      <c r="AA145" s="14" t="str">
        <f t="shared" si="9"/>
        <v>Google</v>
      </c>
      <c r="AB145" s="8" t="str">
        <f t="shared" si="10"/>
        <v>Bing</v>
      </c>
      <c r="AC145" s="7" t="s">
        <v>1589</v>
      </c>
      <c r="AD145" s="11" t="s">
        <v>1592</v>
      </c>
      <c r="AE145">
        <v>40.948767994699999</v>
      </c>
      <c r="AF145">
        <v>-80.658562311500006</v>
      </c>
      <c r="AG145">
        <v>40.950187080500001</v>
      </c>
      <c r="AH145">
        <v>-80.658810659400004</v>
      </c>
      <c r="AI145" t="s">
        <v>1380</v>
      </c>
      <c r="AJ145" t="s">
        <v>1379</v>
      </c>
    </row>
    <row r="146" spans="1:36" x14ac:dyDescent="0.25">
      <c r="A146" s="10">
        <v>143</v>
      </c>
      <c r="B146" s="7">
        <v>4</v>
      </c>
      <c r="C146" s="7" t="s">
        <v>76</v>
      </c>
      <c r="D146" s="7" t="s">
        <v>633</v>
      </c>
      <c r="E146" s="7" t="s">
        <v>4</v>
      </c>
      <c r="F146" s="7" t="s">
        <v>159</v>
      </c>
      <c r="G146" s="7" t="s">
        <v>1380</v>
      </c>
      <c r="H146" s="11" t="s">
        <v>634</v>
      </c>
      <c r="I146" s="10">
        <v>16</v>
      </c>
      <c r="J146" s="7">
        <v>2</v>
      </c>
      <c r="K146" s="7">
        <v>6.36</v>
      </c>
      <c r="L146" s="7">
        <v>4.3499999999999996</v>
      </c>
      <c r="M146" s="7">
        <v>0</v>
      </c>
      <c r="N146" s="7">
        <v>0.15</v>
      </c>
      <c r="O146" s="7">
        <v>0.14000000000000001</v>
      </c>
      <c r="P146" s="7">
        <v>0</v>
      </c>
      <c r="Q146" s="7">
        <v>0</v>
      </c>
      <c r="R146" s="7">
        <v>0.73</v>
      </c>
      <c r="S146" s="7">
        <v>0.65</v>
      </c>
      <c r="T146" s="7">
        <v>0</v>
      </c>
      <c r="U146" s="10" t="s">
        <v>268</v>
      </c>
      <c r="V146" s="7">
        <v>17.93</v>
      </c>
      <c r="W146" s="7">
        <v>18.03</v>
      </c>
      <c r="X146" s="7">
        <v>0.1</v>
      </c>
      <c r="Y146" s="7"/>
      <c r="Z146" s="14" t="str">
        <f t="shared" si="8"/>
        <v>Pathway</v>
      </c>
      <c r="AA146" s="14" t="str">
        <f t="shared" si="9"/>
        <v>Google</v>
      </c>
      <c r="AB146" s="8" t="str">
        <f t="shared" si="10"/>
        <v>Bing</v>
      </c>
      <c r="AC146" s="7" t="s">
        <v>1589</v>
      </c>
      <c r="AD146" s="11" t="s">
        <v>1592</v>
      </c>
      <c r="AE146">
        <v>41.101000253300001</v>
      </c>
      <c r="AF146">
        <v>-81.150027145099997</v>
      </c>
      <c r="AG146">
        <v>41.099971430099998</v>
      </c>
      <c r="AH146">
        <v>-81.148674740399997</v>
      </c>
      <c r="AI146" t="s">
        <v>1380</v>
      </c>
      <c r="AJ146" t="s">
        <v>1379</v>
      </c>
    </row>
    <row r="147" spans="1:36" x14ac:dyDescent="0.25">
      <c r="A147" s="10">
        <v>144</v>
      </c>
      <c r="B147" s="7">
        <v>4</v>
      </c>
      <c r="C147" s="7" t="s">
        <v>76</v>
      </c>
      <c r="D147" s="7" t="s">
        <v>633</v>
      </c>
      <c r="E147" s="7" t="s">
        <v>4</v>
      </c>
      <c r="F147" s="7" t="s">
        <v>159</v>
      </c>
      <c r="G147" s="7" t="s">
        <v>1380</v>
      </c>
      <c r="H147" s="11" t="s">
        <v>634</v>
      </c>
      <c r="I147" s="10">
        <v>16</v>
      </c>
      <c r="J147" s="7">
        <v>2</v>
      </c>
      <c r="K147" s="7">
        <v>6.36</v>
      </c>
      <c r="L147" s="7">
        <v>4.3499999999999996</v>
      </c>
      <c r="M147" s="7">
        <v>0</v>
      </c>
      <c r="N147" s="7">
        <v>0.15</v>
      </c>
      <c r="O147" s="7">
        <v>0.14000000000000001</v>
      </c>
      <c r="P147" s="7">
        <v>0</v>
      </c>
      <c r="Q147" s="7">
        <v>0</v>
      </c>
      <c r="R147" s="7">
        <v>0.73</v>
      </c>
      <c r="S147" s="7">
        <v>0.65</v>
      </c>
      <c r="T147" s="7">
        <v>0</v>
      </c>
      <c r="U147" s="10" t="s">
        <v>268</v>
      </c>
      <c r="V147" s="7">
        <v>17.96</v>
      </c>
      <c r="W147" s="7">
        <v>18.059999999999999</v>
      </c>
      <c r="X147" s="7">
        <v>0.1</v>
      </c>
      <c r="Y147" s="7"/>
      <c r="Z147" s="14" t="str">
        <f t="shared" si="8"/>
        <v>Pathway</v>
      </c>
      <c r="AA147" s="14" t="str">
        <f t="shared" si="9"/>
        <v>Google</v>
      </c>
      <c r="AB147" s="8" t="str">
        <f t="shared" si="10"/>
        <v>Bing</v>
      </c>
      <c r="AC147" s="7" t="s">
        <v>1589</v>
      </c>
      <c r="AD147" s="11" t="s">
        <v>1592</v>
      </c>
      <c r="AE147">
        <v>41.100691752700001</v>
      </c>
      <c r="AF147">
        <v>-81.1496217702</v>
      </c>
      <c r="AG147">
        <v>41.099662439100001</v>
      </c>
      <c r="AH147">
        <v>-81.148269269099998</v>
      </c>
      <c r="AI147" t="s">
        <v>1380</v>
      </c>
      <c r="AJ147" t="s">
        <v>1379</v>
      </c>
    </row>
    <row r="148" spans="1:36" x14ac:dyDescent="0.25">
      <c r="A148" s="10">
        <v>145</v>
      </c>
      <c r="B148" s="7">
        <v>7</v>
      </c>
      <c r="C148" s="7" t="s">
        <v>204</v>
      </c>
      <c r="D148" s="7" t="s">
        <v>881</v>
      </c>
      <c r="E148" s="7" t="s">
        <v>4</v>
      </c>
      <c r="F148" s="7" t="s">
        <v>159</v>
      </c>
      <c r="G148" s="7" t="s">
        <v>1380</v>
      </c>
      <c r="H148" s="11" t="s">
        <v>630</v>
      </c>
      <c r="I148" s="10">
        <v>18.899999999999999</v>
      </c>
      <c r="J148" s="7">
        <v>1.45</v>
      </c>
      <c r="K148" s="7">
        <v>5.79</v>
      </c>
      <c r="L148" s="7">
        <v>4.34</v>
      </c>
      <c r="M148" s="7">
        <v>0</v>
      </c>
      <c r="N148" s="7">
        <v>0.11</v>
      </c>
      <c r="O148" s="7">
        <v>0.1</v>
      </c>
      <c r="P148" s="7">
        <v>0</v>
      </c>
      <c r="Q148" s="7">
        <v>9.59</v>
      </c>
      <c r="R148" s="7">
        <v>0.53</v>
      </c>
      <c r="S148" s="7">
        <v>1.21</v>
      </c>
      <c r="T148" s="7">
        <v>0.68</v>
      </c>
      <c r="U148" s="10" t="s">
        <v>485</v>
      </c>
      <c r="V148" s="7">
        <v>18.670000000000002</v>
      </c>
      <c r="W148" s="7">
        <v>18.77</v>
      </c>
      <c r="X148" s="7">
        <v>0.1</v>
      </c>
      <c r="Y148" s="7"/>
      <c r="Z148" s="14" t="str">
        <f t="shared" si="8"/>
        <v>Pathway</v>
      </c>
      <c r="AA148" s="14" t="str">
        <f t="shared" si="9"/>
        <v>Google</v>
      </c>
      <c r="AB148" s="8" t="str">
        <f t="shared" si="10"/>
        <v>Bing</v>
      </c>
      <c r="AC148" s="7" t="s">
        <v>488</v>
      </c>
      <c r="AD148" s="11" t="s">
        <v>1592</v>
      </c>
      <c r="AE148">
        <v>40.110972803300001</v>
      </c>
      <c r="AF148">
        <v>-84.505722398000003</v>
      </c>
      <c r="AG148">
        <v>40.110809203499997</v>
      </c>
      <c r="AH148">
        <v>-84.503843011100003</v>
      </c>
      <c r="AI148" t="s">
        <v>1380</v>
      </c>
      <c r="AJ148" t="s">
        <v>1379</v>
      </c>
    </row>
    <row r="149" spans="1:36" x14ac:dyDescent="0.25">
      <c r="A149" s="10">
        <v>146</v>
      </c>
      <c r="B149" s="7">
        <v>4</v>
      </c>
      <c r="C149" s="7" t="s">
        <v>170</v>
      </c>
      <c r="D149" s="7" t="s">
        <v>864</v>
      </c>
      <c r="E149" s="7" t="s">
        <v>4</v>
      </c>
      <c r="F149" s="7" t="s">
        <v>202</v>
      </c>
      <c r="G149" s="7" t="s">
        <v>1380</v>
      </c>
      <c r="H149" s="11" t="s">
        <v>567</v>
      </c>
      <c r="I149" s="10">
        <v>10.61</v>
      </c>
      <c r="J149" s="7">
        <v>1.62</v>
      </c>
      <c r="K149" s="7">
        <v>5.96</v>
      </c>
      <c r="L149" s="7">
        <v>4.34</v>
      </c>
      <c r="M149" s="7">
        <v>0</v>
      </c>
      <c r="N149" s="7">
        <v>0</v>
      </c>
      <c r="O149" s="7">
        <v>0</v>
      </c>
      <c r="P149" s="7">
        <v>0</v>
      </c>
      <c r="Q149" s="7">
        <v>4</v>
      </c>
      <c r="R149" s="7">
        <v>0.53</v>
      </c>
      <c r="S149" s="7">
        <v>1.01</v>
      </c>
      <c r="T149" s="7">
        <v>0.48</v>
      </c>
      <c r="U149" s="10" t="s">
        <v>188</v>
      </c>
      <c r="V149" s="7">
        <v>6.41</v>
      </c>
      <c r="W149" s="7">
        <v>6.51</v>
      </c>
      <c r="X149" s="7">
        <v>0.1</v>
      </c>
      <c r="Y149" s="7"/>
      <c r="Z149" s="14" t="str">
        <f t="shared" si="8"/>
        <v>Pathway</v>
      </c>
      <c r="AA149" s="14" t="str">
        <f t="shared" si="9"/>
        <v>Google</v>
      </c>
      <c r="AB149" s="8" t="str">
        <f t="shared" si="10"/>
        <v>Bing</v>
      </c>
      <c r="AC149" s="7" t="s">
        <v>488</v>
      </c>
      <c r="AD149" s="11" t="s">
        <v>1592</v>
      </c>
      <c r="AE149">
        <v>41.822272949499997</v>
      </c>
      <c r="AF149">
        <v>-80.884352690100002</v>
      </c>
      <c r="AG149">
        <v>41.822780784300001</v>
      </c>
      <c r="AH149">
        <v>-80.882503769899998</v>
      </c>
      <c r="AI149" t="s">
        <v>1380</v>
      </c>
      <c r="AJ149" t="s">
        <v>1379</v>
      </c>
    </row>
    <row r="150" spans="1:36" x14ac:dyDescent="0.25">
      <c r="A150" s="10">
        <v>147</v>
      </c>
      <c r="B150" s="7">
        <v>5</v>
      </c>
      <c r="C150" s="7" t="s">
        <v>209</v>
      </c>
      <c r="D150" s="7" t="s">
        <v>1312</v>
      </c>
      <c r="E150" s="7" t="s">
        <v>4</v>
      </c>
      <c r="F150" s="7" t="s">
        <v>159</v>
      </c>
      <c r="G150" s="7" t="s">
        <v>1380</v>
      </c>
      <c r="H150" s="11" t="s">
        <v>1399</v>
      </c>
      <c r="I150" s="10">
        <v>22.72</v>
      </c>
      <c r="J150" s="7">
        <v>1.1299999999999999</v>
      </c>
      <c r="K150" s="7">
        <v>5.46</v>
      </c>
      <c r="L150" s="7">
        <v>4.33</v>
      </c>
      <c r="M150" s="7">
        <v>3.29</v>
      </c>
      <c r="N150" s="7">
        <v>0.09</v>
      </c>
      <c r="O150" s="7">
        <v>0.27</v>
      </c>
      <c r="P150" s="7">
        <v>0.19</v>
      </c>
      <c r="Q150" s="7">
        <v>6.58</v>
      </c>
      <c r="R150" s="7">
        <v>0.42</v>
      </c>
      <c r="S150" s="7">
        <v>0.78</v>
      </c>
      <c r="T150" s="7">
        <v>0.36</v>
      </c>
      <c r="U150" s="10" t="s">
        <v>1494</v>
      </c>
      <c r="V150" s="7">
        <v>12.6</v>
      </c>
      <c r="W150" s="7">
        <v>12.7</v>
      </c>
      <c r="X150" s="7">
        <v>0.1</v>
      </c>
      <c r="Y150" s="7"/>
      <c r="Z150" s="14" t="str">
        <f t="shared" si="8"/>
        <v>Pathway</v>
      </c>
      <c r="AA150" s="14" t="str">
        <f t="shared" si="9"/>
        <v>Google</v>
      </c>
      <c r="AB150" s="8" t="str">
        <f t="shared" si="10"/>
        <v>Bing</v>
      </c>
      <c r="AC150" s="7" t="s">
        <v>488</v>
      </c>
      <c r="AD150" s="11" t="s">
        <v>1592</v>
      </c>
      <c r="AE150">
        <v>39.920608643999998</v>
      </c>
      <c r="AF150">
        <v>-81.504137445599994</v>
      </c>
      <c r="AG150">
        <v>39.921030583399997</v>
      </c>
      <c r="AH150">
        <v>-81.502350382200007</v>
      </c>
      <c r="AI150" t="s">
        <v>1380</v>
      </c>
      <c r="AJ150" t="s">
        <v>1379</v>
      </c>
    </row>
    <row r="151" spans="1:36" x14ac:dyDescent="0.25">
      <c r="A151" s="10">
        <v>148</v>
      </c>
      <c r="B151" s="7">
        <v>4</v>
      </c>
      <c r="C151" s="7" t="s">
        <v>86</v>
      </c>
      <c r="D151" s="7" t="s">
        <v>1324</v>
      </c>
      <c r="E151" s="7" t="s">
        <v>4</v>
      </c>
      <c r="F151" s="7" t="s">
        <v>202</v>
      </c>
      <c r="G151" s="7" t="s">
        <v>1380</v>
      </c>
      <c r="H151" s="11" t="s">
        <v>612</v>
      </c>
      <c r="I151" s="10">
        <v>10.65</v>
      </c>
      <c r="J151" s="7">
        <v>1.6</v>
      </c>
      <c r="K151" s="7">
        <v>5.93</v>
      </c>
      <c r="L151" s="7">
        <v>4.33</v>
      </c>
      <c r="M151" s="7">
        <v>0</v>
      </c>
      <c r="N151" s="7">
        <v>0</v>
      </c>
      <c r="O151" s="7">
        <v>0</v>
      </c>
      <c r="P151" s="7">
        <v>0</v>
      </c>
      <c r="Q151" s="7">
        <v>8.0500000000000007</v>
      </c>
      <c r="R151" s="7">
        <v>0.52</v>
      </c>
      <c r="S151" s="7">
        <v>1.54</v>
      </c>
      <c r="T151" s="7">
        <v>1.02</v>
      </c>
      <c r="U151" s="10" t="s">
        <v>1506</v>
      </c>
      <c r="V151" s="7">
        <v>8.3800000000000008</v>
      </c>
      <c r="W151" s="7">
        <v>8.48</v>
      </c>
      <c r="X151" s="7">
        <v>0.1</v>
      </c>
      <c r="Y151" s="7"/>
      <c r="Z151" s="14" t="str">
        <f t="shared" si="8"/>
        <v>Pathway</v>
      </c>
      <c r="AA151" s="14" t="str">
        <f t="shared" si="9"/>
        <v>Google</v>
      </c>
      <c r="AB151" s="8" t="str">
        <f t="shared" si="10"/>
        <v>Bing</v>
      </c>
      <c r="AC151" s="7" t="s">
        <v>488</v>
      </c>
      <c r="AD151" s="11" t="s">
        <v>1592</v>
      </c>
      <c r="AE151">
        <v>41.090527528899997</v>
      </c>
      <c r="AF151">
        <v>-80.552633023300004</v>
      </c>
      <c r="AG151">
        <v>41.090537568499997</v>
      </c>
      <c r="AH151">
        <v>-80.550723128200005</v>
      </c>
      <c r="AI151" t="s">
        <v>1380</v>
      </c>
      <c r="AJ151" t="s">
        <v>1379</v>
      </c>
    </row>
    <row r="152" spans="1:36" x14ac:dyDescent="0.25">
      <c r="A152" s="10">
        <v>149</v>
      </c>
      <c r="B152" s="7">
        <v>5</v>
      </c>
      <c r="C152" s="7" t="s">
        <v>144</v>
      </c>
      <c r="D152" s="7" t="s">
        <v>890</v>
      </c>
      <c r="E152" s="7" t="s">
        <v>4</v>
      </c>
      <c r="F152" s="7" t="s">
        <v>202</v>
      </c>
      <c r="G152" s="7" t="s">
        <v>1380</v>
      </c>
      <c r="H152" s="11" t="s">
        <v>641</v>
      </c>
      <c r="I152" s="10">
        <v>10.74</v>
      </c>
      <c r="J152" s="7">
        <v>1.56</v>
      </c>
      <c r="K152" s="7">
        <v>5.88</v>
      </c>
      <c r="L152" s="7">
        <v>4.32</v>
      </c>
      <c r="M152" s="7">
        <v>8.1300000000000008</v>
      </c>
      <c r="N152" s="7">
        <v>0.1</v>
      </c>
      <c r="O152" s="7">
        <v>1.1499999999999999</v>
      </c>
      <c r="P152" s="7">
        <v>1.05</v>
      </c>
      <c r="Q152" s="7">
        <v>8.1300000000000008</v>
      </c>
      <c r="R152" s="7">
        <v>0.51</v>
      </c>
      <c r="S152" s="7">
        <v>1.5</v>
      </c>
      <c r="T152" s="7">
        <v>1</v>
      </c>
      <c r="U152" s="10" t="s">
        <v>414</v>
      </c>
      <c r="V152" s="7">
        <v>2.1800000000000002</v>
      </c>
      <c r="W152" s="7">
        <v>2.2799999999999998</v>
      </c>
      <c r="X152" s="7">
        <v>0.1</v>
      </c>
      <c r="Y152" s="7"/>
      <c r="Z152" s="14" t="str">
        <f t="shared" si="8"/>
        <v>Pathway</v>
      </c>
      <c r="AA152" s="14" t="str">
        <f t="shared" si="9"/>
        <v>Google</v>
      </c>
      <c r="AB152" s="8" t="str">
        <f t="shared" si="10"/>
        <v>Bing</v>
      </c>
      <c r="AC152" s="7" t="s">
        <v>488</v>
      </c>
      <c r="AD152" s="11" t="s">
        <v>1592</v>
      </c>
      <c r="AE152">
        <v>39.956074666500001</v>
      </c>
      <c r="AF152">
        <v>-82.178024516700006</v>
      </c>
      <c r="AG152">
        <v>39.956054950800002</v>
      </c>
      <c r="AH152">
        <v>-82.176142487800007</v>
      </c>
      <c r="AI152" t="s">
        <v>1380</v>
      </c>
      <c r="AJ152" t="s">
        <v>1379</v>
      </c>
    </row>
    <row r="153" spans="1:36" x14ac:dyDescent="0.25">
      <c r="A153" s="10">
        <v>150</v>
      </c>
      <c r="B153" s="7">
        <v>5</v>
      </c>
      <c r="C153" s="7" t="s">
        <v>144</v>
      </c>
      <c r="D153" s="7" t="s">
        <v>890</v>
      </c>
      <c r="E153" s="7" t="s">
        <v>4</v>
      </c>
      <c r="F153" s="7" t="s">
        <v>202</v>
      </c>
      <c r="G153" s="7" t="s">
        <v>1380</v>
      </c>
      <c r="H153" s="11" t="s">
        <v>641</v>
      </c>
      <c r="I153" s="10">
        <v>10.74</v>
      </c>
      <c r="J153" s="7">
        <v>1.56</v>
      </c>
      <c r="K153" s="7">
        <v>5.88</v>
      </c>
      <c r="L153" s="7">
        <v>4.32</v>
      </c>
      <c r="M153" s="7">
        <v>4.0599999999999996</v>
      </c>
      <c r="N153" s="7">
        <v>0.1</v>
      </c>
      <c r="O153" s="7">
        <v>0.62</v>
      </c>
      <c r="P153" s="7">
        <v>0.52</v>
      </c>
      <c r="Q153" s="7">
        <v>8.1300000000000008</v>
      </c>
      <c r="R153" s="7">
        <v>0.51</v>
      </c>
      <c r="S153" s="7">
        <v>1.5</v>
      </c>
      <c r="T153" s="7">
        <v>1</v>
      </c>
      <c r="U153" s="10" t="s">
        <v>414</v>
      </c>
      <c r="V153" s="7">
        <v>2.08</v>
      </c>
      <c r="W153" s="7">
        <v>2.1800000000000002</v>
      </c>
      <c r="X153" s="7">
        <v>0.1</v>
      </c>
      <c r="Y153" s="7"/>
      <c r="Z153" s="14" t="str">
        <f t="shared" si="8"/>
        <v>Pathway</v>
      </c>
      <c r="AA153" s="14" t="str">
        <f t="shared" si="9"/>
        <v>Google</v>
      </c>
      <c r="AB153" s="8" t="str">
        <f t="shared" si="10"/>
        <v>Bing</v>
      </c>
      <c r="AC153" s="7" t="s">
        <v>488</v>
      </c>
      <c r="AD153" s="11" t="s">
        <v>1592</v>
      </c>
      <c r="AE153">
        <v>39.9560918695</v>
      </c>
      <c r="AF153">
        <v>-82.179907790300007</v>
      </c>
      <c r="AG153">
        <v>39.956074666500001</v>
      </c>
      <c r="AH153">
        <v>-82.178024516700006</v>
      </c>
      <c r="AI153" t="s">
        <v>1380</v>
      </c>
      <c r="AJ153" t="s">
        <v>1379</v>
      </c>
    </row>
    <row r="154" spans="1:36" x14ac:dyDescent="0.25">
      <c r="A154" s="10">
        <v>151</v>
      </c>
      <c r="B154" s="7">
        <v>1</v>
      </c>
      <c r="C154" s="7" t="s">
        <v>438</v>
      </c>
      <c r="D154" s="7" t="s">
        <v>575</v>
      </c>
      <c r="E154" s="7" t="s">
        <v>4</v>
      </c>
      <c r="F154" s="7" t="s">
        <v>159</v>
      </c>
      <c r="G154" s="7" t="s">
        <v>1380</v>
      </c>
      <c r="H154" s="11" t="s">
        <v>576</v>
      </c>
      <c r="I154" s="10">
        <v>19.27</v>
      </c>
      <c r="J154" s="7">
        <v>1.42</v>
      </c>
      <c r="K154" s="7">
        <v>5.74</v>
      </c>
      <c r="L154" s="7">
        <v>4.32</v>
      </c>
      <c r="M154" s="7">
        <v>0</v>
      </c>
      <c r="N154" s="7">
        <v>0.11</v>
      </c>
      <c r="O154" s="7">
        <v>0.1</v>
      </c>
      <c r="P154" s="7">
        <v>0</v>
      </c>
      <c r="Q154" s="7">
        <v>0</v>
      </c>
      <c r="R154" s="7">
        <v>0.52</v>
      </c>
      <c r="S154" s="7">
        <v>0.48</v>
      </c>
      <c r="T154" s="7">
        <v>0</v>
      </c>
      <c r="U154" s="10" t="s">
        <v>437</v>
      </c>
      <c r="V154" s="7">
        <v>23.31</v>
      </c>
      <c r="W154" s="7">
        <v>23.41</v>
      </c>
      <c r="X154" s="7">
        <v>0.1</v>
      </c>
      <c r="Y154" s="7"/>
      <c r="Z154" s="14" t="str">
        <f t="shared" si="8"/>
        <v>Pathway</v>
      </c>
      <c r="AA154" s="14" t="str">
        <f t="shared" si="9"/>
        <v>Google</v>
      </c>
      <c r="AB154" s="8" t="str">
        <f t="shared" si="10"/>
        <v>Bing</v>
      </c>
      <c r="AC154" s="7" t="s">
        <v>488</v>
      </c>
      <c r="AD154" s="11" t="s">
        <v>1592</v>
      </c>
      <c r="AE154">
        <v>40.942333946200002</v>
      </c>
      <c r="AF154">
        <v>-83.396137596900004</v>
      </c>
      <c r="AG154">
        <v>40.942738658099998</v>
      </c>
      <c r="AH154">
        <v>-83.394303428499995</v>
      </c>
      <c r="AI154" t="s">
        <v>1380</v>
      </c>
      <c r="AJ154" t="s">
        <v>1379</v>
      </c>
    </row>
    <row r="155" spans="1:36" x14ac:dyDescent="0.25">
      <c r="A155" s="10">
        <v>152</v>
      </c>
      <c r="B155" s="7">
        <v>4</v>
      </c>
      <c r="C155" s="7" t="s">
        <v>38</v>
      </c>
      <c r="D155" s="7" t="s">
        <v>710</v>
      </c>
      <c r="E155" s="7" t="s">
        <v>4</v>
      </c>
      <c r="F155" s="7" t="s">
        <v>159</v>
      </c>
      <c r="G155" s="7" t="s">
        <v>1380</v>
      </c>
      <c r="H155" s="11" t="s">
        <v>666</v>
      </c>
      <c r="I155" s="10">
        <v>15.76</v>
      </c>
      <c r="J155" s="7">
        <v>1.97</v>
      </c>
      <c r="K155" s="7">
        <v>6.25</v>
      </c>
      <c r="L155" s="7">
        <v>4.28</v>
      </c>
      <c r="M155" s="7">
        <v>3.2</v>
      </c>
      <c r="N155" s="7">
        <v>0.15</v>
      </c>
      <c r="O155" s="7">
        <v>0.45</v>
      </c>
      <c r="P155" s="7">
        <v>0.3</v>
      </c>
      <c r="Q155" s="7">
        <v>6.4</v>
      </c>
      <c r="R155" s="7">
        <v>0.71</v>
      </c>
      <c r="S155" s="7">
        <v>1.27</v>
      </c>
      <c r="T155" s="7">
        <v>0.56000000000000005</v>
      </c>
      <c r="U155" s="10" t="s">
        <v>301</v>
      </c>
      <c r="V155" s="7">
        <v>7.18</v>
      </c>
      <c r="W155" s="7">
        <v>7.28</v>
      </c>
      <c r="X155" s="7">
        <v>0.1</v>
      </c>
      <c r="Y155" s="7"/>
      <c r="Z155" s="14" t="str">
        <f t="shared" si="8"/>
        <v>Pathway</v>
      </c>
      <c r="AA155" s="14" t="str">
        <f t="shared" si="9"/>
        <v>Google</v>
      </c>
      <c r="AB155" s="8" t="str">
        <f t="shared" si="10"/>
        <v>Bing</v>
      </c>
      <c r="AC155" s="7" t="s">
        <v>488</v>
      </c>
      <c r="AD155" s="11" t="s">
        <v>1592</v>
      </c>
      <c r="AE155">
        <v>40.742488725400001</v>
      </c>
      <c r="AF155">
        <v>-81.318015616099999</v>
      </c>
      <c r="AG155">
        <v>40.743723404599997</v>
      </c>
      <c r="AH155">
        <v>-81.318985527999999</v>
      </c>
      <c r="AI155" t="s">
        <v>1380</v>
      </c>
      <c r="AJ155" t="s">
        <v>1379</v>
      </c>
    </row>
    <row r="156" spans="1:36" x14ac:dyDescent="0.25">
      <c r="A156" s="10">
        <v>153</v>
      </c>
      <c r="B156" s="7">
        <v>8</v>
      </c>
      <c r="C156" s="7" t="s">
        <v>131</v>
      </c>
      <c r="D156" s="7" t="s">
        <v>1225</v>
      </c>
      <c r="E156" s="7" t="s">
        <v>4</v>
      </c>
      <c r="F156" s="7" t="s">
        <v>159</v>
      </c>
      <c r="G156" s="7" t="s">
        <v>1380</v>
      </c>
      <c r="H156" s="11" t="s">
        <v>1228</v>
      </c>
      <c r="I156" s="10">
        <v>36.11</v>
      </c>
      <c r="J156" s="7">
        <v>0.56999999999999995</v>
      </c>
      <c r="K156" s="7">
        <v>4.8499999999999996</v>
      </c>
      <c r="L156" s="7">
        <v>4.28</v>
      </c>
      <c r="M156" s="7">
        <v>3.06</v>
      </c>
      <c r="N156" s="7">
        <v>0.05</v>
      </c>
      <c r="O156" s="7">
        <v>0.15</v>
      </c>
      <c r="P156" s="7">
        <v>0.1</v>
      </c>
      <c r="Q156" s="7">
        <v>18.37</v>
      </c>
      <c r="R156" s="7">
        <v>0.22</v>
      </c>
      <c r="S156" s="7">
        <v>0.82</v>
      </c>
      <c r="T156" s="7">
        <v>0.6</v>
      </c>
      <c r="U156" s="10" t="s">
        <v>1234</v>
      </c>
      <c r="V156" s="7">
        <v>3.1</v>
      </c>
      <c r="W156" s="7">
        <v>3.2</v>
      </c>
      <c r="X156" s="7">
        <v>0.1</v>
      </c>
      <c r="Y156" s="7"/>
      <c r="Z156" s="14" t="str">
        <f t="shared" si="8"/>
        <v>Pathway</v>
      </c>
      <c r="AA156" s="14" t="str">
        <f t="shared" si="9"/>
        <v>Google</v>
      </c>
      <c r="AB156" s="8" t="str">
        <f t="shared" si="10"/>
        <v>Bing</v>
      </c>
      <c r="AC156" s="7" t="s">
        <v>488</v>
      </c>
      <c r="AD156" s="11" t="s">
        <v>1592</v>
      </c>
      <c r="AE156">
        <v>39.407791755300003</v>
      </c>
      <c r="AF156">
        <v>-84.097268356300006</v>
      </c>
      <c r="AG156">
        <v>39.408831556499997</v>
      </c>
      <c r="AH156">
        <v>-84.096183133699995</v>
      </c>
      <c r="AI156" t="s">
        <v>1380</v>
      </c>
      <c r="AJ156" t="s">
        <v>1379</v>
      </c>
    </row>
    <row r="157" spans="1:36" x14ac:dyDescent="0.25">
      <c r="A157" s="10">
        <v>154</v>
      </c>
      <c r="B157" s="7">
        <v>8</v>
      </c>
      <c r="C157" s="7" t="s">
        <v>131</v>
      </c>
      <c r="D157" s="7" t="s">
        <v>1225</v>
      </c>
      <c r="E157" s="7" t="s">
        <v>4</v>
      </c>
      <c r="F157" s="7" t="s">
        <v>159</v>
      </c>
      <c r="G157" s="7" t="s">
        <v>1380</v>
      </c>
      <c r="H157" s="11" t="s">
        <v>1228</v>
      </c>
      <c r="I157" s="10">
        <v>36.11</v>
      </c>
      <c r="J157" s="7">
        <v>0.56999999999999995</v>
      </c>
      <c r="K157" s="7">
        <v>4.8499999999999996</v>
      </c>
      <c r="L157" s="7">
        <v>4.28</v>
      </c>
      <c r="M157" s="7">
        <v>0</v>
      </c>
      <c r="N157" s="7">
        <v>0.05</v>
      </c>
      <c r="O157" s="7">
        <v>0.04</v>
      </c>
      <c r="P157" s="7">
        <v>0</v>
      </c>
      <c r="Q157" s="7">
        <v>0</v>
      </c>
      <c r="R157" s="7">
        <v>0.22</v>
      </c>
      <c r="S157" s="7">
        <v>0.21</v>
      </c>
      <c r="T157" s="7">
        <v>0</v>
      </c>
      <c r="U157" s="10" t="s">
        <v>1234</v>
      </c>
      <c r="V157" s="7">
        <v>2.6</v>
      </c>
      <c r="W157" s="7">
        <v>2.7</v>
      </c>
      <c r="X157" s="7">
        <v>0.1</v>
      </c>
      <c r="Y157" s="7"/>
      <c r="Z157" s="14" t="str">
        <f t="shared" si="8"/>
        <v>Pathway</v>
      </c>
      <c r="AA157" s="14" t="str">
        <f t="shared" si="9"/>
        <v>Google</v>
      </c>
      <c r="AB157" s="8" t="str">
        <f t="shared" si="10"/>
        <v>Bing</v>
      </c>
      <c r="AC157" s="7" t="s">
        <v>488</v>
      </c>
      <c r="AD157" s="11" t="s">
        <v>1592</v>
      </c>
      <c r="AE157">
        <v>39.406483409700002</v>
      </c>
      <c r="AF157">
        <v>-84.104975171999996</v>
      </c>
      <c r="AG157">
        <v>39.407708471299998</v>
      </c>
      <c r="AH157">
        <v>-84.104328324099995</v>
      </c>
      <c r="AI157" t="s">
        <v>1380</v>
      </c>
      <c r="AJ157" t="s">
        <v>1379</v>
      </c>
    </row>
    <row r="158" spans="1:36" x14ac:dyDescent="0.25">
      <c r="A158" s="10">
        <v>155</v>
      </c>
      <c r="B158" s="7">
        <v>4</v>
      </c>
      <c r="C158" s="7" t="s">
        <v>38</v>
      </c>
      <c r="D158" s="7" t="s">
        <v>847</v>
      </c>
      <c r="E158" s="7" t="s">
        <v>4</v>
      </c>
      <c r="F158" s="7" t="s">
        <v>202</v>
      </c>
      <c r="G158" s="7" t="s">
        <v>1380</v>
      </c>
      <c r="H158" s="11" t="s">
        <v>842</v>
      </c>
      <c r="I158" s="10">
        <v>10.62</v>
      </c>
      <c r="J158" s="7">
        <v>1.53</v>
      </c>
      <c r="K158" s="7">
        <v>5.79</v>
      </c>
      <c r="L158" s="7">
        <v>4.26</v>
      </c>
      <c r="M158" s="7">
        <v>0</v>
      </c>
      <c r="N158" s="7">
        <v>0</v>
      </c>
      <c r="O158" s="7">
        <v>0</v>
      </c>
      <c r="P158" s="7">
        <v>0</v>
      </c>
      <c r="Q158" s="7">
        <v>0</v>
      </c>
      <c r="R158" s="7">
        <v>0.49</v>
      </c>
      <c r="S158" s="7">
        <v>0.43</v>
      </c>
      <c r="T158" s="7">
        <v>0</v>
      </c>
      <c r="U158" s="10" t="s">
        <v>304</v>
      </c>
      <c r="V158" s="7">
        <v>0.71</v>
      </c>
      <c r="W158" s="7">
        <v>0.81</v>
      </c>
      <c r="X158" s="7">
        <v>0.1</v>
      </c>
      <c r="Y158" s="7"/>
      <c r="Z158" s="14" t="str">
        <f t="shared" si="8"/>
        <v>Pathway</v>
      </c>
      <c r="AA158" s="14" t="str">
        <f t="shared" si="9"/>
        <v>Google</v>
      </c>
      <c r="AB158" s="8" t="str">
        <f t="shared" si="10"/>
        <v>Bing</v>
      </c>
      <c r="AC158" s="7" t="s">
        <v>488</v>
      </c>
      <c r="AD158" s="11" t="s">
        <v>1592</v>
      </c>
      <c r="AE158">
        <v>40.799003208499997</v>
      </c>
      <c r="AF158">
        <v>-81.634935031599994</v>
      </c>
      <c r="AG158">
        <v>40.799091778700003</v>
      </c>
      <c r="AH158">
        <v>-81.633069467400006</v>
      </c>
      <c r="AI158" t="s">
        <v>1380</v>
      </c>
      <c r="AJ158" t="s">
        <v>1379</v>
      </c>
    </row>
    <row r="159" spans="1:36" x14ac:dyDescent="0.25">
      <c r="A159" s="10">
        <v>156</v>
      </c>
      <c r="B159" s="7">
        <v>7</v>
      </c>
      <c r="C159" s="7" t="s">
        <v>174</v>
      </c>
      <c r="D159" s="7" t="s">
        <v>1575</v>
      </c>
      <c r="E159" s="7" t="s">
        <v>4</v>
      </c>
      <c r="F159" s="7" t="s">
        <v>159</v>
      </c>
      <c r="G159" s="7" t="s">
        <v>1380</v>
      </c>
      <c r="H159" s="11" t="s">
        <v>676</v>
      </c>
      <c r="I159" s="10">
        <v>19.690000000000001</v>
      </c>
      <c r="J159" s="7">
        <v>1.37</v>
      </c>
      <c r="K159" s="7">
        <v>5.61</v>
      </c>
      <c r="L159" s="7">
        <v>4.24</v>
      </c>
      <c r="M159" s="7">
        <v>0</v>
      </c>
      <c r="N159" s="7">
        <v>0.1</v>
      </c>
      <c r="O159" s="7">
        <v>0.1</v>
      </c>
      <c r="P159" s="7">
        <v>0</v>
      </c>
      <c r="Q159" s="7">
        <v>0</v>
      </c>
      <c r="R159" s="7">
        <v>0.5</v>
      </c>
      <c r="S159" s="7">
        <v>0.47</v>
      </c>
      <c r="T159" s="7">
        <v>0</v>
      </c>
      <c r="U159" s="10" t="s">
        <v>1587</v>
      </c>
      <c r="V159" s="7">
        <v>2.64</v>
      </c>
      <c r="W159" s="7">
        <v>2.74</v>
      </c>
      <c r="X159" s="7">
        <v>0.1</v>
      </c>
      <c r="Y159" s="7"/>
      <c r="Z159" s="14" t="str">
        <f t="shared" si="8"/>
        <v>Pathway</v>
      </c>
      <c r="AA159" s="14" t="str">
        <f t="shared" si="9"/>
        <v>Google</v>
      </c>
      <c r="AB159" s="8" t="str">
        <f t="shared" si="10"/>
        <v>Bing</v>
      </c>
      <c r="AC159" s="7" t="s">
        <v>488</v>
      </c>
      <c r="AD159" s="11" t="s">
        <v>1592</v>
      </c>
      <c r="AE159">
        <v>39.918274808</v>
      </c>
      <c r="AF159">
        <v>-84.085374561999998</v>
      </c>
      <c r="AG159">
        <v>39.919731436399999</v>
      </c>
      <c r="AH159">
        <v>-84.085241444800005</v>
      </c>
      <c r="AI159" t="s">
        <v>1380</v>
      </c>
      <c r="AJ159" t="s">
        <v>1379</v>
      </c>
    </row>
    <row r="160" spans="1:36" x14ac:dyDescent="0.25">
      <c r="A160" s="10">
        <v>157</v>
      </c>
      <c r="B160" s="7">
        <v>7</v>
      </c>
      <c r="C160" s="7" t="s">
        <v>174</v>
      </c>
      <c r="D160" s="7" t="s">
        <v>1575</v>
      </c>
      <c r="E160" s="7" t="s">
        <v>4</v>
      </c>
      <c r="F160" s="7" t="s">
        <v>159</v>
      </c>
      <c r="G160" s="7" t="s">
        <v>1380</v>
      </c>
      <c r="H160" s="11" t="s">
        <v>676</v>
      </c>
      <c r="I160" s="10">
        <v>19.690000000000001</v>
      </c>
      <c r="J160" s="7">
        <v>1.37</v>
      </c>
      <c r="K160" s="7">
        <v>5.61</v>
      </c>
      <c r="L160" s="7">
        <v>4.24</v>
      </c>
      <c r="M160" s="7">
        <v>0</v>
      </c>
      <c r="N160" s="7">
        <v>0.1</v>
      </c>
      <c r="O160" s="7">
        <v>0.1</v>
      </c>
      <c r="P160" s="7">
        <v>0</v>
      </c>
      <c r="Q160" s="7">
        <v>0</v>
      </c>
      <c r="R160" s="7">
        <v>0.5</v>
      </c>
      <c r="S160" s="7">
        <v>0.47</v>
      </c>
      <c r="T160" s="7">
        <v>0</v>
      </c>
      <c r="U160" s="10" t="s">
        <v>1587</v>
      </c>
      <c r="V160" s="7">
        <v>2.65</v>
      </c>
      <c r="W160" s="7">
        <v>2.75</v>
      </c>
      <c r="X160" s="7">
        <v>0.1</v>
      </c>
      <c r="Y160" s="7"/>
      <c r="Z160" s="14" t="str">
        <f t="shared" si="8"/>
        <v>Pathway</v>
      </c>
      <c r="AA160" s="14" t="str">
        <f t="shared" si="9"/>
        <v>Google</v>
      </c>
      <c r="AB160" s="8" t="str">
        <f t="shared" si="10"/>
        <v>Bing</v>
      </c>
      <c r="AC160" s="7" t="s">
        <v>488</v>
      </c>
      <c r="AD160" s="11" t="s">
        <v>1592</v>
      </c>
      <c r="AE160">
        <v>39.918431336499999</v>
      </c>
      <c r="AF160">
        <v>-84.085358784899995</v>
      </c>
      <c r="AG160">
        <v>39.919876521200003</v>
      </c>
      <c r="AH160">
        <v>-84.085228528200005</v>
      </c>
      <c r="AI160" t="s">
        <v>1380</v>
      </c>
      <c r="AJ160" t="s">
        <v>1379</v>
      </c>
    </row>
    <row r="161" spans="1:36" x14ac:dyDescent="0.25">
      <c r="A161" s="10">
        <v>158</v>
      </c>
      <c r="B161" s="7">
        <v>4</v>
      </c>
      <c r="C161" s="7" t="s">
        <v>76</v>
      </c>
      <c r="D161" s="7" t="s">
        <v>1279</v>
      </c>
      <c r="E161" s="7" t="s">
        <v>4</v>
      </c>
      <c r="F161" s="7" t="s">
        <v>202</v>
      </c>
      <c r="G161" s="7" t="s">
        <v>1380</v>
      </c>
      <c r="H161" s="11" t="s">
        <v>612</v>
      </c>
      <c r="I161" s="10">
        <v>11.97</v>
      </c>
      <c r="J161" s="7">
        <v>2.2999999999999998</v>
      </c>
      <c r="K161" s="7">
        <v>6.54</v>
      </c>
      <c r="L161" s="7">
        <v>4.24</v>
      </c>
      <c r="M161" s="7">
        <v>0</v>
      </c>
      <c r="N161" s="7">
        <v>0</v>
      </c>
      <c r="O161" s="7">
        <v>0</v>
      </c>
      <c r="P161" s="7">
        <v>0</v>
      </c>
      <c r="Q161" s="7">
        <v>11.97</v>
      </c>
      <c r="R161" s="7">
        <v>0.85</v>
      </c>
      <c r="S161" s="7">
        <v>2.54</v>
      </c>
      <c r="T161" s="7">
        <v>1.69</v>
      </c>
      <c r="U161" s="10" t="s">
        <v>1461</v>
      </c>
      <c r="V161" s="7">
        <v>0.04</v>
      </c>
      <c r="W161" s="7">
        <v>0.1</v>
      </c>
      <c r="X161" s="7">
        <v>0.06</v>
      </c>
      <c r="Y161" s="7"/>
      <c r="Z161" s="14" t="str">
        <f t="shared" si="8"/>
        <v>Pathway</v>
      </c>
      <c r="AA161" s="14" t="str">
        <f t="shared" si="9"/>
        <v>Google</v>
      </c>
      <c r="AB161" s="8" t="str">
        <f t="shared" si="10"/>
        <v>Bing</v>
      </c>
      <c r="AC161" s="7" t="s">
        <v>488</v>
      </c>
      <c r="AD161" s="11" t="s">
        <v>1592</v>
      </c>
      <c r="AE161">
        <v>41.347474188100001</v>
      </c>
      <c r="AF161">
        <v>-81.030048063300001</v>
      </c>
      <c r="AG161">
        <v>41.346893273600003</v>
      </c>
      <c r="AH161">
        <v>-81.029203446099999</v>
      </c>
      <c r="AI161" t="s">
        <v>1380</v>
      </c>
      <c r="AJ161" t="s">
        <v>1379</v>
      </c>
    </row>
    <row r="162" spans="1:36" x14ac:dyDescent="0.25">
      <c r="A162" s="10">
        <v>159</v>
      </c>
      <c r="B162" s="7">
        <v>9</v>
      </c>
      <c r="C162" s="7" t="s">
        <v>448</v>
      </c>
      <c r="D162" s="7" t="s">
        <v>673</v>
      </c>
      <c r="E162" s="7" t="s">
        <v>4</v>
      </c>
      <c r="F162" s="7" t="s">
        <v>159</v>
      </c>
      <c r="G162" s="7" t="s">
        <v>1380</v>
      </c>
      <c r="H162" s="11" t="s">
        <v>651</v>
      </c>
      <c r="I162" s="10">
        <v>25.08</v>
      </c>
      <c r="J162" s="7">
        <v>0.92</v>
      </c>
      <c r="K162" s="7">
        <v>5.14</v>
      </c>
      <c r="L162" s="7">
        <v>4.22</v>
      </c>
      <c r="M162" s="7">
        <v>3.18</v>
      </c>
      <c r="N162" s="7">
        <v>7.0000000000000007E-2</v>
      </c>
      <c r="O162" s="7">
        <v>0.23</v>
      </c>
      <c r="P162" s="7">
        <v>0.16</v>
      </c>
      <c r="Q162" s="7">
        <v>9.5500000000000007</v>
      </c>
      <c r="R162" s="7">
        <v>0.34</v>
      </c>
      <c r="S162" s="7">
        <v>0.8</v>
      </c>
      <c r="T162" s="7">
        <v>0.46</v>
      </c>
      <c r="U162" s="10" t="s">
        <v>451</v>
      </c>
      <c r="V162" s="7">
        <v>10.88</v>
      </c>
      <c r="W162" s="7">
        <v>10.98</v>
      </c>
      <c r="X162" s="7">
        <v>0.1</v>
      </c>
      <c r="Y162" s="7"/>
      <c r="Z162" s="14" t="str">
        <f t="shared" si="8"/>
        <v>Pathway</v>
      </c>
      <c r="AA162" s="14" t="str">
        <f t="shared" si="9"/>
        <v>Google</v>
      </c>
      <c r="AB162" s="8" t="str">
        <f t="shared" si="10"/>
        <v>Bing</v>
      </c>
      <c r="AC162" s="7" t="s">
        <v>488</v>
      </c>
      <c r="AD162" s="11" t="s">
        <v>1592</v>
      </c>
      <c r="AE162">
        <v>38.797931796100002</v>
      </c>
      <c r="AF162">
        <v>-83.507468999099999</v>
      </c>
      <c r="AG162">
        <v>38.798660614299997</v>
      </c>
      <c r="AH162">
        <v>-83.505852124</v>
      </c>
      <c r="AI162" t="s">
        <v>1380</v>
      </c>
      <c r="AJ162" t="s">
        <v>1379</v>
      </c>
    </row>
    <row r="163" spans="1:36" x14ac:dyDescent="0.25">
      <c r="A163" s="10">
        <v>160</v>
      </c>
      <c r="B163" s="7">
        <v>11</v>
      </c>
      <c r="C163" s="7" t="s">
        <v>480</v>
      </c>
      <c r="D163" s="7" t="s">
        <v>1147</v>
      </c>
      <c r="E163" s="7" t="s">
        <v>4</v>
      </c>
      <c r="F163" s="7" t="s">
        <v>159</v>
      </c>
      <c r="G163" s="7" t="s">
        <v>1380</v>
      </c>
      <c r="H163" s="11" t="s">
        <v>657</v>
      </c>
      <c r="I163" s="10">
        <v>16</v>
      </c>
      <c r="J163" s="7">
        <v>1.89</v>
      </c>
      <c r="K163" s="7">
        <v>6.11</v>
      </c>
      <c r="L163" s="7">
        <v>4.22</v>
      </c>
      <c r="M163" s="7">
        <v>0</v>
      </c>
      <c r="N163" s="7">
        <v>0.14000000000000001</v>
      </c>
      <c r="O163" s="7">
        <v>0.13</v>
      </c>
      <c r="P163" s="7">
        <v>0</v>
      </c>
      <c r="Q163" s="7">
        <v>0</v>
      </c>
      <c r="R163" s="7">
        <v>0.69</v>
      </c>
      <c r="S163" s="7">
        <v>0.62</v>
      </c>
      <c r="T163" s="7">
        <v>0</v>
      </c>
      <c r="U163" s="10" t="s">
        <v>1182</v>
      </c>
      <c r="V163" s="7">
        <v>14.51</v>
      </c>
      <c r="W163" s="7">
        <v>14.61</v>
      </c>
      <c r="X163" s="7">
        <v>0.1</v>
      </c>
      <c r="Y163" s="7"/>
      <c r="Z163" s="14" t="str">
        <f t="shared" si="8"/>
        <v>Pathway</v>
      </c>
      <c r="AA163" s="14" t="str">
        <f t="shared" si="9"/>
        <v>Google</v>
      </c>
      <c r="AB163" s="8" t="str">
        <f t="shared" si="10"/>
        <v>Bing</v>
      </c>
      <c r="AC163" s="7" t="s">
        <v>488</v>
      </c>
      <c r="AD163" s="11" t="s">
        <v>1592</v>
      </c>
      <c r="AE163">
        <v>40.574187094800003</v>
      </c>
      <c r="AF163">
        <v>-81.088786584199994</v>
      </c>
      <c r="AG163">
        <v>40.573330362299998</v>
      </c>
      <c r="AH163">
        <v>-81.087145477099995</v>
      </c>
      <c r="AI163" t="s">
        <v>1380</v>
      </c>
      <c r="AJ163" t="s">
        <v>1379</v>
      </c>
    </row>
    <row r="164" spans="1:36" x14ac:dyDescent="0.25">
      <c r="A164" s="10">
        <v>161</v>
      </c>
      <c r="B164" s="7">
        <v>6</v>
      </c>
      <c r="C164" s="7" t="s">
        <v>258</v>
      </c>
      <c r="D164" s="7" t="s">
        <v>855</v>
      </c>
      <c r="E164" s="7" t="s">
        <v>4</v>
      </c>
      <c r="F164" s="7" t="s">
        <v>159</v>
      </c>
      <c r="G164" s="7" t="s">
        <v>1380</v>
      </c>
      <c r="H164" s="11" t="s">
        <v>619</v>
      </c>
      <c r="I164" s="10">
        <v>16.16</v>
      </c>
      <c r="J164" s="7">
        <v>1.86</v>
      </c>
      <c r="K164" s="7">
        <v>6.05</v>
      </c>
      <c r="L164" s="7">
        <v>4.1900000000000004</v>
      </c>
      <c r="M164" s="7">
        <v>3.28</v>
      </c>
      <c r="N164" s="7">
        <v>0.14000000000000001</v>
      </c>
      <c r="O164" s="7">
        <v>0.43</v>
      </c>
      <c r="P164" s="7">
        <v>0.28999999999999998</v>
      </c>
      <c r="Q164" s="7">
        <v>3.28</v>
      </c>
      <c r="R164" s="7">
        <v>0.67</v>
      </c>
      <c r="S164" s="7">
        <v>0.91</v>
      </c>
      <c r="T164" s="7">
        <v>0.24</v>
      </c>
      <c r="U164" s="10" t="s">
        <v>361</v>
      </c>
      <c r="V164" s="7">
        <v>10.94</v>
      </c>
      <c r="W164" s="7">
        <v>11.04</v>
      </c>
      <c r="X164" s="7">
        <v>0.1</v>
      </c>
      <c r="Y164" s="7"/>
      <c r="Z164" s="14" t="str">
        <f t="shared" si="8"/>
        <v>Pathway</v>
      </c>
      <c r="AA164" s="14" t="str">
        <f t="shared" si="9"/>
        <v>Google</v>
      </c>
      <c r="AB164" s="8" t="str">
        <f t="shared" si="10"/>
        <v>Bing</v>
      </c>
      <c r="AC164" s="7" t="s">
        <v>488</v>
      </c>
      <c r="AD164" s="11" t="s">
        <v>1592</v>
      </c>
      <c r="AE164">
        <v>39.935171824500003</v>
      </c>
      <c r="AF164">
        <v>-83.402863539600006</v>
      </c>
      <c r="AG164">
        <v>39.9360381726</v>
      </c>
      <c r="AH164">
        <v>-83.401351154599993</v>
      </c>
      <c r="AI164" t="s">
        <v>1380</v>
      </c>
      <c r="AJ164" t="s">
        <v>1379</v>
      </c>
    </row>
    <row r="165" spans="1:36" x14ac:dyDescent="0.25">
      <c r="A165" s="10">
        <v>162</v>
      </c>
      <c r="B165" s="7">
        <v>6</v>
      </c>
      <c r="C165" s="7" t="s">
        <v>258</v>
      </c>
      <c r="D165" s="7" t="s">
        <v>855</v>
      </c>
      <c r="E165" s="7" t="s">
        <v>4</v>
      </c>
      <c r="F165" s="7" t="s">
        <v>159</v>
      </c>
      <c r="G165" s="7" t="s">
        <v>1380</v>
      </c>
      <c r="H165" s="11" t="s">
        <v>619</v>
      </c>
      <c r="I165" s="10">
        <v>16.16</v>
      </c>
      <c r="J165" s="7">
        <v>1.86</v>
      </c>
      <c r="K165" s="7">
        <v>6.05</v>
      </c>
      <c r="L165" s="7">
        <v>4.1900000000000004</v>
      </c>
      <c r="M165" s="7">
        <v>3.28</v>
      </c>
      <c r="N165" s="7">
        <v>0.14000000000000001</v>
      </c>
      <c r="O165" s="7">
        <v>0.43</v>
      </c>
      <c r="P165" s="7">
        <v>0.28999999999999998</v>
      </c>
      <c r="Q165" s="7">
        <v>3.28</v>
      </c>
      <c r="R165" s="7">
        <v>0.67</v>
      </c>
      <c r="S165" s="7">
        <v>0.91</v>
      </c>
      <c r="T165" s="7">
        <v>0.24</v>
      </c>
      <c r="U165" s="10" t="s">
        <v>361</v>
      </c>
      <c r="V165" s="7">
        <v>10.95</v>
      </c>
      <c r="W165" s="7">
        <v>11.05</v>
      </c>
      <c r="X165" s="7">
        <v>0.1</v>
      </c>
      <c r="Y165" s="7"/>
      <c r="Z165" s="14" t="str">
        <f t="shared" si="8"/>
        <v>Pathway</v>
      </c>
      <c r="AA165" s="14" t="str">
        <f t="shared" si="9"/>
        <v>Google</v>
      </c>
      <c r="AB165" s="8" t="str">
        <f t="shared" si="10"/>
        <v>Bing</v>
      </c>
      <c r="AC165" s="7" t="s">
        <v>488</v>
      </c>
      <c r="AD165" s="11" t="s">
        <v>1592</v>
      </c>
      <c r="AE165">
        <v>39.935258459800004</v>
      </c>
      <c r="AF165">
        <v>-83.402712301099996</v>
      </c>
      <c r="AG165">
        <v>39.936124806800002</v>
      </c>
      <c r="AH165">
        <v>-83.401199916099998</v>
      </c>
      <c r="AI165" t="s">
        <v>1380</v>
      </c>
      <c r="AJ165" t="s">
        <v>1379</v>
      </c>
    </row>
    <row r="166" spans="1:36" x14ac:dyDescent="0.25">
      <c r="A166" s="10">
        <v>163</v>
      </c>
      <c r="B166" s="7">
        <v>8</v>
      </c>
      <c r="C166" s="7" t="s">
        <v>61</v>
      </c>
      <c r="D166" s="7" t="s">
        <v>843</v>
      </c>
      <c r="E166" s="7" t="s">
        <v>4</v>
      </c>
      <c r="F166" s="7" t="s">
        <v>159</v>
      </c>
      <c r="G166" s="7" t="s">
        <v>1380</v>
      </c>
      <c r="H166" s="11" t="s">
        <v>768</v>
      </c>
      <c r="I166" s="10">
        <v>16.12</v>
      </c>
      <c r="J166" s="7">
        <v>1.85</v>
      </c>
      <c r="K166" s="7">
        <v>6.03</v>
      </c>
      <c r="L166" s="7">
        <v>4.18</v>
      </c>
      <c r="M166" s="7">
        <v>3.27</v>
      </c>
      <c r="N166" s="7">
        <v>0.14000000000000001</v>
      </c>
      <c r="O166" s="7">
        <v>0.42</v>
      </c>
      <c r="P166" s="7">
        <v>0.28000000000000003</v>
      </c>
      <c r="Q166" s="7">
        <v>13.08</v>
      </c>
      <c r="R166" s="7">
        <v>0.67</v>
      </c>
      <c r="S166" s="7">
        <v>1.8</v>
      </c>
      <c r="T166" s="7">
        <v>1.1299999999999999</v>
      </c>
      <c r="U166" s="10" t="s">
        <v>350</v>
      </c>
      <c r="V166" s="7">
        <v>2.96</v>
      </c>
      <c r="W166" s="7">
        <v>3.06</v>
      </c>
      <c r="X166" s="7">
        <v>0.1</v>
      </c>
      <c r="Y166" s="7"/>
      <c r="Z166" s="14" t="str">
        <f t="shared" si="8"/>
        <v>Pathway</v>
      </c>
      <c r="AA166" s="14" t="str">
        <f t="shared" si="9"/>
        <v>Google</v>
      </c>
      <c r="AB166" s="8" t="str">
        <f t="shared" si="10"/>
        <v>Bing</v>
      </c>
      <c r="AC166" s="7" t="s">
        <v>488</v>
      </c>
      <c r="AD166" s="11" t="s">
        <v>1592</v>
      </c>
      <c r="AE166">
        <v>39.338332675499998</v>
      </c>
      <c r="AF166">
        <v>-84.625834853699999</v>
      </c>
      <c r="AG166">
        <v>39.339197702600003</v>
      </c>
      <c r="AH166">
        <v>-84.6242890539</v>
      </c>
      <c r="AI166" t="s">
        <v>1380</v>
      </c>
      <c r="AJ166" t="s">
        <v>1379</v>
      </c>
    </row>
    <row r="167" spans="1:36" x14ac:dyDescent="0.25">
      <c r="A167" s="10">
        <v>164</v>
      </c>
      <c r="B167" s="7">
        <v>6</v>
      </c>
      <c r="C167" s="7" t="s">
        <v>42</v>
      </c>
      <c r="D167" s="7" t="s">
        <v>910</v>
      </c>
      <c r="E167" s="7" t="s">
        <v>4</v>
      </c>
      <c r="F167" s="7" t="s">
        <v>317</v>
      </c>
      <c r="G167" s="7" t="s">
        <v>1380</v>
      </c>
      <c r="H167" s="11" t="s">
        <v>576</v>
      </c>
      <c r="I167" s="10">
        <v>15.37</v>
      </c>
      <c r="J167" s="7">
        <v>2.57</v>
      </c>
      <c r="K167" s="7">
        <v>6.73</v>
      </c>
      <c r="L167" s="7">
        <v>4.16</v>
      </c>
      <c r="M167" s="7">
        <v>0</v>
      </c>
      <c r="N167" s="7">
        <v>0.17</v>
      </c>
      <c r="O167" s="7">
        <v>0.16</v>
      </c>
      <c r="P167" s="7">
        <v>0</v>
      </c>
      <c r="Q167" s="7">
        <v>3.22</v>
      </c>
      <c r="R167" s="7">
        <v>0.91</v>
      </c>
      <c r="S167" s="7">
        <v>1.04</v>
      </c>
      <c r="T167" s="7">
        <v>0.13</v>
      </c>
      <c r="U167" s="10" t="s">
        <v>107</v>
      </c>
      <c r="V167" s="7">
        <v>18.05</v>
      </c>
      <c r="W167" s="7">
        <v>18.149999999999999</v>
      </c>
      <c r="X167" s="7">
        <v>0.1</v>
      </c>
      <c r="Y167" s="7"/>
      <c r="Z167" s="14" t="str">
        <f t="shared" si="8"/>
        <v>Pathway</v>
      </c>
      <c r="AA167" s="14" t="str">
        <f t="shared" si="9"/>
        <v>Google</v>
      </c>
      <c r="AB167" s="8" t="str">
        <f t="shared" si="10"/>
        <v>Bing</v>
      </c>
      <c r="AC167" s="7" t="s">
        <v>488</v>
      </c>
      <c r="AD167" s="11" t="s">
        <v>1592</v>
      </c>
      <c r="AE167">
        <v>40.385209433100002</v>
      </c>
      <c r="AF167">
        <v>-83.073503516599999</v>
      </c>
      <c r="AG167">
        <v>40.386644059399998</v>
      </c>
      <c r="AH167">
        <v>-83.073497009500002</v>
      </c>
      <c r="AI167" t="s">
        <v>1380</v>
      </c>
      <c r="AJ167" t="s">
        <v>1379</v>
      </c>
    </row>
    <row r="168" spans="1:36" x14ac:dyDescent="0.25">
      <c r="A168" s="10">
        <v>165</v>
      </c>
      <c r="B168" s="7">
        <v>6</v>
      </c>
      <c r="C168" s="7" t="s">
        <v>42</v>
      </c>
      <c r="D168" s="7" t="s">
        <v>910</v>
      </c>
      <c r="E168" s="7" t="s">
        <v>4</v>
      </c>
      <c r="F168" s="7" t="s">
        <v>317</v>
      </c>
      <c r="G168" s="7" t="s">
        <v>1380</v>
      </c>
      <c r="H168" s="11" t="s">
        <v>576</v>
      </c>
      <c r="I168" s="10">
        <v>15.37</v>
      </c>
      <c r="J168" s="7">
        <v>2.57</v>
      </c>
      <c r="K168" s="7">
        <v>6.73</v>
      </c>
      <c r="L168" s="7">
        <v>4.16</v>
      </c>
      <c r="M168" s="7">
        <v>0</v>
      </c>
      <c r="N168" s="7">
        <v>0.17</v>
      </c>
      <c r="O168" s="7">
        <v>0.16</v>
      </c>
      <c r="P168" s="7">
        <v>0</v>
      </c>
      <c r="Q168" s="7">
        <v>0</v>
      </c>
      <c r="R168" s="7">
        <v>0.91</v>
      </c>
      <c r="S168" s="7">
        <v>0.85</v>
      </c>
      <c r="T168" s="7">
        <v>0</v>
      </c>
      <c r="U168" s="10" t="s">
        <v>107</v>
      </c>
      <c r="V168" s="7">
        <v>16.3</v>
      </c>
      <c r="W168" s="7">
        <v>16.399999999999999</v>
      </c>
      <c r="X168" s="7">
        <v>0.1</v>
      </c>
      <c r="Y168" s="7"/>
      <c r="Z168" s="14" t="str">
        <f t="shared" si="8"/>
        <v>Pathway</v>
      </c>
      <c r="AA168" s="14" t="str">
        <f t="shared" si="9"/>
        <v>Google</v>
      </c>
      <c r="AB168" s="8" t="str">
        <f t="shared" si="10"/>
        <v>Bing</v>
      </c>
      <c r="AC168" s="7" t="s">
        <v>488</v>
      </c>
      <c r="AD168" s="11" t="s">
        <v>1592</v>
      </c>
      <c r="AE168">
        <v>40.359828594</v>
      </c>
      <c r="AF168">
        <v>-83.073806569799999</v>
      </c>
      <c r="AG168">
        <v>40.361278307399999</v>
      </c>
      <c r="AH168">
        <v>-83.073801552399999</v>
      </c>
      <c r="AI168" t="s">
        <v>1380</v>
      </c>
      <c r="AJ168" t="s">
        <v>1379</v>
      </c>
    </row>
    <row r="169" spans="1:36" x14ac:dyDescent="0.25">
      <c r="A169" s="10">
        <v>166</v>
      </c>
      <c r="B169" s="7">
        <v>11</v>
      </c>
      <c r="C169" s="7" t="s">
        <v>278</v>
      </c>
      <c r="D169" s="7" t="s">
        <v>1287</v>
      </c>
      <c r="E169" s="7" t="s">
        <v>4</v>
      </c>
      <c r="F169" s="7" t="s">
        <v>159</v>
      </c>
      <c r="G169" s="7" t="s">
        <v>1380</v>
      </c>
      <c r="H169" s="11" t="s">
        <v>657</v>
      </c>
      <c r="I169" s="10">
        <v>25.6</v>
      </c>
      <c r="J169" s="7">
        <v>0.9</v>
      </c>
      <c r="K169" s="7">
        <v>5.04</v>
      </c>
      <c r="L169" s="7">
        <v>4.1500000000000004</v>
      </c>
      <c r="M169" s="7">
        <v>0</v>
      </c>
      <c r="N169" s="7">
        <v>7.0000000000000007E-2</v>
      </c>
      <c r="O169" s="7">
        <v>7.0000000000000007E-2</v>
      </c>
      <c r="P169" s="7">
        <v>0</v>
      </c>
      <c r="Q169" s="7">
        <v>12.98</v>
      </c>
      <c r="R169" s="7">
        <v>0.33</v>
      </c>
      <c r="S169" s="7">
        <v>0.94</v>
      </c>
      <c r="T169" s="7">
        <v>0.6</v>
      </c>
      <c r="U169" s="10" t="s">
        <v>1469</v>
      </c>
      <c r="V169" s="7">
        <v>7.73</v>
      </c>
      <c r="W169" s="7">
        <v>7.83</v>
      </c>
      <c r="X169" s="7">
        <v>0.1</v>
      </c>
      <c r="Y169" s="7"/>
      <c r="Z169" s="14" t="str">
        <f t="shared" si="8"/>
        <v>Pathway</v>
      </c>
      <c r="AA169" s="14" t="str">
        <f t="shared" si="9"/>
        <v>Google</v>
      </c>
      <c r="AB169" s="8" t="str">
        <f t="shared" si="10"/>
        <v>Bing</v>
      </c>
      <c r="AC169" s="7" t="s">
        <v>488</v>
      </c>
      <c r="AD169" s="11" t="s">
        <v>1592</v>
      </c>
      <c r="AE169">
        <v>40.634444467000002</v>
      </c>
      <c r="AF169">
        <v>-80.747283298200003</v>
      </c>
      <c r="AG169">
        <v>40.635727474699998</v>
      </c>
      <c r="AH169">
        <v>-80.746332607799999</v>
      </c>
      <c r="AI169" t="s">
        <v>1380</v>
      </c>
      <c r="AJ169" t="s">
        <v>1379</v>
      </c>
    </row>
    <row r="170" spans="1:36" x14ac:dyDescent="0.25">
      <c r="A170" s="10">
        <v>167</v>
      </c>
      <c r="B170" s="7">
        <v>11</v>
      </c>
      <c r="C170" s="7" t="s">
        <v>181</v>
      </c>
      <c r="D170" s="7" t="s">
        <v>834</v>
      </c>
      <c r="E170" s="7" t="s">
        <v>4</v>
      </c>
      <c r="F170" s="7" t="s">
        <v>159</v>
      </c>
      <c r="G170" s="7" t="s">
        <v>1380</v>
      </c>
      <c r="H170" s="11" t="s">
        <v>835</v>
      </c>
      <c r="I170" s="10">
        <v>17.079999999999998</v>
      </c>
      <c r="J170" s="7">
        <v>1.75</v>
      </c>
      <c r="K170" s="7">
        <v>5.89</v>
      </c>
      <c r="L170" s="7">
        <v>4.1399999999999997</v>
      </c>
      <c r="M170" s="7">
        <v>0</v>
      </c>
      <c r="N170" s="7">
        <v>0.13</v>
      </c>
      <c r="O170" s="7">
        <v>0.12</v>
      </c>
      <c r="P170" s="7">
        <v>0</v>
      </c>
      <c r="Q170" s="7">
        <v>3.46</v>
      </c>
      <c r="R170" s="7">
        <v>0.64</v>
      </c>
      <c r="S170" s="7">
        <v>0.87</v>
      </c>
      <c r="T170" s="7">
        <v>0.23</v>
      </c>
      <c r="U170" s="10" t="s">
        <v>460</v>
      </c>
      <c r="V170" s="7">
        <v>23.49</v>
      </c>
      <c r="W170" s="7">
        <v>23.59</v>
      </c>
      <c r="X170" s="7">
        <v>0.1</v>
      </c>
      <c r="Y170" s="7"/>
      <c r="Z170" s="14" t="str">
        <f t="shared" si="8"/>
        <v>Pathway</v>
      </c>
      <c r="AA170" s="14" t="str">
        <f t="shared" si="9"/>
        <v>Google</v>
      </c>
      <c r="AB170" s="8" t="str">
        <f t="shared" si="10"/>
        <v>Bing</v>
      </c>
      <c r="AC170" s="7" t="s">
        <v>488</v>
      </c>
      <c r="AD170" s="11" t="s">
        <v>1592</v>
      </c>
      <c r="AE170">
        <v>40.0557629909</v>
      </c>
      <c r="AF170">
        <v>-81.0508505759</v>
      </c>
      <c r="AG170">
        <v>40.0571091407</v>
      </c>
      <c r="AH170">
        <v>-81.051471962400001</v>
      </c>
      <c r="AI170" t="s">
        <v>1380</v>
      </c>
      <c r="AJ170" t="s">
        <v>1379</v>
      </c>
    </row>
    <row r="171" spans="1:36" x14ac:dyDescent="0.25">
      <c r="A171" s="10">
        <v>168</v>
      </c>
      <c r="B171" s="7">
        <v>8</v>
      </c>
      <c r="C171" s="7" t="s">
        <v>309</v>
      </c>
      <c r="D171" s="7" t="s">
        <v>770</v>
      </c>
      <c r="E171" s="7" t="s">
        <v>4</v>
      </c>
      <c r="F171" s="7" t="s">
        <v>159</v>
      </c>
      <c r="G171" s="7" t="s">
        <v>1380</v>
      </c>
      <c r="H171" s="11" t="s">
        <v>708</v>
      </c>
      <c r="I171" s="10">
        <v>16.53</v>
      </c>
      <c r="J171" s="7">
        <v>1.78</v>
      </c>
      <c r="K171" s="7">
        <v>5.9</v>
      </c>
      <c r="L171" s="7">
        <v>4.12</v>
      </c>
      <c r="M171" s="7">
        <v>3.35</v>
      </c>
      <c r="N171" s="7">
        <v>0.13</v>
      </c>
      <c r="O171" s="7">
        <v>0.41</v>
      </c>
      <c r="P171" s="7">
        <v>0.28000000000000003</v>
      </c>
      <c r="Q171" s="7">
        <v>6.7</v>
      </c>
      <c r="R171" s="7">
        <v>0.65</v>
      </c>
      <c r="S171" s="7">
        <v>1.17</v>
      </c>
      <c r="T171" s="7">
        <v>0.52</v>
      </c>
      <c r="U171" s="10" t="s">
        <v>469</v>
      </c>
      <c r="V171" s="7">
        <v>4.42</v>
      </c>
      <c r="W171" s="7">
        <v>4.5199999999999996</v>
      </c>
      <c r="X171" s="7">
        <v>0.1</v>
      </c>
      <c r="Y171" s="7"/>
      <c r="Z171" s="14" t="str">
        <f t="shared" si="8"/>
        <v>Pathway</v>
      </c>
      <c r="AA171" s="14" t="str">
        <f t="shared" si="9"/>
        <v>Google</v>
      </c>
      <c r="AB171" s="8" t="str">
        <f t="shared" si="10"/>
        <v>Bing</v>
      </c>
      <c r="AC171" s="7" t="s">
        <v>488</v>
      </c>
      <c r="AD171" s="11" t="s">
        <v>1592</v>
      </c>
      <c r="AE171">
        <v>39.481594620099997</v>
      </c>
      <c r="AF171">
        <v>-83.904124491100006</v>
      </c>
      <c r="AG171">
        <v>39.480950426600003</v>
      </c>
      <c r="AH171">
        <v>-83.902473473100002</v>
      </c>
      <c r="AI171" t="s">
        <v>1380</v>
      </c>
      <c r="AJ171" t="s">
        <v>1379</v>
      </c>
    </row>
    <row r="172" spans="1:36" x14ac:dyDescent="0.25">
      <c r="A172" s="10">
        <v>169</v>
      </c>
      <c r="B172" s="7">
        <v>1</v>
      </c>
      <c r="C172" s="7" t="s">
        <v>438</v>
      </c>
      <c r="D172" s="7" t="s">
        <v>1227</v>
      </c>
      <c r="E172" s="7" t="s">
        <v>4</v>
      </c>
      <c r="F172" s="7" t="s">
        <v>202</v>
      </c>
      <c r="G172" s="7" t="s">
        <v>1380</v>
      </c>
      <c r="H172" s="11" t="s">
        <v>1131</v>
      </c>
      <c r="I172" s="10">
        <v>10.74</v>
      </c>
      <c r="J172" s="7">
        <v>1.38</v>
      </c>
      <c r="K172" s="7">
        <v>5.49</v>
      </c>
      <c r="L172" s="7">
        <v>4.1100000000000003</v>
      </c>
      <c r="M172" s="7">
        <v>0</v>
      </c>
      <c r="N172" s="7">
        <v>0</v>
      </c>
      <c r="O172" s="7">
        <v>0</v>
      </c>
      <c r="P172" s="7">
        <v>0</v>
      </c>
      <c r="Q172" s="7">
        <v>4.0599999999999996</v>
      </c>
      <c r="R172" s="7">
        <v>0.42</v>
      </c>
      <c r="S172" s="7">
        <v>0.83</v>
      </c>
      <c r="T172" s="7">
        <v>0.41</v>
      </c>
      <c r="U172" s="10" t="s">
        <v>1236</v>
      </c>
      <c r="V172" s="7">
        <v>4.71</v>
      </c>
      <c r="W172" s="7">
        <v>4.8099999999999996</v>
      </c>
      <c r="X172" s="7">
        <v>0.1</v>
      </c>
      <c r="Y172" s="7"/>
      <c r="Z172" s="14" t="str">
        <f t="shared" si="8"/>
        <v>Pathway</v>
      </c>
      <c r="AA172" s="14" t="str">
        <f t="shared" si="9"/>
        <v>Google</v>
      </c>
      <c r="AB172" s="8" t="str">
        <f t="shared" si="10"/>
        <v>Bing</v>
      </c>
      <c r="AC172" s="7" t="s">
        <v>488</v>
      </c>
      <c r="AD172" s="11" t="s">
        <v>1592</v>
      </c>
      <c r="AE172">
        <v>40.953258957499997</v>
      </c>
      <c r="AF172">
        <v>-83.386689232999998</v>
      </c>
      <c r="AG172">
        <v>40.952940265999999</v>
      </c>
      <c r="AH172">
        <v>-83.384826160499998</v>
      </c>
      <c r="AI172" t="s">
        <v>1380</v>
      </c>
      <c r="AJ172" t="s">
        <v>1379</v>
      </c>
    </row>
    <row r="173" spans="1:36" x14ac:dyDescent="0.25">
      <c r="A173" s="10">
        <v>170</v>
      </c>
      <c r="B173" s="7">
        <v>12</v>
      </c>
      <c r="C173" s="7" t="s">
        <v>179</v>
      </c>
      <c r="D173" s="7" t="s">
        <v>715</v>
      </c>
      <c r="E173" s="7" t="s">
        <v>4</v>
      </c>
      <c r="F173" s="7" t="s">
        <v>159</v>
      </c>
      <c r="G173" s="7" t="s">
        <v>1380</v>
      </c>
      <c r="H173" s="11" t="s">
        <v>716</v>
      </c>
      <c r="I173" s="10">
        <v>16</v>
      </c>
      <c r="J173" s="7">
        <v>1.79</v>
      </c>
      <c r="K173" s="7">
        <v>5.88</v>
      </c>
      <c r="L173" s="7">
        <v>4.09</v>
      </c>
      <c r="M173" s="7">
        <v>0</v>
      </c>
      <c r="N173" s="7">
        <v>0.14000000000000001</v>
      </c>
      <c r="O173" s="7">
        <v>0.12</v>
      </c>
      <c r="P173" s="7">
        <v>0</v>
      </c>
      <c r="Q173" s="7">
        <v>6.49</v>
      </c>
      <c r="R173" s="7">
        <v>0.65</v>
      </c>
      <c r="S173" s="7">
        <v>1.17</v>
      </c>
      <c r="T173" s="7">
        <v>0.52</v>
      </c>
      <c r="U173" s="10" t="s">
        <v>374</v>
      </c>
      <c r="V173" s="7">
        <v>6</v>
      </c>
      <c r="W173" s="7">
        <v>6.1</v>
      </c>
      <c r="X173" s="7">
        <v>0.1</v>
      </c>
      <c r="Y173" s="7"/>
      <c r="Z173" s="14" t="str">
        <f t="shared" si="8"/>
        <v>Pathway</v>
      </c>
      <c r="AA173" s="14" t="str">
        <f t="shared" si="9"/>
        <v>Google</v>
      </c>
      <c r="AB173" s="8" t="str">
        <f t="shared" si="10"/>
        <v>Bing</v>
      </c>
      <c r="AC173" s="7" t="s">
        <v>488</v>
      </c>
      <c r="AD173" s="11" t="s">
        <v>1592</v>
      </c>
      <c r="AE173">
        <v>41.522413862100002</v>
      </c>
      <c r="AF173">
        <v>-81.275768213000006</v>
      </c>
      <c r="AG173">
        <v>41.522455480300003</v>
      </c>
      <c r="AH173">
        <v>-81.273898169800006</v>
      </c>
      <c r="AI173" t="s">
        <v>1380</v>
      </c>
      <c r="AJ173" t="s">
        <v>1379</v>
      </c>
    </row>
    <row r="174" spans="1:36" x14ac:dyDescent="0.25">
      <c r="A174" s="10">
        <v>171</v>
      </c>
      <c r="B174" s="7">
        <v>3</v>
      </c>
      <c r="C174" s="7" t="s">
        <v>51</v>
      </c>
      <c r="D174" s="7" t="s">
        <v>1158</v>
      </c>
      <c r="E174" s="7" t="s">
        <v>4</v>
      </c>
      <c r="F174" s="7" t="s">
        <v>159</v>
      </c>
      <c r="G174" s="7" t="s">
        <v>1380</v>
      </c>
      <c r="H174" s="11" t="s">
        <v>596</v>
      </c>
      <c r="I174" s="10">
        <v>15.98</v>
      </c>
      <c r="J174" s="7">
        <v>1.8</v>
      </c>
      <c r="K174" s="7">
        <v>5.89</v>
      </c>
      <c r="L174" s="7">
        <v>4.09</v>
      </c>
      <c r="M174" s="7">
        <v>0</v>
      </c>
      <c r="N174" s="7">
        <v>0.14000000000000001</v>
      </c>
      <c r="O174" s="7">
        <v>0.12</v>
      </c>
      <c r="P174" s="7">
        <v>0</v>
      </c>
      <c r="Q174" s="7">
        <v>3.24</v>
      </c>
      <c r="R174" s="7">
        <v>0.65</v>
      </c>
      <c r="S174" s="7">
        <v>0.88</v>
      </c>
      <c r="T174" s="7">
        <v>0.23</v>
      </c>
      <c r="U174" s="10" t="s">
        <v>1193</v>
      </c>
      <c r="V174" s="7">
        <v>0.1</v>
      </c>
      <c r="W174" s="7">
        <v>0.2</v>
      </c>
      <c r="X174" s="7">
        <v>0.1</v>
      </c>
      <c r="Y174" s="7"/>
      <c r="Z174" s="14" t="str">
        <f t="shared" si="8"/>
        <v>Pathway</v>
      </c>
      <c r="AA174" s="14" t="str">
        <f t="shared" si="9"/>
        <v>Google</v>
      </c>
      <c r="AB174" s="8" t="str">
        <f t="shared" si="10"/>
        <v>Bing</v>
      </c>
      <c r="AC174" s="7" t="s">
        <v>488</v>
      </c>
      <c r="AD174" s="11" t="s">
        <v>1592</v>
      </c>
      <c r="AE174">
        <v>41.315334210400003</v>
      </c>
      <c r="AF174">
        <v>-82.068061316300003</v>
      </c>
      <c r="AG174">
        <v>41.315037847600003</v>
      </c>
      <c r="AH174">
        <v>-82.066301873399993</v>
      </c>
      <c r="AI174" t="s">
        <v>1380</v>
      </c>
      <c r="AJ174" t="s">
        <v>1379</v>
      </c>
    </row>
    <row r="175" spans="1:36" x14ac:dyDescent="0.25">
      <c r="A175" s="10">
        <v>172</v>
      </c>
      <c r="B175" s="7">
        <v>11</v>
      </c>
      <c r="C175" s="7" t="s">
        <v>263</v>
      </c>
      <c r="D175" s="7" t="s">
        <v>639</v>
      </c>
      <c r="E175" s="7" t="s">
        <v>4</v>
      </c>
      <c r="F175" s="7" t="s">
        <v>159</v>
      </c>
      <c r="G175" s="7" t="s">
        <v>1380</v>
      </c>
      <c r="H175" s="11" t="s">
        <v>640</v>
      </c>
      <c r="I175" s="10">
        <v>15.99</v>
      </c>
      <c r="J175" s="7">
        <v>1.78</v>
      </c>
      <c r="K175" s="7">
        <v>5.86</v>
      </c>
      <c r="L175" s="7">
        <v>4.07</v>
      </c>
      <c r="M175" s="7">
        <v>0</v>
      </c>
      <c r="N175" s="7">
        <v>0.14000000000000001</v>
      </c>
      <c r="O175" s="7">
        <v>0.12</v>
      </c>
      <c r="P175" s="7">
        <v>0</v>
      </c>
      <c r="Q175" s="7">
        <v>15.99</v>
      </c>
      <c r="R175" s="7">
        <v>0.65</v>
      </c>
      <c r="S175" s="7">
        <v>2.0299999999999998</v>
      </c>
      <c r="T175" s="7">
        <v>1.38</v>
      </c>
      <c r="U175" s="10" t="s">
        <v>325</v>
      </c>
      <c r="V175" s="7">
        <v>25.55</v>
      </c>
      <c r="W175" s="7">
        <v>25.65</v>
      </c>
      <c r="X175" s="7">
        <v>0.1</v>
      </c>
      <c r="Y175" s="7"/>
      <c r="Z175" s="14" t="str">
        <f t="shared" si="8"/>
        <v>Pathway</v>
      </c>
      <c r="AA175" s="14" t="str">
        <f t="shared" si="9"/>
        <v>Google</v>
      </c>
      <c r="AB175" s="8" t="str">
        <f t="shared" si="10"/>
        <v>Bing</v>
      </c>
      <c r="AC175" s="7" t="s">
        <v>488</v>
      </c>
      <c r="AD175" s="11" t="s">
        <v>1592</v>
      </c>
      <c r="AE175">
        <v>40.407664030900001</v>
      </c>
      <c r="AF175">
        <v>-81.294687443000001</v>
      </c>
      <c r="AG175">
        <v>40.408714992900002</v>
      </c>
      <c r="AH175">
        <v>-81.293374976099997</v>
      </c>
      <c r="AI175" t="s">
        <v>1380</v>
      </c>
      <c r="AJ175" t="s">
        <v>1379</v>
      </c>
    </row>
    <row r="176" spans="1:36" x14ac:dyDescent="0.25">
      <c r="A176" s="10">
        <v>173</v>
      </c>
      <c r="B176" s="7">
        <v>2</v>
      </c>
      <c r="C176" s="7" t="s">
        <v>367</v>
      </c>
      <c r="D176" s="7" t="s">
        <v>663</v>
      </c>
      <c r="E176" s="7" t="s">
        <v>4</v>
      </c>
      <c r="F176" s="7" t="s">
        <v>159</v>
      </c>
      <c r="G176" s="7" t="s">
        <v>1380</v>
      </c>
      <c r="H176" s="11" t="s">
        <v>664</v>
      </c>
      <c r="I176" s="10">
        <v>25.52</v>
      </c>
      <c r="J176" s="7">
        <v>0.87</v>
      </c>
      <c r="K176" s="7">
        <v>4.9400000000000004</v>
      </c>
      <c r="L176" s="7">
        <v>4.0599999999999996</v>
      </c>
      <c r="M176" s="7">
        <v>0</v>
      </c>
      <c r="N176" s="7">
        <v>7.0000000000000007E-2</v>
      </c>
      <c r="O176" s="7">
        <v>0.06</v>
      </c>
      <c r="P176" s="7">
        <v>0</v>
      </c>
      <c r="Q176" s="7">
        <v>6.47</v>
      </c>
      <c r="R176" s="7">
        <v>0.33</v>
      </c>
      <c r="S176" s="7">
        <v>0.61</v>
      </c>
      <c r="T176" s="7">
        <v>0.28999999999999998</v>
      </c>
      <c r="U176" s="10" t="s">
        <v>486</v>
      </c>
      <c r="V176" s="7">
        <v>9.73</v>
      </c>
      <c r="W176" s="7">
        <v>9.83</v>
      </c>
      <c r="X176" s="7">
        <v>0.1</v>
      </c>
      <c r="Y176" s="7"/>
      <c r="Z176" s="14" t="str">
        <f t="shared" si="8"/>
        <v>Pathway</v>
      </c>
      <c r="AA176" s="14" t="str">
        <f t="shared" si="9"/>
        <v>Google</v>
      </c>
      <c r="AB176" s="8" t="str">
        <f t="shared" si="10"/>
        <v>Bing</v>
      </c>
      <c r="AC176" s="7" t="s">
        <v>488</v>
      </c>
      <c r="AD176" s="11" t="s">
        <v>1592</v>
      </c>
      <c r="AE176">
        <v>41.6159366905</v>
      </c>
      <c r="AF176">
        <v>-84.326690222899998</v>
      </c>
      <c r="AG176">
        <v>41.6170589026</v>
      </c>
      <c r="AH176">
        <v>-84.325887208799998</v>
      </c>
      <c r="AI176" t="s">
        <v>1380</v>
      </c>
      <c r="AJ176" t="s">
        <v>1379</v>
      </c>
    </row>
    <row r="177" spans="1:36" x14ac:dyDescent="0.25">
      <c r="A177" s="10">
        <v>174</v>
      </c>
      <c r="B177" s="7">
        <v>6</v>
      </c>
      <c r="C177" s="7" t="s">
        <v>288</v>
      </c>
      <c r="D177" s="7" t="s">
        <v>735</v>
      </c>
      <c r="E177" s="7" t="s">
        <v>4</v>
      </c>
      <c r="F177" s="7" t="s">
        <v>159</v>
      </c>
      <c r="G177" s="7" t="s">
        <v>1380</v>
      </c>
      <c r="H177" s="11" t="s">
        <v>736</v>
      </c>
      <c r="I177" s="10">
        <v>16.5</v>
      </c>
      <c r="J177" s="7">
        <v>1.71</v>
      </c>
      <c r="K177" s="7">
        <v>5.74</v>
      </c>
      <c r="L177" s="7">
        <v>4.03</v>
      </c>
      <c r="M177" s="7">
        <v>0</v>
      </c>
      <c r="N177" s="7">
        <v>0.13</v>
      </c>
      <c r="O177" s="7">
        <v>0.12</v>
      </c>
      <c r="P177" s="7">
        <v>0</v>
      </c>
      <c r="Q177" s="7">
        <v>6.69</v>
      </c>
      <c r="R177" s="7">
        <v>0.62</v>
      </c>
      <c r="S177" s="7">
        <v>1.1299999999999999</v>
      </c>
      <c r="T177" s="7">
        <v>0.51</v>
      </c>
      <c r="U177" s="10" t="s">
        <v>477</v>
      </c>
      <c r="V177" s="7">
        <v>15.11</v>
      </c>
      <c r="W177" s="7">
        <v>15.21</v>
      </c>
      <c r="X177" s="7">
        <v>0.1</v>
      </c>
      <c r="Y177" s="7"/>
      <c r="Z177" s="14" t="str">
        <f t="shared" si="8"/>
        <v>Pathway</v>
      </c>
      <c r="AA177" s="14" t="str">
        <f t="shared" si="9"/>
        <v>Google</v>
      </c>
      <c r="AB177" s="8" t="str">
        <f t="shared" si="10"/>
        <v>Bing</v>
      </c>
      <c r="AC177" s="7" t="s">
        <v>488</v>
      </c>
      <c r="AD177" s="11" t="s">
        <v>1592</v>
      </c>
      <c r="AE177">
        <v>40.495138428600001</v>
      </c>
      <c r="AF177">
        <v>-82.714491734099994</v>
      </c>
      <c r="AG177">
        <v>40.494320241399997</v>
      </c>
      <c r="AH177">
        <v>-82.712918786000003</v>
      </c>
      <c r="AI177" t="s">
        <v>1380</v>
      </c>
      <c r="AJ177" t="s">
        <v>1379</v>
      </c>
    </row>
    <row r="178" spans="1:36" x14ac:dyDescent="0.25">
      <c r="A178" s="10">
        <v>175</v>
      </c>
      <c r="B178" s="7">
        <v>5</v>
      </c>
      <c r="C178" s="7" t="s">
        <v>72</v>
      </c>
      <c r="D178" s="7" t="s">
        <v>605</v>
      </c>
      <c r="E178" s="7" t="s">
        <v>4</v>
      </c>
      <c r="F178" s="7" t="s">
        <v>317</v>
      </c>
      <c r="G178" s="7" t="s">
        <v>1380</v>
      </c>
      <c r="H178" s="11" t="s">
        <v>562</v>
      </c>
      <c r="I178" s="10">
        <v>16.239999999999998</v>
      </c>
      <c r="J178" s="7">
        <v>2.2799999999999998</v>
      </c>
      <c r="K178" s="7">
        <v>6.29</v>
      </c>
      <c r="L178" s="7">
        <v>4.0199999999999996</v>
      </c>
      <c r="M178" s="7">
        <v>0</v>
      </c>
      <c r="N178" s="7">
        <v>0.15</v>
      </c>
      <c r="O178" s="7">
        <v>0.14000000000000001</v>
      </c>
      <c r="P178" s="7">
        <v>0</v>
      </c>
      <c r="Q178" s="7">
        <v>10.35</v>
      </c>
      <c r="R178" s="7">
        <v>0.77</v>
      </c>
      <c r="S178" s="7">
        <v>1.21</v>
      </c>
      <c r="T178" s="7">
        <v>0.44</v>
      </c>
      <c r="U178" s="10" t="s">
        <v>371</v>
      </c>
      <c r="V178" s="7">
        <v>23.72</v>
      </c>
      <c r="W178" s="7">
        <v>23.82</v>
      </c>
      <c r="X178" s="7">
        <v>0.1</v>
      </c>
      <c r="Y178" s="7"/>
      <c r="Z178" s="14" t="str">
        <f t="shared" si="8"/>
        <v>Pathway</v>
      </c>
      <c r="AA178" s="14" t="str">
        <f t="shared" si="9"/>
        <v>Google</v>
      </c>
      <c r="AB178" s="8" t="str">
        <f t="shared" si="10"/>
        <v>Bing</v>
      </c>
      <c r="AC178" s="7" t="s">
        <v>488</v>
      </c>
      <c r="AD178" s="11" t="s">
        <v>1592</v>
      </c>
      <c r="AE178">
        <v>39.6220029909</v>
      </c>
      <c r="AF178">
        <v>-82.550919348400001</v>
      </c>
      <c r="AG178">
        <v>39.620559344599997</v>
      </c>
      <c r="AH178">
        <v>-82.550735497399998</v>
      </c>
      <c r="AI178" t="s">
        <v>1380</v>
      </c>
      <c r="AJ178" t="s">
        <v>1379</v>
      </c>
    </row>
    <row r="179" spans="1:36" x14ac:dyDescent="0.25">
      <c r="A179" s="10">
        <v>176</v>
      </c>
      <c r="B179" s="7">
        <v>8</v>
      </c>
      <c r="C179" s="7" t="s">
        <v>131</v>
      </c>
      <c r="D179" s="7" t="s">
        <v>860</v>
      </c>
      <c r="E179" s="7" t="s">
        <v>4</v>
      </c>
      <c r="F179" s="7" t="s">
        <v>159</v>
      </c>
      <c r="G179" s="7" t="s">
        <v>1380</v>
      </c>
      <c r="H179" s="11" t="s">
        <v>619</v>
      </c>
      <c r="I179" s="10">
        <v>16</v>
      </c>
      <c r="J179" s="7">
        <v>1.74</v>
      </c>
      <c r="K179" s="7">
        <v>5.76</v>
      </c>
      <c r="L179" s="7">
        <v>4.0199999999999996</v>
      </c>
      <c r="M179" s="7">
        <v>0</v>
      </c>
      <c r="N179" s="7">
        <v>0.13</v>
      </c>
      <c r="O179" s="7">
        <v>0.12</v>
      </c>
      <c r="P179" s="7">
        <v>0</v>
      </c>
      <c r="Q179" s="7">
        <v>6.49</v>
      </c>
      <c r="R179" s="7">
        <v>0.63</v>
      </c>
      <c r="S179" s="7">
        <v>1.1399999999999999</v>
      </c>
      <c r="T179" s="7">
        <v>0.51</v>
      </c>
      <c r="U179" s="10" t="s">
        <v>285</v>
      </c>
      <c r="V179" s="7">
        <v>16.68</v>
      </c>
      <c r="W179" s="7">
        <v>16.78</v>
      </c>
      <c r="X179" s="7">
        <v>0.1</v>
      </c>
      <c r="Y179" s="7"/>
      <c r="Z179" s="14" t="str">
        <f t="shared" si="8"/>
        <v>Pathway</v>
      </c>
      <c r="AA179" s="14" t="str">
        <f t="shared" si="9"/>
        <v>Google</v>
      </c>
      <c r="AB179" s="8" t="str">
        <f t="shared" si="10"/>
        <v>Bing</v>
      </c>
      <c r="AC179" s="7" t="s">
        <v>488</v>
      </c>
      <c r="AD179" s="11" t="s">
        <v>1592</v>
      </c>
      <c r="AE179">
        <v>39.493696851000003</v>
      </c>
      <c r="AF179">
        <v>-84.130420665000003</v>
      </c>
      <c r="AG179">
        <v>39.4947986695</v>
      </c>
      <c r="AH179">
        <v>-84.129177678100007</v>
      </c>
      <c r="AI179" t="s">
        <v>1380</v>
      </c>
      <c r="AJ179" t="s">
        <v>1379</v>
      </c>
    </row>
    <row r="180" spans="1:36" x14ac:dyDescent="0.25">
      <c r="A180" s="10">
        <v>177</v>
      </c>
      <c r="B180" s="7">
        <v>6</v>
      </c>
      <c r="C180" s="7" t="s">
        <v>42</v>
      </c>
      <c r="D180" s="7" t="s">
        <v>910</v>
      </c>
      <c r="E180" s="7" t="s">
        <v>4</v>
      </c>
      <c r="F180" s="7" t="s">
        <v>317</v>
      </c>
      <c r="G180" s="7" t="s">
        <v>1380</v>
      </c>
      <c r="H180" s="11" t="s">
        <v>576</v>
      </c>
      <c r="I180" s="10">
        <v>15.08</v>
      </c>
      <c r="J180" s="7">
        <v>2.4300000000000002</v>
      </c>
      <c r="K180" s="7">
        <v>6.45</v>
      </c>
      <c r="L180" s="7">
        <v>4.01</v>
      </c>
      <c r="M180" s="7">
        <v>0</v>
      </c>
      <c r="N180" s="7">
        <v>0.16</v>
      </c>
      <c r="O180" s="7">
        <v>0.15</v>
      </c>
      <c r="P180" s="7">
        <v>0</v>
      </c>
      <c r="Q180" s="7">
        <v>6.29</v>
      </c>
      <c r="R180" s="7">
        <v>0.84</v>
      </c>
      <c r="S180" s="7">
        <v>1.1399999999999999</v>
      </c>
      <c r="T180" s="7">
        <v>0.3</v>
      </c>
      <c r="U180" s="10" t="s">
        <v>107</v>
      </c>
      <c r="V180" s="7">
        <v>19.12</v>
      </c>
      <c r="W180" s="7">
        <v>19.22</v>
      </c>
      <c r="X180" s="7">
        <v>0.1</v>
      </c>
      <c r="Y180" s="7"/>
      <c r="Z180" s="14" t="str">
        <f t="shared" si="8"/>
        <v>Pathway</v>
      </c>
      <c r="AA180" s="14" t="str">
        <f t="shared" si="9"/>
        <v>Google</v>
      </c>
      <c r="AB180" s="8" t="str">
        <f t="shared" si="10"/>
        <v>Bing</v>
      </c>
      <c r="AC180" s="7" t="s">
        <v>488</v>
      </c>
      <c r="AD180" s="11" t="s">
        <v>1592</v>
      </c>
      <c r="AE180">
        <v>40.400755009599997</v>
      </c>
      <c r="AF180">
        <v>-83.073755518400006</v>
      </c>
      <c r="AG180">
        <v>40.402202645400003</v>
      </c>
      <c r="AH180">
        <v>-83.073775292899995</v>
      </c>
      <c r="AI180" t="s">
        <v>1380</v>
      </c>
      <c r="AJ180" t="s">
        <v>1379</v>
      </c>
    </row>
    <row r="181" spans="1:36" x14ac:dyDescent="0.25">
      <c r="A181" s="10">
        <v>178</v>
      </c>
      <c r="B181" s="7">
        <v>12</v>
      </c>
      <c r="C181" s="7" t="s">
        <v>179</v>
      </c>
      <c r="D181" s="7" t="s">
        <v>693</v>
      </c>
      <c r="E181" s="7" t="s">
        <v>4</v>
      </c>
      <c r="F181" s="7" t="s">
        <v>159</v>
      </c>
      <c r="G181" s="7" t="s">
        <v>1380</v>
      </c>
      <c r="H181" s="11" t="s">
        <v>694</v>
      </c>
      <c r="I181" s="10">
        <v>16.399999999999999</v>
      </c>
      <c r="J181" s="7">
        <v>1.7</v>
      </c>
      <c r="K181" s="7">
        <v>5.7</v>
      </c>
      <c r="L181" s="7">
        <v>4</v>
      </c>
      <c r="M181" s="7">
        <v>0</v>
      </c>
      <c r="N181" s="7">
        <v>0.13</v>
      </c>
      <c r="O181" s="7">
        <v>0.12</v>
      </c>
      <c r="P181" s="7">
        <v>0</v>
      </c>
      <c r="Q181" s="7">
        <v>9.9700000000000006</v>
      </c>
      <c r="R181" s="7">
        <v>0.62</v>
      </c>
      <c r="S181" s="7">
        <v>1.4</v>
      </c>
      <c r="T181" s="7">
        <v>0.78</v>
      </c>
      <c r="U181" s="10" t="s">
        <v>423</v>
      </c>
      <c r="V181" s="7">
        <v>14.18</v>
      </c>
      <c r="W181" s="7">
        <v>14.28</v>
      </c>
      <c r="X181" s="7">
        <v>0.1</v>
      </c>
      <c r="Y181" s="7"/>
      <c r="Z181" s="14" t="str">
        <f t="shared" si="8"/>
        <v>Pathway</v>
      </c>
      <c r="AA181" s="14" t="str">
        <f t="shared" si="9"/>
        <v>Google</v>
      </c>
      <c r="AB181" s="8" t="str">
        <f t="shared" si="10"/>
        <v>Bing</v>
      </c>
      <c r="AC181" s="7" t="s">
        <v>488</v>
      </c>
      <c r="AD181" s="11" t="s">
        <v>1592</v>
      </c>
      <c r="AE181">
        <v>41.465145432200003</v>
      </c>
      <c r="AF181">
        <v>-81.127481900299998</v>
      </c>
      <c r="AG181">
        <v>41.4638951879</v>
      </c>
      <c r="AH181">
        <v>-81.1265780146</v>
      </c>
      <c r="AI181" t="s">
        <v>1380</v>
      </c>
      <c r="AJ181" t="s">
        <v>1379</v>
      </c>
    </row>
    <row r="182" spans="1:36" x14ac:dyDescent="0.25">
      <c r="A182" s="10">
        <v>179</v>
      </c>
      <c r="B182" s="7">
        <v>12</v>
      </c>
      <c r="C182" s="7" t="s">
        <v>179</v>
      </c>
      <c r="D182" s="7" t="s">
        <v>611</v>
      </c>
      <c r="E182" s="7" t="s">
        <v>4</v>
      </c>
      <c r="F182" s="7" t="s">
        <v>317</v>
      </c>
      <c r="G182" s="7" t="s">
        <v>1380</v>
      </c>
      <c r="H182" s="11" t="s">
        <v>612</v>
      </c>
      <c r="I182" s="10">
        <v>21.69</v>
      </c>
      <c r="J182" s="7">
        <v>1.1399999999999999</v>
      </c>
      <c r="K182" s="7">
        <v>5.14</v>
      </c>
      <c r="L182" s="7">
        <v>4</v>
      </c>
      <c r="M182" s="7">
        <v>0</v>
      </c>
      <c r="N182" s="7">
        <v>0.06</v>
      </c>
      <c r="O182" s="7">
        <v>0.06</v>
      </c>
      <c r="P182" s="7">
        <v>0</v>
      </c>
      <c r="Q182" s="7">
        <v>2.74</v>
      </c>
      <c r="R182" s="7">
        <v>0.3</v>
      </c>
      <c r="S182" s="7">
        <v>0.36</v>
      </c>
      <c r="T182" s="7">
        <v>0.06</v>
      </c>
      <c r="U182" s="10" t="s">
        <v>352</v>
      </c>
      <c r="V182" s="7">
        <v>16.149999999999999</v>
      </c>
      <c r="W182" s="7">
        <v>16.25</v>
      </c>
      <c r="X182" s="7">
        <v>0.1</v>
      </c>
      <c r="Y182" s="7"/>
      <c r="Z182" s="14" t="str">
        <f t="shared" si="8"/>
        <v>Pathway</v>
      </c>
      <c r="AA182" s="14" t="str">
        <f t="shared" si="9"/>
        <v>Google</v>
      </c>
      <c r="AB182" s="8" t="str">
        <f t="shared" si="10"/>
        <v>Bing</v>
      </c>
      <c r="AC182" s="7" t="s">
        <v>488</v>
      </c>
      <c r="AD182" s="11" t="s">
        <v>1592</v>
      </c>
      <c r="AE182">
        <v>41.3711336406</v>
      </c>
      <c r="AF182">
        <v>-81.087147887100002</v>
      </c>
      <c r="AG182">
        <v>41.3707890417</v>
      </c>
      <c r="AH182">
        <v>-81.085274047499993</v>
      </c>
      <c r="AI182" t="s">
        <v>1380</v>
      </c>
      <c r="AJ182" t="s">
        <v>1379</v>
      </c>
    </row>
    <row r="183" spans="1:36" x14ac:dyDescent="0.25">
      <c r="A183" s="10">
        <v>180</v>
      </c>
      <c r="B183" s="7">
        <v>3</v>
      </c>
      <c r="C183" s="7" t="s">
        <v>126</v>
      </c>
      <c r="D183" s="7" t="s">
        <v>915</v>
      </c>
      <c r="E183" s="7" t="s">
        <v>4</v>
      </c>
      <c r="F183" s="7" t="s">
        <v>159</v>
      </c>
      <c r="G183" s="7" t="s">
        <v>1380</v>
      </c>
      <c r="H183" s="11" t="s">
        <v>571</v>
      </c>
      <c r="I183" s="10">
        <v>16.010000000000002</v>
      </c>
      <c r="J183" s="7">
        <v>1.72</v>
      </c>
      <c r="K183" s="7">
        <v>5.71</v>
      </c>
      <c r="L183" s="7">
        <v>3.99</v>
      </c>
      <c r="M183" s="7">
        <v>3.25</v>
      </c>
      <c r="N183" s="7">
        <v>0.13</v>
      </c>
      <c r="O183" s="7">
        <v>0.4</v>
      </c>
      <c r="P183" s="7">
        <v>0.27</v>
      </c>
      <c r="Q183" s="7">
        <v>9.75</v>
      </c>
      <c r="R183" s="7">
        <v>0.63</v>
      </c>
      <c r="S183" s="7">
        <v>1.41</v>
      </c>
      <c r="T183" s="7">
        <v>0.78</v>
      </c>
      <c r="U183" s="10" t="s">
        <v>332</v>
      </c>
      <c r="V183" s="7">
        <v>1.49</v>
      </c>
      <c r="W183" s="7">
        <v>1.59</v>
      </c>
      <c r="X183" s="7">
        <v>0.1</v>
      </c>
      <c r="Y183" s="7"/>
      <c r="Z183" s="14" t="str">
        <f t="shared" si="8"/>
        <v>Pathway</v>
      </c>
      <c r="AA183" s="14" t="str">
        <f t="shared" si="9"/>
        <v>Google</v>
      </c>
      <c r="AB183" s="8" t="str">
        <f t="shared" si="10"/>
        <v>Bing</v>
      </c>
      <c r="AC183" s="7" t="s">
        <v>488</v>
      </c>
      <c r="AD183" s="11" t="s">
        <v>1592</v>
      </c>
      <c r="AE183">
        <v>41.4381573645</v>
      </c>
      <c r="AF183">
        <v>-82.822088724899999</v>
      </c>
      <c r="AG183">
        <v>41.438792560300001</v>
      </c>
      <c r="AH183">
        <v>-82.820359793400002</v>
      </c>
      <c r="AI183" t="s">
        <v>1380</v>
      </c>
      <c r="AJ183" t="s">
        <v>1379</v>
      </c>
    </row>
    <row r="184" spans="1:36" x14ac:dyDescent="0.25">
      <c r="A184" s="10">
        <v>181</v>
      </c>
      <c r="B184" s="7">
        <v>8</v>
      </c>
      <c r="C184" s="7" t="s">
        <v>309</v>
      </c>
      <c r="D184" s="7" t="s">
        <v>770</v>
      </c>
      <c r="E184" s="7" t="s">
        <v>4</v>
      </c>
      <c r="F184" s="7" t="s">
        <v>159</v>
      </c>
      <c r="G184" s="7" t="s">
        <v>1380</v>
      </c>
      <c r="H184" s="11" t="s">
        <v>708</v>
      </c>
      <c r="I184" s="10">
        <v>20.94</v>
      </c>
      <c r="J184" s="7">
        <v>1.49</v>
      </c>
      <c r="K184" s="7">
        <v>5.46</v>
      </c>
      <c r="L184" s="7">
        <v>3.97</v>
      </c>
      <c r="M184" s="7">
        <v>0</v>
      </c>
      <c r="N184" s="7">
        <v>0.11</v>
      </c>
      <c r="O184" s="7">
        <v>0.11</v>
      </c>
      <c r="P184" s="7">
        <v>0</v>
      </c>
      <c r="Q184" s="7">
        <v>12.72</v>
      </c>
      <c r="R184" s="7">
        <v>0.55000000000000004</v>
      </c>
      <c r="S184" s="7">
        <v>1.26</v>
      </c>
      <c r="T184" s="7">
        <v>0.72</v>
      </c>
      <c r="U184" s="10" t="s">
        <v>469</v>
      </c>
      <c r="V184" s="7">
        <v>2.16</v>
      </c>
      <c r="W184" s="7">
        <v>2.2400000000000002</v>
      </c>
      <c r="X184" s="7">
        <v>0.08</v>
      </c>
      <c r="Y184" s="7"/>
      <c r="Z184" s="14" t="str">
        <f t="shared" si="8"/>
        <v>Pathway</v>
      </c>
      <c r="AA184" s="14" t="str">
        <f t="shared" si="9"/>
        <v>Google</v>
      </c>
      <c r="AB184" s="8" t="str">
        <f t="shared" si="10"/>
        <v>Bing</v>
      </c>
      <c r="AC184" s="7" t="s">
        <v>488</v>
      </c>
      <c r="AD184" s="11" t="s">
        <v>1592</v>
      </c>
      <c r="AE184">
        <v>39.486550209400001</v>
      </c>
      <c r="AF184">
        <v>-83.945772208500003</v>
      </c>
      <c r="AG184">
        <v>39.486273198600003</v>
      </c>
      <c r="AH184">
        <v>-83.944339728100005</v>
      </c>
      <c r="AI184" t="s">
        <v>1380</v>
      </c>
      <c r="AJ184" t="s">
        <v>1379</v>
      </c>
    </row>
    <row r="185" spans="1:36" x14ac:dyDescent="0.25">
      <c r="A185" s="10">
        <v>182</v>
      </c>
      <c r="B185" s="7">
        <v>11</v>
      </c>
      <c r="C185" s="7" t="s">
        <v>387</v>
      </c>
      <c r="D185" s="7" t="s">
        <v>656</v>
      </c>
      <c r="E185" s="7" t="s">
        <v>4</v>
      </c>
      <c r="F185" s="7" t="s">
        <v>159</v>
      </c>
      <c r="G185" s="7" t="s">
        <v>1380</v>
      </c>
      <c r="H185" s="11" t="s">
        <v>657</v>
      </c>
      <c r="I185" s="10">
        <v>15.95</v>
      </c>
      <c r="J185" s="7">
        <v>1.7</v>
      </c>
      <c r="K185" s="7">
        <v>5.66</v>
      </c>
      <c r="L185" s="7">
        <v>3.96</v>
      </c>
      <c r="M185" s="7">
        <v>0</v>
      </c>
      <c r="N185" s="7">
        <v>0.13</v>
      </c>
      <c r="O185" s="7">
        <v>0.12</v>
      </c>
      <c r="P185" s="7">
        <v>0</v>
      </c>
      <c r="Q185" s="7">
        <v>3.24</v>
      </c>
      <c r="R185" s="7">
        <v>0.62</v>
      </c>
      <c r="S185" s="7">
        <v>0.84</v>
      </c>
      <c r="T185" s="7">
        <v>0.22</v>
      </c>
      <c r="U185" s="10" t="s">
        <v>472</v>
      </c>
      <c r="V185" s="7">
        <v>24.28</v>
      </c>
      <c r="W185" s="7">
        <v>24.38</v>
      </c>
      <c r="X185" s="7">
        <v>0.1</v>
      </c>
      <c r="Y185" s="7"/>
      <c r="Z185" s="14" t="str">
        <f t="shared" si="8"/>
        <v>Pathway</v>
      </c>
      <c r="AA185" s="14" t="str">
        <f t="shared" si="9"/>
        <v>Google</v>
      </c>
      <c r="AB185" s="8" t="str">
        <f t="shared" si="10"/>
        <v>Bing</v>
      </c>
      <c r="AC185" s="7" t="s">
        <v>488</v>
      </c>
      <c r="AD185" s="11" t="s">
        <v>1592</v>
      </c>
      <c r="AE185">
        <v>40.560347943300002</v>
      </c>
      <c r="AF185">
        <v>-81.792751799900003</v>
      </c>
      <c r="AG185">
        <v>40.559433369200001</v>
      </c>
      <c r="AH185">
        <v>-81.791276674299993</v>
      </c>
      <c r="AI185" t="s">
        <v>1380</v>
      </c>
      <c r="AJ185" t="s">
        <v>1379</v>
      </c>
    </row>
    <row r="186" spans="1:36" x14ac:dyDescent="0.25">
      <c r="A186" s="10">
        <v>183</v>
      </c>
      <c r="B186" s="7">
        <v>10</v>
      </c>
      <c r="C186" s="7" t="s">
        <v>307</v>
      </c>
      <c r="D186" s="7" t="s">
        <v>609</v>
      </c>
      <c r="E186" s="7" t="s">
        <v>4</v>
      </c>
      <c r="F186" s="7" t="s">
        <v>317</v>
      </c>
      <c r="G186" s="7" t="s">
        <v>1380</v>
      </c>
      <c r="H186" s="11" t="s">
        <v>562</v>
      </c>
      <c r="I186" s="10">
        <v>15.51</v>
      </c>
      <c r="J186" s="7">
        <v>2.27</v>
      </c>
      <c r="K186" s="7">
        <v>6.2</v>
      </c>
      <c r="L186" s="7">
        <v>3.93</v>
      </c>
      <c r="M186" s="7">
        <v>0</v>
      </c>
      <c r="N186" s="7">
        <v>0.15</v>
      </c>
      <c r="O186" s="7">
        <v>0.14000000000000001</v>
      </c>
      <c r="P186" s="7">
        <v>0</v>
      </c>
      <c r="Q186" s="7">
        <v>3.26</v>
      </c>
      <c r="R186" s="7">
        <v>0.77</v>
      </c>
      <c r="S186" s="7">
        <v>0.89</v>
      </c>
      <c r="T186" s="7">
        <v>0.12</v>
      </c>
      <c r="U186" s="10" t="s">
        <v>306</v>
      </c>
      <c r="V186" s="7">
        <v>1.81</v>
      </c>
      <c r="W186" s="7">
        <v>1.91</v>
      </c>
      <c r="X186" s="7">
        <v>0.1</v>
      </c>
      <c r="Y186" s="7"/>
      <c r="Z186" s="14" t="str">
        <f t="shared" si="8"/>
        <v>Pathway</v>
      </c>
      <c r="AA186" s="14" t="str">
        <f t="shared" si="9"/>
        <v>Google</v>
      </c>
      <c r="AB186" s="8" t="str">
        <f t="shared" si="10"/>
        <v>Bing</v>
      </c>
      <c r="AC186" s="7" t="s">
        <v>488</v>
      </c>
      <c r="AD186" s="11" t="s">
        <v>1592</v>
      </c>
      <c r="AE186">
        <v>39.586347002700002</v>
      </c>
      <c r="AF186">
        <v>-82.530900000100004</v>
      </c>
      <c r="AG186">
        <v>39.5856318644</v>
      </c>
      <c r="AH186">
        <v>-82.529207602400007</v>
      </c>
      <c r="AI186" t="s">
        <v>1380</v>
      </c>
      <c r="AJ186" t="s">
        <v>1379</v>
      </c>
    </row>
    <row r="187" spans="1:36" x14ac:dyDescent="0.25">
      <c r="A187" s="10">
        <v>184</v>
      </c>
      <c r="B187" s="7">
        <v>12</v>
      </c>
      <c r="C187" s="7" t="s">
        <v>14</v>
      </c>
      <c r="D187" s="7" t="s">
        <v>1022</v>
      </c>
      <c r="E187" s="7" t="s">
        <v>4</v>
      </c>
      <c r="F187" s="7" t="s">
        <v>317</v>
      </c>
      <c r="G187" s="7" t="s">
        <v>1380</v>
      </c>
      <c r="H187" s="11" t="s">
        <v>716</v>
      </c>
      <c r="I187" s="10">
        <v>18.489999999999998</v>
      </c>
      <c r="J187" s="7">
        <v>1.62</v>
      </c>
      <c r="K187" s="7">
        <v>5.54</v>
      </c>
      <c r="L187" s="7">
        <v>3.92</v>
      </c>
      <c r="M187" s="7">
        <v>0</v>
      </c>
      <c r="N187" s="7">
        <v>0.09</v>
      </c>
      <c r="O187" s="7">
        <v>0.09</v>
      </c>
      <c r="P187" s="7">
        <v>0</v>
      </c>
      <c r="Q187" s="7">
        <v>0</v>
      </c>
      <c r="R187" s="7">
        <v>0.49</v>
      </c>
      <c r="S187" s="7">
        <v>0.47</v>
      </c>
      <c r="T187" s="7">
        <v>0</v>
      </c>
      <c r="U187" s="10" t="s">
        <v>63</v>
      </c>
      <c r="V187" s="7">
        <v>15.59</v>
      </c>
      <c r="W187" s="7">
        <v>15.69</v>
      </c>
      <c r="X187" s="7">
        <v>0.1</v>
      </c>
      <c r="Y187" s="7"/>
      <c r="Z187" s="14" t="str">
        <f t="shared" si="8"/>
        <v>Pathway</v>
      </c>
      <c r="AA187" s="14" t="str">
        <f t="shared" si="9"/>
        <v>Google</v>
      </c>
      <c r="AB187" s="8" t="str">
        <f t="shared" si="10"/>
        <v>Bing</v>
      </c>
      <c r="AC187" s="7" t="s">
        <v>488</v>
      </c>
      <c r="AD187" s="11" t="s">
        <v>1592</v>
      </c>
      <c r="AE187">
        <v>41.529871205900001</v>
      </c>
      <c r="AF187">
        <v>-81.409058449</v>
      </c>
      <c r="AG187">
        <v>41.529585833500001</v>
      </c>
      <c r="AH187">
        <v>-81.407187885699997</v>
      </c>
      <c r="AI187" t="s">
        <v>1380</v>
      </c>
      <c r="AJ187" t="s">
        <v>1379</v>
      </c>
    </row>
    <row r="188" spans="1:36" x14ac:dyDescent="0.25">
      <c r="A188" s="10">
        <v>185</v>
      </c>
      <c r="B188" s="7">
        <v>11</v>
      </c>
      <c r="C188" s="7" t="s">
        <v>181</v>
      </c>
      <c r="D188" s="7" t="s">
        <v>882</v>
      </c>
      <c r="E188" s="7" t="s">
        <v>4</v>
      </c>
      <c r="F188" s="7" t="s">
        <v>159</v>
      </c>
      <c r="G188" s="7" t="s">
        <v>1380</v>
      </c>
      <c r="H188" s="11" t="s">
        <v>641</v>
      </c>
      <c r="I188" s="10">
        <v>16.559999999999999</v>
      </c>
      <c r="J188" s="7">
        <v>1.63</v>
      </c>
      <c r="K188" s="7">
        <v>5.54</v>
      </c>
      <c r="L188" s="7">
        <v>3.91</v>
      </c>
      <c r="M188" s="7">
        <v>0</v>
      </c>
      <c r="N188" s="7">
        <v>0.12</v>
      </c>
      <c r="O188" s="7">
        <v>0.11</v>
      </c>
      <c r="P188" s="7">
        <v>0</v>
      </c>
      <c r="Q188" s="7">
        <v>3.35</v>
      </c>
      <c r="R188" s="7">
        <v>0.59</v>
      </c>
      <c r="S188" s="7">
        <v>0.81</v>
      </c>
      <c r="T188" s="7">
        <v>0.22</v>
      </c>
      <c r="U188" s="10" t="s">
        <v>337</v>
      </c>
      <c r="V188" s="7">
        <v>15.05</v>
      </c>
      <c r="W188" s="7">
        <v>15.15</v>
      </c>
      <c r="X188" s="7">
        <v>0.1</v>
      </c>
      <c r="Y188" s="7"/>
      <c r="Z188" s="14" t="str">
        <f t="shared" si="8"/>
        <v>Pathway</v>
      </c>
      <c r="AA188" s="14" t="str">
        <f t="shared" si="9"/>
        <v>Google</v>
      </c>
      <c r="AB188" s="8" t="str">
        <f t="shared" si="10"/>
        <v>Bing</v>
      </c>
      <c r="AC188" s="7" t="s">
        <v>2488</v>
      </c>
      <c r="AD188" s="11" t="s">
        <v>1592</v>
      </c>
      <c r="AE188">
        <v>40.072236184300003</v>
      </c>
      <c r="AF188">
        <v>-80.967219447999994</v>
      </c>
      <c r="AG188">
        <v>40.072276879999997</v>
      </c>
      <c r="AH188">
        <v>-80.965347874599999</v>
      </c>
      <c r="AI188" t="s">
        <v>1380</v>
      </c>
      <c r="AJ188" t="s">
        <v>1379</v>
      </c>
    </row>
    <row r="189" spans="1:36" x14ac:dyDescent="0.25">
      <c r="A189" s="10">
        <v>186</v>
      </c>
      <c r="B189" s="7">
        <v>11</v>
      </c>
      <c r="C189" s="7" t="s">
        <v>278</v>
      </c>
      <c r="D189" s="7" t="s">
        <v>916</v>
      </c>
      <c r="E189" s="7" t="s">
        <v>4</v>
      </c>
      <c r="F189" s="7" t="s">
        <v>159</v>
      </c>
      <c r="G189" s="7" t="s">
        <v>1380</v>
      </c>
      <c r="H189" s="11" t="s">
        <v>580</v>
      </c>
      <c r="I189" s="10">
        <v>19.2</v>
      </c>
      <c r="J189" s="7">
        <v>1.23</v>
      </c>
      <c r="K189" s="7">
        <v>5.14</v>
      </c>
      <c r="L189" s="7">
        <v>3.91</v>
      </c>
      <c r="M189" s="7">
        <v>0</v>
      </c>
      <c r="N189" s="7">
        <v>0.09</v>
      </c>
      <c r="O189" s="7">
        <v>0.09</v>
      </c>
      <c r="P189" s="7">
        <v>0</v>
      </c>
      <c r="Q189" s="7">
        <v>0</v>
      </c>
      <c r="R189" s="7">
        <v>0.45</v>
      </c>
      <c r="S189" s="7">
        <v>0.43</v>
      </c>
      <c r="T189" s="7">
        <v>0</v>
      </c>
      <c r="U189" s="10" t="s">
        <v>435</v>
      </c>
      <c r="V189" s="7">
        <v>13.1</v>
      </c>
      <c r="W189" s="7">
        <v>13.2</v>
      </c>
      <c r="X189" s="7">
        <v>0.1</v>
      </c>
      <c r="Y189" s="7"/>
      <c r="Z189" s="14" t="str">
        <f t="shared" si="8"/>
        <v>Pathway</v>
      </c>
      <c r="AA189" s="14" t="str">
        <f t="shared" si="9"/>
        <v>Google</v>
      </c>
      <c r="AB189" s="8" t="str">
        <f t="shared" si="10"/>
        <v>Bing</v>
      </c>
      <c r="AC189" s="7" t="s">
        <v>488</v>
      </c>
      <c r="AD189" s="11" t="s">
        <v>1592</v>
      </c>
      <c r="AE189">
        <v>40.697562233299998</v>
      </c>
      <c r="AF189">
        <v>-80.6358239252</v>
      </c>
      <c r="AG189">
        <v>40.6989494854</v>
      </c>
      <c r="AH189">
        <v>-80.636382588000004</v>
      </c>
      <c r="AI189" t="s">
        <v>1380</v>
      </c>
      <c r="AJ189" t="s">
        <v>1379</v>
      </c>
    </row>
    <row r="190" spans="1:36" x14ac:dyDescent="0.25">
      <c r="A190" s="10">
        <v>187</v>
      </c>
      <c r="B190" s="7">
        <v>10</v>
      </c>
      <c r="C190" s="7" t="s">
        <v>1220</v>
      </c>
      <c r="D190" s="7" t="s">
        <v>1226</v>
      </c>
      <c r="E190" s="7" t="s">
        <v>4</v>
      </c>
      <c r="F190" s="7" t="s">
        <v>159</v>
      </c>
      <c r="G190" s="7" t="s">
        <v>1380</v>
      </c>
      <c r="H190" s="11" t="s">
        <v>734</v>
      </c>
      <c r="I190" s="10">
        <v>15.96</v>
      </c>
      <c r="J190" s="7">
        <v>1.66</v>
      </c>
      <c r="K190" s="7">
        <v>5.56</v>
      </c>
      <c r="L190" s="7">
        <v>3.9</v>
      </c>
      <c r="M190" s="7">
        <v>0</v>
      </c>
      <c r="N190" s="7">
        <v>0.13</v>
      </c>
      <c r="O190" s="7">
        <v>0.12</v>
      </c>
      <c r="P190" s="7">
        <v>0</v>
      </c>
      <c r="Q190" s="7">
        <v>3.24</v>
      </c>
      <c r="R190" s="7">
        <v>0.6</v>
      </c>
      <c r="S190" s="7">
        <v>0.82</v>
      </c>
      <c r="T190" s="7">
        <v>0.22</v>
      </c>
      <c r="U190" s="10" t="s">
        <v>1235</v>
      </c>
      <c r="V190" s="7">
        <v>12.78</v>
      </c>
      <c r="W190" s="7">
        <v>12.88</v>
      </c>
      <c r="X190" s="7">
        <v>0.1</v>
      </c>
      <c r="Y190" s="7"/>
      <c r="Z190" s="14" t="str">
        <f t="shared" si="8"/>
        <v>Pathway</v>
      </c>
      <c r="AA190" s="14" t="str">
        <f t="shared" si="9"/>
        <v>Google</v>
      </c>
      <c r="AB190" s="8" t="str">
        <f t="shared" si="10"/>
        <v>Bing</v>
      </c>
      <c r="AC190" s="7" t="s">
        <v>2488</v>
      </c>
      <c r="AD190" s="11" t="s">
        <v>1592</v>
      </c>
      <c r="AE190">
        <v>39.658164042800003</v>
      </c>
      <c r="AF190">
        <v>-81.864095200899996</v>
      </c>
      <c r="AG190">
        <v>39.659512988099998</v>
      </c>
      <c r="AH190">
        <v>-81.8647809311</v>
      </c>
      <c r="AI190" t="s">
        <v>1380</v>
      </c>
      <c r="AJ190" t="s">
        <v>1379</v>
      </c>
    </row>
    <row r="191" spans="1:36" x14ac:dyDescent="0.25">
      <c r="A191" s="10">
        <v>188</v>
      </c>
      <c r="B191" s="7">
        <v>10</v>
      </c>
      <c r="C191" s="7" t="s">
        <v>1220</v>
      </c>
      <c r="D191" s="7" t="s">
        <v>1226</v>
      </c>
      <c r="E191" s="7" t="s">
        <v>4</v>
      </c>
      <c r="F191" s="7" t="s">
        <v>159</v>
      </c>
      <c r="G191" s="7" t="s">
        <v>1380</v>
      </c>
      <c r="H191" s="11" t="s">
        <v>734</v>
      </c>
      <c r="I191" s="10">
        <v>15.96</v>
      </c>
      <c r="J191" s="7">
        <v>1.66</v>
      </c>
      <c r="K191" s="7">
        <v>5.56</v>
      </c>
      <c r="L191" s="7">
        <v>3.9</v>
      </c>
      <c r="M191" s="7">
        <v>0</v>
      </c>
      <c r="N191" s="7">
        <v>0.13</v>
      </c>
      <c r="O191" s="7">
        <v>0.12</v>
      </c>
      <c r="P191" s="7">
        <v>0</v>
      </c>
      <c r="Q191" s="7">
        <v>3.24</v>
      </c>
      <c r="R191" s="7">
        <v>0.6</v>
      </c>
      <c r="S191" s="7">
        <v>0.82</v>
      </c>
      <c r="T191" s="7">
        <v>0.22</v>
      </c>
      <c r="U191" s="10" t="s">
        <v>1235</v>
      </c>
      <c r="V191" s="7">
        <v>12.79</v>
      </c>
      <c r="W191" s="7">
        <v>12.89</v>
      </c>
      <c r="X191" s="7">
        <v>0.1</v>
      </c>
      <c r="Y191" s="7"/>
      <c r="Z191" s="14" t="str">
        <f t="shared" si="8"/>
        <v>Pathway</v>
      </c>
      <c r="AA191" s="14" t="str">
        <f t="shared" si="9"/>
        <v>Google</v>
      </c>
      <c r="AB191" s="8" t="str">
        <f t="shared" si="10"/>
        <v>Bing</v>
      </c>
      <c r="AC191" s="7" t="s">
        <v>2488</v>
      </c>
      <c r="AD191" s="11" t="s">
        <v>1592</v>
      </c>
      <c r="AE191">
        <v>39.658298777900001</v>
      </c>
      <c r="AF191">
        <v>-81.864163928699995</v>
      </c>
      <c r="AG191">
        <v>39.659637590999999</v>
      </c>
      <c r="AH191">
        <v>-81.864841790599996</v>
      </c>
      <c r="AI191" t="s">
        <v>1380</v>
      </c>
      <c r="AJ191" t="s">
        <v>1379</v>
      </c>
    </row>
    <row r="192" spans="1:36" x14ac:dyDescent="0.25">
      <c r="A192" s="10">
        <v>189</v>
      </c>
      <c r="B192" s="7">
        <v>12</v>
      </c>
      <c r="C192" s="7" t="s">
        <v>69</v>
      </c>
      <c r="D192" s="7" t="s">
        <v>774</v>
      </c>
      <c r="E192" s="7" t="s">
        <v>4</v>
      </c>
      <c r="F192" s="7" t="s">
        <v>159</v>
      </c>
      <c r="G192" s="7" t="s">
        <v>1380</v>
      </c>
      <c r="H192" s="11" t="s">
        <v>761</v>
      </c>
      <c r="I192" s="10">
        <v>18.739999999999998</v>
      </c>
      <c r="J192" s="7">
        <v>1.24</v>
      </c>
      <c r="K192" s="7">
        <v>5.14</v>
      </c>
      <c r="L192" s="7">
        <v>3.9</v>
      </c>
      <c r="M192" s="7">
        <v>0</v>
      </c>
      <c r="N192" s="7">
        <v>0.1</v>
      </c>
      <c r="O192" s="7">
        <v>0.09</v>
      </c>
      <c r="P192" s="7">
        <v>0</v>
      </c>
      <c r="Q192" s="7">
        <v>6.34</v>
      </c>
      <c r="R192" s="7">
        <v>0.46</v>
      </c>
      <c r="S192" s="7">
        <v>0.84</v>
      </c>
      <c r="T192" s="7">
        <v>0.39</v>
      </c>
      <c r="U192" s="10" t="s">
        <v>348</v>
      </c>
      <c r="V192" s="7">
        <v>6.86</v>
      </c>
      <c r="W192" s="7">
        <v>6.96</v>
      </c>
      <c r="X192" s="7">
        <v>0.1</v>
      </c>
      <c r="Y192" s="7"/>
      <c r="Z192" s="14" t="str">
        <f t="shared" si="8"/>
        <v>Pathway</v>
      </c>
      <c r="AA192" s="14" t="str">
        <f t="shared" si="9"/>
        <v>Google</v>
      </c>
      <c r="AB192" s="8" t="str">
        <f t="shared" si="10"/>
        <v>Bing</v>
      </c>
      <c r="AC192" s="7" t="s">
        <v>488</v>
      </c>
      <c r="AD192" s="11" t="s">
        <v>1592</v>
      </c>
      <c r="AE192">
        <v>41.670842076600003</v>
      </c>
      <c r="AF192">
        <v>-81.157528215499994</v>
      </c>
      <c r="AG192">
        <v>41.669749221300002</v>
      </c>
      <c r="AH192">
        <v>-81.156278197199995</v>
      </c>
      <c r="AI192" t="s">
        <v>1380</v>
      </c>
      <c r="AJ192" t="s">
        <v>1379</v>
      </c>
    </row>
    <row r="193" spans="1:36" x14ac:dyDescent="0.25">
      <c r="A193" s="10">
        <v>190</v>
      </c>
      <c r="B193" s="7">
        <v>3</v>
      </c>
      <c r="C193" s="7" t="s">
        <v>109</v>
      </c>
      <c r="D193" s="7" t="s">
        <v>752</v>
      </c>
      <c r="E193" s="7" t="s">
        <v>4</v>
      </c>
      <c r="F193" s="7" t="s">
        <v>159</v>
      </c>
      <c r="G193" s="7" t="s">
        <v>1380</v>
      </c>
      <c r="H193" s="11" t="s">
        <v>675</v>
      </c>
      <c r="I193" s="10">
        <v>16</v>
      </c>
      <c r="J193" s="7">
        <v>1.65</v>
      </c>
      <c r="K193" s="7">
        <v>5.54</v>
      </c>
      <c r="L193" s="7">
        <v>3.89</v>
      </c>
      <c r="M193" s="7">
        <v>0</v>
      </c>
      <c r="N193" s="7">
        <v>0.13</v>
      </c>
      <c r="O193" s="7">
        <v>0.12</v>
      </c>
      <c r="P193" s="7">
        <v>0</v>
      </c>
      <c r="Q193" s="7">
        <v>0</v>
      </c>
      <c r="R193" s="7">
        <v>0.6</v>
      </c>
      <c r="S193" s="7">
        <v>0.55000000000000004</v>
      </c>
      <c r="T193" s="7">
        <v>0</v>
      </c>
      <c r="U193" s="10" t="s">
        <v>369</v>
      </c>
      <c r="V193" s="7">
        <v>6.39</v>
      </c>
      <c r="W193" s="7">
        <v>6.49</v>
      </c>
      <c r="X193" s="7">
        <v>0.1</v>
      </c>
      <c r="Y193" s="7"/>
      <c r="Z193" s="14" t="str">
        <f t="shared" si="8"/>
        <v>Pathway</v>
      </c>
      <c r="AA193" s="14" t="str">
        <f t="shared" si="9"/>
        <v>Google</v>
      </c>
      <c r="AB193" s="8" t="str">
        <f t="shared" si="10"/>
        <v>Bing</v>
      </c>
      <c r="AC193" s="7" t="s">
        <v>488</v>
      </c>
      <c r="AD193" s="11" t="s">
        <v>1592</v>
      </c>
      <c r="AE193">
        <v>41.067890779000003</v>
      </c>
      <c r="AF193">
        <v>-81.864308161899999</v>
      </c>
      <c r="AG193">
        <v>41.069272360399999</v>
      </c>
      <c r="AH193">
        <v>-81.864309027100006</v>
      </c>
      <c r="AI193" t="s">
        <v>1380</v>
      </c>
      <c r="AJ193" t="s">
        <v>1379</v>
      </c>
    </row>
    <row r="194" spans="1:36" x14ac:dyDescent="0.25">
      <c r="A194" s="10">
        <v>191</v>
      </c>
      <c r="B194" s="7">
        <v>2</v>
      </c>
      <c r="C194" s="7" t="s">
        <v>6</v>
      </c>
      <c r="D194" s="7" t="s">
        <v>919</v>
      </c>
      <c r="E194" s="7" t="s">
        <v>4</v>
      </c>
      <c r="F194" s="7" t="s">
        <v>159</v>
      </c>
      <c r="G194" s="7" t="s">
        <v>1380</v>
      </c>
      <c r="H194" s="11" t="s">
        <v>567</v>
      </c>
      <c r="I194" s="10">
        <v>15.76</v>
      </c>
      <c r="J194" s="7">
        <v>1.66</v>
      </c>
      <c r="K194" s="7">
        <v>5.55</v>
      </c>
      <c r="L194" s="7">
        <v>3.88</v>
      </c>
      <c r="M194" s="7">
        <v>0</v>
      </c>
      <c r="N194" s="7">
        <v>0.13</v>
      </c>
      <c r="O194" s="7">
        <v>0.12</v>
      </c>
      <c r="P194" s="7">
        <v>0</v>
      </c>
      <c r="Q194" s="7">
        <v>6.4</v>
      </c>
      <c r="R194" s="7">
        <v>0.61</v>
      </c>
      <c r="S194" s="7">
        <v>1.1000000000000001</v>
      </c>
      <c r="T194" s="7">
        <v>0.49</v>
      </c>
      <c r="U194" s="10" t="s">
        <v>73</v>
      </c>
      <c r="V194" s="7">
        <v>4.95</v>
      </c>
      <c r="W194" s="7">
        <v>5.05</v>
      </c>
      <c r="X194" s="7">
        <v>0.1</v>
      </c>
      <c r="Y194" s="7"/>
      <c r="Z194" s="14" t="str">
        <f t="shared" si="8"/>
        <v>Pathway</v>
      </c>
      <c r="AA194" s="14" t="str">
        <f t="shared" si="9"/>
        <v>Google</v>
      </c>
      <c r="AB194" s="8" t="str">
        <f t="shared" si="10"/>
        <v>Bing</v>
      </c>
      <c r="AC194" s="7" t="s">
        <v>488</v>
      </c>
      <c r="AD194" s="11" t="s">
        <v>1592</v>
      </c>
      <c r="AE194">
        <v>41.673393051799998</v>
      </c>
      <c r="AF194">
        <v>-83.783186826900007</v>
      </c>
      <c r="AG194">
        <v>41.673417919199998</v>
      </c>
      <c r="AH194">
        <v>-83.781242924799997</v>
      </c>
      <c r="AI194" t="s">
        <v>1380</v>
      </c>
      <c r="AJ194" t="s">
        <v>1379</v>
      </c>
    </row>
    <row r="195" spans="1:36" x14ac:dyDescent="0.25">
      <c r="A195" s="10">
        <v>192</v>
      </c>
      <c r="B195" s="7">
        <v>3</v>
      </c>
      <c r="C195" s="7" t="s">
        <v>187</v>
      </c>
      <c r="D195" s="7" t="s">
        <v>1149</v>
      </c>
      <c r="E195" s="7" t="s">
        <v>4</v>
      </c>
      <c r="F195" s="7" t="s">
        <v>159</v>
      </c>
      <c r="G195" s="7" t="s">
        <v>1380</v>
      </c>
      <c r="H195" s="11" t="s">
        <v>729</v>
      </c>
      <c r="I195" s="10">
        <v>15.94</v>
      </c>
      <c r="J195" s="7">
        <v>1.65</v>
      </c>
      <c r="K195" s="7">
        <v>5.53</v>
      </c>
      <c r="L195" s="7">
        <v>3.88</v>
      </c>
      <c r="M195" s="7">
        <v>0</v>
      </c>
      <c r="N195" s="7">
        <v>0.13</v>
      </c>
      <c r="O195" s="7">
        <v>0.11</v>
      </c>
      <c r="P195" s="7">
        <v>0</v>
      </c>
      <c r="Q195" s="7">
        <v>9.7100000000000009</v>
      </c>
      <c r="R195" s="7">
        <v>0.6</v>
      </c>
      <c r="S195" s="7">
        <v>1.36</v>
      </c>
      <c r="T195" s="7">
        <v>0.76</v>
      </c>
      <c r="U195" s="10" t="s">
        <v>1184</v>
      </c>
      <c r="V195" s="7">
        <v>5.9</v>
      </c>
      <c r="W195" s="7">
        <v>6</v>
      </c>
      <c r="X195" s="7">
        <v>0.1</v>
      </c>
      <c r="Y195" s="7"/>
      <c r="Z195" s="14" t="str">
        <f t="shared" si="8"/>
        <v>Pathway</v>
      </c>
      <c r="AA195" s="14" t="str">
        <f t="shared" si="9"/>
        <v>Google</v>
      </c>
      <c r="AB195" s="8" t="str">
        <f t="shared" si="10"/>
        <v>Bing</v>
      </c>
      <c r="AC195" s="7" t="s">
        <v>488</v>
      </c>
      <c r="AD195" s="11" t="s">
        <v>1592</v>
      </c>
      <c r="AE195">
        <v>40.882034507599997</v>
      </c>
      <c r="AF195">
        <v>-81.763234669599996</v>
      </c>
      <c r="AG195">
        <v>40.883482694999998</v>
      </c>
      <c r="AH195">
        <v>-81.763207499000004</v>
      </c>
      <c r="AI195" t="s">
        <v>1380</v>
      </c>
      <c r="AJ195" t="s">
        <v>1379</v>
      </c>
    </row>
    <row r="196" spans="1:36" x14ac:dyDescent="0.25">
      <c r="A196" s="10">
        <v>193</v>
      </c>
      <c r="B196" s="7">
        <v>12</v>
      </c>
      <c r="C196" s="7" t="s">
        <v>179</v>
      </c>
      <c r="D196" s="7" t="s">
        <v>885</v>
      </c>
      <c r="E196" s="7" t="s">
        <v>4</v>
      </c>
      <c r="F196" s="7" t="s">
        <v>159</v>
      </c>
      <c r="G196" s="7" t="s">
        <v>1380</v>
      </c>
      <c r="H196" s="11" t="s">
        <v>571</v>
      </c>
      <c r="I196" s="10">
        <v>15.99</v>
      </c>
      <c r="J196" s="7">
        <v>1.64</v>
      </c>
      <c r="K196" s="7">
        <v>5.52</v>
      </c>
      <c r="L196" s="7">
        <v>3.88</v>
      </c>
      <c r="M196" s="7">
        <v>0</v>
      </c>
      <c r="N196" s="7">
        <v>0.12</v>
      </c>
      <c r="O196" s="7">
        <v>0.11</v>
      </c>
      <c r="P196" s="7">
        <v>0</v>
      </c>
      <c r="Q196" s="7">
        <v>9.73</v>
      </c>
      <c r="R196" s="7">
        <v>0.6</v>
      </c>
      <c r="S196" s="7">
        <v>1.35</v>
      </c>
      <c r="T196" s="7">
        <v>0.75</v>
      </c>
      <c r="U196" s="10" t="s">
        <v>294</v>
      </c>
      <c r="V196" s="7">
        <v>7.79</v>
      </c>
      <c r="W196" s="7">
        <v>7.89</v>
      </c>
      <c r="X196" s="7">
        <v>0.1</v>
      </c>
      <c r="Y196" s="7"/>
      <c r="Z196" s="14" t="str">
        <f t="shared" si="8"/>
        <v>Pathway</v>
      </c>
      <c r="AA196" s="14" t="str">
        <f t="shared" si="9"/>
        <v>Google</v>
      </c>
      <c r="AB196" s="8" t="str">
        <f t="shared" si="10"/>
        <v>Bing</v>
      </c>
      <c r="AC196" s="7" t="s">
        <v>488</v>
      </c>
      <c r="AD196" s="11" t="s">
        <v>1592</v>
      </c>
      <c r="AE196">
        <v>41.5980993338</v>
      </c>
      <c r="AF196">
        <v>-81.159914737500003</v>
      </c>
      <c r="AG196">
        <v>41.598840107699999</v>
      </c>
      <c r="AH196">
        <v>-81.158265302499998</v>
      </c>
      <c r="AI196" t="s">
        <v>1380</v>
      </c>
      <c r="AJ196" t="s">
        <v>1379</v>
      </c>
    </row>
    <row r="197" spans="1:36" x14ac:dyDescent="0.25">
      <c r="A197" s="10">
        <v>194</v>
      </c>
      <c r="B197" s="7">
        <v>6</v>
      </c>
      <c r="C197" s="7" t="s">
        <v>282</v>
      </c>
      <c r="D197" s="7" t="s">
        <v>852</v>
      </c>
      <c r="E197" s="7" t="s">
        <v>4</v>
      </c>
      <c r="F197" s="7" t="s">
        <v>317</v>
      </c>
      <c r="G197" s="7" t="s">
        <v>1380</v>
      </c>
      <c r="H197" s="11" t="s">
        <v>576</v>
      </c>
      <c r="I197" s="10">
        <v>15.26</v>
      </c>
      <c r="J197" s="7">
        <v>2.2200000000000002</v>
      </c>
      <c r="K197" s="7">
        <v>6.06</v>
      </c>
      <c r="L197" s="7">
        <v>3.85</v>
      </c>
      <c r="M197" s="7">
        <v>3.2</v>
      </c>
      <c r="N197" s="7">
        <v>0.14000000000000001</v>
      </c>
      <c r="O197" s="7">
        <v>0.28999999999999998</v>
      </c>
      <c r="P197" s="7">
        <v>0.15</v>
      </c>
      <c r="Q197" s="7">
        <v>9.59</v>
      </c>
      <c r="R197" s="7">
        <v>0.74</v>
      </c>
      <c r="S197" s="7">
        <v>1.17</v>
      </c>
      <c r="T197" s="7">
        <v>0.43</v>
      </c>
      <c r="U197" s="10" t="s">
        <v>281</v>
      </c>
      <c r="V197" s="7">
        <v>13.81</v>
      </c>
      <c r="W197" s="7">
        <v>13.91</v>
      </c>
      <c r="X197" s="7">
        <v>0.1</v>
      </c>
      <c r="Y197" s="7"/>
      <c r="Z197" s="14" t="str">
        <f t="shared" ref="Z197:Z260" si="11">IF(LEFT(U197,1)="S",IF(RIGHT(U197,1)="C",HYPERLINK("http://pathweb.pathwayservices.com/ohiopublic/?nlfid='"&amp;U197&amp;"'&amp;logpoint="&amp;V197,"Pathway"),"Not Available"),"Not Available")</f>
        <v>Pathway</v>
      </c>
      <c r="AA197" s="14" t="str">
        <f t="shared" ref="AA197:AA260" si="12">IF(AG197="",HYPERLINK(CONCATENATE("http://maps.google.com/maps/place/",+AE197,",",+AF197,"/@",+AE197,",",+AF197,",17z"),"Google"),HYPERLINK(CONCATENATE("https://www.google.us/maps/dir/",AG197,",",AH197,"/",AE197,",",AF197,"/@",AVERAGE(AE197,AG197),",",AVERAGE(AF197,AH197),",15z"),"Google"))</f>
        <v>Google</v>
      </c>
      <c r="AB197" s="8" t="str">
        <f t="shared" ref="AB197:AB260" si="13">IF(AG197=0,HYPERLINK(CONCATENATE("http://bing.com/maps/default.aspx?rtop=1~0&amp;rtp=pos.",AE197,"_",AF197,"_",Y197),"Bing"),HYPERLINK(CONCATENATE("http://bing.com/maps/default.aspx?rtop=1~0&amp;rtp=pos.",AE197,"_",AF197,"_(",H197,"  SLM ",V197,"~pos.",AG197,"_",AH197,"_",H197,"  SLM ",W197,")"),"Bing"))</f>
        <v>Bing</v>
      </c>
      <c r="AC197" s="7" t="s">
        <v>488</v>
      </c>
      <c r="AD197" s="11" t="s">
        <v>1592</v>
      </c>
      <c r="AE197">
        <v>39.673423337999999</v>
      </c>
      <c r="AF197">
        <v>-82.967880152700005</v>
      </c>
      <c r="AG197">
        <v>39.674772385700003</v>
      </c>
      <c r="AH197">
        <v>-82.968657344700006</v>
      </c>
      <c r="AI197" t="s">
        <v>1380</v>
      </c>
      <c r="AJ197" t="s">
        <v>1379</v>
      </c>
    </row>
    <row r="198" spans="1:36" x14ac:dyDescent="0.25">
      <c r="A198" s="10">
        <v>195</v>
      </c>
      <c r="B198" s="7">
        <v>5</v>
      </c>
      <c r="C198" s="7" t="s">
        <v>102</v>
      </c>
      <c r="D198" s="7" t="s">
        <v>853</v>
      </c>
      <c r="E198" s="7" t="s">
        <v>4</v>
      </c>
      <c r="F198" s="7" t="s">
        <v>159</v>
      </c>
      <c r="G198" s="7" t="s">
        <v>1380</v>
      </c>
      <c r="H198" s="11" t="s">
        <v>854</v>
      </c>
      <c r="I198" s="10">
        <v>15.9</v>
      </c>
      <c r="J198" s="7">
        <v>1.62</v>
      </c>
      <c r="K198" s="7">
        <v>5.47</v>
      </c>
      <c r="L198" s="7">
        <v>3.84</v>
      </c>
      <c r="M198" s="7">
        <v>3.23</v>
      </c>
      <c r="N198" s="7">
        <v>0.12</v>
      </c>
      <c r="O198" s="7">
        <v>0.38</v>
      </c>
      <c r="P198" s="7">
        <v>0.25</v>
      </c>
      <c r="Q198" s="7">
        <v>12.9</v>
      </c>
      <c r="R198" s="7">
        <v>0.59</v>
      </c>
      <c r="S198" s="7">
        <v>1.6</v>
      </c>
      <c r="T198" s="7">
        <v>1.01</v>
      </c>
      <c r="U198" s="10" t="s">
        <v>347</v>
      </c>
      <c r="V198" s="7">
        <v>6.95</v>
      </c>
      <c r="W198" s="7">
        <v>7.05</v>
      </c>
      <c r="X198" s="7">
        <v>0.1</v>
      </c>
      <c r="Y198" s="7"/>
      <c r="Z198" s="14" t="str">
        <f t="shared" si="11"/>
        <v>Pathway</v>
      </c>
      <c r="AA198" s="14" t="str">
        <f t="shared" si="12"/>
        <v>Google</v>
      </c>
      <c r="AB198" s="8" t="str">
        <f t="shared" si="13"/>
        <v>Bing</v>
      </c>
      <c r="AC198" s="7" t="s">
        <v>488</v>
      </c>
      <c r="AD198" s="11" t="s">
        <v>1592</v>
      </c>
      <c r="AE198">
        <v>40.170917691200003</v>
      </c>
      <c r="AF198">
        <v>-82.649036281299999</v>
      </c>
      <c r="AG198">
        <v>40.171636708299999</v>
      </c>
      <c r="AH198">
        <v>-82.647389802500001</v>
      </c>
      <c r="AI198" t="s">
        <v>1380</v>
      </c>
      <c r="AJ198" t="s">
        <v>1379</v>
      </c>
    </row>
    <row r="199" spans="1:36" x14ac:dyDescent="0.25">
      <c r="A199" s="10">
        <v>196</v>
      </c>
      <c r="B199" s="7">
        <v>5</v>
      </c>
      <c r="C199" s="7" t="s">
        <v>102</v>
      </c>
      <c r="D199" s="7" t="s">
        <v>853</v>
      </c>
      <c r="E199" s="7" t="s">
        <v>4</v>
      </c>
      <c r="F199" s="7" t="s">
        <v>159</v>
      </c>
      <c r="G199" s="7" t="s">
        <v>1380</v>
      </c>
      <c r="H199" s="11" t="s">
        <v>854</v>
      </c>
      <c r="I199" s="10">
        <v>15.9</v>
      </c>
      <c r="J199" s="7">
        <v>1.62</v>
      </c>
      <c r="K199" s="7">
        <v>5.47</v>
      </c>
      <c r="L199" s="7">
        <v>3.84</v>
      </c>
      <c r="M199" s="7">
        <v>0</v>
      </c>
      <c r="N199" s="7">
        <v>0.12</v>
      </c>
      <c r="O199" s="7">
        <v>0.11</v>
      </c>
      <c r="P199" s="7">
        <v>0</v>
      </c>
      <c r="Q199" s="7">
        <v>6.45</v>
      </c>
      <c r="R199" s="7">
        <v>0.59</v>
      </c>
      <c r="S199" s="7">
        <v>1.07</v>
      </c>
      <c r="T199" s="7">
        <v>0.48</v>
      </c>
      <c r="U199" s="10" t="s">
        <v>347</v>
      </c>
      <c r="V199" s="7">
        <v>9.35</v>
      </c>
      <c r="W199" s="7">
        <v>9.4499999999999993</v>
      </c>
      <c r="X199" s="7">
        <v>0.1</v>
      </c>
      <c r="Y199" s="7"/>
      <c r="Z199" s="14" t="str">
        <f t="shared" si="11"/>
        <v>Pathway</v>
      </c>
      <c r="AA199" s="14" t="str">
        <f t="shared" si="12"/>
        <v>Google</v>
      </c>
      <c r="AB199" s="8" t="str">
        <f t="shared" si="13"/>
        <v>Bing</v>
      </c>
      <c r="AC199" s="7" t="s">
        <v>488</v>
      </c>
      <c r="AD199" s="11" t="s">
        <v>1592</v>
      </c>
      <c r="AE199">
        <v>40.188411860499997</v>
      </c>
      <c r="AF199">
        <v>-82.610076887700004</v>
      </c>
      <c r="AG199">
        <v>40.189167382900003</v>
      </c>
      <c r="AH199">
        <v>-82.608471158100002</v>
      </c>
      <c r="AI199" t="s">
        <v>1380</v>
      </c>
      <c r="AJ199" t="s">
        <v>1379</v>
      </c>
    </row>
    <row r="200" spans="1:36" x14ac:dyDescent="0.25">
      <c r="A200" s="10">
        <v>197</v>
      </c>
      <c r="B200" s="7">
        <v>3</v>
      </c>
      <c r="C200" s="7" t="s">
        <v>187</v>
      </c>
      <c r="D200" s="7" t="s">
        <v>581</v>
      </c>
      <c r="E200" s="7" t="s">
        <v>4</v>
      </c>
      <c r="F200" s="7" t="s">
        <v>317</v>
      </c>
      <c r="G200" s="7" t="s">
        <v>1380</v>
      </c>
      <c r="H200" s="11" t="s">
        <v>582</v>
      </c>
      <c r="I200" s="10">
        <v>15.63</v>
      </c>
      <c r="J200" s="7">
        <v>2.16</v>
      </c>
      <c r="K200" s="7">
        <v>5.99</v>
      </c>
      <c r="L200" s="7">
        <v>3.83</v>
      </c>
      <c r="M200" s="7">
        <v>0</v>
      </c>
      <c r="N200" s="7">
        <v>0.14000000000000001</v>
      </c>
      <c r="O200" s="7">
        <v>0.13</v>
      </c>
      <c r="P200" s="7">
        <v>0</v>
      </c>
      <c r="Q200" s="7">
        <v>6.58</v>
      </c>
      <c r="R200" s="7">
        <v>0.72</v>
      </c>
      <c r="S200" s="7">
        <v>0.98</v>
      </c>
      <c r="T200" s="7">
        <v>0.26</v>
      </c>
      <c r="U200" s="10" t="s">
        <v>335</v>
      </c>
      <c r="V200" s="7">
        <v>20.78</v>
      </c>
      <c r="W200" s="7">
        <v>20.88</v>
      </c>
      <c r="X200" s="7">
        <v>0.1</v>
      </c>
      <c r="Y200" s="7"/>
      <c r="Z200" s="14" t="str">
        <f t="shared" si="11"/>
        <v>Pathway</v>
      </c>
      <c r="AA200" s="14" t="str">
        <f t="shared" si="12"/>
        <v>Google</v>
      </c>
      <c r="AB200" s="8" t="str">
        <f t="shared" si="13"/>
        <v>Bing</v>
      </c>
      <c r="AC200" s="7" t="s">
        <v>488</v>
      </c>
      <c r="AD200" s="11" t="s">
        <v>1592</v>
      </c>
      <c r="AE200">
        <v>40.796381977700001</v>
      </c>
      <c r="AF200">
        <v>-81.753399105100002</v>
      </c>
      <c r="AG200">
        <v>40.796423255500002</v>
      </c>
      <c r="AH200">
        <v>-81.751488681599994</v>
      </c>
      <c r="AI200" t="s">
        <v>1380</v>
      </c>
      <c r="AJ200" t="s">
        <v>1379</v>
      </c>
    </row>
    <row r="201" spans="1:36" x14ac:dyDescent="0.25">
      <c r="A201" s="10">
        <v>198</v>
      </c>
      <c r="B201" s="7">
        <v>10</v>
      </c>
      <c r="C201" s="7" t="s">
        <v>238</v>
      </c>
      <c r="D201" s="7" t="s">
        <v>909</v>
      </c>
      <c r="E201" s="7" t="s">
        <v>4</v>
      </c>
      <c r="F201" s="7" t="s">
        <v>317</v>
      </c>
      <c r="G201" s="7" t="s">
        <v>1380</v>
      </c>
      <c r="H201" s="11" t="s">
        <v>580</v>
      </c>
      <c r="I201" s="10">
        <v>18.989999999999998</v>
      </c>
      <c r="J201" s="7">
        <v>1.54</v>
      </c>
      <c r="K201" s="7">
        <v>5.35</v>
      </c>
      <c r="L201" s="7">
        <v>3.82</v>
      </c>
      <c r="M201" s="7">
        <v>0</v>
      </c>
      <c r="N201" s="7">
        <v>0.09</v>
      </c>
      <c r="O201" s="7">
        <v>0.08</v>
      </c>
      <c r="P201" s="7">
        <v>0</v>
      </c>
      <c r="Q201" s="7">
        <v>13.38</v>
      </c>
      <c r="R201" s="7">
        <v>0.45</v>
      </c>
      <c r="S201" s="7">
        <v>0.82</v>
      </c>
      <c r="T201" s="7">
        <v>0.37</v>
      </c>
      <c r="U201" s="10" t="s">
        <v>261</v>
      </c>
      <c r="V201" s="7">
        <v>19.12</v>
      </c>
      <c r="W201" s="7">
        <v>19.22</v>
      </c>
      <c r="X201" s="7">
        <v>0.1</v>
      </c>
      <c r="Y201" s="7"/>
      <c r="Z201" s="14" t="str">
        <f t="shared" si="11"/>
        <v>Pathway</v>
      </c>
      <c r="AA201" s="14" t="str">
        <f t="shared" si="12"/>
        <v>Google</v>
      </c>
      <c r="AB201" s="8" t="str">
        <f t="shared" si="13"/>
        <v>Bing</v>
      </c>
      <c r="AC201" s="7" t="s">
        <v>488</v>
      </c>
      <c r="AD201" s="11" t="s">
        <v>1592</v>
      </c>
      <c r="AE201">
        <v>39.390491447700001</v>
      </c>
      <c r="AF201">
        <v>-81.484649684000004</v>
      </c>
      <c r="AG201">
        <v>39.391608757900002</v>
      </c>
      <c r="AH201">
        <v>-81.483459722399999</v>
      </c>
      <c r="AI201" t="s">
        <v>1380</v>
      </c>
      <c r="AJ201" t="s">
        <v>1379</v>
      </c>
    </row>
    <row r="202" spans="1:36" x14ac:dyDescent="0.25">
      <c r="A202" s="10">
        <v>199</v>
      </c>
      <c r="B202" s="7">
        <v>10</v>
      </c>
      <c r="C202" s="7" t="s">
        <v>238</v>
      </c>
      <c r="D202" s="7" t="s">
        <v>909</v>
      </c>
      <c r="E202" s="7" t="s">
        <v>4</v>
      </c>
      <c r="F202" s="7" t="s">
        <v>317</v>
      </c>
      <c r="G202" s="7" t="s">
        <v>1380</v>
      </c>
      <c r="H202" s="11" t="s">
        <v>580</v>
      </c>
      <c r="I202" s="10">
        <v>18.989999999999998</v>
      </c>
      <c r="J202" s="7">
        <v>1.54</v>
      </c>
      <c r="K202" s="7">
        <v>5.35</v>
      </c>
      <c r="L202" s="7">
        <v>3.82</v>
      </c>
      <c r="M202" s="7">
        <v>0</v>
      </c>
      <c r="N202" s="7">
        <v>0.09</v>
      </c>
      <c r="O202" s="7">
        <v>0.08</v>
      </c>
      <c r="P202" s="7">
        <v>0</v>
      </c>
      <c r="Q202" s="7">
        <v>10.039999999999999</v>
      </c>
      <c r="R202" s="7">
        <v>0.45</v>
      </c>
      <c r="S202" s="7">
        <v>0.73</v>
      </c>
      <c r="T202" s="7">
        <v>0.27</v>
      </c>
      <c r="U202" s="10" t="s">
        <v>261</v>
      </c>
      <c r="V202" s="7">
        <v>18.72</v>
      </c>
      <c r="W202" s="7">
        <v>18.82</v>
      </c>
      <c r="X202" s="7">
        <v>0.1</v>
      </c>
      <c r="Y202" s="7"/>
      <c r="Z202" s="14" t="str">
        <f t="shared" si="11"/>
        <v>Pathway</v>
      </c>
      <c r="AA202" s="14" t="str">
        <f t="shared" si="12"/>
        <v>Google</v>
      </c>
      <c r="AB202" s="8" t="str">
        <f t="shared" si="13"/>
        <v>Bing</v>
      </c>
      <c r="AC202" s="7" t="s">
        <v>488</v>
      </c>
      <c r="AD202" s="11" t="s">
        <v>1592</v>
      </c>
      <c r="AE202">
        <v>39.386192469599997</v>
      </c>
      <c r="AF202">
        <v>-81.489655589099996</v>
      </c>
      <c r="AG202">
        <v>39.387238459899997</v>
      </c>
      <c r="AH202">
        <v>-81.488363098400001</v>
      </c>
      <c r="AI202" t="s">
        <v>1380</v>
      </c>
      <c r="AJ202" t="s">
        <v>1379</v>
      </c>
    </row>
    <row r="203" spans="1:36" x14ac:dyDescent="0.25">
      <c r="A203" s="10">
        <v>200</v>
      </c>
      <c r="B203" s="7">
        <v>3</v>
      </c>
      <c r="C203" s="7" t="s">
        <v>51</v>
      </c>
      <c r="D203" s="7" t="s">
        <v>1158</v>
      </c>
      <c r="E203" s="7" t="s">
        <v>4</v>
      </c>
      <c r="F203" s="7" t="s">
        <v>159</v>
      </c>
      <c r="G203" s="7" t="s">
        <v>1380</v>
      </c>
      <c r="H203" s="11" t="s">
        <v>596</v>
      </c>
      <c r="I203" s="10">
        <v>15.82</v>
      </c>
      <c r="J203" s="7">
        <v>1.6</v>
      </c>
      <c r="K203" s="7">
        <v>5.4</v>
      </c>
      <c r="L203" s="7">
        <v>3.8</v>
      </c>
      <c r="M203" s="7">
        <v>3.21</v>
      </c>
      <c r="N203" s="7">
        <v>0.12</v>
      </c>
      <c r="O203" s="7">
        <v>0.37</v>
      </c>
      <c r="P203" s="7">
        <v>0.25</v>
      </c>
      <c r="Q203" s="7">
        <v>12.85</v>
      </c>
      <c r="R203" s="7">
        <v>0.57999999999999996</v>
      </c>
      <c r="S203" s="7">
        <v>1.58</v>
      </c>
      <c r="T203" s="7">
        <v>1</v>
      </c>
      <c r="U203" s="10" t="s">
        <v>1193</v>
      </c>
      <c r="V203" s="7">
        <v>7.88</v>
      </c>
      <c r="W203" s="7">
        <v>7.98</v>
      </c>
      <c r="X203" s="7">
        <v>0.1</v>
      </c>
      <c r="Y203" s="7"/>
      <c r="Z203" s="14" t="str">
        <f t="shared" si="11"/>
        <v>Pathway</v>
      </c>
      <c r="AA203" s="14" t="str">
        <f t="shared" si="12"/>
        <v>Google</v>
      </c>
      <c r="AB203" s="8" t="str">
        <f t="shared" si="13"/>
        <v>Bing</v>
      </c>
      <c r="AC203" s="7" t="s">
        <v>2488</v>
      </c>
      <c r="AD203" s="11" t="s">
        <v>1592</v>
      </c>
      <c r="AE203">
        <v>41.312644772500001</v>
      </c>
      <c r="AF203">
        <v>-81.919249413299994</v>
      </c>
      <c r="AG203">
        <v>41.312633140499997</v>
      </c>
      <c r="AH203">
        <v>-81.917373304700007</v>
      </c>
      <c r="AI203" t="s">
        <v>1380</v>
      </c>
      <c r="AJ203" t="s">
        <v>1379</v>
      </c>
    </row>
    <row r="204" spans="1:36" x14ac:dyDescent="0.25">
      <c r="A204" s="10">
        <v>201</v>
      </c>
      <c r="B204" s="7">
        <v>4</v>
      </c>
      <c r="C204" s="7" t="s">
        <v>76</v>
      </c>
      <c r="D204" s="7" t="s">
        <v>628</v>
      </c>
      <c r="E204" s="7" t="s">
        <v>4</v>
      </c>
      <c r="F204" s="7" t="s">
        <v>159</v>
      </c>
      <c r="G204" s="7" t="s">
        <v>1380</v>
      </c>
      <c r="H204" s="11" t="s">
        <v>629</v>
      </c>
      <c r="I204" s="10">
        <v>16</v>
      </c>
      <c r="J204" s="7">
        <v>1.58</v>
      </c>
      <c r="K204" s="7">
        <v>5.37</v>
      </c>
      <c r="L204" s="7">
        <v>3.79</v>
      </c>
      <c r="M204" s="7">
        <v>3.25</v>
      </c>
      <c r="N204" s="7">
        <v>0.12</v>
      </c>
      <c r="O204" s="7">
        <v>0.37</v>
      </c>
      <c r="P204" s="7">
        <v>0.25</v>
      </c>
      <c r="Q204" s="7">
        <v>9.74</v>
      </c>
      <c r="R204" s="7">
        <v>0.57999999999999996</v>
      </c>
      <c r="S204" s="7">
        <v>1.31</v>
      </c>
      <c r="T204" s="7">
        <v>0.73</v>
      </c>
      <c r="U204" s="10" t="s">
        <v>333</v>
      </c>
      <c r="V204" s="7">
        <v>16.100000000000001</v>
      </c>
      <c r="W204" s="7">
        <v>16.2</v>
      </c>
      <c r="X204" s="7">
        <v>0.1</v>
      </c>
      <c r="Y204" s="7"/>
      <c r="Z204" s="14" t="str">
        <f t="shared" si="11"/>
        <v>Pathway</v>
      </c>
      <c r="AA204" s="14" t="str">
        <f t="shared" si="12"/>
        <v>Google</v>
      </c>
      <c r="AB204" s="8" t="str">
        <f t="shared" si="13"/>
        <v>Bing</v>
      </c>
      <c r="AC204" s="7" t="s">
        <v>488</v>
      </c>
      <c r="AD204" s="11" t="s">
        <v>1592</v>
      </c>
      <c r="AE204">
        <v>41.196841092699998</v>
      </c>
      <c r="AF204">
        <v>-81.246162444000007</v>
      </c>
      <c r="AG204">
        <v>41.198289246900003</v>
      </c>
      <c r="AH204">
        <v>-81.246136590000006</v>
      </c>
      <c r="AI204" t="s">
        <v>1380</v>
      </c>
      <c r="AJ204" t="s">
        <v>1379</v>
      </c>
    </row>
    <row r="205" spans="1:36" x14ac:dyDescent="0.25">
      <c r="A205" s="10">
        <v>202</v>
      </c>
      <c r="B205" s="7">
        <v>3</v>
      </c>
      <c r="C205" s="7" t="s">
        <v>109</v>
      </c>
      <c r="D205" s="7" t="s">
        <v>728</v>
      </c>
      <c r="E205" s="7" t="s">
        <v>4</v>
      </c>
      <c r="F205" s="7" t="s">
        <v>159</v>
      </c>
      <c r="G205" s="7" t="s">
        <v>1380</v>
      </c>
      <c r="H205" s="11" t="s">
        <v>729</v>
      </c>
      <c r="I205" s="10">
        <v>15.99</v>
      </c>
      <c r="J205" s="7">
        <v>1.58</v>
      </c>
      <c r="K205" s="7">
        <v>5.37</v>
      </c>
      <c r="L205" s="7">
        <v>3.79</v>
      </c>
      <c r="M205" s="7">
        <v>0</v>
      </c>
      <c r="N205" s="7">
        <v>0.12</v>
      </c>
      <c r="O205" s="7">
        <v>0.11</v>
      </c>
      <c r="P205" s="7">
        <v>0</v>
      </c>
      <c r="Q205" s="7">
        <v>6.49</v>
      </c>
      <c r="R205" s="7">
        <v>0.57999999999999996</v>
      </c>
      <c r="S205" s="7">
        <v>1.05</v>
      </c>
      <c r="T205" s="7">
        <v>0.47</v>
      </c>
      <c r="U205" s="10" t="s">
        <v>398</v>
      </c>
      <c r="V205" s="7">
        <v>5.8</v>
      </c>
      <c r="W205" s="7">
        <v>5.9</v>
      </c>
      <c r="X205" s="7">
        <v>0.1</v>
      </c>
      <c r="Y205" s="7"/>
      <c r="Z205" s="14" t="str">
        <f t="shared" si="11"/>
        <v>Pathway</v>
      </c>
      <c r="AA205" s="14" t="str">
        <f t="shared" si="12"/>
        <v>Google</v>
      </c>
      <c r="AB205" s="8" t="str">
        <f t="shared" si="13"/>
        <v>Bing</v>
      </c>
      <c r="AC205" s="7" t="s">
        <v>488</v>
      </c>
      <c r="AD205" s="11" t="s">
        <v>1592</v>
      </c>
      <c r="AE205">
        <v>41.0571339599</v>
      </c>
      <c r="AF205">
        <v>-81.796185660299997</v>
      </c>
      <c r="AG205">
        <v>41.057140834999998</v>
      </c>
      <c r="AH205">
        <v>-81.798082987699999</v>
      </c>
      <c r="AI205" t="s">
        <v>1380</v>
      </c>
      <c r="AJ205" t="s">
        <v>1379</v>
      </c>
    </row>
    <row r="206" spans="1:36" x14ac:dyDescent="0.25">
      <c r="A206" s="10">
        <v>203</v>
      </c>
      <c r="B206" s="7">
        <v>3</v>
      </c>
      <c r="C206" s="7" t="s">
        <v>109</v>
      </c>
      <c r="D206" s="7" t="s">
        <v>728</v>
      </c>
      <c r="E206" s="7" t="s">
        <v>4</v>
      </c>
      <c r="F206" s="7" t="s">
        <v>159</v>
      </c>
      <c r="G206" s="7" t="s">
        <v>1380</v>
      </c>
      <c r="H206" s="11" t="s">
        <v>729</v>
      </c>
      <c r="I206" s="10">
        <v>15.99</v>
      </c>
      <c r="J206" s="7">
        <v>1.58</v>
      </c>
      <c r="K206" s="7">
        <v>5.37</v>
      </c>
      <c r="L206" s="7">
        <v>3.79</v>
      </c>
      <c r="M206" s="7">
        <v>0</v>
      </c>
      <c r="N206" s="7">
        <v>0.12</v>
      </c>
      <c r="O206" s="7">
        <v>0.11</v>
      </c>
      <c r="P206" s="7">
        <v>0</v>
      </c>
      <c r="Q206" s="7">
        <v>0</v>
      </c>
      <c r="R206" s="7">
        <v>0.57999999999999996</v>
      </c>
      <c r="S206" s="7">
        <v>0.53</v>
      </c>
      <c r="T206" s="7">
        <v>0</v>
      </c>
      <c r="U206" s="10" t="s">
        <v>398</v>
      </c>
      <c r="V206" s="7">
        <v>3.89</v>
      </c>
      <c r="W206" s="7">
        <v>3.99</v>
      </c>
      <c r="X206" s="7">
        <v>0.1</v>
      </c>
      <c r="Y206" s="7"/>
      <c r="Z206" s="14" t="str">
        <f t="shared" si="11"/>
        <v>Pathway</v>
      </c>
      <c r="AA206" s="14" t="str">
        <f t="shared" si="12"/>
        <v>Google</v>
      </c>
      <c r="AB206" s="8" t="str">
        <f t="shared" si="13"/>
        <v>Bing</v>
      </c>
      <c r="AC206" s="7" t="s">
        <v>488</v>
      </c>
      <c r="AD206" s="11" t="s">
        <v>1592</v>
      </c>
      <c r="AE206">
        <v>41.040613598199997</v>
      </c>
      <c r="AF206">
        <v>-81.769522100800003</v>
      </c>
      <c r="AG206">
        <v>41.0417923563</v>
      </c>
      <c r="AH206">
        <v>-81.770634594499995</v>
      </c>
      <c r="AI206" t="s">
        <v>1380</v>
      </c>
      <c r="AJ206" t="s">
        <v>1379</v>
      </c>
    </row>
    <row r="207" spans="1:36" x14ac:dyDescent="0.25">
      <c r="A207" s="10">
        <v>204</v>
      </c>
      <c r="B207" s="7">
        <v>11</v>
      </c>
      <c r="C207" s="7" t="s">
        <v>181</v>
      </c>
      <c r="D207" s="7" t="s">
        <v>818</v>
      </c>
      <c r="E207" s="7" t="s">
        <v>4</v>
      </c>
      <c r="F207" s="7" t="s">
        <v>159</v>
      </c>
      <c r="G207" s="7" t="s">
        <v>1380</v>
      </c>
      <c r="H207" s="11" t="s">
        <v>819</v>
      </c>
      <c r="I207" s="10">
        <v>21.73</v>
      </c>
      <c r="J207" s="7">
        <v>1.38</v>
      </c>
      <c r="K207" s="7">
        <v>5.16</v>
      </c>
      <c r="L207" s="7">
        <v>3.78</v>
      </c>
      <c r="M207" s="7">
        <v>0</v>
      </c>
      <c r="N207" s="7">
        <v>0.11</v>
      </c>
      <c r="O207" s="7">
        <v>0.1</v>
      </c>
      <c r="P207" s="7">
        <v>0</v>
      </c>
      <c r="Q207" s="7">
        <v>8.84</v>
      </c>
      <c r="R207" s="7">
        <v>0.5</v>
      </c>
      <c r="S207" s="7">
        <v>0.94</v>
      </c>
      <c r="T207" s="7">
        <v>0.44</v>
      </c>
      <c r="U207" s="10" t="s">
        <v>441</v>
      </c>
      <c r="V207" s="7">
        <v>14.97</v>
      </c>
      <c r="W207" s="7">
        <v>15.04</v>
      </c>
      <c r="X207" s="7">
        <v>7.0000000000000007E-2</v>
      </c>
      <c r="Y207" s="7"/>
      <c r="Z207" s="14" t="str">
        <f t="shared" si="11"/>
        <v>Pathway</v>
      </c>
      <c r="AA207" s="14" t="str">
        <f t="shared" si="12"/>
        <v>Google</v>
      </c>
      <c r="AB207" s="8" t="str">
        <f t="shared" si="13"/>
        <v>Bing</v>
      </c>
      <c r="AC207" s="7" t="s">
        <v>488</v>
      </c>
      <c r="AD207" s="11" t="s">
        <v>1592</v>
      </c>
      <c r="AE207">
        <v>40.073160044700003</v>
      </c>
      <c r="AF207">
        <v>-80.966983357299995</v>
      </c>
      <c r="AG207">
        <v>40.072257239099997</v>
      </c>
      <c r="AH207">
        <v>-80.966649666400002</v>
      </c>
      <c r="AI207" t="s">
        <v>1380</v>
      </c>
      <c r="AJ207" t="s">
        <v>1379</v>
      </c>
    </row>
    <row r="208" spans="1:36" x14ac:dyDescent="0.25">
      <c r="A208" s="10">
        <v>205</v>
      </c>
      <c r="B208" s="7">
        <v>8</v>
      </c>
      <c r="C208" s="7" t="s">
        <v>83</v>
      </c>
      <c r="D208" s="7" t="s">
        <v>1277</v>
      </c>
      <c r="E208" s="7" t="s">
        <v>4</v>
      </c>
      <c r="F208" s="7" t="s">
        <v>159</v>
      </c>
      <c r="G208" s="7" t="s">
        <v>1380</v>
      </c>
      <c r="H208" s="11" t="s">
        <v>615</v>
      </c>
      <c r="I208" s="10">
        <v>25.67</v>
      </c>
      <c r="J208" s="7">
        <v>0.79</v>
      </c>
      <c r="K208" s="7">
        <v>4.5599999999999996</v>
      </c>
      <c r="L208" s="7">
        <v>3.77</v>
      </c>
      <c r="M208" s="7">
        <v>0</v>
      </c>
      <c r="N208" s="7">
        <v>0.06</v>
      </c>
      <c r="O208" s="7">
        <v>0.06</v>
      </c>
      <c r="P208" s="7">
        <v>0</v>
      </c>
      <c r="Q208" s="7">
        <v>13.02</v>
      </c>
      <c r="R208" s="7">
        <v>0.3</v>
      </c>
      <c r="S208" s="7">
        <v>0.84</v>
      </c>
      <c r="T208" s="7">
        <v>0.54</v>
      </c>
      <c r="U208" s="10" t="s">
        <v>1459</v>
      </c>
      <c r="V208" s="7">
        <v>14.1</v>
      </c>
      <c r="W208" s="7">
        <v>14.2</v>
      </c>
      <c r="X208" s="7">
        <v>0.1</v>
      </c>
      <c r="Y208" s="7"/>
      <c r="Z208" s="14" t="str">
        <f t="shared" si="11"/>
        <v>Pathway</v>
      </c>
      <c r="AA208" s="14" t="str">
        <f t="shared" si="12"/>
        <v>Google</v>
      </c>
      <c r="AB208" s="8" t="str">
        <f t="shared" si="13"/>
        <v>Bing</v>
      </c>
      <c r="AC208" s="7" t="s">
        <v>488</v>
      </c>
      <c r="AD208" s="11" t="s">
        <v>1592</v>
      </c>
      <c r="AE208">
        <v>39.733264106500002</v>
      </c>
      <c r="AF208">
        <v>-83.795175972600006</v>
      </c>
      <c r="AG208">
        <v>39.7337218527</v>
      </c>
      <c r="AH208">
        <v>-83.796958223800004</v>
      </c>
      <c r="AI208" t="s">
        <v>1380</v>
      </c>
      <c r="AJ208" t="s">
        <v>1379</v>
      </c>
    </row>
    <row r="209" spans="1:36" x14ac:dyDescent="0.25">
      <c r="A209" s="10">
        <v>206</v>
      </c>
      <c r="B209" s="7">
        <v>9</v>
      </c>
      <c r="C209" s="7" t="s">
        <v>162</v>
      </c>
      <c r="D209" s="7" t="s">
        <v>777</v>
      </c>
      <c r="E209" s="7" t="s">
        <v>4</v>
      </c>
      <c r="F209" s="7" t="s">
        <v>159</v>
      </c>
      <c r="G209" s="7" t="s">
        <v>1380</v>
      </c>
      <c r="H209" s="11" t="s">
        <v>772</v>
      </c>
      <c r="I209" s="10">
        <v>15.94</v>
      </c>
      <c r="J209" s="7">
        <v>1.55</v>
      </c>
      <c r="K209" s="7">
        <v>5.29</v>
      </c>
      <c r="L209" s="7">
        <v>3.74</v>
      </c>
      <c r="M209" s="7">
        <v>0</v>
      </c>
      <c r="N209" s="7">
        <v>0.12</v>
      </c>
      <c r="O209" s="7">
        <v>0.11</v>
      </c>
      <c r="P209" s="7">
        <v>0</v>
      </c>
      <c r="Q209" s="7">
        <v>9.7100000000000009</v>
      </c>
      <c r="R209" s="7">
        <v>0.56999999999999995</v>
      </c>
      <c r="S209" s="7">
        <v>1.28</v>
      </c>
      <c r="T209" s="7">
        <v>0.72</v>
      </c>
      <c r="U209" s="10" t="s">
        <v>195</v>
      </c>
      <c r="V209" s="7">
        <v>9.19</v>
      </c>
      <c r="W209" s="7">
        <v>9.2899999999999991</v>
      </c>
      <c r="X209" s="7">
        <v>0.1</v>
      </c>
      <c r="Y209" s="7"/>
      <c r="Z209" s="14" t="str">
        <f t="shared" si="11"/>
        <v>Pathway</v>
      </c>
      <c r="AA209" s="14" t="str">
        <f t="shared" si="12"/>
        <v>Google</v>
      </c>
      <c r="AB209" s="8" t="str">
        <f t="shared" si="13"/>
        <v>Bing</v>
      </c>
      <c r="AC209" s="7" t="s">
        <v>488</v>
      </c>
      <c r="AD209" s="11" t="s">
        <v>1592</v>
      </c>
      <c r="AE209">
        <v>39.457635759799999</v>
      </c>
      <c r="AF209">
        <v>-82.928166254700002</v>
      </c>
      <c r="AG209">
        <v>39.458696817300002</v>
      </c>
      <c r="AH209">
        <v>-82.926854925599997</v>
      </c>
      <c r="AI209" t="s">
        <v>1380</v>
      </c>
      <c r="AJ209" t="s">
        <v>1379</v>
      </c>
    </row>
    <row r="210" spans="1:36" x14ac:dyDescent="0.25">
      <c r="A210" s="10">
        <v>207</v>
      </c>
      <c r="B210" s="7">
        <v>1</v>
      </c>
      <c r="C210" s="7" t="s">
        <v>364</v>
      </c>
      <c r="D210" s="7" t="s">
        <v>902</v>
      </c>
      <c r="E210" s="7" t="s">
        <v>4</v>
      </c>
      <c r="F210" s="7" t="s">
        <v>159</v>
      </c>
      <c r="G210" s="7" t="s">
        <v>1380</v>
      </c>
      <c r="H210" s="11" t="s">
        <v>529</v>
      </c>
      <c r="I210" s="10">
        <v>16.329999999999998</v>
      </c>
      <c r="J210" s="7">
        <v>1.51</v>
      </c>
      <c r="K210" s="7">
        <v>5.21</v>
      </c>
      <c r="L210" s="7">
        <v>3.7</v>
      </c>
      <c r="M210" s="7">
        <v>0</v>
      </c>
      <c r="N210" s="7">
        <v>0.11</v>
      </c>
      <c r="O210" s="7">
        <v>0.11</v>
      </c>
      <c r="P210" s="7">
        <v>0</v>
      </c>
      <c r="Q210" s="7">
        <v>3.31</v>
      </c>
      <c r="R210" s="7">
        <v>0.55000000000000004</v>
      </c>
      <c r="S210" s="7">
        <v>0.76</v>
      </c>
      <c r="T210" s="7">
        <v>0.21</v>
      </c>
      <c r="U210" s="10" t="s">
        <v>450</v>
      </c>
      <c r="V210" s="7">
        <v>2.7</v>
      </c>
      <c r="W210" s="7">
        <v>2.8</v>
      </c>
      <c r="X210" s="7">
        <v>0.1</v>
      </c>
      <c r="Y210" s="7"/>
      <c r="Z210" s="14" t="str">
        <f t="shared" si="11"/>
        <v>Pathway</v>
      </c>
      <c r="AA210" s="14" t="str">
        <f t="shared" si="12"/>
        <v>Google</v>
      </c>
      <c r="AB210" s="8" t="str">
        <f t="shared" si="13"/>
        <v>Bing</v>
      </c>
      <c r="AC210" s="7" t="s">
        <v>1589</v>
      </c>
      <c r="AD210" s="11" t="s">
        <v>1592</v>
      </c>
      <c r="AE210">
        <v>41.293705004099998</v>
      </c>
      <c r="AF210">
        <v>-84.761724608500003</v>
      </c>
      <c r="AG210">
        <v>41.294667716500001</v>
      </c>
      <c r="AH210">
        <v>-84.760287763299999</v>
      </c>
      <c r="AI210" t="s">
        <v>1380</v>
      </c>
      <c r="AJ210" t="s">
        <v>1379</v>
      </c>
    </row>
    <row r="211" spans="1:36" x14ac:dyDescent="0.25">
      <c r="A211" s="10">
        <v>208</v>
      </c>
      <c r="B211" s="7">
        <v>5</v>
      </c>
      <c r="C211" s="7" t="s">
        <v>209</v>
      </c>
      <c r="D211" s="7" t="s">
        <v>1312</v>
      </c>
      <c r="E211" s="7" t="s">
        <v>4</v>
      </c>
      <c r="F211" s="7" t="s">
        <v>159</v>
      </c>
      <c r="G211" s="7" t="s">
        <v>1380</v>
      </c>
      <c r="H211" s="11" t="s">
        <v>1399</v>
      </c>
      <c r="I211" s="10">
        <v>19.47</v>
      </c>
      <c r="J211" s="7">
        <v>1.1299999999999999</v>
      </c>
      <c r="K211" s="7">
        <v>4.8099999999999996</v>
      </c>
      <c r="L211" s="7">
        <v>3.68</v>
      </c>
      <c r="M211" s="7">
        <v>6.58</v>
      </c>
      <c r="N211" s="7">
        <v>0.09</v>
      </c>
      <c r="O211" s="7">
        <v>0.46</v>
      </c>
      <c r="P211" s="7">
        <v>0.38</v>
      </c>
      <c r="Q211" s="7">
        <v>13.16</v>
      </c>
      <c r="R211" s="7">
        <v>0.42</v>
      </c>
      <c r="S211" s="7">
        <v>1.1599999999999999</v>
      </c>
      <c r="T211" s="7">
        <v>0.74</v>
      </c>
      <c r="U211" s="10" t="s">
        <v>1494</v>
      </c>
      <c r="V211" s="7">
        <v>13.79</v>
      </c>
      <c r="W211" s="7">
        <v>13.89</v>
      </c>
      <c r="X211" s="7">
        <v>0.1</v>
      </c>
      <c r="Y211" s="7"/>
      <c r="Z211" s="14" t="str">
        <f t="shared" si="11"/>
        <v>Pathway</v>
      </c>
      <c r="AA211" s="14" t="str">
        <f t="shared" si="12"/>
        <v>Google</v>
      </c>
      <c r="AB211" s="8" t="str">
        <f t="shared" si="13"/>
        <v>Bing</v>
      </c>
      <c r="AC211" s="7" t="s">
        <v>488</v>
      </c>
      <c r="AD211" s="11" t="s">
        <v>1592</v>
      </c>
      <c r="AE211">
        <v>39.927849605299997</v>
      </c>
      <c r="AF211">
        <v>-81.484898393700007</v>
      </c>
      <c r="AG211">
        <v>39.928520633300003</v>
      </c>
      <c r="AH211">
        <v>-81.483230897799999</v>
      </c>
      <c r="AI211" t="s">
        <v>1380</v>
      </c>
      <c r="AJ211" t="s">
        <v>1379</v>
      </c>
    </row>
    <row r="212" spans="1:36" x14ac:dyDescent="0.25">
      <c r="A212" s="10">
        <v>209</v>
      </c>
      <c r="B212" s="7">
        <v>6</v>
      </c>
      <c r="C212" s="7" t="s">
        <v>153</v>
      </c>
      <c r="D212" s="7" t="s">
        <v>821</v>
      </c>
      <c r="E212" s="7" t="s">
        <v>4</v>
      </c>
      <c r="F212" s="7" t="s">
        <v>159</v>
      </c>
      <c r="G212" s="7" t="s">
        <v>1380</v>
      </c>
      <c r="H212" s="11" t="s">
        <v>678</v>
      </c>
      <c r="I212" s="10">
        <v>15.94</v>
      </c>
      <c r="J212" s="7">
        <v>1.51</v>
      </c>
      <c r="K212" s="7">
        <v>5.2</v>
      </c>
      <c r="L212" s="7">
        <v>3.68</v>
      </c>
      <c r="M212" s="7">
        <v>3.23</v>
      </c>
      <c r="N212" s="7">
        <v>0.12</v>
      </c>
      <c r="O212" s="7">
        <v>0.36</v>
      </c>
      <c r="P212" s="7">
        <v>0.24</v>
      </c>
      <c r="Q212" s="7">
        <v>9.6999999999999993</v>
      </c>
      <c r="R212" s="7">
        <v>0.55000000000000004</v>
      </c>
      <c r="S212" s="7">
        <v>1.26</v>
      </c>
      <c r="T212" s="7">
        <v>0.7</v>
      </c>
      <c r="U212" s="10" t="s">
        <v>396</v>
      </c>
      <c r="V212" s="7">
        <v>25.38</v>
      </c>
      <c r="W212" s="7">
        <v>25.48</v>
      </c>
      <c r="X212" s="7">
        <v>0.1</v>
      </c>
      <c r="Y212" s="7"/>
      <c r="Z212" s="14" t="str">
        <f t="shared" si="11"/>
        <v>Pathway</v>
      </c>
      <c r="AA212" s="14" t="str">
        <f t="shared" si="12"/>
        <v>Google</v>
      </c>
      <c r="AB212" s="8" t="str">
        <f t="shared" si="13"/>
        <v>Bing</v>
      </c>
      <c r="AC212" s="7" t="s">
        <v>488</v>
      </c>
      <c r="AD212" s="11" t="s">
        <v>1592</v>
      </c>
      <c r="AE212">
        <v>40.631030868300002</v>
      </c>
      <c r="AF212">
        <v>-82.984994903200004</v>
      </c>
      <c r="AG212">
        <v>40.631086391899998</v>
      </c>
      <c r="AH212">
        <v>-82.983094304100007</v>
      </c>
      <c r="AI212" t="s">
        <v>1380</v>
      </c>
      <c r="AJ212" t="s">
        <v>1379</v>
      </c>
    </row>
    <row r="213" spans="1:36" x14ac:dyDescent="0.25">
      <c r="A213" s="10">
        <v>210</v>
      </c>
      <c r="B213" s="7">
        <v>4</v>
      </c>
      <c r="C213" s="7" t="s">
        <v>23</v>
      </c>
      <c r="D213" s="7" t="s">
        <v>687</v>
      </c>
      <c r="E213" s="7" t="s">
        <v>4</v>
      </c>
      <c r="F213" s="7" t="s">
        <v>159</v>
      </c>
      <c r="G213" s="7" t="s">
        <v>1380</v>
      </c>
      <c r="H213" s="11" t="s">
        <v>688</v>
      </c>
      <c r="I213" s="10">
        <v>16.309999999999999</v>
      </c>
      <c r="J213" s="7">
        <v>1.5</v>
      </c>
      <c r="K213" s="7">
        <v>5.18</v>
      </c>
      <c r="L213" s="7">
        <v>3.68</v>
      </c>
      <c r="M213" s="7">
        <v>3.31</v>
      </c>
      <c r="N213" s="7">
        <v>0.11</v>
      </c>
      <c r="O213" s="7">
        <v>0.35</v>
      </c>
      <c r="P213" s="7">
        <v>0.24</v>
      </c>
      <c r="Q213" s="7">
        <v>9.92</v>
      </c>
      <c r="R213" s="7">
        <v>0.55000000000000004</v>
      </c>
      <c r="S213" s="7">
        <v>1.25</v>
      </c>
      <c r="T213" s="7">
        <v>0.7</v>
      </c>
      <c r="U213" s="10" t="s">
        <v>139</v>
      </c>
      <c r="V213" s="7">
        <v>3.71</v>
      </c>
      <c r="W213" s="7">
        <v>3.81</v>
      </c>
      <c r="X213" s="7">
        <v>0.1</v>
      </c>
      <c r="Y213" s="7"/>
      <c r="Z213" s="14" t="str">
        <f t="shared" si="11"/>
        <v>Pathway</v>
      </c>
      <c r="AA213" s="14" t="str">
        <f t="shared" si="12"/>
        <v>Google</v>
      </c>
      <c r="AB213" s="8" t="str">
        <f t="shared" si="13"/>
        <v>Bing</v>
      </c>
      <c r="AC213" s="7" t="s">
        <v>488</v>
      </c>
      <c r="AD213" s="11" t="s">
        <v>1592</v>
      </c>
      <c r="AE213">
        <v>41.240012744399998</v>
      </c>
      <c r="AF213">
        <v>-81.614464764999994</v>
      </c>
      <c r="AG213">
        <v>41.2409968212</v>
      </c>
      <c r="AH213">
        <v>-81.613022113599996</v>
      </c>
      <c r="AI213" t="s">
        <v>1380</v>
      </c>
      <c r="AJ213" t="s">
        <v>1379</v>
      </c>
    </row>
    <row r="214" spans="1:36" x14ac:dyDescent="0.25">
      <c r="A214" s="10">
        <v>211</v>
      </c>
      <c r="B214" s="7">
        <v>9</v>
      </c>
      <c r="C214" s="7" t="s">
        <v>360</v>
      </c>
      <c r="D214" s="7" t="s">
        <v>891</v>
      </c>
      <c r="E214" s="7" t="s">
        <v>4</v>
      </c>
      <c r="F214" s="7" t="s">
        <v>159</v>
      </c>
      <c r="G214" s="7" t="s">
        <v>1380</v>
      </c>
      <c r="H214" s="11" t="s">
        <v>534</v>
      </c>
      <c r="I214" s="10">
        <v>21.27</v>
      </c>
      <c r="J214" s="7">
        <v>1.71</v>
      </c>
      <c r="K214" s="7">
        <v>5.39</v>
      </c>
      <c r="L214" s="7">
        <v>3.68</v>
      </c>
      <c r="M214" s="7">
        <v>0</v>
      </c>
      <c r="N214" s="7">
        <v>0.13</v>
      </c>
      <c r="O214" s="7">
        <v>0.12</v>
      </c>
      <c r="P214" s="7">
        <v>0</v>
      </c>
      <c r="Q214" s="7">
        <v>5.4</v>
      </c>
      <c r="R214" s="7">
        <v>0.62</v>
      </c>
      <c r="S214" s="7">
        <v>0.88</v>
      </c>
      <c r="T214" s="7">
        <v>0.25</v>
      </c>
      <c r="U214" s="10" t="s">
        <v>358</v>
      </c>
      <c r="V214" s="7">
        <v>29.15</v>
      </c>
      <c r="W214" s="7">
        <v>29.21</v>
      </c>
      <c r="X214" s="7">
        <v>0.06</v>
      </c>
      <c r="Y214" s="7"/>
      <c r="Z214" s="14" t="str">
        <f t="shared" si="11"/>
        <v>Pathway</v>
      </c>
      <c r="AA214" s="14" t="str">
        <f t="shared" si="12"/>
        <v>Google</v>
      </c>
      <c r="AB214" s="8" t="str">
        <f t="shared" si="13"/>
        <v>Bing</v>
      </c>
      <c r="AC214" s="7" t="s">
        <v>488</v>
      </c>
      <c r="AD214" s="11" t="s">
        <v>1592</v>
      </c>
      <c r="AE214">
        <v>39.015864923199999</v>
      </c>
      <c r="AF214">
        <v>-83.924312649100003</v>
      </c>
      <c r="AG214">
        <v>39.0167326101</v>
      </c>
      <c r="AH214">
        <v>-83.924241127100004</v>
      </c>
      <c r="AI214" t="s">
        <v>1380</v>
      </c>
      <c r="AJ214" t="s">
        <v>1379</v>
      </c>
    </row>
    <row r="215" spans="1:36" x14ac:dyDescent="0.25">
      <c r="A215" s="10">
        <v>212</v>
      </c>
      <c r="B215" s="7">
        <v>3</v>
      </c>
      <c r="C215" s="7" t="s">
        <v>187</v>
      </c>
      <c r="D215" s="7" t="s">
        <v>760</v>
      </c>
      <c r="E215" s="7" t="s">
        <v>4</v>
      </c>
      <c r="F215" s="7" t="s">
        <v>159</v>
      </c>
      <c r="G215" s="7" t="s">
        <v>1380</v>
      </c>
      <c r="H215" s="11" t="s">
        <v>718</v>
      </c>
      <c r="I215" s="10">
        <v>15.9</v>
      </c>
      <c r="J215" s="7">
        <v>1.52</v>
      </c>
      <c r="K215" s="7">
        <v>5.2</v>
      </c>
      <c r="L215" s="7">
        <v>3.68</v>
      </c>
      <c r="M215" s="7">
        <v>0</v>
      </c>
      <c r="N215" s="7">
        <v>0.12</v>
      </c>
      <c r="O215" s="7">
        <v>0.11</v>
      </c>
      <c r="P215" s="7">
        <v>0</v>
      </c>
      <c r="Q215" s="7">
        <v>6.45</v>
      </c>
      <c r="R215" s="7">
        <v>0.55000000000000004</v>
      </c>
      <c r="S215" s="7">
        <v>1.01</v>
      </c>
      <c r="T215" s="7">
        <v>0.46</v>
      </c>
      <c r="U215" s="10" t="s">
        <v>322</v>
      </c>
      <c r="V215" s="7">
        <v>22.8</v>
      </c>
      <c r="W215" s="7">
        <v>22.9</v>
      </c>
      <c r="X215" s="7">
        <v>0.1</v>
      </c>
      <c r="Y215" s="7"/>
      <c r="Z215" s="14" t="str">
        <f t="shared" si="11"/>
        <v>Pathway</v>
      </c>
      <c r="AA215" s="14" t="str">
        <f t="shared" si="12"/>
        <v>Google</v>
      </c>
      <c r="AB215" s="8" t="str">
        <f t="shared" si="13"/>
        <v>Bing</v>
      </c>
      <c r="AC215" s="7" t="s">
        <v>488</v>
      </c>
      <c r="AD215" s="11" t="s">
        <v>1592</v>
      </c>
      <c r="AE215">
        <v>40.952333644600003</v>
      </c>
      <c r="AF215">
        <v>-81.994246043000004</v>
      </c>
      <c r="AG215">
        <v>40.953768368799999</v>
      </c>
      <c r="AH215">
        <v>-81.994318786899996</v>
      </c>
      <c r="AI215" t="s">
        <v>1380</v>
      </c>
      <c r="AJ215" t="s">
        <v>1379</v>
      </c>
    </row>
    <row r="216" spans="1:36" x14ac:dyDescent="0.25">
      <c r="A216" s="10">
        <v>213</v>
      </c>
      <c r="B216" s="7">
        <v>12</v>
      </c>
      <c r="C216" s="7" t="s">
        <v>179</v>
      </c>
      <c r="D216" s="7" t="s">
        <v>689</v>
      </c>
      <c r="E216" s="7" t="s">
        <v>4</v>
      </c>
      <c r="F216" s="7" t="s">
        <v>159</v>
      </c>
      <c r="G216" s="7" t="s">
        <v>1380</v>
      </c>
      <c r="H216" s="11" t="s">
        <v>690</v>
      </c>
      <c r="I216" s="10">
        <v>22.39</v>
      </c>
      <c r="J216" s="7">
        <v>0.91</v>
      </c>
      <c r="K216" s="7">
        <v>4.58</v>
      </c>
      <c r="L216" s="7">
        <v>3.67</v>
      </c>
      <c r="M216" s="7">
        <v>3.24</v>
      </c>
      <c r="N216" s="7">
        <v>7.0000000000000007E-2</v>
      </c>
      <c r="O216" s="7">
        <v>0.23</v>
      </c>
      <c r="P216" s="7">
        <v>0.15</v>
      </c>
      <c r="Q216" s="7">
        <v>12.98</v>
      </c>
      <c r="R216" s="7">
        <v>0.34</v>
      </c>
      <c r="S216" s="7">
        <v>0.95</v>
      </c>
      <c r="T216" s="7">
        <v>0.61</v>
      </c>
      <c r="U216" s="10" t="s">
        <v>462</v>
      </c>
      <c r="V216" s="7">
        <v>22.95</v>
      </c>
      <c r="W216" s="7">
        <v>23.05</v>
      </c>
      <c r="X216" s="7">
        <v>0.1</v>
      </c>
      <c r="Y216" s="7"/>
      <c r="Z216" s="14" t="str">
        <f t="shared" si="11"/>
        <v>Pathway</v>
      </c>
      <c r="AA216" s="14" t="str">
        <f t="shared" si="12"/>
        <v>Google</v>
      </c>
      <c r="AB216" s="8" t="str">
        <f t="shared" si="13"/>
        <v>Bing</v>
      </c>
      <c r="AC216" s="7" t="s">
        <v>488</v>
      </c>
      <c r="AD216" s="11" t="s">
        <v>1592</v>
      </c>
      <c r="AE216">
        <v>41.699153070800001</v>
      </c>
      <c r="AF216">
        <v>-81.053402842799997</v>
      </c>
      <c r="AG216">
        <v>41.7006146286</v>
      </c>
      <c r="AH216">
        <v>-81.053330703399993</v>
      </c>
      <c r="AI216" t="s">
        <v>1380</v>
      </c>
      <c r="AJ216" t="s">
        <v>1379</v>
      </c>
    </row>
    <row r="217" spans="1:36" x14ac:dyDescent="0.25">
      <c r="A217" s="10">
        <v>214</v>
      </c>
      <c r="B217" s="7">
        <v>11</v>
      </c>
      <c r="C217" s="7" t="s">
        <v>181</v>
      </c>
      <c r="D217" s="7" t="s">
        <v>834</v>
      </c>
      <c r="E217" s="7" t="s">
        <v>4</v>
      </c>
      <c r="F217" s="7" t="s">
        <v>159</v>
      </c>
      <c r="G217" s="7" t="s">
        <v>1380</v>
      </c>
      <c r="H217" s="11" t="s">
        <v>835</v>
      </c>
      <c r="I217" s="10">
        <v>16.87</v>
      </c>
      <c r="J217" s="7">
        <v>1.9</v>
      </c>
      <c r="K217" s="7">
        <v>5.56</v>
      </c>
      <c r="L217" s="7">
        <v>3.66</v>
      </c>
      <c r="M217" s="7">
        <v>0</v>
      </c>
      <c r="N217" s="7">
        <v>0.14000000000000001</v>
      </c>
      <c r="O217" s="7">
        <v>0.13</v>
      </c>
      <c r="P217" s="7">
        <v>0</v>
      </c>
      <c r="Q217" s="7">
        <v>4.2699999999999996</v>
      </c>
      <c r="R217" s="7">
        <v>0.69</v>
      </c>
      <c r="S217" s="7">
        <v>0.95</v>
      </c>
      <c r="T217" s="7">
        <v>0.26</v>
      </c>
      <c r="U217" s="10" t="s">
        <v>460</v>
      </c>
      <c r="V217" s="7">
        <v>23.85</v>
      </c>
      <c r="W217" s="7">
        <v>23.93</v>
      </c>
      <c r="X217" s="7">
        <v>0.08</v>
      </c>
      <c r="Y217" s="7"/>
      <c r="Z217" s="14" t="str">
        <f t="shared" si="11"/>
        <v>Pathway</v>
      </c>
      <c r="AA217" s="14" t="str">
        <f t="shared" si="12"/>
        <v>Google</v>
      </c>
      <c r="AB217" s="8" t="str">
        <f t="shared" si="13"/>
        <v>Bing</v>
      </c>
      <c r="AC217" s="7" t="s">
        <v>488</v>
      </c>
      <c r="AD217" s="11" t="s">
        <v>1592</v>
      </c>
      <c r="AE217">
        <v>40.060609560000003</v>
      </c>
      <c r="AF217">
        <v>-81.053159722499998</v>
      </c>
      <c r="AG217">
        <v>40.061711283000001</v>
      </c>
      <c r="AH217">
        <v>-81.053869773399995</v>
      </c>
      <c r="AI217" t="s">
        <v>1380</v>
      </c>
      <c r="AJ217" t="s">
        <v>1379</v>
      </c>
    </row>
    <row r="218" spans="1:36" x14ac:dyDescent="0.25">
      <c r="A218" s="10">
        <v>215</v>
      </c>
      <c r="B218" s="7">
        <v>5</v>
      </c>
      <c r="C218" s="7" t="s">
        <v>102</v>
      </c>
      <c r="D218" s="7" t="s">
        <v>874</v>
      </c>
      <c r="E218" s="7" t="s">
        <v>4</v>
      </c>
      <c r="F218" s="7" t="s">
        <v>159</v>
      </c>
      <c r="G218" s="7" t="s">
        <v>1380</v>
      </c>
      <c r="H218" s="11" t="s">
        <v>626</v>
      </c>
      <c r="I218" s="10">
        <v>15.87</v>
      </c>
      <c r="J218" s="7">
        <v>1.5</v>
      </c>
      <c r="K218" s="7">
        <v>5.16</v>
      </c>
      <c r="L218" s="7">
        <v>3.66</v>
      </c>
      <c r="M218" s="7">
        <v>0</v>
      </c>
      <c r="N218" s="7">
        <v>0.11</v>
      </c>
      <c r="O218" s="7">
        <v>0.11</v>
      </c>
      <c r="P218" s="7">
        <v>0</v>
      </c>
      <c r="Q218" s="7">
        <v>3.22</v>
      </c>
      <c r="R218" s="7">
        <v>0.55000000000000004</v>
      </c>
      <c r="S218" s="7">
        <v>0.75</v>
      </c>
      <c r="T218" s="7">
        <v>0.21</v>
      </c>
      <c r="U218" s="10" t="s">
        <v>365</v>
      </c>
      <c r="V218" s="7">
        <v>21.94</v>
      </c>
      <c r="W218" s="7">
        <v>22.04</v>
      </c>
      <c r="X218" s="7">
        <v>0.1</v>
      </c>
      <c r="Y218" s="7"/>
      <c r="Z218" s="14" t="str">
        <f t="shared" si="11"/>
        <v>Pathway</v>
      </c>
      <c r="AA218" s="14" t="str">
        <f t="shared" si="12"/>
        <v>Google</v>
      </c>
      <c r="AB218" s="8" t="str">
        <f t="shared" si="13"/>
        <v>Bing</v>
      </c>
      <c r="AC218" s="7" t="s">
        <v>488</v>
      </c>
      <c r="AD218" s="11" t="s">
        <v>1592</v>
      </c>
      <c r="AE218">
        <v>40.221736237599998</v>
      </c>
      <c r="AF218">
        <v>-82.447786222100007</v>
      </c>
      <c r="AG218">
        <v>40.222919523599998</v>
      </c>
      <c r="AH218">
        <v>-82.448818664900003</v>
      </c>
      <c r="AI218" t="s">
        <v>1380</v>
      </c>
      <c r="AJ218" t="s">
        <v>1379</v>
      </c>
    </row>
    <row r="219" spans="1:36" x14ac:dyDescent="0.25">
      <c r="A219" s="10">
        <v>216</v>
      </c>
      <c r="B219" s="7">
        <v>11</v>
      </c>
      <c r="C219" s="7" t="s">
        <v>181</v>
      </c>
      <c r="D219" s="7" t="s">
        <v>1284</v>
      </c>
      <c r="E219" s="7" t="s">
        <v>4</v>
      </c>
      <c r="F219" s="7" t="s">
        <v>159</v>
      </c>
      <c r="G219" s="7" t="s">
        <v>1380</v>
      </c>
      <c r="H219" s="11" t="s">
        <v>1389</v>
      </c>
      <c r="I219" s="10">
        <v>16.2</v>
      </c>
      <c r="J219" s="7">
        <v>1.49</v>
      </c>
      <c r="K219" s="7">
        <v>5.14</v>
      </c>
      <c r="L219" s="7">
        <v>3.66</v>
      </c>
      <c r="M219" s="7">
        <v>0</v>
      </c>
      <c r="N219" s="7">
        <v>0.11</v>
      </c>
      <c r="O219" s="7">
        <v>0.1</v>
      </c>
      <c r="P219" s="7">
        <v>0</v>
      </c>
      <c r="Q219" s="7">
        <v>3.28</v>
      </c>
      <c r="R219" s="7">
        <v>0.54</v>
      </c>
      <c r="S219" s="7">
        <v>0.75</v>
      </c>
      <c r="T219" s="7">
        <v>0.2</v>
      </c>
      <c r="U219" s="10" t="s">
        <v>1466</v>
      </c>
      <c r="V219" s="7">
        <v>10.48</v>
      </c>
      <c r="W219" s="7">
        <v>10.58</v>
      </c>
      <c r="X219" s="7">
        <v>0.1</v>
      </c>
      <c r="Y219" s="7"/>
      <c r="Z219" s="14" t="str">
        <f t="shared" si="11"/>
        <v>Pathway</v>
      </c>
      <c r="AA219" s="14" t="str">
        <f t="shared" si="12"/>
        <v>Google</v>
      </c>
      <c r="AB219" s="8" t="str">
        <f t="shared" si="13"/>
        <v>Bing</v>
      </c>
      <c r="AC219" s="7" t="s">
        <v>488</v>
      </c>
      <c r="AD219" s="11" t="s">
        <v>1592</v>
      </c>
      <c r="AE219">
        <v>39.991572952600002</v>
      </c>
      <c r="AF219">
        <v>-81.176630454399998</v>
      </c>
      <c r="AG219">
        <v>39.993050743700003</v>
      </c>
      <c r="AH219">
        <v>-81.176623924599994</v>
      </c>
      <c r="AI219" t="s">
        <v>1380</v>
      </c>
      <c r="AJ219" t="s">
        <v>1379</v>
      </c>
    </row>
    <row r="220" spans="1:36" x14ac:dyDescent="0.25">
      <c r="A220" s="10">
        <v>217</v>
      </c>
      <c r="B220" s="7">
        <v>7</v>
      </c>
      <c r="C220" s="7" t="s">
        <v>134</v>
      </c>
      <c r="D220" s="7" t="s">
        <v>1267</v>
      </c>
      <c r="E220" s="7" t="s">
        <v>4</v>
      </c>
      <c r="F220" s="7" t="s">
        <v>159</v>
      </c>
      <c r="G220" s="7" t="s">
        <v>1380</v>
      </c>
      <c r="H220" s="11" t="s">
        <v>562</v>
      </c>
      <c r="I220" s="10">
        <v>16.059999999999999</v>
      </c>
      <c r="J220" s="7">
        <v>1.48</v>
      </c>
      <c r="K220" s="7">
        <v>5.12</v>
      </c>
      <c r="L220" s="7">
        <v>3.64</v>
      </c>
      <c r="M220" s="7">
        <v>3.26</v>
      </c>
      <c r="N220" s="7">
        <v>0.11</v>
      </c>
      <c r="O220" s="7">
        <v>0.35</v>
      </c>
      <c r="P220" s="7">
        <v>0.24</v>
      </c>
      <c r="Q220" s="7">
        <v>9.77</v>
      </c>
      <c r="R220" s="7">
        <v>0.54</v>
      </c>
      <c r="S220" s="7">
        <v>1.23</v>
      </c>
      <c r="T220" s="7">
        <v>0.69</v>
      </c>
      <c r="U220" s="10" t="s">
        <v>1449</v>
      </c>
      <c r="V220" s="7">
        <v>1.77</v>
      </c>
      <c r="W220" s="7">
        <v>1.87</v>
      </c>
      <c r="X220" s="7">
        <v>0.1</v>
      </c>
      <c r="Y220" s="7"/>
      <c r="Z220" s="14" t="str">
        <f t="shared" si="11"/>
        <v>Pathway</v>
      </c>
      <c r="AA220" s="14" t="str">
        <f t="shared" si="12"/>
        <v>Google</v>
      </c>
      <c r="AB220" s="8" t="str">
        <f t="shared" si="13"/>
        <v>Bing</v>
      </c>
      <c r="AC220" s="7" t="s">
        <v>488</v>
      </c>
      <c r="AD220" s="11" t="s">
        <v>1592</v>
      </c>
      <c r="AE220">
        <v>40.5658410733</v>
      </c>
      <c r="AF220">
        <v>-84.429602069200001</v>
      </c>
      <c r="AG220">
        <v>40.564984883500003</v>
      </c>
      <c r="AH220">
        <v>-84.428177068599993</v>
      </c>
      <c r="AI220" t="s">
        <v>1380</v>
      </c>
      <c r="AJ220" t="s">
        <v>1379</v>
      </c>
    </row>
    <row r="221" spans="1:36" x14ac:dyDescent="0.25">
      <c r="A221" s="10">
        <v>218</v>
      </c>
      <c r="B221" s="7">
        <v>4</v>
      </c>
      <c r="C221" s="7" t="s">
        <v>76</v>
      </c>
      <c r="D221" s="7" t="s">
        <v>633</v>
      </c>
      <c r="E221" s="7" t="s">
        <v>4</v>
      </c>
      <c r="F221" s="7" t="s">
        <v>159</v>
      </c>
      <c r="G221" s="7" t="s">
        <v>1380</v>
      </c>
      <c r="H221" s="11" t="s">
        <v>634</v>
      </c>
      <c r="I221" s="10">
        <v>12.77</v>
      </c>
      <c r="J221" s="7">
        <v>2.4</v>
      </c>
      <c r="K221" s="7">
        <v>6.04</v>
      </c>
      <c r="L221" s="7">
        <v>3.64</v>
      </c>
      <c r="M221" s="7">
        <v>0</v>
      </c>
      <c r="N221" s="7">
        <v>0.18</v>
      </c>
      <c r="O221" s="7">
        <v>0.16</v>
      </c>
      <c r="P221" s="7">
        <v>0</v>
      </c>
      <c r="Q221" s="7">
        <v>3.24</v>
      </c>
      <c r="R221" s="7">
        <v>0.86</v>
      </c>
      <c r="S221" s="7">
        <v>1.1399999999999999</v>
      </c>
      <c r="T221" s="7">
        <v>0.27</v>
      </c>
      <c r="U221" s="10" t="s">
        <v>268</v>
      </c>
      <c r="V221" s="7">
        <v>6.8</v>
      </c>
      <c r="W221" s="7">
        <v>6.9</v>
      </c>
      <c r="X221" s="7">
        <v>0.1</v>
      </c>
      <c r="Y221" s="7"/>
      <c r="Z221" s="14" t="str">
        <f t="shared" si="11"/>
        <v>Pathway</v>
      </c>
      <c r="AA221" s="14" t="str">
        <f t="shared" si="12"/>
        <v>Google</v>
      </c>
      <c r="AB221" s="8" t="str">
        <f t="shared" si="13"/>
        <v>Bing</v>
      </c>
      <c r="AC221" s="7" t="s">
        <v>2488</v>
      </c>
      <c r="AD221" s="11" t="s">
        <v>1592</v>
      </c>
      <c r="AE221">
        <v>41.202409649899998</v>
      </c>
      <c r="AF221">
        <v>-81.2983216688</v>
      </c>
      <c r="AG221">
        <v>41.2011159248</v>
      </c>
      <c r="AH221">
        <v>-81.297427804500003</v>
      </c>
      <c r="AI221" t="s">
        <v>1380</v>
      </c>
      <c r="AJ221" t="s">
        <v>1379</v>
      </c>
    </row>
    <row r="222" spans="1:36" x14ac:dyDescent="0.25">
      <c r="A222" s="10">
        <v>219</v>
      </c>
      <c r="B222" s="7">
        <v>8</v>
      </c>
      <c r="C222" s="7" t="s">
        <v>33</v>
      </c>
      <c r="D222" s="7" t="s">
        <v>1330</v>
      </c>
      <c r="E222" s="7" t="s">
        <v>4</v>
      </c>
      <c r="F222" s="7" t="s">
        <v>159</v>
      </c>
      <c r="G222" s="7" t="s">
        <v>1380</v>
      </c>
      <c r="H222" s="11" t="s">
        <v>1408</v>
      </c>
      <c r="I222" s="10">
        <v>16.690000000000001</v>
      </c>
      <c r="J222" s="7">
        <v>1.45</v>
      </c>
      <c r="K222" s="7">
        <v>5.08</v>
      </c>
      <c r="L222" s="7">
        <v>3.63</v>
      </c>
      <c r="M222" s="7">
        <v>0</v>
      </c>
      <c r="N222" s="7">
        <v>0.11</v>
      </c>
      <c r="O222" s="7">
        <v>0.1</v>
      </c>
      <c r="P222" s="7">
        <v>0</v>
      </c>
      <c r="Q222" s="7">
        <v>3.38</v>
      </c>
      <c r="R222" s="7">
        <v>0.53</v>
      </c>
      <c r="S222" s="7">
        <v>0.73</v>
      </c>
      <c r="T222" s="7">
        <v>0.2</v>
      </c>
      <c r="U222" s="10" t="s">
        <v>1512</v>
      </c>
      <c r="V222" s="7">
        <v>1.41</v>
      </c>
      <c r="W222" s="7">
        <v>1.51</v>
      </c>
      <c r="X222" s="7">
        <v>0.1</v>
      </c>
      <c r="Y222" s="7"/>
      <c r="Z222" s="14" t="str">
        <f t="shared" si="11"/>
        <v>Pathway</v>
      </c>
      <c r="AA222" s="14" t="str">
        <f t="shared" si="12"/>
        <v>Google</v>
      </c>
      <c r="AB222" s="8" t="str">
        <f t="shared" si="13"/>
        <v>Bing</v>
      </c>
      <c r="AC222" s="7" t="s">
        <v>488</v>
      </c>
      <c r="AD222" s="11" t="s">
        <v>1592</v>
      </c>
      <c r="AE222">
        <v>39.011741734399997</v>
      </c>
      <c r="AF222">
        <v>-84.277347442899995</v>
      </c>
      <c r="AG222">
        <v>39.0117837405</v>
      </c>
      <c r="AH222">
        <v>-84.275496351699999</v>
      </c>
      <c r="AI222" t="s">
        <v>1380</v>
      </c>
      <c r="AJ222" t="s">
        <v>1379</v>
      </c>
    </row>
    <row r="223" spans="1:36" x14ac:dyDescent="0.25">
      <c r="A223" s="10">
        <v>220</v>
      </c>
      <c r="B223" s="7">
        <v>8</v>
      </c>
      <c r="C223" s="7" t="s">
        <v>33</v>
      </c>
      <c r="D223" s="7" t="s">
        <v>1330</v>
      </c>
      <c r="E223" s="7" t="s">
        <v>4</v>
      </c>
      <c r="F223" s="7" t="s">
        <v>159</v>
      </c>
      <c r="G223" s="7" t="s">
        <v>1380</v>
      </c>
      <c r="H223" s="11" t="s">
        <v>1408</v>
      </c>
      <c r="I223" s="10">
        <v>16.690000000000001</v>
      </c>
      <c r="J223" s="7">
        <v>1.45</v>
      </c>
      <c r="K223" s="7">
        <v>5.08</v>
      </c>
      <c r="L223" s="7">
        <v>3.63</v>
      </c>
      <c r="M223" s="7">
        <v>0</v>
      </c>
      <c r="N223" s="7">
        <v>0.11</v>
      </c>
      <c r="O223" s="7">
        <v>0.1</v>
      </c>
      <c r="P223" s="7">
        <v>0</v>
      </c>
      <c r="Q223" s="7">
        <v>3.38</v>
      </c>
      <c r="R223" s="7">
        <v>0.53</v>
      </c>
      <c r="S223" s="7">
        <v>0.73</v>
      </c>
      <c r="T223" s="7">
        <v>0.2</v>
      </c>
      <c r="U223" s="10" t="s">
        <v>1512</v>
      </c>
      <c r="V223" s="7">
        <v>2.0099999999999998</v>
      </c>
      <c r="W223" s="7">
        <v>2.11</v>
      </c>
      <c r="X223" s="7">
        <v>0.1</v>
      </c>
      <c r="Y223" s="7"/>
      <c r="Z223" s="14" t="str">
        <f t="shared" si="11"/>
        <v>Pathway</v>
      </c>
      <c r="AA223" s="14" t="str">
        <f t="shared" si="12"/>
        <v>Google</v>
      </c>
      <c r="AB223" s="8" t="str">
        <f t="shared" si="13"/>
        <v>Bing</v>
      </c>
      <c r="AC223" s="7" t="s">
        <v>488</v>
      </c>
      <c r="AD223" s="11" t="s">
        <v>1592</v>
      </c>
      <c r="AE223">
        <v>39.0104271306</v>
      </c>
      <c r="AF223">
        <v>-84.266272723100002</v>
      </c>
      <c r="AG223">
        <v>39.009860375599999</v>
      </c>
      <c r="AH223">
        <v>-84.264580946400002</v>
      </c>
      <c r="AI223" t="s">
        <v>1380</v>
      </c>
      <c r="AJ223" t="s">
        <v>1379</v>
      </c>
    </row>
    <row r="224" spans="1:36" x14ac:dyDescent="0.25">
      <c r="A224" s="10">
        <v>221</v>
      </c>
      <c r="B224" s="7">
        <v>7</v>
      </c>
      <c r="C224" s="7" t="s">
        <v>1241</v>
      </c>
      <c r="D224" s="7" t="s">
        <v>1290</v>
      </c>
      <c r="E224" s="7" t="s">
        <v>4</v>
      </c>
      <c r="F224" s="7" t="s">
        <v>159</v>
      </c>
      <c r="G224" s="7" t="s">
        <v>1380</v>
      </c>
      <c r="H224" s="11" t="s">
        <v>534</v>
      </c>
      <c r="I224" s="10">
        <v>12.89</v>
      </c>
      <c r="J224" s="7">
        <v>2.3199999999999998</v>
      </c>
      <c r="K224" s="7">
        <v>5.93</v>
      </c>
      <c r="L224" s="7">
        <v>3.61</v>
      </c>
      <c r="M224" s="7">
        <v>3.27</v>
      </c>
      <c r="N224" s="7">
        <v>0.17</v>
      </c>
      <c r="O224" s="7">
        <v>0.52</v>
      </c>
      <c r="P224" s="7">
        <v>0.34</v>
      </c>
      <c r="Q224" s="7">
        <v>9.8000000000000007</v>
      </c>
      <c r="R224" s="7">
        <v>0.84</v>
      </c>
      <c r="S224" s="7">
        <v>1.83</v>
      </c>
      <c r="T224" s="7">
        <v>0.99</v>
      </c>
      <c r="U224" s="10" t="s">
        <v>1472</v>
      </c>
      <c r="V224" s="7">
        <v>3.32</v>
      </c>
      <c r="W224" s="7">
        <v>3.42</v>
      </c>
      <c r="X224" s="7">
        <v>0.1</v>
      </c>
      <c r="Y224" s="7"/>
      <c r="Z224" s="14" t="str">
        <f t="shared" si="11"/>
        <v>Pathway</v>
      </c>
      <c r="AA224" s="14" t="str">
        <f t="shared" si="12"/>
        <v>Google</v>
      </c>
      <c r="AB224" s="8" t="str">
        <f t="shared" si="13"/>
        <v>Bing</v>
      </c>
      <c r="AC224" s="7" t="s">
        <v>488</v>
      </c>
      <c r="AD224" s="11" t="s">
        <v>1592</v>
      </c>
      <c r="AE224">
        <v>40.064902283400002</v>
      </c>
      <c r="AF224">
        <v>-83.775822755799993</v>
      </c>
      <c r="AG224">
        <v>40.066171969400003</v>
      </c>
      <c r="AH224">
        <v>-83.774916109000003</v>
      </c>
      <c r="AI224" t="s">
        <v>1380</v>
      </c>
      <c r="AJ224" t="s">
        <v>1379</v>
      </c>
    </row>
    <row r="225" spans="1:36" x14ac:dyDescent="0.25">
      <c r="A225" s="10">
        <v>222</v>
      </c>
      <c r="B225" s="7">
        <v>7</v>
      </c>
      <c r="C225" s="7" t="s">
        <v>1241</v>
      </c>
      <c r="D225" s="7" t="s">
        <v>1290</v>
      </c>
      <c r="E225" s="7" t="s">
        <v>4</v>
      </c>
      <c r="F225" s="7" t="s">
        <v>159</v>
      </c>
      <c r="G225" s="7" t="s">
        <v>1380</v>
      </c>
      <c r="H225" s="11" t="s">
        <v>534</v>
      </c>
      <c r="I225" s="10">
        <v>12.89</v>
      </c>
      <c r="J225" s="7">
        <v>2.3199999999999998</v>
      </c>
      <c r="K225" s="7">
        <v>5.93</v>
      </c>
      <c r="L225" s="7">
        <v>3.61</v>
      </c>
      <c r="M225" s="7">
        <v>0</v>
      </c>
      <c r="N225" s="7">
        <v>0.17</v>
      </c>
      <c r="O225" s="7">
        <v>0.15</v>
      </c>
      <c r="P225" s="7">
        <v>0</v>
      </c>
      <c r="Q225" s="7">
        <v>6.53</v>
      </c>
      <c r="R225" s="7">
        <v>0.84</v>
      </c>
      <c r="S225" s="7">
        <v>1.47</v>
      </c>
      <c r="T225" s="7">
        <v>0.63</v>
      </c>
      <c r="U225" s="10" t="s">
        <v>1472</v>
      </c>
      <c r="V225" s="7">
        <v>4.17</v>
      </c>
      <c r="W225" s="7">
        <v>4.2699999999999996</v>
      </c>
      <c r="X225" s="7">
        <v>0.1</v>
      </c>
      <c r="Y225" s="7"/>
      <c r="Z225" s="14" t="str">
        <f t="shared" si="11"/>
        <v>Pathway</v>
      </c>
      <c r="AA225" s="14" t="str">
        <f t="shared" si="12"/>
        <v>Google</v>
      </c>
      <c r="AB225" s="8" t="str">
        <f t="shared" si="13"/>
        <v>Bing</v>
      </c>
      <c r="AC225" s="7" t="s">
        <v>488</v>
      </c>
      <c r="AD225" s="11" t="s">
        <v>1592</v>
      </c>
      <c r="AE225">
        <v>40.0748553974</v>
      </c>
      <c r="AF225">
        <v>-83.766453261799995</v>
      </c>
      <c r="AG225">
        <v>40.076016925600001</v>
      </c>
      <c r="AH225">
        <v>-83.765328557900006</v>
      </c>
      <c r="AI225" t="s">
        <v>1380</v>
      </c>
      <c r="AJ225" t="s">
        <v>1379</v>
      </c>
    </row>
    <row r="226" spans="1:36" x14ac:dyDescent="0.25">
      <c r="A226" s="10">
        <v>223</v>
      </c>
      <c r="B226" s="7">
        <v>8</v>
      </c>
      <c r="C226" s="7" t="s">
        <v>33</v>
      </c>
      <c r="D226" s="7" t="s">
        <v>765</v>
      </c>
      <c r="E226" s="7" t="s">
        <v>4</v>
      </c>
      <c r="F226" s="7" t="s">
        <v>159</v>
      </c>
      <c r="G226" s="7" t="s">
        <v>1380</v>
      </c>
      <c r="H226" s="11" t="s">
        <v>766</v>
      </c>
      <c r="I226" s="10">
        <v>16</v>
      </c>
      <c r="J226" s="7">
        <v>1.47</v>
      </c>
      <c r="K226" s="7">
        <v>5.07</v>
      </c>
      <c r="L226" s="7">
        <v>3.61</v>
      </c>
      <c r="M226" s="7">
        <v>0</v>
      </c>
      <c r="N226" s="7">
        <v>0.11</v>
      </c>
      <c r="O226" s="7">
        <v>0.1</v>
      </c>
      <c r="P226" s="7">
        <v>0</v>
      </c>
      <c r="Q226" s="7">
        <v>6.49</v>
      </c>
      <c r="R226" s="7">
        <v>0.54</v>
      </c>
      <c r="S226" s="7">
        <v>0.98</v>
      </c>
      <c r="T226" s="7">
        <v>0.44</v>
      </c>
      <c r="U226" s="10" t="s">
        <v>339</v>
      </c>
      <c r="V226" s="7">
        <v>8.2799999999999994</v>
      </c>
      <c r="W226" s="7">
        <v>8.3800000000000008</v>
      </c>
      <c r="X226" s="7">
        <v>0.1</v>
      </c>
      <c r="Y226" s="7"/>
      <c r="Z226" s="14" t="str">
        <f t="shared" si="11"/>
        <v>Pathway</v>
      </c>
      <c r="AA226" s="14" t="str">
        <f t="shared" si="12"/>
        <v>Google</v>
      </c>
      <c r="AB226" s="8" t="str">
        <f t="shared" si="13"/>
        <v>Bing</v>
      </c>
      <c r="AC226" s="7" t="s">
        <v>488</v>
      </c>
      <c r="AD226" s="11" t="s">
        <v>1592</v>
      </c>
      <c r="AE226">
        <v>39.179612495500002</v>
      </c>
      <c r="AF226">
        <v>-84.1232962176</v>
      </c>
      <c r="AG226">
        <v>39.180138032899997</v>
      </c>
      <c r="AH226">
        <v>-84.121535850900003</v>
      </c>
      <c r="AI226" t="s">
        <v>1380</v>
      </c>
      <c r="AJ226" t="s">
        <v>1379</v>
      </c>
    </row>
    <row r="227" spans="1:36" x14ac:dyDescent="0.25">
      <c r="A227" s="10">
        <v>224</v>
      </c>
      <c r="B227" s="7">
        <v>9</v>
      </c>
      <c r="C227" s="7" t="s">
        <v>448</v>
      </c>
      <c r="D227" s="7" t="s">
        <v>661</v>
      </c>
      <c r="E227" s="7" t="s">
        <v>4</v>
      </c>
      <c r="F227" s="7" t="s">
        <v>159</v>
      </c>
      <c r="G227" s="7" t="s">
        <v>1380</v>
      </c>
      <c r="H227" s="11" t="s">
        <v>662</v>
      </c>
      <c r="I227" s="10">
        <v>16.39</v>
      </c>
      <c r="J227" s="7">
        <v>1.44</v>
      </c>
      <c r="K227" s="7">
        <v>5.04</v>
      </c>
      <c r="L227" s="7">
        <v>3.6</v>
      </c>
      <c r="M227" s="7">
        <v>3.32</v>
      </c>
      <c r="N227" s="7">
        <v>0.11</v>
      </c>
      <c r="O227" s="7">
        <v>0.34</v>
      </c>
      <c r="P227" s="7">
        <v>0.23</v>
      </c>
      <c r="Q227" s="7">
        <v>6.64</v>
      </c>
      <c r="R227" s="7">
        <v>0.53</v>
      </c>
      <c r="S227" s="7">
        <v>0.97</v>
      </c>
      <c r="T227" s="7">
        <v>0.44</v>
      </c>
      <c r="U227" s="10" t="s">
        <v>447</v>
      </c>
      <c r="V227" s="7">
        <v>8.14</v>
      </c>
      <c r="W227" s="7">
        <v>8.24</v>
      </c>
      <c r="X227" s="7">
        <v>0.1</v>
      </c>
      <c r="Y227" s="7"/>
      <c r="Z227" s="14" t="str">
        <f t="shared" si="11"/>
        <v>Pathway</v>
      </c>
      <c r="AA227" s="14" t="str">
        <f t="shared" si="12"/>
        <v>Google</v>
      </c>
      <c r="AB227" s="8" t="str">
        <f t="shared" si="13"/>
        <v>Bing</v>
      </c>
      <c r="AC227" s="7" t="s">
        <v>488</v>
      </c>
      <c r="AD227" s="11" t="s">
        <v>1592</v>
      </c>
      <c r="AE227">
        <v>38.753929958699999</v>
      </c>
      <c r="AF227">
        <v>-83.606404167899996</v>
      </c>
      <c r="AG227">
        <v>38.754874564799998</v>
      </c>
      <c r="AH227">
        <v>-83.6050449886</v>
      </c>
      <c r="AI227" t="s">
        <v>1380</v>
      </c>
      <c r="AJ227" t="s">
        <v>1379</v>
      </c>
    </row>
    <row r="228" spans="1:36" x14ac:dyDescent="0.25">
      <c r="A228" s="10">
        <v>225</v>
      </c>
      <c r="B228" s="7">
        <v>3</v>
      </c>
      <c r="C228" s="7" t="s">
        <v>100</v>
      </c>
      <c r="D228" s="7" t="s">
        <v>1173</v>
      </c>
      <c r="E228" s="7" t="s">
        <v>4</v>
      </c>
      <c r="F228" s="7" t="s">
        <v>159</v>
      </c>
      <c r="G228" s="7" t="s">
        <v>1380</v>
      </c>
      <c r="H228" s="11" t="s">
        <v>1138</v>
      </c>
      <c r="I228" s="10">
        <v>22.45</v>
      </c>
      <c r="J228" s="7">
        <v>0.89</v>
      </c>
      <c r="K228" s="7">
        <v>4.49</v>
      </c>
      <c r="L228" s="7">
        <v>3.6</v>
      </c>
      <c r="M228" s="7">
        <v>3.25</v>
      </c>
      <c r="N228" s="7">
        <v>7.0000000000000007E-2</v>
      </c>
      <c r="O228" s="7">
        <v>0.22</v>
      </c>
      <c r="P228" s="7">
        <v>0.15</v>
      </c>
      <c r="Q228" s="7">
        <v>6.51</v>
      </c>
      <c r="R228" s="7">
        <v>0.33</v>
      </c>
      <c r="S228" s="7">
        <v>0.62</v>
      </c>
      <c r="T228" s="7">
        <v>0.28999999999999998</v>
      </c>
      <c r="U228" s="10" t="s">
        <v>1208</v>
      </c>
      <c r="V228" s="7">
        <v>9.0399999999999991</v>
      </c>
      <c r="W228" s="7">
        <v>9.14</v>
      </c>
      <c r="X228" s="7">
        <v>0.1</v>
      </c>
      <c r="Y228" s="7"/>
      <c r="Z228" s="14" t="str">
        <f t="shared" si="11"/>
        <v>Pathway</v>
      </c>
      <c r="AA228" s="14" t="str">
        <f t="shared" si="12"/>
        <v>Google</v>
      </c>
      <c r="AB228" s="8" t="str">
        <f t="shared" si="13"/>
        <v>Bing</v>
      </c>
      <c r="AC228" s="7" t="s">
        <v>488</v>
      </c>
      <c r="AD228" s="11" t="s">
        <v>1592</v>
      </c>
      <c r="AE228">
        <v>40.837319995100003</v>
      </c>
      <c r="AF228">
        <v>-82.656557179000004</v>
      </c>
      <c r="AG228">
        <v>40.838719749500001</v>
      </c>
      <c r="AH228">
        <v>-82.657007291200003</v>
      </c>
      <c r="AI228" t="s">
        <v>1380</v>
      </c>
      <c r="AJ228" t="s">
        <v>1379</v>
      </c>
    </row>
    <row r="229" spans="1:36" x14ac:dyDescent="0.25">
      <c r="A229" s="10">
        <v>226</v>
      </c>
      <c r="B229" s="7">
        <v>4</v>
      </c>
      <c r="C229" s="7" t="s">
        <v>76</v>
      </c>
      <c r="D229" s="7" t="s">
        <v>665</v>
      </c>
      <c r="E229" s="7" t="s">
        <v>4</v>
      </c>
      <c r="F229" s="7" t="s">
        <v>159</v>
      </c>
      <c r="G229" s="7" t="s">
        <v>1380</v>
      </c>
      <c r="H229" s="11" t="s">
        <v>666</v>
      </c>
      <c r="I229" s="10">
        <v>16.059999999999999</v>
      </c>
      <c r="J229" s="7">
        <v>1.45</v>
      </c>
      <c r="K229" s="7">
        <v>5.03</v>
      </c>
      <c r="L229" s="7">
        <v>3.58</v>
      </c>
      <c r="M229" s="7">
        <v>0</v>
      </c>
      <c r="N229" s="7">
        <v>0.11</v>
      </c>
      <c r="O229" s="7">
        <v>0.1</v>
      </c>
      <c r="P229" s="7">
        <v>0</v>
      </c>
      <c r="Q229" s="7">
        <v>9.77</v>
      </c>
      <c r="R229" s="7">
        <v>0.53</v>
      </c>
      <c r="S229" s="7">
        <v>1.21</v>
      </c>
      <c r="T229" s="7">
        <v>0.68</v>
      </c>
      <c r="U229" s="10" t="s">
        <v>223</v>
      </c>
      <c r="V229" s="7">
        <v>2.84</v>
      </c>
      <c r="W229" s="7">
        <v>2.94</v>
      </c>
      <c r="X229" s="7">
        <v>0.1</v>
      </c>
      <c r="Y229" s="7"/>
      <c r="Z229" s="14" t="str">
        <f t="shared" si="11"/>
        <v>Pathway</v>
      </c>
      <c r="AA229" s="14" t="str">
        <f t="shared" si="12"/>
        <v>Google</v>
      </c>
      <c r="AB229" s="8" t="str">
        <f t="shared" si="13"/>
        <v>Bing</v>
      </c>
      <c r="AC229" s="7" t="s">
        <v>488</v>
      </c>
      <c r="AD229" s="11" t="s">
        <v>1592</v>
      </c>
      <c r="AE229">
        <v>41.028721630699998</v>
      </c>
      <c r="AF229">
        <v>-81.3473628964</v>
      </c>
      <c r="AG229">
        <v>41.030183904899999</v>
      </c>
      <c r="AH229">
        <v>-81.3473557019</v>
      </c>
      <c r="AI229" t="s">
        <v>1380</v>
      </c>
      <c r="AJ229" t="s">
        <v>1379</v>
      </c>
    </row>
    <row r="230" spans="1:36" x14ac:dyDescent="0.25">
      <c r="A230" s="10">
        <v>227</v>
      </c>
      <c r="B230" s="7">
        <v>4</v>
      </c>
      <c r="C230" s="7" t="s">
        <v>38</v>
      </c>
      <c r="D230" s="7" t="s">
        <v>705</v>
      </c>
      <c r="E230" s="7" t="s">
        <v>4</v>
      </c>
      <c r="F230" s="7" t="s">
        <v>159</v>
      </c>
      <c r="G230" s="7" t="s">
        <v>1380</v>
      </c>
      <c r="H230" s="11" t="s">
        <v>706</v>
      </c>
      <c r="I230" s="10">
        <v>15.56</v>
      </c>
      <c r="J230" s="7">
        <v>1.47</v>
      </c>
      <c r="K230" s="7">
        <v>5.04</v>
      </c>
      <c r="L230" s="7">
        <v>3.57</v>
      </c>
      <c r="M230" s="7">
        <v>0</v>
      </c>
      <c r="N230" s="7">
        <v>0.11</v>
      </c>
      <c r="O230" s="7">
        <v>0.1</v>
      </c>
      <c r="P230" s="7">
        <v>0</v>
      </c>
      <c r="Q230" s="7">
        <v>3.16</v>
      </c>
      <c r="R230" s="7">
        <v>0.54</v>
      </c>
      <c r="S230" s="7">
        <v>0.74</v>
      </c>
      <c r="T230" s="7">
        <v>0.2</v>
      </c>
      <c r="U230" s="10" t="s">
        <v>376</v>
      </c>
      <c r="V230" s="7">
        <v>7.89</v>
      </c>
      <c r="W230" s="7">
        <v>7.99</v>
      </c>
      <c r="X230" s="7">
        <v>0.1</v>
      </c>
      <c r="Y230" s="7"/>
      <c r="Z230" s="14" t="str">
        <f t="shared" si="11"/>
        <v>Pathway</v>
      </c>
      <c r="AA230" s="14" t="str">
        <f t="shared" si="12"/>
        <v>Google</v>
      </c>
      <c r="AB230" s="8" t="str">
        <f t="shared" si="13"/>
        <v>Bing</v>
      </c>
      <c r="AC230" s="7" t="s">
        <v>488</v>
      </c>
      <c r="AD230" s="11" t="s">
        <v>1592</v>
      </c>
      <c r="AE230">
        <v>40.751623357600003</v>
      </c>
      <c r="AF230">
        <v>-81.5951398041</v>
      </c>
      <c r="AG230">
        <v>40.753110476000003</v>
      </c>
      <c r="AH230">
        <v>-81.595064246899994</v>
      </c>
      <c r="AI230" t="s">
        <v>1380</v>
      </c>
      <c r="AJ230" t="s">
        <v>1379</v>
      </c>
    </row>
    <row r="231" spans="1:36" x14ac:dyDescent="0.25">
      <c r="A231" s="10">
        <v>228</v>
      </c>
      <c r="B231" s="7">
        <v>11</v>
      </c>
      <c r="C231" s="7" t="s">
        <v>263</v>
      </c>
      <c r="D231" s="7" t="s">
        <v>1305</v>
      </c>
      <c r="E231" s="7" t="s">
        <v>4</v>
      </c>
      <c r="F231" s="7" t="s">
        <v>159</v>
      </c>
      <c r="G231" s="7" t="s">
        <v>1380</v>
      </c>
      <c r="H231" s="11" t="s">
        <v>1389</v>
      </c>
      <c r="I231" s="10">
        <v>19.190000000000001</v>
      </c>
      <c r="J231" s="7">
        <v>1.0900000000000001</v>
      </c>
      <c r="K231" s="7">
        <v>4.6500000000000004</v>
      </c>
      <c r="L231" s="7">
        <v>3.56</v>
      </c>
      <c r="M231" s="7">
        <v>3.24</v>
      </c>
      <c r="N231" s="7">
        <v>0.08</v>
      </c>
      <c r="O231" s="7">
        <v>0.26</v>
      </c>
      <c r="P231" s="7">
        <v>0.18</v>
      </c>
      <c r="Q231" s="7">
        <v>6.49</v>
      </c>
      <c r="R231" s="7">
        <v>0.4</v>
      </c>
      <c r="S231" s="7">
        <v>0.75</v>
      </c>
      <c r="T231" s="7">
        <v>0.35</v>
      </c>
      <c r="U231" s="10" t="s">
        <v>1487</v>
      </c>
      <c r="V231" s="7">
        <v>25.2</v>
      </c>
      <c r="W231" s="7">
        <v>25.3</v>
      </c>
      <c r="X231" s="7">
        <v>0.1</v>
      </c>
      <c r="Y231" s="7"/>
      <c r="Z231" s="14" t="str">
        <f t="shared" si="11"/>
        <v>Pathway</v>
      </c>
      <c r="AA231" s="14" t="str">
        <f t="shared" si="12"/>
        <v>Google</v>
      </c>
      <c r="AB231" s="8" t="str">
        <f t="shared" si="13"/>
        <v>Bing</v>
      </c>
      <c r="AC231" s="7" t="s">
        <v>488</v>
      </c>
      <c r="AD231" s="11" t="s">
        <v>1592</v>
      </c>
      <c r="AE231">
        <v>40.537528389099997</v>
      </c>
      <c r="AF231">
        <v>-81.430555212000002</v>
      </c>
      <c r="AG231">
        <v>40.538981343499998</v>
      </c>
      <c r="AH231">
        <v>-81.4303412557</v>
      </c>
      <c r="AI231" t="s">
        <v>1380</v>
      </c>
      <c r="AJ231" t="s">
        <v>1379</v>
      </c>
    </row>
    <row r="232" spans="1:36" x14ac:dyDescent="0.25">
      <c r="A232" s="10">
        <v>229</v>
      </c>
      <c r="B232" s="7">
        <v>6</v>
      </c>
      <c r="C232" s="7" t="s">
        <v>42</v>
      </c>
      <c r="D232" s="7" t="s">
        <v>896</v>
      </c>
      <c r="E232" s="7" t="s">
        <v>4</v>
      </c>
      <c r="F232" s="7" t="s">
        <v>159</v>
      </c>
      <c r="G232" s="7" t="s">
        <v>1380</v>
      </c>
      <c r="H232" s="11" t="s">
        <v>630</v>
      </c>
      <c r="I232" s="10">
        <v>12.87</v>
      </c>
      <c r="J232" s="7">
        <v>2.25</v>
      </c>
      <c r="K232" s="7">
        <v>5.81</v>
      </c>
      <c r="L232" s="7">
        <v>3.56</v>
      </c>
      <c r="M232" s="7">
        <v>0</v>
      </c>
      <c r="N232" s="7">
        <v>0.17</v>
      </c>
      <c r="O232" s="7">
        <v>0.15</v>
      </c>
      <c r="P232" s="7">
        <v>0</v>
      </c>
      <c r="Q232" s="7">
        <v>9.7899999999999991</v>
      </c>
      <c r="R232" s="7">
        <v>0.81</v>
      </c>
      <c r="S232" s="7">
        <v>1.78</v>
      </c>
      <c r="T232" s="7">
        <v>0.97</v>
      </c>
      <c r="U232" s="10" t="s">
        <v>310</v>
      </c>
      <c r="V232" s="7">
        <v>19.78</v>
      </c>
      <c r="W232" s="7">
        <v>19.88</v>
      </c>
      <c r="X232" s="7">
        <v>0.1</v>
      </c>
      <c r="Y232" s="7"/>
      <c r="Z232" s="14" t="str">
        <f t="shared" si="11"/>
        <v>Pathway</v>
      </c>
      <c r="AA232" s="14" t="str">
        <f t="shared" si="12"/>
        <v>Google</v>
      </c>
      <c r="AB232" s="8" t="str">
        <f t="shared" si="13"/>
        <v>Bing</v>
      </c>
      <c r="AC232" s="7" t="s">
        <v>488</v>
      </c>
      <c r="AD232" s="11" t="s">
        <v>1592</v>
      </c>
      <c r="AE232">
        <v>40.262619287200003</v>
      </c>
      <c r="AF232">
        <v>-82.893937699299997</v>
      </c>
      <c r="AG232">
        <v>40.262044594199999</v>
      </c>
      <c r="AH232">
        <v>-82.892204993600004</v>
      </c>
      <c r="AI232" t="s">
        <v>1380</v>
      </c>
      <c r="AJ232" t="s">
        <v>1379</v>
      </c>
    </row>
    <row r="233" spans="1:36" x14ac:dyDescent="0.25">
      <c r="A233" s="10">
        <v>230</v>
      </c>
      <c r="B233" s="7">
        <v>3</v>
      </c>
      <c r="C233" s="7" t="s">
        <v>100</v>
      </c>
      <c r="D233" s="7" t="s">
        <v>1289</v>
      </c>
      <c r="E233" s="7" t="s">
        <v>4</v>
      </c>
      <c r="F233" s="7" t="s">
        <v>159</v>
      </c>
      <c r="G233" s="7" t="s">
        <v>1380</v>
      </c>
      <c r="H233" s="11" t="s">
        <v>668</v>
      </c>
      <c r="I233" s="10">
        <v>19.34</v>
      </c>
      <c r="J233" s="7">
        <v>1.08</v>
      </c>
      <c r="K233" s="7">
        <v>4.62</v>
      </c>
      <c r="L233" s="7">
        <v>3.55</v>
      </c>
      <c r="M233" s="7">
        <v>3.27</v>
      </c>
      <c r="N233" s="7">
        <v>0.08</v>
      </c>
      <c r="O233" s="7">
        <v>0.26</v>
      </c>
      <c r="P233" s="7">
        <v>0.18</v>
      </c>
      <c r="Q233" s="7">
        <v>9.81</v>
      </c>
      <c r="R233" s="7">
        <v>0.4</v>
      </c>
      <c r="S233" s="7">
        <v>0.93</v>
      </c>
      <c r="T233" s="7">
        <v>0.53</v>
      </c>
      <c r="U233" s="10" t="s">
        <v>1471</v>
      </c>
      <c r="V233" s="7">
        <v>10.09</v>
      </c>
      <c r="W233" s="7">
        <v>10.19</v>
      </c>
      <c r="X233" s="7">
        <v>0.1</v>
      </c>
      <c r="Y233" s="7"/>
      <c r="Z233" s="14" t="str">
        <f t="shared" si="11"/>
        <v>Pathway</v>
      </c>
      <c r="AA233" s="14" t="str">
        <f t="shared" si="12"/>
        <v>Google</v>
      </c>
      <c r="AB233" s="8" t="str">
        <f t="shared" si="13"/>
        <v>Bing</v>
      </c>
      <c r="AC233" s="7" t="s">
        <v>488</v>
      </c>
      <c r="AD233" s="11" t="s">
        <v>1592</v>
      </c>
      <c r="AE233">
        <v>40.937266896300002</v>
      </c>
      <c r="AF233">
        <v>-82.665073425399996</v>
      </c>
      <c r="AG233">
        <v>40.9386392547</v>
      </c>
      <c r="AH233">
        <v>-82.665654734200004</v>
      </c>
      <c r="AI233" t="s">
        <v>1380</v>
      </c>
      <c r="AJ233" t="s">
        <v>1379</v>
      </c>
    </row>
    <row r="234" spans="1:36" x14ac:dyDescent="0.25">
      <c r="A234" s="10">
        <v>231</v>
      </c>
      <c r="B234" s="7">
        <v>11</v>
      </c>
      <c r="C234" s="7" t="s">
        <v>480</v>
      </c>
      <c r="D234" s="7" t="s">
        <v>695</v>
      </c>
      <c r="E234" s="7" t="s">
        <v>4</v>
      </c>
      <c r="F234" s="7" t="s">
        <v>159</v>
      </c>
      <c r="G234" s="7" t="s">
        <v>1380</v>
      </c>
      <c r="H234" s="11" t="s">
        <v>666</v>
      </c>
      <c r="I234" s="10">
        <v>12.79</v>
      </c>
      <c r="J234" s="7">
        <v>2.2599999999999998</v>
      </c>
      <c r="K234" s="7">
        <v>5.81</v>
      </c>
      <c r="L234" s="7">
        <v>3.55</v>
      </c>
      <c r="M234" s="7">
        <v>0</v>
      </c>
      <c r="N234" s="7">
        <v>0.17</v>
      </c>
      <c r="O234" s="7">
        <v>0.15</v>
      </c>
      <c r="P234" s="7">
        <v>0</v>
      </c>
      <c r="Q234" s="7">
        <v>0</v>
      </c>
      <c r="R234" s="7">
        <v>0.81</v>
      </c>
      <c r="S234" s="7">
        <v>0.73</v>
      </c>
      <c r="T234" s="7">
        <v>0</v>
      </c>
      <c r="U234" s="10" t="s">
        <v>479</v>
      </c>
      <c r="V234" s="7">
        <v>13.51</v>
      </c>
      <c r="W234" s="7">
        <v>13.61</v>
      </c>
      <c r="X234" s="7">
        <v>0.1</v>
      </c>
      <c r="Y234" s="7"/>
      <c r="Z234" s="14" t="str">
        <f t="shared" si="11"/>
        <v>Pathway</v>
      </c>
      <c r="AA234" s="14" t="str">
        <f t="shared" si="12"/>
        <v>Google</v>
      </c>
      <c r="AB234" s="8" t="str">
        <f t="shared" si="13"/>
        <v>Bing</v>
      </c>
      <c r="AC234" s="7" t="s">
        <v>488</v>
      </c>
      <c r="AD234" s="11" t="s">
        <v>1592</v>
      </c>
      <c r="AE234">
        <v>40.5820405216</v>
      </c>
      <c r="AF234">
        <v>-81.092363203900007</v>
      </c>
      <c r="AG234">
        <v>40.583473590399997</v>
      </c>
      <c r="AH234">
        <v>-81.092267680000006</v>
      </c>
      <c r="AI234" t="s">
        <v>1380</v>
      </c>
      <c r="AJ234" t="s">
        <v>1379</v>
      </c>
    </row>
    <row r="235" spans="1:36" x14ac:dyDescent="0.25">
      <c r="A235" s="10">
        <v>232</v>
      </c>
      <c r="B235" s="7">
        <v>3</v>
      </c>
      <c r="C235" s="7" t="s">
        <v>187</v>
      </c>
      <c r="D235" s="7" t="s">
        <v>1151</v>
      </c>
      <c r="E235" s="7" t="s">
        <v>4</v>
      </c>
      <c r="F235" s="7" t="s">
        <v>159</v>
      </c>
      <c r="G235" s="7" t="s">
        <v>1380</v>
      </c>
      <c r="H235" s="11" t="s">
        <v>640</v>
      </c>
      <c r="I235" s="10">
        <v>15.88</v>
      </c>
      <c r="J235" s="7">
        <v>1.44</v>
      </c>
      <c r="K235" s="7">
        <v>4.99</v>
      </c>
      <c r="L235" s="7">
        <v>3.55</v>
      </c>
      <c r="M235" s="7">
        <v>0</v>
      </c>
      <c r="N235" s="7">
        <v>0.11</v>
      </c>
      <c r="O235" s="7">
        <v>0.1</v>
      </c>
      <c r="P235" s="7">
        <v>0</v>
      </c>
      <c r="Q235" s="7">
        <v>9.67</v>
      </c>
      <c r="R235" s="7">
        <v>0.53</v>
      </c>
      <c r="S235" s="7">
        <v>1.2</v>
      </c>
      <c r="T235" s="7">
        <v>0.67</v>
      </c>
      <c r="U235" s="10" t="s">
        <v>1186</v>
      </c>
      <c r="V235" s="7">
        <v>21.37</v>
      </c>
      <c r="W235" s="7">
        <v>21.47</v>
      </c>
      <c r="X235" s="7">
        <v>0.1</v>
      </c>
      <c r="Y235" s="7"/>
      <c r="Z235" s="14" t="str">
        <f t="shared" si="11"/>
        <v>Pathway</v>
      </c>
      <c r="AA235" s="14" t="str">
        <f t="shared" si="12"/>
        <v>Google</v>
      </c>
      <c r="AB235" s="8" t="str">
        <f t="shared" si="13"/>
        <v>Bing</v>
      </c>
      <c r="AC235" s="7" t="s">
        <v>488</v>
      </c>
      <c r="AD235" s="11" t="s">
        <v>1592</v>
      </c>
      <c r="AE235">
        <v>40.729122673200003</v>
      </c>
      <c r="AF235">
        <v>-81.797790040999999</v>
      </c>
      <c r="AG235">
        <v>40.728430883599998</v>
      </c>
      <c r="AH235">
        <v>-81.796117792800004</v>
      </c>
      <c r="AI235" t="s">
        <v>1380</v>
      </c>
      <c r="AJ235" t="s">
        <v>1379</v>
      </c>
    </row>
    <row r="236" spans="1:36" x14ac:dyDescent="0.25">
      <c r="A236" s="10">
        <v>233</v>
      </c>
      <c r="B236" s="7">
        <v>6</v>
      </c>
      <c r="C236" s="7" t="s">
        <v>330</v>
      </c>
      <c r="D236" s="7" t="s">
        <v>1253</v>
      </c>
      <c r="E236" s="7" t="s">
        <v>4</v>
      </c>
      <c r="F236" s="7" t="s">
        <v>202</v>
      </c>
      <c r="G236" s="7" t="s">
        <v>1380</v>
      </c>
      <c r="H236" s="11" t="s">
        <v>1381</v>
      </c>
      <c r="I236" s="10">
        <v>10.14</v>
      </c>
      <c r="J236" s="7">
        <v>1.88</v>
      </c>
      <c r="K236" s="7">
        <v>5.44</v>
      </c>
      <c r="L236" s="7">
        <v>3.55</v>
      </c>
      <c r="M236" s="7">
        <v>0</v>
      </c>
      <c r="N236" s="7">
        <v>0</v>
      </c>
      <c r="O236" s="7">
        <v>0</v>
      </c>
      <c r="P236" s="7">
        <v>0</v>
      </c>
      <c r="Q236" s="7">
        <v>5.75</v>
      </c>
      <c r="R236" s="7">
        <v>0.65</v>
      </c>
      <c r="S236" s="7">
        <v>1.27</v>
      </c>
      <c r="T236" s="7">
        <v>0.62</v>
      </c>
      <c r="U236" s="10" t="s">
        <v>1435</v>
      </c>
      <c r="V236" s="7">
        <v>1.96</v>
      </c>
      <c r="W236" s="7">
        <v>2.0299999999999998</v>
      </c>
      <c r="X236" s="7">
        <v>7.0000000000000007E-2</v>
      </c>
      <c r="Y236" s="7"/>
      <c r="Z236" s="14" t="str">
        <f t="shared" si="11"/>
        <v>Pathway</v>
      </c>
      <c r="AA236" s="14" t="str">
        <f t="shared" si="12"/>
        <v>Google</v>
      </c>
      <c r="AB236" s="8" t="str">
        <f t="shared" si="13"/>
        <v>Bing</v>
      </c>
      <c r="AC236" s="7" t="s">
        <v>488</v>
      </c>
      <c r="AD236" s="11" t="s">
        <v>1592</v>
      </c>
      <c r="AE236">
        <v>39.6168219491</v>
      </c>
      <c r="AF236">
        <v>-83.602254411199993</v>
      </c>
      <c r="AG236">
        <v>39.616306877</v>
      </c>
      <c r="AH236">
        <v>-83.601120647299993</v>
      </c>
      <c r="AI236" t="s">
        <v>1380</v>
      </c>
      <c r="AJ236" t="s">
        <v>1379</v>
      </c>
    </row>
    <row r="237" spans="1:36" x14ac:dyDescent="0.25">
      <c r="A237" s="10">
        <v>234</v>
      </c>
      <c r="B237" s="7">
        <v>3</v>
      </c>
      <c r="C237" s="7" t="s">
        <v>126</v>
      </c>
      <c r="D237" s="7" t="s">
        <v>918</v>
      </c>
      <c r="E237" s="7" t="s">
        <v>4</v>
      </c>
      <c r="F237" s="7" t="s">
        <v>159</v>
      </c>
      <c r="G237" s="7" t="s">
        <v>1380</v>
      </c>
      <c r="H237" s="11" t="s">
        <v>586</v>
      </c>
      <c r="I237" s="10">
        <v>12.8</v>
      </c>
      <c r="J237" s="7">
        <v>2.23</v>
      </c>
      <c r="K237" s="7">
        <v>5.77</v>
      </c>
      <c r="L237" s="7">
        <v>3.54</v>
      </c>
      <c r="M237" s="7">
        <v>3.25</v>
      </c>
      <c r="N237" s="7">
        <v>0.17</v>
      </c>
      <c r="O237" s="7">
        <v>0.5</v>
      </c>
      <c r="P237" s="7">
        <v>0.33</v>
      </c>
      <c r="Q237" s="7">
        <v>3.25</v>
      </c>
      <c r="R237" s="7">
        <v>0.8</v>
      </c>
      <c r="S237" s="7">
        <v>1.07</v>
      </c>
      <c r="T237" s="7">
        <v>0.26</v>
      </c>
      <c r="U237" s="10" t="s">
        <v>323</v>
      </c>
      <c r="V237" s="7">
        <v>7.6</v>
      </c>
      <c r="W237" s="7">
        <v>7.7</v>
      </c>
      <c r="X237" s="7">
        <v>0.1</v>
      </c>
      <c r="Y237" s="7"/>
      <c r="Z237" s="14" t="str">
        <f t="shared" si="11"/>
        <v>Pathway</v>
      </c>
      <c r="AA237" s="14" t="str">
        <f t="shared" si="12"/>
        <v>Google</v>
      </c>
      <c r="AB237" s="8" t="str">
        <f t="shared" si="13"/>
        <v>Bing</v>
      </c>
      <c r="AC237" s="7" t="s">
        <v>2488</v>
      </c>
      <c r="AD237" s="11" t="s">
        <v>1592</v>
      </c>
      <c r="AE237">
        <v>41.392344928999997</v>
      </c>
      <c r="AF237">
        <v>-82.734439377100003</v>
      </c>
      <c r="AG237">
        <v>41.393706270400003</v>
      </c>
      <c r="AH237">
        <v>-82.7337831822</v>
      </c>
      <c r="AI237" t="s">
        <v>1380</v>
      </c>
      <c r="AJ237" t="s">
        <v>1379</v>
      </c>
    </row>
    <row r="238" spans="1:36" x14ac:dyDescent="0.25">
      <c r="A238" s="10">
        <v>235</v>
      </c>
      <c r="B238" s="7">
        <v>12</v>
      </c>
      <c r="C238" s="7" t="s">
        <v>179</v>
      </c>
      <c r="D238" s="7" t="s">
        <v>611</v>
      </c>
      <c r="E238" s="7" t="s">
        <v>4</v>
      </c>
      <c r="F238" s="7" t="s">
        <v>159</v>
      </c>
      <c r="G238" s="7" t="s">
        <v>1380</v>
      </c>
      <c r="H238" s="11" t="s">
        <v>612</v>
      </c>
      <c r="I238" s="10">
        <v>12.85</v>
      </c>
      <c r="J238" s="7">
        <v>2.23</v>
      </c>
      <c r="K238" s="7">
        <v>5.76</v>
      </c>
      <c r="L238" s="7">
        <v>3.54</v>
      </c>
      <c r="M238" s="7">
        <v>0</v>
      </c>
      <c r="N238" s="7">
        <v>0.17</v>
      </c>
      <c r="O238" s="7">
        <v>0.15</v>
      </c>
      <c r="P238" s="7">
        <v>0</v>
      </c>
      <c r="Q238" s="7">
        <v>6.52</v>
      </c>
      <c r="R238" s="7">
        <v>0.8</v>
      </c>
      <c r="S238" s="7">
        <v>1.41</v>
      </c>
      <c r="T238" s="7">
        <v>0.61</v>
      </c>
      <c r="U238" s="10" t="s">
        <v>352</v>
      </c>
      <c r="V238" s="7">
        <v>12.26</v>
      </c>
      <c r="W238" s="7">
        <v>12.36</v>
      </c>
      <c r="X238" s="7">
        <v>0.1</v>
      </c>
      <c r="Y238" s="7"/>
      <c r="Z238" s="14" t="str">
        <f t="shared" si="11"/>
        <v>Pathway</v>
      </c>
      <c r="AA238" s="14" t="str">
        <f t="shared" si="12"/>
        <v>Google</v>
      </c>
      <c r="AB238" s="8" t="str">
        <f t="shared" si="13"/>
        <v>Bing</v>
      </c>
      <c r="AC238" s="7" t="s">
        <v>488</v>
      </c>
      <c r="AD238" s="11" t="s">
        <v>1592</v>
      </c>
      <c r="AE238">
        <v>41.386672980199997</v>
      </c>
      <c r="AF238">
        <v>-81.158172258899995</v>
      </c>
      <c r="AG238">
        <v>41.3866894047</v>
      </c>
      <c r="AH238">
        <v>-81.156238934300006</v>
      </c>
      <c r="AI238" t="s">
        <v>1380</v>
      </c>
      <c r="AJ238" t="s">
        <v>1379</v>
      </c>
    </row>
    <row r="239" spans="1:36" x14ac:dyDescent="0.25">
      <c r="A239" s="10">
        <v>236</v>
      </c>
      <c r="B239" s="7">
        <v>3</v>
      </c>
      <c r="C239" s="7" t="s">
        <v>126</v>
      </c>
      <c r="D239" s="7" t="s">
        <v>918</v>
      </c>
      <c r="E239" s="7" t="s">
        <v>4</v>
      </c>
      <c r="F239" s="7" t="s">
        <v>159</v>
      </c>
      <c r="G239" s="7" t="s">
        <v>1380</v>
      </c>
      <c r="H239" s="11" t="s">
        <v>586</v>
      </c>
      <c r="I239" s="10">
        <v>12.8</v>
      </c>
      <c r="J239" s="7">
        <v>2.23</v>
      </c>
      <c r="K239" s="7">
        <v>5.77</v>
      </c>
      <c r="L239" s="7">
        <v>3.54</v>
      </c>
      <c r="M239" s="7">
        <v>0</v>
      </c>
      <c r="N239" s="7">
        <v>0.17</v>
      </c>
      <c r="O239" s="7">
        <v>0.15</v>
      </c>
      <c r="P239" s="7">
        <v>0</v>
      </c>
      <c r="Q239" s="7">
        <v>0</v>
      </c>
      <c r="R239" s="7">
        <v>0.8</v>
      </c>
      <c r="S239" s="7">
        <v>0.72</v>
      </c>
      <c r="T239" s="7">
        <v>0</v>
      </c>
      <c r="U239" s="10" t="s">
        <v>323</v>
      </c>
      <c r="V239" s="7">
        <v>6.9</v>
      </c>
      <c r="W239" s="7">
        <v>7</v>
      </c>
      <c r="X239" s="7">
        <v>0.1</v>
      </c>
      <c r="Y239" s="7"/>
      <c r="Z239" s="14" t="str">
        <f t="shared" si="11"/>
        <v>Pathway</v>
      </c>
      <c r="AA239" s="14" t="str">
        <f t="shared" si="12"/>
        <v>Google</v>
      </c>
      <c r="AB239" s="8" t="str">
        <f t="shared" si="13"/>
        <v>Bing</v>
      </c>
      <c r="AC239" s="7" t="s">
        <v>488</v>
      </c>
      <c r="AD239" s="11" t="s">
        <v>1592</v>
      </c>
      <c r="AE239">
        <v>41.382815312200002</v>
      </c>
      <c r="AF239">
        <v>-82.739036281099999</v>
      </c>
      <c r="AG239">
        <v>41.3841763852</v>
      </c>
      <c r="AH239">
        <v>-82.738378675199996</v>
      </c>
      <c r="AI239" t="s">
        <v>1380</v>
      </c>
      <c r="AJ239" t="s">
        <v>1379</v>
      </c>
    </row>
    <row r="240" spans="1:36" x14ac:dyDescent="0.25">
      <c r="A240" s="10">
        <v>237</v>
      </c>
      <c r="B240" s="7">
        <v>3</v>
      </c>
      <c r="C240" s="7" t="s">
        <v>126</v>
      </c>
      <c r="D240" s="7" t="s">
        <v>918</v>
      </c>
      <c r="E240" s="7" t="s">
        <v>4</v>
      </c>
      <c r="F240" s="7" t="s">
        <v>159</v>
      </c>
      <c r="G240" s="7" t="s">
        <v>1380</v>
      </c>
      <c r="H240" s="11" t="s">
        <v>586</v>
      </c>
      <c r="I240" s="10">
        <v>12.8</v>
      </c>
      <c r="J240" s="7">
        <v>2.23</v>
      </c>
      <c r="K240" s="7">
        <v>5.77</v>
      </c>
      <c r="L240" s="7">
        <v>3.54</v>
      </c>
      <c r="M240" s="7">
        <v>0</v>
      </c>
      <c r="N240" s="7">
        <v>0.17</v>
      </c>
      <c r="O240" s="7">
        <v>0.15</v>
      </c>
      <c r="P240" s="7">
        <v>0</v>
      </c>
      <c r="Q240" s="7">
        <v>0</v>
      </c>
      <c r="R240" s="7">
        <v>0.8</v>
      </c>
      <c r="S240" s="7">
        <v>0.72</v>
      </c>
      <c r="T240" s="7">
        <v>0</v>
      </c>
      <c r="U240" s="10" t="s">
        <v>323</v>
      </c>
      <c r="V240" s="7">
        <v>7.85</v>
      </c>
      <c r="W240" s="7">
        <v>7.95</v>
      </c>
      <c r="X240" s="7">
        <v>0.1</v>
      </c>
      <c r="Y240" s="7"/>
      <c r="Z240" s="14" t="str">
        <f t="shared" si="11"/>
        <v>Pathway</v>
      </c>
      <c r="AA240" s="14" t="str">
        <f t="shared" si="12"/>
        <v>Google</v>
      </c>
      <c r="AB240" s="8" t="str">
        <f t="shared" si="13"/>
        <v>Bing</v>
      </c>
      <c r="AC240" s="7" t="s">
        <v>2488</v>
      </c>
      <c r="AD240" s="11" t="s">
        <v>1592</v>
      </c>
      <c r="AE240">
        <v>41.395748283300001</v>
      </c>
      <c r="AF240">
        <v>-82.732798716000005</v>
      </c>
      <c r="AG240">
        <v>41.397110039799998</v>
      </c>
      <c r="AH240">
        <v>-82.732141201600001</v>
      </c>
      <c r="AI240" t="s">
        <v>1380</v>
      </c>
      <c r="AJ240" t="s">
        <v>1379</v>
      </c>
    </row>
    <row r="241" spans="1:36" x14ac:dyDescent="0.25">
      <c r="A241" s="10">
        <v>238</v>
      </c>
      <c r="B241" s="7">
        <v>3</v>
      </c>
      <c r="C241" s="7" t="s">
        <v>126</v>
      </c>
      <c r="D241" s="7" t="s">
        <v>915</v>
      </c>
      <c r="E241" s="7" t="s">
        <v>4</v>
      </c>
      <c r="F241" s="7" t="s">
        <v>159</v>
      </c>
      <c r="G241" s="7" t="s">
        <v>1380</v>
      </c>
      <c r="H241" s="11" t="s">
        <v>571</v>
      </c>
      <c r="I241" s="10">
        <v>16</v>
      </c>
      <c r="J241" s="7">
        <v>1.42</v>
      </c>
      <c r="K241" s="7">
        <v>4.95</v>
      </c>
      <c r="L241" s="7">
        <v>3.53</v>
      </c>
      <c r="M241" s="7">
        <v>3.25</v>
      </c>
      <c r="N241" s="7">
        <v>0.11</v>
      </c>
      <c r="O241" s="7">
        <v>0.34</v>
      </c>
      <c r="P241" s="7">
        <v>0.23</v>
      </c>
      <c r="Q241" s="7">
        <v>12.99</v>
      </c>
      <c r="R241" s="7">
        <v>0.52</v>
      </c>
      <c r="S241" s="7">
        <v>1.42</v>
      </c>
      <c r="T241" s="7">
        <v>0.9</v>
      </c>
      <c r="U241" s="10" t="s">
        <v>332</v>
      </c>
      <c r="V241" s="7">
        <v>2.88</v>
      </c>
      <c r="W241" s="7">
        <v>2.98</v>
      </c>
      <c r="X241" s="7">
        <v>0.1</v>
      </c>
      <c r="Y241" s="7"/>
      <c r="Z241" s="14" t="str">
        <f t="shared" si="11"/>
        <v>Pathway</v>
      </c>
      <c r="AA241" s="14" t="str">
        <f t="shared" si="12"/>
        <v>Google</v>
      </c>
      <c r="AB241" s="8" t="str">
        <f t="shared" si="13"/>
        <v>Bing</v>
      </c>
      <c r="AC241" s="7" t="s">
        <v>488</v>
      </c>
      <c r="AD241" s="11" t="s">
        <v>1592</v>
      </c>
      <c r="AE241">
        <v>41.441417248900002</v>
      </c>
      <c r="AF241">
        <v>-82.796880422800001</v>
      </c>
      <c r="AG241">
        <v>41.441203278700002</v>
      </c>
      <c r="AH241">
        <v>-82.794976652299994</v>
      </c>
      <c r="AI241" t="s">
        <v>1380</v>
      </c>
      <c r="AJ241" t="s">
        <v>1379</v>
      </c>
    </row>
    <row r="242" spans="1:36" x14ac:dyDescent="0.25">
      <c r="A242" s="10">
        <v>239</v>
      </c>
      <c r="B242" s="7">
        <v>3</v>
      </c>
      <c r="C242" s="7" t="s">
        <v>126</v>
      </c>
      <c r="D242" s="7" t="s">
        <v>915</v>
      </c>
      <c r="E242" s="7" t="s">
        <v>4</v>
      </c>
      <c r="F242" s="7" t="s">
        <v>159</v>
      </c>
      <c r="G242" s="7" t="s">
        <v>1380</v>
      </c>
      <c r="H242" s="11" t="s">
        <v>571</v>
      </c>
      <c r="I242" s="10">
        <v>16</v>
      </c>
      <c r="J242" s="7">
        <v>1.42</v>
      </c>
      <c r="K242" s="7">
        <v>4.95</v>
      </c>
      <c r="L242" s="7">
        <v>3.53</v>
      </c>
      <c r="M242" s="7">
        <v>3.25</v>
      </c>
      <c r="N242" s="7">
        <v>0.11</v>
      </c>
      <c r="O242" s="7">
        <v>0.34</v>
      </c>
      <c r="P242" s="7">
        <v>0.23</v>
      </c>
      <c r="Q242" s="7">
        <v>3.25</v>
      </c>
      <c r="R242" s="7">
        <v>0.52</v>
      </c>
      <c r="S242" s="7">
        <v>0.72</v>
      </c>
      <c r="T242" s="7">
        <v>0.2</v>
      </c>
      <c r="U242" s="10" t="s">
        <v>332</v>
      </c>
      <c r="V242" s="7">
        <v>2.12</v>
      </c>
      <c r="W242" s="7">
        <v>2.2200000000000002</v>
      </c>
      <c r="X242" s="7">
        <v>0.1</v>
      </c>
      <c r="Y242" s="7"/>
      <c r="Z242" s="14" t="str">
        <f t="shared" si="11"/>
        <v>Pathway</v>
      </c>
      <c r="AA242" s="14" t="str">
        <f t="shared" si="12"/>
        <v>Google</v>
      </c>
      <c r="AB242" s="8" t="str">
        <f t="shared" si="13"/>
        <v>Bing</v>
      </c>
      <c r="AC242" s="7" t="s">
        <v>488</v>
      </c>
      <c r="AD242" s="11" t="s">
        <v>1592</v>
      </c>
      <c r="AE242">
        <v>41.442185307800003</v>
      </c>
      <c r="AF242">
        <v>-82.811273122499998</v>
      </c>
      <c r="AG242">
        <v>41.4426986864</v>
      </c>
      <c r="AH242">
        <v>-82.809473675199996</v>
      </c>
      <c r="AI242" t="s">
        <v>1380</v>
      </c>
      <c r="AJ242" t="s">
        <v>1379</v>
      </c>
    </row>
    <row r="243" spans="1:36" x14ac:dyDescent="0.25">
      <c r="A243" s="10">
        <v>240</v>
      </c>
      <c r="B243" s="7">
        <v>4</v>
      </c>
      <c r="C243" s="7" t="s">
        <v>76</v>
      </c>
      <c r="D243" s="7" t="s">
        <v>1293</v>
      </c>
      <c r="E243" s="7" t="s">
        <v>4</v>
      </c>
      <c r="F243" s="7" t="s">
        <v>159</v>
      </c>
      <c r="G243" s="7" t="s">
        <v>1380</v>
      </c>
      <c r="H243" s="11" t="s">
        <v>747</v>
      </c>
      <c r="I243" s="10">
        <v>16</v>
      </c>
      <c r="J243" s="7">
        <v>1.42</v>
      </c>
      <c r="K243" s="7">
        <v>4.95</v>
      </c>
      <c r="L243" s="7">
        <v>3.53</v>
      </c>
      <c r="M243" s="7">
        <v>0</v>
      </c>
      <c r="N243" s="7">
        <v>0.11</v>
      </c>
      <c r="O243" s="7">
        <v>0.1</v>
      </c>
      <c r="P243" s="7">
        <v>0</v>
      </c>
      <c r="Q243" s="7">
        <v>0</v>
      </c>
      <c r="R243" s="7">
        <v>0.52</v>
      </c>
      <c r="S243" s="7">
        <v>0.48</v>
      </c>
      <c r="T243" s="7">
        <v>0</v>
      </c>
      <c r="U243" s="10" t="s">
        <v>1475</v>
      </c>
      <c r="V243" s="7">
        <v>2.13</v>
      </c>
      <c r="W243" s="7">
        <v>2.23</v>
      </c>
      <c r="X243" s="7">
        <v>0.1</v>
      </c>
      <c r="Y243" s="7"/>
      <c r="Z243" s="14" t="str">
        <f t="shared" si="11"/>
        <v>Pathway</v>
      </c>
      <c r="AA243" s="14" t="str">
        <f t="shared" si="12"/>
        <v>Google</v>
      </c>
      <c r="AB243" s="8" t="str">
        <f t="shared" si="13"/>
        <v>Bing</v>
      </c>
      <c r="AC243" s="7" t="s">
        <v>488</v>
      </c>
      <c r="AD243" s="11" t="s">
        <v>1592</v>
      </c>
      <c r="AE243">
        <v>41.018944950799998</v>
      </c>
      <c r="AF243">
        <v>-81.098699332799995</v>
      </c>
      <c r="AG243">
        <v>41.020394235700003</v>
      </c>
      <c r="AH243">
        <v>-81.098693992899996</v>
      </c>
      <c r="AI243" t="s">
        <v>1380</v>
      </c>
      <c r="AJ243" t="s">
        <v>1379</v>
      </c>
    </row>
    <row r="244" spans="1:36" x14ac:dyDescent="0.25">
      <c r="A244" s="10">
        <v>241</v>
      </c>
      <c r="B244" s="7">
        <v>8</v>
      </c>
      <c r="C244" s="7" t="s">
        <v>33</v>
      </c>
      <c r="D244" s="7" t="s">
        <v>753</v>
      </c>
      <c r="E244" s="7" t="s">
        <v>4</v>
      </c>
      <c r="F244" s="7" t="s">
        <v>159</v>
      </c>
      <c r="G244" s="7" t="s">
        <v>1380</v>
      </c>
      <c r="H244" s="11" t="s">
        <v>754</v>
      </c>
      <c r="I244" s="10">
        <v>16.09</v>
      </c>
      <c r="J244" s="7">
        <v>1.41</v>
      </c>
      <c r="K244" s="7">
        <v>4.92</v>
      </c>
      <c r="L244" s="7">
        <v>3.52</v>
      </c>
      <c r="M244" s="7">
        <v>9.7899999999999991</v>
      </c>
      <c r="N244" s="7">
        <v>0.11</v>
      </c>
      <c r="O244" s="7">
        <v>0.8</v>
      </c>
      <c r="P244" s="7">
        <v>0.69</v>
      </c>
      <c r="Q244" s="7">
        <v>16.09</v>
      </c>
      <c r="R244" s="7">
        <v>0.52</v>
      </c>
      <c r="S244" s="7">
        <v>1.64</v>
      </c>
      <c r="T244" s="7">
        <v>1.1299999999999999</v>
      </c>
      <c r="U244" s="10" t="s">
        <v>475</v>
      </c>
      <c r="V244" s="7">
        <v>19.73</v>
      </c>
      <c r="W244" s="7">
        <v>19.829999999999998</v>
      </c>
      <c r="X244" s="7">
        <v>0.1</v>
      </c>
      <c r="Y244" s="7"/>
      <c r="Z244" s="14" t="str">
        <f t="shared" si="11"/>
        <v>Pathway</v>
      </c>
      <c r="AA244" s="14" t="str">
        <f t="shared" si="12"/>
        <v>Google</v>
      </c>
      <c r="AB244" s="8" t="str">
        <f t="shared" si="13"/>
        <v>Bing</v>
      </c>
      <c r="AC244" s="7" t="s">
        <v>488</v>
      </c>
      <c r="AD244" s="11" t="s">
        <v>1592</v>
      </c>
      <c r="AE244">
        <v>39.041544650699997</v>
      </c>
      <c r="AF244">
        <v>-84.042541056800005</v>
      </c>
      <c r="AG244">
        <v>39.042999664699998</v>
      </c>
      <c r="AH244">
        <v>-84.042479416099994</v>
      </c>
      <c r="AI244" t="s">
        <v>1380</v>
      </c>
      <c r="AJ244" t="s">
        <v>1379</v>
      </c>
    </row>
    <row r="245" spans="1:36" x14ac:dyDescent="0.25">
      <c r="A245" s="10">
        <v>242</v>
      </c>
      <c r="B245" s="7">
        <v>4</v>
      </c>
      <c r="C245" s="7" t="s">
        <v>76</v>
      </c>
      <c r="D245" s="7" t="s">
        <v>633</v>
      </c>
      <c r="E245" s="7" t="s">
        <v>4</v>
      </c>
      <c r="F245" s="7" t="s">
        <v>159</v>
      </c>
      <c r="G245" s="7" t="s">
        <v>1380</v>
      </c>
      <c r="H245" s="11" t="s">
        <v>634</v>
      </c>
      <c r="I245" s="10">
        <v>12.85</v>
      </c>
      <c r="J245" s="7">
        <v>2.19</v>
      </c>
      <c r="K245" s="7">
        <v>5.7</v>
      </c>
      <c r="L245" s="7">
        <v>3.51</v>
      </c>
      <c r="M245" s="7">
        <v>0</v>
      </c>
      <c r="N245" s="7">
        <v>0.16</v>
      </c>
      <c r="O245" s="7">
        <v>0.15</v>
      </c>
      <c r="P245" s="7">
        <v>0</v>
      </c>
      <c r="Q245" s="7">
        <v>6.52</v>
      </c>
      <c r="R245" s="7">
        <v>0.79</v>
      </c>
      <c r="S245" s="7">
        <v>1.39</v>
      </c>
      <c r="T245" s="7">
        <v>0.61</v>
      </c>
      <c r="U245" s="10" t="s">
        <v>268</v>
      </c>
      <c r="V245" s="7">
        <v>14.32</v>
      </c>
      <c r="W245" s="7">
        <v>14.42</v>
      </c>
      <c r="X245" s="7">
        <v>0.1</v>
      </c>
      <c r="Y245" s="7"/>
      <c r="Z245" s="14" t="str">
        <f t="shared" si="11"/>
        <v>Pathway</v>
      </c>
      <c r="AA245" s="14" t="str">
        <f t="shared" si="12"/>
        <v>Google</v>
      </c>
      <c r="AB245" s="8" t="str">
        <f t="shared" si="13"/>
        <v>Bing</v>
      </c>
      <c r="AC245" s="7" t="s">
        <v>488</v>
      </c>
      <c r="AD245" s="11" t="s">
        <v>1592</v>
      </c>
      <c r="AE245">
        <v>41.137053303999998</v>
      </c>
      <c r="AF245">
        <v>-81.198794102299999</v>
      </c>
      <c r="AG245">
        <v>41.1360320462</v>
      </c>
      <c r="AH245">
        <v>-81.197433693199997</v>
      </c>
      <c r="AI245" t="s">
        <v>1380</v>
      </c>
      <c r="AJ245" t="s">
        <v>1379</v>
      </c>
    </row>
    <row r="246" spans="1:36" x14ac:dyDescent="0.25">
      <c r="A246" s="10">
        <v>243</v>
      </c>
      <c r="B246" s="7">
        <v>4</v>
      </c>
      <c r="C246" s="7" t="s">
        <v>76</v>
      </c>
      <c r="D246" s="7" t="s">
        <v>633</v>
      </c>
      <c r="E246" s="7" t="s">
        <v>4</v>
      </c>
      <c r="F246" s="7" t="s">
        <v>159</v>
      </c>
      <c r="G246" s="7" t="s">
        <v>1380</v>
      </c>
      <c r="H246" s="11" t="s">
        <v>634</v>
      </c>
      <c r="I246" s="10">
        <v>12.85</v>
      </c>
      <c r="J246" s="7">
        <v>2.19</v>
      </c>
      <c r="K246" s="7">
        <v>5.7</v>
      </c>
      <c r="L246" s="7">
        <v>3.51</v>
      </c>
      <c r="M246" s="7">
        <v>0</v>
      </c>
      <c r="N246" s="7">
        <v>0.16</v>
      </c>
      <c r="O246" s="7">
        <v>0.15</v>
      </c>
      <c r="P246" s="7">
        <v>0</v>
      </c>
      <c r="Q246" s="7">
        <v>6.52</v>
      </c>
      <c r="R246" s="7">
        <v>0.79</v>
      </c>
      <c r="S246" s="7">
        <v>1.39</v>
      </c>
      <c r="T246" s="7">
        <v>0.61</v>
      </c>
      <c r="U246" s="10" t="s">
        <v>268</v>
      </c>
      <c r="V246" s="7">
        <v>14.33</v>
      </c>
      <c r="W246" s="7">
        <v>14.43</v>
      </c>
      <c r="X246" s="7">
        <v>0.1</v>
      </c>
      <c r="Y246" s="7"/>
      <c r="Z246" s="14" t="str">
        <f t="shared" si="11"/>
        <v>Pathway</v>
      </c>
      <c r="AA246" s="14" t="str">
        <f t="shared" si="12"/>
        <v>Google</v>
      </c>
      <c r="AB246" s="8" t="str">
        <f t="shared" si="13"/>
        <v>Bing</v>
      </c>
      <c r="AC246" s="7" t="s">
        <v>488</v>
      </c>
      <c r="AD246" s="11" t="s">
        <v>1592</v>
      </c>
      <c r="AE246">
        <v>41.136952519499999</v>
      </c>
      <c r="AF246">
        <v>-81.1986736769</v>
      </c>
      <c r="AG246">
        <v>41.1359465954</v>
      </c>
      <c r="AH246">
        <v>-81.197302605199994</v>
      </c>
      <c r="AI246" t="s">
        <v>1380</v>
      </c>
      <c r="AJ246" t="s">
        <v>1379</v>
      </c>
    </row>
    <row r="247" spans="1:36" x14ac:dyDescent="0.25">
      <c r="A247" s="10">
        <v>244</v>
      </c>
      <c r="B247" s="7">
        <v>4</v>
      </c>
      <c r="C247" s="7" t="s">
        <v>76</v>
      </c>
      <c r="D247" s="7" t="s">
        <v>633</v>
      </c>
      <c r="E247" s="7" t="s">
        <v>4</v>
      </c>
      <c r="F247" s="7" t="s">
        <v>159</v>
      </c>
      <c r="G247" s="7" t="s">
        <v>1380</v>
      </c>
      <c r="H247" s="11" t="s">
        <v>634</v>
      </c>
      <c r="I247" s="10">
        <v>12.85</v>
      </c>
      <c r="J247" s="7">
        <v>2.19</v>
      </c>
      <c r="K247" s="7">
        <v>5.7</v>
      </c>
      <c r="L247" s="7">
        <v>3.51</v>
      </c>
      <c r="M247" s="7">
        <v>0</v>
      </c>
      <c r="N247" s="7">
        <v>0.16</v>
      </c>
      <c r="O247" s="7">
        <v>0.15</v>
      </c>
      <c r="P247" s="7">
        <v>0</v>
      </c>
      <c r="Q247" s="7">
        <v>3.26</v>
      </c>
      <c r="R247" s="7">
        <v>0.79</v>
      </c>
      <c r="S247" s="7">
        <v>1.05</v>
      </c>
      <c r="T247" s="7">
        <v>0.26</v>
      </c>
      <c r="U247" s="10" t="s">
        <v>268</v>
      </c>
      <c r="V247" s="7">
        <v>13.22</v>
      </c>
      <c r="W247" s="7">
        <v>13.32</v>
      </c>
      <c r="X247" s="7">
        <v>0.1</v>
      </c>
      <c r="Y247" s="7"/>
      <c r="Z247" s="14" t="str">
        <f t="shared" si="11"/>
        <v>Pathway</v>
      </c>
      <c r="AA247" s="14" t="str">
        <f t="shared" si="12"/>
        <v>Google</v>
      </c>
      <c r="AB247" s="8" t="str">
        <f t="shared" si="13"/>
        <v>Bing</v>
      </c>
      <c r="AC247" s="7" t="s">
        <v>488</v>
      </c>
      <c r="AD247" s="11" t="s">
        <v>1592</v>
      </c>
      <c r="AE247">
        <v>41.149254985900001</v>
      </c>
      <c r="AF247">
        <v>-81.212121069099993</v>
      </c>
      <c r="AG247">
        <v>41.148279012300002</v>
      </c>
      <c r="AH247">
        <v>-81.210708661699996</v>
      </c>
      <c r="AI247" t="s">
        <v>1380</v>
      </c>
      <c r="AJ247" t="s">
        <v>1379</v>
      </c>
    </row>
    <row r="248" spans="1:36" x14ac:dyDescent="0.25">
      <c r="A248" s="10">
        <v>245</v>
      </c>
      <c r="B248" s="7">
        <v>4</v>
      </c>
      <c r="C248" s="7" t="s">
        <v>76</v>
      </c>
      <c r="D248" s="7" t="s">
        <v>633</v>
      </c>
      <c r="E248" s="7" t="s">
        <v>4</v>
      </c>
      <c r="F248" s="7" t="s">
        <v>159</v>
      </c>
      <c r="G248" s="7" t="s">
        <v>1380</v>
      </c>
      <c r="H248" s="11" t="s">
        <v>634</v>
      </c>
      <c r="I248" s="10">
        <v>12.85</v>
      </c>
      <c r="J248" s="7">
        <v>2.19</v>
      </c>
      <c r="K248" s="7">
        <v>5.7</v>
      </c>
      <c r="L248" s="7">
        <v>3.51</v>
      </c>
      <c r="M248" s="7">
        <v>0</v>
      </c>
      <c r="N248" s="7">
        <v>0.16</v>
      </c>
      <c r="O248" s="7">
        <v>0.15</v>
      </c>
      <c r="P248" s="7">
        <v>0</v>
      </c>
      <c r="Q248" s="7">
        <v>3.26</v>
      </c>
      <c r="R248" s="7">
        <v>0.79</v>
      </c>
      <c r="S248" s="7">
        <v>1.05</v>
      </c>
      <c r="T248" s="7">
        <v>0.26</v>
      </c>
      <c r="U248" s="10" t="s">
        <v>268</v>
      </c>
      <c r="V248" s="7">
        <v>14.12</v>
      </c>
      <c r="W248" s="7">
        <v>14.22</v>
      </c>
      <c r="X248" s="7">
        <v>0.1</v>
      </c>
      <c r="Y248" s="7"/>
      <c r="Z248" s="14" t="str">
        <f t="shared" si="11"/>
        <v>Pathway</v>
      </c>
      <c r="AA248" s="14" t="str">
        <f t="shared" si="12"/>
        <v>Google</v>
      </c>
      <c r="AB248" s="8" t="str">
        <f t="shared" si="13"/>
        <v>Bing</v>
      </c>
      <c r="AC248" s="7" t="s">
        <v>488</v>
      </c>
      <c r="AD248" s="11" t="s">
        <v>1592</v>
      </c>
      <c r="AE248">
        <v>41.139404925400001</v>
      </c>
      <c r="AF248">
        <v>-81.2010328203</v>
      </c>
      <c r="AG248">
        <v>41.138195558100001</v>
      </c>
      <c r="AH248">
        <v>-81.199973206400003</v>
      </c>
      <c r="AI248" t="s">
        <v>1380</v>
      </c>
      <c r="AJ248" t="s">
        <v>1379</v>
      </c>
    </row>
    <row r="249" spans="1:36" x14ac:dyDescent="0.25">
      <c r="A249" s="10">
        <v>246</v>
      </c>
      <c r="B249" s="7">
        <v>4</v>
      </c>
      <c r="C249" s="7" t="s">
        <v>76</v>
      </c>
      <c r="D249" s="7" t="s">
        <v>1274</v>
      </c>
      <c r="E249" s="7" t="s">
        <v>4</v>
      </c>
      <c r="F249" s="7" t="s">
        <v>159</v>
      </c>
      <c r="G249" s="7" t="s">
        <v>1380</v>
      </c>
      <c r="H249" s="11" t="s">
        <v>727</v>
      </c>
      <c r="I249" s="10">
        <v>19.190000000000001</v>
      </c>
      <c r="J249" s="7">
        <v>1.06</v>
      </c>
      <c r="K249" s="7">
        <v>4.5599999999999996</v>
      </c>
      <c r="L249" s="7">
        <v>3.5</v>
      </c>
      <c r="M249" s="7">
        <v>3.24</v>
      </c>
      <c r="N249" s="7">
        <v>0.08</v>
      </c>
      <c r="O249" s="7">
        <v>0.26</v>
      </c>
      <c r="P249" s="7">
        <v>0.18</v>
      </c>
      <c r="Q249" s="7">
        <v>12.98</v>
      </c>
      <c r="R249" s="7">
        <v>0.39</v>
      </c>
      <c r="S249" s="7">
        <v>1.1000000000000001</v>
      </c>
      <c r="T249" s="7">
        <v>0.7</v>
      </c>
      <c r="U249" s="10" t="s">
        <v>1456</v>
      </c>
      <c r="V249" s="7">
        <v>4.8</v>
      </c>
      <c r="W249" s="7">
        <v>4.9000000000000004</v>
      </c>
      <c r="X249" s="7">
        <v>0.1</v>
      </c>
      <c r="Y249" s="7"/>
      <c r="Z249" s="14" t="str">
        <f t="shared" si="11"/>
        <v>Pathway</v>
      </c>
      <c r="AA249" s="14" t="str">
        <f t="shared" si="12"/>
        <v>Google</v>
      </c>
      <c r="AB249" s="8" t="str">
        <f t="shared" si="13"/>
        <v>Bing</v>
      </c>
      <c r="AC249" s="7" t="s">
        <v>488</v>
      </c>
      <c r="AD249" s="11" t="s">
        <v>1592</v>
      </c>
      <c r="AE249">
        <v>41.0573802965</v>
      </c>
      <c r="AF249">
        <v>-81.147985784100001</v>
      </c>
      <c r="AG249">
        <v>41.0588290751</v>
      </c>
      <c r="AH249">
        <v>-81.147976382699994</v>
      </c>
      <c r="AI249" t="s">
        <v>1380</v>
      </c>
      <c r="AJ249" t="s">
        <v>1379</v>
      </c>
    </row>
    <row r="250" spans="1:36" x14ac:dyDescent="0.25">
      <c r="A250" s="10">
        <v>247</v>
      </c>
      <c r="B250" s="7">
        <v>3</v>
      </c>
      <c r="C250" s="7" t="s">
        <v>51</v>
      </c>
      <c r="D250" s="7" t="s">
        <v>566</v>
      </c>
      <c r="E250" s="7" t="s">
        <v>4</v>
      </c>
      <c r="F250" s="7" t="s">
        <v>159</v>
      </c>
      <c r="G250" s="7" t="s">
        <v>1380</v>
      </c>
      <c r="H250" s="11" t="s">
        <v>567</v>
      </c>
      <c r="I250" s="10">
        <v>12.89</v>
      </c>
      <c r="J250" s="7">
        <v>2.15</v>
      </c>
      <c r="K250" s="7">
        <v>5.64</v>
      </c>
      <c r="L250" s="7">
        <v>3.49</v>
      </c>
      <c r="M250" s="7">
        <v>3.27</v>
      </c>
      <c r="N250" s="7">
        <v>0.16</v>
      </c>
      <c r="O250" s="7">
        <v>0.48</v>
      </c>
      <c r="P250" s="7">
        <v>0.32</v>
      </c>
      <c r="Q250" s="7">
        <v>6.54</v>
      </c>
      <c r="R250" s="7">
        <v>0.78</v>
      </c>
      <c r="S250" s="7">
        <v>1.37</v>
      </c>
      <c r="T250" s="7">
        <v>0.6</v>
      </c>
      <c r="U250" s="10" t="s">
        <v>154</v>
      </c>
      <c r="V250" s="7">
        <v>7.2</v>
      </c>
      <c r="W250" s="7">
        <v>7.3</v>
      </c>
      <c r="X250" s="7">
        <v>0.1</v>
      </c>
      <c r="Y250" s="7"/>
      <c r="Z250" s="14" t="str">
        <f t="shared" si="11"/>
        <v>Pathway</v>
      </c>
      <c r="AA250" s="14" t="str">
        <f t="shared" si="12"/>
        <v>Google</v>
      </c>
      <c r="AB250" s="8" t="str">
        <f t="shared" si="13"/>
        <v>Bing</v>
      </c>
      <c r="AC250" s="7" t="s">
        <v>488</v>
      </c>
      <c r="AD250" s="11" t="s">
        <v>1592</v>
      </c>
      <c r="AE250">
        <v>41.267885155000002</v>
      </c>
      <c r="AF250">
        <v>-82.206120935599998</v>
      </c>
      <c r="AG250">
        <v>41.268509378300003</v>
      </c>
      <c r="AH250">
        <v>-82.2044002218</v>
      </c>
      <c r="AI250" t="s">
        <v>1380</v>
      </c>
      <c r="AJ250" t="s">
        <v>1379</v>
      </c>
    </row>
    <row r="251" spans="1:36" x14ac:dyDescent="0.25">
      <c r="A251" s="10">
        <v>248</v>
      </c>
      <c r="B251" s="7">
        <v>7</v>
      </c>
      <c r="C251" s="7" t="s">
        <v>199</v>
      </c>
      <c r="D251" s="7" t="s">
        <v>1295</v>
      </c>
      <c r="E251" s="7" t="s">
        <v>4</v>
      </c>
      <c r="F251" s="7" t="s">
        <v>159</v>
      </c>
      <c r="G251" s="7" t="s">
        <v>1380</v>
      </c>
      <c r="H251" s="11" t="s">
        <v>799</v>
      </c>
      <c r="I251" s="10">
        <v>15.78</v>
      </c>
      <c r="J251" s="7">
        <v>1.39</v>
      </c>
      <c r="K251" s="7">
        <v>4.87</v>
      </c>
      <c r="L251" s="7">
        <v>3.47</v>
      </c>
      <c r="M251" s="7">
        <v>0</v>
      </c>
      <c r="N251" s="7">
        <v>0.11</v>
      </c>
      <c r="O251" s="7">
        <v>0.1</v>
      </c>
      <c r="P251" s="7">
        <v>0</v>
      </c>
      <c r="Q251" s="7">
        <v>0</v>
      </c>
      <c r="R251" s="7">
        <v>0.51</v>
      </c>
      <c r="S251" s="7">
        <v>0.47</v>
      </c>
      <c r="T251" s="7">
        <v>0</v>
      </c>
      <c r="U251" s="10" t="s">
        <v>1477</v>
      </c>
      <c r="V251" s="7">
        <v>5.72</v>
      </c>
      <c r="W251" s="7">
        <v>5.82</v>
      </c>
      <c r="X251" s="7">
        <v>0.1</v>
      </c>
      <c r="Y251" s="7"/>
      <c r="Z251" s="14" t="str">
        <f t="shared" si="11"/>
        <v>Pathway</v>
      </c>
      <c r="AA251" s="14" t="str">
        <f t="shared" si="12"/>
        <v>Google</v>
      </c>
      <c r="AB251" s="8" t="str">
        <f t="shared" si="13"/>
        <v>Bing</v>
      </c>
      <c r="AC251" s="7" t="s">
        <v>488</v>
      </c>
      <c r="AD251" s="11" t="s">
        <v>1592</v>
      </c>
      <c r="AE251">
        <v>40.448717125100003</v>
      </c>
      <c r="AF251">
        <v>-83.806862655800003</v>
      </c>
      <c r="AG251">
        <v>40.447277402099999</v>
      </c>
      <c r="AH251">
        <v>-83.806618055000001</v>
      </c>
      <c r="AI251" t="s">
        <v>1380</v>
      </c>
      <c r="AJ251" t="s">
        <v>1379</v>
      </c>
    </row>
    <row r="252" spans="1:36" x14ac:dyDescent="0.25">
      <c r="A252" s="10">
        <v>249</v>
      </c>
      <c r="B252" s="7">
        <v>7</v>
      </c>
      <c r="C252" s="7" t="s">
        <v>199</v>
      </c>
      <c r="D252" s="7" t="s">
        <v>1295</v>
      </c>
      <c r="E252" s="7" t="s">
        <v>4</v>
      </c>
      <c r="F252" s="7" t="s">
        <v>159</v>
      </c>
      <c r="G252" s="7" t="s">
        <v>1380</v>
      </c>
      <c r="H252" s="11" t="s">
        <v>799</v>
      </c>
      <c r="I252" s="10">
        <v>15.78</v>
      </c>
      <c r="J252" s="7">
        <v>1.39</v>
      </c>
      <c r="K252" s="7">
        <v>4.87</v>
      </c>
      <c r="L252" s="7">
        <v>3.47</v>
      </c>
      <c r="M252" s="7">
        <v>0</v>
      </c>
      <c r="N252" s="7">
        <v>0.11</v>
      </c>
      <c r="O252" s="7">
        <v>0.1</v>
      </c>
      <c r="P252" s="7">
        <v>0</v>
      </c>
      <c r="Q252" s="7">
        <v>0</v>
      </c>
      <c r="R252" s="7">
        <v>0.51</v>
      </c>
      <c r="S252" s="7">
        <v>0.47</v>
      </c>
      <c r="T252" s="7">
        <v>0</v>
      </c>
      <c r="U252" s="10" t="s">
        <v>1477</v>
      </c>
      <c r="V252" s="7">
        <v>5.73</v>
      </c>
      <c r="W252" s="7">
        <v>5.83</v>
      </c>
      <c r="X252" s="7">
        <v>0.1</v>
      </c>
      <c r="Y252" s="7"/>
      <c r="Z252" s="14" t="str">
        <f t="shared" si="11"/>
        <v>Pathway</v>
      </c>
      <c r="AA252" s="14" t="str">
        <f t="shared" si="12"/>
        <v>Google</v>
      </c>
      <c r="AB252" s="8" t="str">
        <f t="shared" si="13"/>
        <v>Bing</v>
      </c>
      <c r="AC252" s="7" t="s">
        <v>488</v>
      </c>
      <c r="AD252" s="11" t="s">
        <v>1592</v>
      </c>
      <c r="AE252">
        <v>40.448573154199998</v>
      </c>
      <c r="AF252">
        <v>-83.806838195699996</v>
      </c>
      <c r="AG252">
        <v>40.447133428100003</v>
      </c>
      <c r="AH252">
        <v>-83.806593594899994</v>
      </c>
      <c r="AI252" t="s">
        <v>1380</v>
      </c>
      <c r="AJ252" t="s">
        <v>1379</v>
      </c>
    </row>
    <row r="253" spans="1:36" x14ac:dyDescent="0.25">
      <c r="A253" s="10">
        <v>250</v>
      </c>
      <c r="B253" s="7">
        <v>9</v>
      </c>
      <c r="C253" s="7" t="s">
        <v>354</v>
      </c>
      <c r="D253" s="7" t="s">
        <v>616</v>
      </c>
      <c r="E253" s="7" t="s">
        <v>4</v>
      </c>
      <c r="F253" s="7" t="s">
        <v>317</v>
      </c>
      <c r="G253" s="7" t="s">
        <v>1380</v>
      </c>
      <c r="H253" s="11" t="s">
        <v>552</v>
      </c>
      <c r="I253" s="10">
        <v>16.14</v>
      </c>
      <c r="J253" s="7">
        <v>1.77</v>
      </c>
      <c r="K253" s="7">
        <v>5.22</v>
      </c>
      <c r="L253" s="7">
        <v>3.45</v>
      </c>
      <c r="M253" s="7">
        <v>3.43</v>
      </c>
      <c r="N253" s="7">
        <v>0.1</v>
      </c>
      <c r="O253" s="7">
        <v>0.22</v>
      </c>
      <c r="P253" s="7">
        <v>0.11</v>
      </c>
      <c r="Q253" s="7">
        <v>6.86</v>
      </c>
      <c r="R253" s="7">
        <v>0.55000000000000004</v>
      </c>
      <c r="S253" s="7">
        <v>0.76</v>
      </c>
      <c r="T253" s="7">
        <v>0.21</v>
      </c>
      <c r="U253" s="10" t="s">
        <v>402</v>
      </c>
      <c r="V253" s="7">
        <v>1.1000000000000001</v>
      </c>
      <c r="W253" s="7">
        <v>1.2</v>
      </c>
      <c r="X253" s="7">
        <v>0.1</v>
      </c>
      <c r="Y253" s="7"/>
      <c r="Z253" s="14" t="str">
        <f t="shared" si="11"/>
        <v>Pathway</v>
      </c>
      <c r="AA253" s="14" t="str">
        <f t="shared" si="12"/>
        <v>Google</v>
      </c>
      <c r="AB253" s="8" t="str">
        <f t="shared" si="13"/>
        <v>Bing</v>
      </c>
      <c r="AC253" s="7" t="s">
        <v>488</v>
      </c>
      <c r="AD253" s="11" t="s">
        <v>1592</v>
      </c>
      <c r="AE253">
        <v>39.178851024499998</v>
      </c>
      <c r="AF253">
        <v>-82.749543797000001</v>
      </c>
      <c r="AG253">
        <v>39.177480259900001</v>
      </c>
      <c r="AH253">
        <v>-82.748892486100004</v>
      </c>
      <c r="AI253" t="s">
        <v>1380</v>
      </c>
      <c r="AJ253" t="s">
        <v>1379</v>
      </c>
    </row>
    <row r="254" spans="1:36" x14ac:dyDescent="0.25">
      <c r="A254" s="10">
        <v>251</v>
      </c>
      <c r="B254" s="7">
        <v>11</v>
      </c>
      <c r="C254" s="7" t="s">
        <v>387</v>
      </c>
      <c r="D254" s="7" t="s">
        <v>872</v>
      </c>
      <c r="E254" s="7" t="s">
        <v>4</v>
      </c>
      <c r="F254" s="7" t="s">
        <v>159</v>
      </c>
      <c r="G254" s="7" t="s">
        <v>1380</v>
      </c>
      <c r="H254" s="11" t="s">
        <v>854</v>
      </c>
      <c r="I254" s="10">
        <v>12.63</v>
      </c>
      <c r="J254" s="7">
        <v>2.15</v>
      </c>
      <c r="K254" s="7">
        <v>5.6</v>
      </c>
      <c r="L254" s="7">
        <v>3.45</v>
      </c>
      <c r="M254" s="7">
        <v>0</v>
      </c>
      <c r="N254" s="7">
        <v>0.16</v>
      </c>
      <c r="O254" s="7">
        <v>0.14000000000000001</v>
      </c>
      <c r="P254" s="7">
        <v>0</v>
      </c>
      <c r="Q254" s="7">
        <v>6.41</v>
      </c>
      <c r="R254" s="7">
        <v>0.78</v>
      </c>
      <c r="S254" s="7">
        <v>1.37</v>
      </c>
      <c r="T254" s="7">
        <v>0.59</v>
      </c>
      <c r="U254" s="10" t="s">
        <v>386</v>
      </c>
      <c r="V254" s="7">
        <v>18.73</v>
      </c>
      <c r="W254" s="7">
        <v>18.829999999999998</v>
      </c>
      <c r="X254" s="7">
        <v>0.1</v>
      </c>
      <c r="Y254" s="7"/>
      <c r="Z254" s="14" t="str">
        <f t="shared" si="11"/>
        <v>Pathway</v>
      </c>
      <c r="AA254" s="14" t="str">
        <f t="shared" si="12"/>
        <v>Google</v>
      </c>
      <c r="AB254" s="8" t="str">
        <f t="shared" si="13"/>
        <v>Bing</v>
      </c>
      <c r="AC254" s="7" t="s">
        <v>2488</v>
      </c>
      <c r="AD254" s="11" t="s">
        <v>1592</v>
      </c>
      <c r="AE254">
        <v>40.541111889299998</v>
      </c>
      <c r="AF254">
        <v>-81.916247966</v>
      </c>
      <c r="AG254">
        <v>40.542537088000003</v>
      </c>
      <c r="AH254">
        <v>-81.916584032399996</v>
      </c>
      <c r="AI254" t="s">
        <v>1380</v>
      </c>
      <c r="AJ254" t="s">
        <v>1379</v>
      </c>
    </row>
    <row r="255" spans="1:36" x14ac:dyDescent="0.25">
      <c r="A255" s="10">
        <v>252</v>
      </c>
      <c r="B255" s="7">
        <v>3</v>
      </c>
      <c r="C255" s="7" t="s">
        <v>51</v>
      </c>
      <c r="D255" s="7" t="s">
        <v>1158</v>
      </c>
      <c r="E255" s="7" t="s">
        <v>4</v>
      </c>
      <c r="F255" s="7" t="s">
        <v>159</v>
      </c>
      <c r="G255" s="7" t="s">
        <v>1380</v>
      </c>
      <c r="H255" s="11" t="s">
        <v>596</v>
      </c>
      <c r="I255" s="10">
        <v>13.54</v>
      </c>
      <c r="J255" s="7">
        <v>2</v>
      </c>
      <c r="K255" s="7">
        <v>5.45</v>
      </c>
      <c r="L255" s="7">
        <v>3.45</v>
      </c>
      <c r="M255" s="7">
        <v>0</v>
      </c>
      <c r="N255" s="7">
        <v>0.15</v>
      </c>
      <c r="O255" s="7">
        <v>0.14000000000000001</v>
      </c>
      <c r="P255" s="7">
        <v>0</v>
      </c>
      <c r="Q255" s="7">
        <v>3.43</v>
      </c>
      <c r="R255" s="7">
        <v>0.72</v>
      </c>
      <c r="S255" s="7">
        <v>0.98</v>
      </c>
      <c r="T255" s="7">
        <v>0.25</v>
      </c>
      <c r="U255" s="10" t="s">
        <v>1193</v>
      </c>
      <c r="V255" s="7">
        <v>9.5</v>
      </c>
      <c r="W255" s="7">
        <v>9.6</v>
      </c>
      <c r="X255" s="7">
        <v>0.1</v>
      </c>
      <c r="Y255" s="7"/>
      <c r="Z255" s="14" t="str">
        <f t="shared" si="11"/>
        <v>Pathway</v>
      </c>
      <c r="AA255" s="14" t="str">
        <f t="shared" si="12"/>
        <v>Google</v>
      </c>
      <c r="AB255" s="8" t="str">
        <f t="shared" si="13"/>
        <v>Bing</v>
      </c>
      <c r="AC255" s="7" t="s">
        <v>488</v>
      </c>
      <c r="AD255" s="11" t="s">
        <v>1592</v>
      </c>
      <c r="AE255">
        <v>41.3125697567</v>
      </c>
      <c r="AF255">
        <v>-81.888469562400005</v>
      </c>
      <c r="AG255">
        <v>41.312570772100003</v>
      </c>
      <c r="AH255">
        <v>-81.886551429999997</v>
      </c>
      <c r="AI255" t="s">
        <v>1380</v>
      </c>
      <c r="AJ255" t="s">
        <v>1379</v>
      </c>
    </row>
    <row r="256" spans="1:36" x14ac:dyDescent="0.25">
      <c r="A256" s="10">
        <v>253</v>
      </c>
      <c r="B256" s="7">
        <v>3</v>
      </c>
      <c r="C256" s="7" t="s">
        <v>51</v>
      </c>
      <c r="D256" s="7" t="s">
        <v>1158</v>
      </c>
      <c r="E256" s="7" t="s">
        <v>4</v>
      </c>
      <c r="F256" s="7" t="s">
        <v>159</v>
      </c>
      <c r="G256" s="7" t="s">
        <v>1380</v>
      </c>
      <c r="H256" s="11" t="s">
        <v>596</v>
      </c>
      <c r="I256" s="10">
        <v>13.54</v>
      </c>
      <c r="J256" s="7">
        <v>2</v>
      </c>
      <c r="K256" s="7">
        <v>5.45</v>
      </c>
      <c r="L256" s="7">
        <v>3.45</v>
      </c>
      <c r="M256" s="7">
        <v>0</v>
      </c>
      <c r="N256" s="7">
        <v>0.15</v>
      </c>
      <c r="O256" s="7">
        <v>0.14000000000000001</v>
      </c>
      <c r="P256" s="7">
        <v>0</v>
      </c>
      <c r="Q256" s="7">
        <v>0</v>
      </c>
      <c r="R256" s="7">
        <v>0.72</v>
      </c>
      <c r="S256" s="7">
        <v>0.66</v>
      </c>
      <c r="T256" s="7">
        <v>0</v>
      </c>
      <c r="U256" s="10" t="s">
        <v>1193</v>
      </c>
      <c r="V256" s="7">
        <v>9.1</v>
      </c>
      <c r="W256" s="7">
        <v>9.1999999999999993</v>
      </c>
      <c r="X256" s="7">
        <v>0.1</v>
      </c>
      <c r="Y256" s="7"/>
      <c r="Z256" s="14" t="str">
        <f t="shared" si="11"/>
        <v>Pathway</v>
      </c>
      <c r="AA256" s="14" t="str">
        <f t="shared" si="12"/>
        <v>Google</v>
      </c>
      <c r="AB256" s="8" t="str">
        <f t="shared" si="13"/>
        <v>Bing</v>
      </c>
      <c r="AC256" s="7" t="s">
        <v>1589</v>
      </c>
      <c r="AD256" s="11" t="s">
        <v>1592</v>
      </c>
      <c r="AE256">
        <v>41.3125184807</v>
      </c>
      <c r="AF256">
        <v>-81.896140388500001</v>
      </c>
      <c r="AG256">
        <v>41.312531299699998</v>
      </c>
      <c r="AH256">
        <v>-81.894222681900004</v>
      </c>
      <c r="AI256" t="s">
        <v>1380</v>
      </c>
      <c r="AJ256" t="s">
        <v>1379</v>
      </c>
    </row>
    <row r="257" spans="1:36" x14ac:dyDescent="0.25">
      <c r="A257" s="10">
        <v>254</v>
      </c>
      <c r="B257" s="7">
        <v>7</v>
      </c>
      <c r="C257" s="7" t="s">
        <v>134</v>
      </c>
      <c r="D257" s="7" t="s">
        <v>1267</v>
      </c>
      <c r="E257" s="7" t="s">
        <v>4</v>
      </c>
      <c r="F257" s="7" t="s">
        <v>317</v>
      </c>
      <c r="G257" s="7" t="s">
        <v>1380</v>
      </c>
      <c r="H257" s="11" t="s">
        <v>562</v>
      </c>
      <c r="I257" s="10">
        <v>15.51</v>
      </c>
      <c r="J257" s="7">
        <v>1.81</v>
      </c>
      <c r="K257" s="7">
        <v>5.25</v>
      </c>
      <c r="L257" s="7">
        <v>3.45</v>
      </c>
      <c r="M257" s="7">
        <v>0</v>
      </c>
      <c r="N257" s="7">
        <v>0.11</v>
      </c>
      <c r="O257" s="7">
        <v>0.1</v>
      </c>
      <c r="P257" s="7">
        <v>0</v>
      </c>
      <c r="Q257" s="7">
        <v>3.26</v>
      </c>
      <c r="R257" s="7">
        <v>0.56000000000000005</v>
      </c>
      <c r="S257" s="7">
        <v>0.66</v>
      </c>
      <c r="T257" s="7">
        <v>0.1</v>
      </c>
      <c r="U257" s="10" t="s">
        <v>1449</v>
      </c>
      <c r="V257" s="7">
        <v>7.72</v>
      </c>
      <c r="W257" s="7">
        <v>7.82</v>
      </c>
      <c r="X257" s="7">
        <v>0.1</v>
      </c>
      <c r="Y257" s="7"/>
      <c r="Z257" s="14" t="str">
        <f t="shared" si="11"/>
        <v>Pathway</v>
      </c>
      <c r="AA257" s="14" t="str">
        <f t="shared" si="12"/>
        <v>Google</v>
      </c>
      <c r="AB257" s="8" t="str">
        <f t="shared" si="13"/>
        <v>Bing</v>
      </c>
      <c r="AC257" s="7" t="s">
        <v>488</v>
      </c>
      <c r="AD257" s="11" t="s">
        <v>1592</v>
      </c>
      <c r="AE257">
        <v>40.557707899900002</v>
      </c>
      <c r="AF257">
        <v>-84.327860552700002</v>
      </c>
      <c r="AG257">
        <v>40.557891877800003</v>
      </c>
      <c r="AH257">
        <v>-84.325977065700002</v>
      </c>
      <c r="AI257" t="s">
        <v>1380</v>
      </c>
      <c r="AJ257" t="s">
        <v>1379</v>
      </c>
    </row>
    <row r="258" spans="1:36" x14ac:dyDescent="0.25">
      <c r="A258" s="10">
        <v>255</v>
      </c>
      <c r="B258" s="7">
        <v>6</v>
      </c>
      <c r="C258" s="7" t="s">
        <v>288</v>
      </c>
      <c r="D258" s="7" t="s">
        <v>698</v>
      </c>
      <c r="E258" s="7" t="s">
        <v>4</v>
      </c>
      <c r="F258" s="7" t="s">
        <v>159</v>
      </c>
      <c r="G258" s="7" t="s">
        <v>1380</v>
      </c>
      <c r="H258" s="11" t="s">
        <v>668</v>
      </c>
      <c r="I258" s="10">
        <v>13.08</v>
      </c>
      <c r="J258" s="7">
        <v>2.0499999999999998</v>
      </c>
      <c r="K258" s="7">
        <v>5.49</v>
      </c>
      <c r="L258" s="7">
        <v>3.44</v>
      </c>
      <c r="M258" s="7">
        <v>3.32</v>
      </c>
      <c r="N258" s="7">
        <v>0.15</v>
      </c>
      <c r="O258" s="7">
        <v>0.47</v>
      </c>
      <c r="P258" s="7">
        <v>0.31</v>
      </c>
      <c r="Q258" s="7">
        <v>6.63</v>
      </c>
      <c r="R258" s="7">
        <v>0.74</v>
      </c>
      <c r="S258" s="7">
        <v>1.32</v>
      </c>
      <c r="T258" s="7">
        <v>0.57999999999999996</v>
      </c>
      <c r="U258" s="10" t="s">
        <v>440</v>
      </c>
      <c r="V258" s="7">
        <v>2.95</v>
      </c>
      <c r="W258" s="7">
        <v>3.05</v>
      </c>
      <c r="X258" s="7">
        <v>0.1</v>
      </c>
      <c r="Y258" s="7"/>
      <c r="Z258" s="14" t="str">
        <f t="shared" si="11"/>
        <v>Pathway</v>
      </c>
      <c r="AA258" s="14" t="str">
        <f t="shared" si="12"/>
        <v>Google</v>
      </c>
      <c r="AB258" s="8" t="str">
        <f t="shared" si="13"/>
        <v>Bing</v>
      </c>
      <c r="AC258" s="7" t="s">
        <v>488</v>
      </c>
      <c r="AD258" s="11" t="s">
        <v>1592</v>
      </c>
      <c r="AE258">
        <v>40.396139696900001</v>
      </c>
      <c r="AF258">
        <v>-82.827241379499995</v>
      </c>
      <c r="AG258">
        <v>40.3975942983</v>
      </c>
      <c r="AH258">
        <v>-82.827133598900005</v>
      </c>
      <c r="AI258" t="s">
        <v>1380</v>
      </c>
      <c r="AJ258" t="s">
        <v>1379</v>
      </c>
    </row>
    <row r="259" spans="1:36" x14ac:dyDescent="0.25">
      <c r="A259" s="10">
        <v>256</v>
      </c>
      <c r="B259" s="7">
        <v>6</v>
      </c>
      <c r="C259" s="7" t="s">
        <v>288</v>
      </c>
      <c r="D259" s="7" t="s">
        <v>698</v>
      </c>
      <c r="E259" s="7" t="s">
        <v>4</v>
      </c>
      <c r="F259" s="7" t="s">
        <v>159</v>
      </c>
      <c r="G259" s="7" t="s">
        <v>1380</v>
      </c>
      <c r="H259" s="11" t="s">
        <v>668</v>
      </c>
      <c r="I259" s="10">
        <v>13.08</v>
      </c>
      <c r="J259" s="7">
        <v>2.0499999999999998</v>
      </c>
      <c r="K259" s="7">
        <v>5.49</v>
      </c>
      <c r="L259" s="7">
        <v>3.44</v>
      </c>
      <c r="M259" s="7">
        <v>0</v>
      </c>
      <c r="N259" s="7">
        <v>0.15</v>
      </c>
      <c r="O259" s="7">
        <v>0.14000000000000001</v>
      </c>
      <c r="P259" s="7">
        <v>0</v>
      </c>
      <c r="Q259" s="7">
        <v>6.63</v>
      </c>
      <c r="R259" s="7">
        <v>0.74</v>
      </c>
      <c r="S259" s="7">
        <v>1.32</v>
      </c>
      <c r="T259" s="7">
        <v>0.57999999999999996</v>
      </c>
      <c r="U259" s="10" t="s">
        <v>440</v>
      </c>
      <c r="V259" s="7">
        <v>2.15</v>
      </c>
      <c r="W259" s="7">
        <v>2.25</v>
      </c>
      <c r="X259" s="7">
        <v>0.1</v>
      </c>
      <c r="Y259" s="7"/>
      <c r="Z259" s="14" t="str">
        <f t="shared" si="11"/>
        <v>Pathway</v>
      </c>
      <c r="AA259" s="14" t="str">
        <f t="shared" si="12"/>
        <v>Google</v>
      </c>
      <c r="AB259" s="8" t="str">
        <f t="shared" si="13"/>
        <v>Bing</v>
      </c>
      <c r="AC259" s="7" t="s">
        <v>488</v>
      </c>
      <c r="AD259" s="11" t="s">
        <v>1592</v>
      </c>
      <c r="AE259">
        <v>40.384563312099999</v>
      </c>
      <c r="AF259">
        <v>-82.828151562000002</v>
      </c>
      <c r="AG259">
        <v>40.386008717599999</v>
      </c>
      <c r="AH259">
        <v>-82.828021416300004</v>
      </c>
      <c r="AI259" t="s">
        <v>1380</v>
      </c>
      <c r="AJ259" t="s">
        <v>1379</v>
      </c>
    </row>
    <row r="260" spans="1:36" x14ac:dyDescent="0.25">
      <c r="A260" s="10">
        <v>257</v>
      </c>
      <c r="B260" s="7">
        <v>11</v>
      </c>
      <c r="C260" s="7" t="s">
        <v>474</v>
      </c>
      <c r="D260" s="7" t="s">
        <v>1142</v>
      </c>
      <c r="E260" s="7" t="s">
        <v>4</v>
      </c>
      <c r="F260" s="7" t="s">
        <v>159</v>
      </c>
      <c r="G260" s="7" t="s">
        <v>1380</v>
      </c>
      <c r="H260" s="11" t="s">
        <v>640</v>
      </c>
      <c r="I260" s="10">
        <v>16.010000000000002</v>
      </c>
      <c r="J260" s="7">
        <v>1.35</v>
      </c>
      <c r="K260" s="7">
        <v>4.76</v>
      </c>
      <c r="L260" s="7">
        <v>3.42</v>
      </c>
      <c r="M260" s="7">
        <v>0</v>
      </c>
      <c r="N260" s="7">
        <v>0.1</v>
      </c>
      <c r="O260" s="7">
        <v>0.1</v>
      </c>
      <c r="P260" s="7">
        <v>0</v>
      </c>
      <c r="Q260" s="7">
        <v>0</v>
      </c>
      <c r="R260" s="7">
        <v>0.49</v>
      </c>
      <c r="S260" s="7">
        <v>0.46</v>
      </c>
      <c r="T260" s="7">
        <v>0</v>
      </c>
      <c r="U260" s="10" t="s">
        <v>1177</v>
      </c>
      <c r="V260" s="7">
        <v>0.87</v>
      </c>
      <c r="W260" s="7">
        <v>0.97</v>
      </c>
      <c r="X260" s="7">
        <v>0.1</v>
      </c>
      <c r="Y260" s="7"/>
      <c r="Z260" s="14" t="str">
        <f t="shared" si="11"/>
        <v>Pathway</v>
      </c>
      <c r="AA260" s="14" t="str">
        <f t="shared" si="12"/>
        <v>Google</v>
      </c>
      <c r="AB260" s="8" t="str">
        <f t="shared" si="13"/>
        <v>Bing</v>
      </c>
      <c r="AC260" s="7" t="s">
        <v>488</v>
      </c>
      <c r="AD260" s="11" t="s">
        <v>1592</v>
      </c>
      <c r="AE260">
        <v>40.389145574300002</v>
      </c>
      <c r="AF260">
        <v>-81.261268049600005</v>
      </c>
      <c r="AG260">
        <v>40.38771311</v>
      </c>
      <c r="AH260">
        <v>-81.261135302400007</v>
      </c>
      <c r="AI260" t="s">
        <v>1380</v>
      </c>
      <c r="AJ260" t="s">
        <v>1379</v>
      </c>
    </row>
    <row r="261" spans="1:36" x14ac:dyDescent="0.25">
      <c r="A261" s="10">
        <v>258</v>
      </c>
      <c r="B261" s="7">
        <v>5</v>
      </c>
      <c r="C261" s="7" t="s">
        <v>72</v>
      </c>
      <c r="D261" s="7" t="s">
        <v>605</v>
      </c>
      <c r="E261" s="7" t="s">
        <v>4</v>
      </c>
      <c r="F261" s="7" t="s">
        <v>317</v>
      </c>
      <c r="G261" s="7" t="s">
        <v>1380</v>
      </c>
      <c r="H261" s="11" t="s">
        <v>562</v>
      </c>
      <c r="I261" s="10">
        <v>12.22</v>
      </c>
      <c r="J261" s="7">
        <v>3.24</v>
      </c>
      <c r="K261" s="7">
        <v>6.65</v>
      </c>
      <c r="L261" s="7">
        <v>3.41</v>
      </c>
      <c r="M261" s="7">
        <v>3.2</v>
      </c>
      <c r="N261" s="7">
        <v>0.23</v>
      </c>
      <c r="O261" s="7">
        <v>0.47</v>
      </c>
      <c r="P261" s="7">
        <v>0.23</v>
      </c>
      <c r="Q261" s="7">
        <v>3.2</v>
      </c>
      <c r="R261" s="7">
        <v>1.24</v>
      </c>
      <c r="S261" s="7">
        <v>1.39</v>
      </c>
      <c r="T261" s="7">
        <v>0.15</v>
      </c>
      <c r="U261" s="10" t="s">
        <v>371</v>
      </c>
      <c r="V261" s="7">
        <v>3.37</v>
      </c>
      <c r="W261" s="7">
        <v>3.47</v>
      </c>
      <c r="X261" s="7">
        <v>0.1</v>
      </c>
      <c r="Y261" s="7"/>
      <c r="Z261" s="14" t="str">
        <f t="shared" ref="Z261:Z324" si="14">IF(LEFT(U261,1)="S",IF(RIGHT(U261,1)="C",HYPERLINK("http://pathweb.pathwayservices.com/ohiopublic/?nlfid='"&amp;U261&amp;"'&amp;logpoint="&amp;V261,"Pathway"),"Not Available"),"Not Available")</f>
        <v>Pathway</v>
      </c>
      <c r="AA261" s="14" t="str">
        <f t="shared" ref="AA261:AA324" si="15">IF(AG261="",HYPERLINK(CONCATENATE("http://maps.google.com/maps/place/",+AE261,",",+AF261,"/@",+AE261,",",+AF261,",17z"),"Google"),HYPERLINK(CONCATENATE("https://www.google.us/maps/dir/",AG261,",",AH261,"/",AE261,",",AF261,"/@",AVERAGE(AE261,AG261),",",AVERAGE(AF261,AH261),",15z"),"Google"))</f>
        <v>Google</v>
      </c>
      <c r="AB261" s="8" t="str">
        <f t="shared" ref="AB261:AB324" si="16">IF(AG261=0,HYPERLINK(CONCATENATE("http://bing.com/maps/default.aspx?rtop=1~0&amp;rtp=pos.",AE261,"_",AF261,"_",Y261),"Bing"),HYPERLINK(CONCATENATE("http://bing.com/maps/default.aspx?rtop=1~0&amp;rtp=pos.",AE261,"_",AF261,"_(",H261,"  SLM ",V261,"~pos.",AG261,"_",AH261,"_",H261,"  SLM ",W261,")"),"Bing"))</f>
        <v>Bing</v>
      </c>
      <c r="AC261" s="7" t="s">
        <v>488</v>
      </c>
      <c r="AD261" s="11" t="s">
        <v>1592</v>
      </c>
      <c r="AE261">
        <v>39.833499763900001</v>
      </c>
      <c r="AF261">
        <v>-82.741106654899994</v>
      </c>
      <c r="AG261">
        <v>39.8330586915</v>
      </c>
      <c r="AH261">
        <v>-82.739308778600005</v>
      </c>
      <c r="AI261" t="s">
        <v>1380</v>
      </c>
      <c r="AJ261" t="s">
        <v>1379</v>
      </c>
    </row>
    <row r="262" spans="1:36" x14ac:dyDescent="0.25">
      <c r="A262" s="10">
        <v>259</v>
      </c>
      <c r="B262" s="7">
        <v>12</v>
      </c>
      <c r="C262" s="7" t="s">
        <v>179</v>
      </c>
      <c r="D262" s="7" t="s">
        <v>1288</v>
      </c>
      <c r="E262" s="7" t="s">
        <v>4</v>
      </c>
      <c r="F262" s="7" t="s">
        <v>159</v>
      </c>
      <c r="G262" s="7" t="s">
        <v>1380</v>
      </c>
      <c r="H262" s="11" t="s">
        <v>1229</v>
      </c>
      <c r="I262" s="10">
        <v>19.43</v>
      </c>
      <c r="J262" s="7">
        <v>1.02</v>
      </c>
      <c r="K262" s="7">
        <v>4.43</v>
      </c>
      <c r="L262" s="7">
        <v>3.41</v>
      </c>
      <c r="M262" s="7">
        <v>3.28</v>
      </c>
      <c r="N262" s="7">
        <v>0.08</v>
      </c>
      <c r="O262" s="7">
        <v>0.25</v>
      </c>
      <c r="P262" s="7">
        <v>0.17</v>
      </c>
      <c r="Q262" s="7">
        <v>9.85</v>
      </c>
      <c r="R262" s="7">
        <v>0.38</v>
      </c>
      <c r="S262" s="7">
        <v>0.88</v>
      </c>
      <c r="T262" s="7">
        <v>0.5</v>
      </c>
      <c r="U262" s="10" t="s">
        <v>1470</v>
      </c>
      <c r="V262" s="7">
        <v>5.61</v>
      </c>
      <c r="W262" s="7">
        <v>5.71</v>
      </c>
      <c r="X262" s="7">
        <v>0.1</v>
      </c>
      <c r="Y262" s="7"/>
      <c r="Z262" s="14" t="str">
        <f t="shared" si="14"/>
        <v>Pathway</v>
      </c>
      <c r="AA262" s="14" t="str">
        <f t="shared" si="15"/>
        <v>Google</v>
      </c>
      <c r="AB262" s="8" t="str">
        <f t="shared" si="16"/>
        <v>Bing</v>
      </c>
      <c r="AC262" s="7" t="s">
        <v>488</v>
      </c>
      <c r="AD262" s="11" t="s">
        <v>1592</v>
      </c>
      <c r="AE262">
        <v>41.428766975599999</v>
      </c>
      <c r="AF262">
        <v>-81.144833271699994</v>
      </c>
      <c r="AG262">
        <v>41.430083748000001</v>
      </c>
      <c r="AH262">
        <v>-81.144044823499996</v>
      </c>
      <c r="AI262" t="s">
        <v>1380</v>
      </c>
      <c r="AJ262" t="s">
        <v>1379</v>
      </c>
    </row>
    <row r="263" spans="1:36" x14ac:dyDescent="0.25">
      <c r="A263" s="10">
        <v>260</v>
      </c>
      <c r="B263" s="7">
        <v>5</v>
      </c>
      <c r="C263" s="7" t="s">
        <v>72</v>
      </c>
      <c r="D263" s="7" t="s">
        <v>605</v>
      </c>
      <c r="E263" s="7" t="s">
        <v>4</v>
      </c>
      <c r="F263" s="7" t="s">
        <v>317</v>
      </c>
      <c r="G263" s="7" t="s">
        <v>1380</v>
      </c>
      <c r="H263" s="11" t="s">
        <v>562</v>
      </c>
      <c r="I263" s="10">
        <v>12.22</v>
      </c>
      <c r="J263" s="7">
        <v>3.24</v>
      </c>
      <c r="K263" s="7">
        <v>6.65</v>
      </c>
      <c r="L263" s="7">
        <v>3.41</v>
      </c>
      <c r="M263" s="7">
        <v>0</v>
      </c>
      <c r="N263" s="7">
        <v>0.23</v>
      </c>
      <c r="O263" s="7">
        <v>0.22</v>
      </c>
      <c r="P263" s="7">
        <v>0</v>
      </c>
      <c r="Q263" s="7">
        <v>6.39</v>
      </c>
      <c r="R263" s="7">
        <v>1.24</v>
      </c>
      <c r="S263" s="7">
        <v>1.64</v>
      </c>
      <c r="T263" s="7">
        <v>0.4</v>
      </c>
      <c r="U263" s="10" t="s">
        <v>371</v>
      </c>
      <c r="V263" s="7">
        <v>5.64</v>
      </c>
      <c r="W263" s="7">
        <v>5.74</v>
      </c>
      <c r="X263" s="7">
        <v>0.1</v>
      </c>
      <c r="Y263" s="7"/>
      <c r="Z263" s="14" t="str">
        <f t="shared" si="14"/>
        <v>Pathway</v>
      </c>
      <c r="AA263" s="14" t="str">
        <f t="shared" si="15"/>
        <v>Google</v>
      </c>
      <c r="AB263" s="8" t="str">
        <f t="shared" si="16"/>
        <v>Bing</v>
      </c>
      <c r="AC263" s="7" t="s">
        <v>488</v>
      </c>
      <c r="AD263" s="11" t="s">
        <v>1592</v>
      </c>
      <c r="AE263">
        <v>39.811876772300003</v>
      </c>
      <c r="AF263">
        <v>-82.7145076929</v>
      </c>
      <c r="AG263">
        <v>39.810517111099998</v>
      </c>
      <c r="AH263">
        <v>-82.7139526136</v>
      </c>
      <c r="AI263" t="s">
        <v>1380</v>
      </c>
      <c r="AJ263" t="s">
        <v>1379</v>
      </c>
    </row>
    <row r="264" spans="1:36" x14ac:dyDescent="0.25">
      <c r="A264" s="10">
        <v>261</v>
      </c>
      <c r="B264" s="7">
        <v>5</v>
      </c>
      <c r="C264" s="7" t="s">
        <v>72</v>
      </c>
      <c r="D264" s="7" t="s">
        <v>605</v>
      </c>
      <c r="E264" s="7" t="s">
        <v>4</v>
      </c>
      <c r="F264" s="7" t="s">
        <v>317</v>
      </c>
      <c r="G264" s="7" t="s">
        <v>1380</v>
      </c>
      <c r="H264" s="11" t="s">
        <v>562</v>
      </c>
      <c r="I264" s="10">
        <v>12.22</v>
      </c>
      <c r="J264" s="7">
        <v>3.24</v>
      </c>
      <c r="K264" s="7">
        <v>6.65</v>
      </c>
      <c r="L264" s="7">
        <v>3.41</v>
      </c>
      <c r="M264" s="7">
        <v>0</v>
      </c>
      <c r="N264" s="7">
        <v>0.23</v>
      </c>
      <c r="O264" s="7">
        <v>0.22</v>
      </c>
      <c r="P264" s="7">
        <v>0</v>
      </c>
      <c r="Q264" s="7">
        <v>0</v>
      </c>
      <c r="R264" s="7">
        <v>1.24</v>
      </c>
      <c r="S264" s="7">
        <v>1.1399999999999999</v>
      </c>
      <c r="T264" s="7">
        <v>0</v>
      </c>
      <c r="U264" s="10" t="s">
        <v>371</v>
      </c>
      <c r="V264" s="7">
        <v>3.67</v>
      </c>
      <c r="W264" s="7">
        <v>3.77</v>
      </c>
      <c r="X264" s="7">
        <v>0.1</v>
      </c>
      <c r="Y264" s="7"/>
      <c r="Z264" s="14" t="str">
        <f t="shared" si="14"/>
        <v>Pathway</v>
      </c>
      <c r="AA264" s="14" t="str">
        <f t="shared" si="15"/>
        <v>Google</v>
      </c>
      <c r="AB264" s="8" t="str">
        <f t="shared" si="16"/>
        <v>Bing</v>
      </c>
      <c r="AC264" s="7" t="s">
        <v>488</v>
      </c>
      <c r="AD264" s="11" t="s">
        <v>1592</v>
      </c>
      <c r="AE264">
        <v>39.832168243700004</v>
      </c>
      <c r="AF264">
        <v>-82.735716504500004</v>
      </c>
      <c r="AG264">
        <v>39.8317237009</v>
      </c>
      <c r="AH264">
        <v>-82.733920755599996</v>
      </c>
      <c r="AI264" t="s">
        <v>1380</v>
      </c>
      <c r="AJ264" t="s">
        <v>1379</v>
      </c>
    </row>
    <row r="265" spans="1:36" x14ac:dyDescent="0.25">
      <c r="A265" s="10">
        <v>262</v>
      </c>
      <c r="B265" s="7">
        <v>4</v>
      </c>
      <c r="C265" s="7" t="s">
        <v>76</v>
      </c>
      <c r="D265" s="7" t="s">
        <v>1278</v>
      </c>
      <c r="E265" s="7" t="s">
        <v>4</v>
      </c>
      <c r="F265" s="7" t="s">
        <v>159</v>
      </c>
      <c r="G265" s="7" t="s">
        <v>1380</v>
      </c>
      <c r="H265" s="11" t="s">
        <v>1388</v>
      </c>
      <c r="I265" s="10">
        <v>15.75</v>
      </c>
      <c r="J265" s="7">
        <v>1.36</v>
      </c>
      <c r="K265" s="7">
        <v>4.7699999999999996</v>
      </c>
      <c r="L265" s="7">
        <v>3.41</v>
      </c>
      <c r="M265" s="7">
        <v>0</v>
      </c>
      <c r="N265" s="7">
        <v>0.1</v>
      </c>
      <c r="O265" s="7">
        <v>0.1</v>
      </c>
      <c r="P265" s="7">
        <v>0</v>
      </c>
      <c r="Q265" s="7">
        <v>3.2</v>
      </c>
      <c r="R265" s="7">
        <v>0.5</v>
      </c>
      <c r="S265" s="7">
        <v>0.69</v>
      </c>
      <c r="T265" s="7">
        <v>0.19</v>
      </c>
      <c r="U265" s="10" t="s">
        <v>1460</v>
      </c>
      <c r="V265" s="7">
        <v>4.33</v>
      </c>
      <c r="W265" s="7">
        <v>4.43</v>
      </c>
      <c r="X265" s="7">
        <v>0.1</v>
      </c>
      <c r="Y265" s="7"/>
      <c r="Z265" s="14" t="str">
        <f t="shared" si="14"/>
        <v>Pathway</v>
      </c>
      <c r="AA265" s="14" t="str">
        <f t="shared" si="15"/>
        <v>Google</v>
      </c>
      <c r="AB265" s="8" t="str">
        <f t="shared" si="16"/>
        <v>Bing</v>
      </c>
      <c r="AC265" s="7" t="s">
        <v>488</v>
      </c>
      <c r="AD265" s="11" t="s">
        <v>1592</v>
      </c>
      <c r="AE265">
        <v>41.2052041261</v>
      </c>
      <c r="AF265">
        <v>-81.188190323399994</v>
      </c>
      <c r="AG265">
        <v>41.206156078699998</v>
      </c>
      <c r="AH265">
        <v>-81.186742574199997</v>
      </c>
      <c r="AI265" t="s">
        <v>1380</v>
      </c>
      <c r="AJ265" t="s">
        <v>1379</v>
      </c>
    </row>
    <row r="266" spans="1:36" x14ac:dyDescent="0.25">
      <c r="A266" s="10">
        <v>263</v>
      </c>
      <c r="B266" s="7">
        <v>2</v>
      </c>
      <c r="C266" s="7" t="s">
        <v>215</v>
      </c>
      <c r="D266" s="7" t="s">
        <v>787</v>
      </c>
      <c r="E266" s="7" t="s">
        <v>4</v>
      </c>
      <c r="F266" s="7" t="s">
        <v>159</v>
      </c>
      <c r="G266" s="7" t="s">
        <v>1380</v>
      </c>
      <c r="H266" s="11" t="s">
        <v>740</v>
      </c>
      <c r="I266" s="10">
        <v>22.01</v>
      </c>
      <c r="J266" s="7">
        <v>0.84</v>
      </c>
      <c r="K266" s="7">
        <v>4.24</v>
      </c>
      <c r="L266" s="7">
        <v>3.4</v>
      </c>
      <c r="M266" s="7">
        <v>0</v>
      </c>
      <c r="N266" s="7">
        <v>7.0000000000000007E-2</v>
      </c>
      <c r="O266" s="7">
        <v>0.06</v>
      </c>
      <c r="P266" s="7">
        <v>0</v>
      </c>
      <c r="Q266" s="7">
        <v>3.19</v>
      </c>
      <c r="R266" s="7">
        <v>0.31</v>
      </c>
      <c r="S266" s="7">
        <v>0.44</v>
      </c>
      <c r="T266" s="7">
        <v>0.13</v>
      </c>
      <c r="U266" s="10" t="s">
        <v>456</v>
      </c>
      <c r="V266" s="7">
        <v>2.46</v>
      </c>
      <c r="W266" s="7">
        <v>2.56</v>
      </c>
      <c r="X266" s="7">
        <v>0.1</v>
      </c>
      <c r="Y266" s="7"/>
      <c r="Z266" s="14" t="str">
        <f t="shared" si="14"/>
        <v>Pathway</v>
      </c>
      <c r="AA266" s="14" t="str">
        <f t="shared" si="15"/>
        <v>Google</v>
      </c>
      <c r="AB266" s="8" t="str">
        <f t="shared" si="16"/>
        <v>Bing</v>
      </c>
      <c r="AC266" s="7" t="s">
        <v>488</v>
      </c>
      <c r="AD266" s="11" t="s">
        <v>1592</v>
      </c>
      <c r="AE266">
        <v>41.292205968399998</v>
      </c>
      <c r="AF266">
        <v>-83.051738634100005</v>
      </c>
      <c r="AG266">
        <v>41.2934605787</v>
      </c>
      <c r="AH266">
        <v>-83.050908432</v>
      </c>
      <c r="AI266" t="s">
        <v>1380</v>
      </c>
      <c r="AJ266" t="s">
        <v>1379</v>
      </c>
    </row>
    <row r="267" spans="1:36" x14ac:dyDescent="0.25">
      <c r="A267" s="10">
        <v>264</v>
      </c>
      <c r="B267" s="7">
        <v>3</v>
      </c>
      <c r="C267" s="7" t="s">
        <v>344</v>
      </c>
      <c r="D267" s="7" t="s">
        <v>908</v>
      </c>
      <c r="E267" s="7" t="s">
        <v>4</v>
      </c>
      <c r="F267" s="7" t="s">
        <v>159</v>
      </c>
      <c r="G267" s="7" t="s">
        <v>1380</v>
      </c>
      <c r="H267" s="11" t="s">
        <v>640</v>
      </c>
      <c r="I267" s="10">
        <v>16.2</v>
      </c>
      <c r="J267" s="7">
        <v>1.33</v>
      </c>
      <c r="K267" s="7">
        <v>4.71</v>
      </c>
      <c r="L267" s="7">
        <v>3.39</v>
      </c>
      <c r="M267" s="7">
        <v>0</v>
      </c>
      <c r="N267" s="7">
        <v>0.1</v>
      </c>
      <c r="O267" s="7">
        <v>0.09</v>
      </c>
      <c r="P267" s="7">
        <v>0</v>
      </c>
      <c r="Q267" s="7">
        <v>6.57</v>
      </c>
      <c r="R267" s="7">
        <v>0.49</v>
      </c>
      <c r="S267" s="7">
        <v>0.9</v>
      </c>
      <c r="T267" s="7">
        <v>0.41</v>
      </c>
      <c r="U267" s="10" t="s">
        <v>418</v>
      </c>
      <c r="V267" s="7">
        <v>20.5</v>
      </c>
      <c r="W267" s="7">
        <v>20.6</v>
      </c>
      <c r="X267" s="7">
        <v>0.1</v>
      </c>
      <c r="Y267" s="7"/>
      <c r="Z267" s="14" t="str">
        <f t="shared" si="14"/>
        <v>Pathway</v>
      </c>
      <c r="AA267" s="14" t="str">
        <f t="shared" si="15"/>
        <v>Google</v>
      </c>
      <c r="AB267" s="8" t="str">
        <f t="shared" si="16"/>
        <v>Bing</v>
      </c>
      <c r="AC267" s="7" t="s">
        <v>488</v>
      </c>
      <c r="AD267" s="11" t="s">
        <v>1592</v>
      </c>
      <c r="AE267">
        <v>40.856621901499999</v>
      </c>
      <c r="AF267">
        <v>-82.202602532100002</v>
      </c>
      <c r="AG267">
        <v>40.856590267800001</v>
      </c>
      <c r="AH267">
        <v>-82.2006944293</v>
      </c>
      <c r="AI267" t="s">
        <v>1380</v>
      </c>
      <c r="AJ267" t="s">
        <v>1379</v>
      </c>
    </row>
    <row r="268" spans="1:36" x14ac:dyDescent="0.25">
      <c r="A268" s="10">
        <v>265</v>
      </c>
      <c r="B268" s="7">
        <v>4</v>
      </c>
      <c r="C268" s="7" t="s">
        <v>38</v>
      </c>
      <c r="D268" s="7" t="s">
        <v>726</v>
      </c>
      <c r="E268" s="7" t="s">
        <v>4</v>
      </c>
      <c r="F268" s="7" t="s">
        <v>159</v>
      </c>
      <c r="G268" s="7" t="s">
        <v>1380</v>
      </c>
      <c r="H268" s="11" t="s">
        <v>727</v>
      </c>
      <c r="I268" s="10">
        <v>15.68</v>
      </c>
      <c r="J268" s="7">
        <v>1.34</v>
      </c>
      <c r="K268" s="7">
        <v>4.7300000000000004</v>
      </c>
      <c r="L268" s="7">
        <v>3.38</v>
      </c>
      <c r="M268" s="7">
        <v>6.37</v>
      </c>
      <c r="N268" s="7">
        <v>0.1</v>
      </c>
      <c r="O268" s="7">
        <v>0.54</v>
      </c>
      <c r="P268" s="7">
        <v>0.44</v>
      </c>
      <c r="Q268" s="7">
        <v>6.37</v>
      </c>
      <c r="R268" s="7">
        <v>0.49</v>
      </c>
      <c r="S268" s="7">
        <v>0.91</v>
      </c>
      <c r="T268" s="7">
        <v>0.41</v>
      </c>
      <c r="U268" s="10" t="s">
        <v>433</v>
      </c>
      <c r="V268" s="7">
        <v>7.15</v>
      </c>
      <c r="W268" s="7">
        <v>7.25</v>
      </c>
      <c r="X268" s="7">
        <v>0.1</v>
      </c>
      <c r="Y268" s="7"/>
      <c r="Z268" s="14" t="str">
        <f t="shared" si="14"/>
        <v>Pathway</v>
      </c>
      <c r="AA268" s="14" t="str">
        <f t="shared" si="15"/>
        <v>Google</v>
      </c>
      <c r="AB268" s="8" t="str">
        <f t="shared" si="16"/>
        <v>Bing</v>
      </c>
      <c r="AC268" s="7" t="s">
        <v>488</v>
      </c>
      <c r="AD268" s="11" t="s">
        <v>1592</v>
      </c>
      <c r="AE268">
        <v>40.755687004800002</v>
      </c>
      <c r="AF268">
        <v>-81.092266126599995</v>
      </c>
      <c r="AG268">
        <v>40.757095361600001</v>
      </c>
      <c r="AH268">
        <v>-81.092498849099997</v>
      </c>
      <c r="AI268" t="s">
        <v>1380</v>
      </c>
      <c r="AJ268" t="s">
        <v>1379</v>
      </c>
    </row>
    <row r="269" spans="1:36" x14ac:dyDescent="0.25">
      <c r="A269" s="10">
        <v>266</v>
      </c>
      <c r="B269" s="7">
        <v>4</v>
      </c>
      <c r="C269" s="7" t="s">
        <v>38</v>
      </c>
      <c r="D269" s="7" t="s">
        <v>726</v>
      </c>
      <c r="E269" s="7" t="s">
        <v>4</v>
      </c>
      <c r="F269" s="7" t="s">
        <v>159</v>
      </c>
      <c r="G269" s="7" t="s">
        <v>1380</v>
      </c>
      <c r="H269" s="11" t="s">
        <v>727</v>
      </c>
      <c r="I269" s="10">
        <v>15.68</v>
      </c>
      <c r="J269" s="7">
        <v>1.34</v>
      </c>
      <c r="K269" s="7">
        <v>4.7300000000000004</v>
      </c>
      <c r="L269" s="7">
        <v>3.38</v>
      </c>
      <c r="M269" s="7">
        <v>3.19</v>
      </c>
      <c r="N269" s="7">
        <v>0.1</v>
      </c>
      <c r="O269" s="7">
        <v>0.32</v>
      </c>
      <c r="P269" s="7">
        <v>0.22</v>
      </c>
      <c r="Q269" s="7">
        <v>9.56</v>
      </c>
      <c r="R269" s="7">
        <v>0.49</v>
      </c>
      <c r="S269" s="7">
        <v>1.1299999999999999</v>
      </c>
      <c r="T269" s="7">
        <v>0.64</v>
      </c>
      <c r="U269" s="10" t="s">
        <v>433</v>
      </c>
      <c r="V269" s="7">
        <v>8.85</v>
      </c>
      <c r="W269" s="7">
        <v>8.9499999999999993</v>
      </c>
      <c r="X269" s="7">
        <v>0.1</v>
      </c>
      <c r="Y269" s="7"/>
      <c r="Z269" s="14" t="str">
        <f t="shared" si="14"/>
        <v>Pathway</v>
      </c>
      <c r="AA269" s="14" t="str">
        <f t="shared" si="15"/>
        <v>Google</v>
      </c>
      <c r="AB269" s="8" t="str">
        <f t="shared" si="16"/>
        <v>Bing</v>
      </c>
      <c r="AC269" s="7" t="s">
        <v>488</v>
      </c>
      <c r="AD269" s="11" t="s">
        <v>1592</v>
      </c>
      <c r="AE269">
        <v>40.779541260800002</v>
      </c>
      <c r="AF269">
        <v>-81.091270407699994</v>
      </c>
      <c r="AG269">
        <v>40.780956245900001</v>
      </c>
      <c r="AH269">
        <v>-81.091635773299998</v>
      </c>
      <c r="AI269" t="s">
        <v>1380</v>
      </c>
      <c r="AJ269" t="s">
        <v>1379</v>
      </c>
    </row>
    <row r="270" spans="1:36" x14ac:dyDescent="0.25">
      <c r="A270" s="10">
        <v>267</v>
      </c>
      <c r="B270" s="7">
        <v>4</v>
      </c>
      <c r="C270" s="7" t="s">
        <v>38</v>
      </c>
      <c r="D270" s="7" t="s">
        <v>726</v>
      </c>
      <c r="E270" s="7" t="s">
        <v>4</v>
      </c>
      <c r="F270" s="7" t="s">
        <v>159</v>
      </c>
      <c r="G270" s="7" t="s">
        <v>1380</v>
      </c>
      <c r="H270" s="11" t="s">
        <v>727</v>
      </c>
      <c r="I270" s="10">
        <v>15.68</v>
      </c>
      <c r="J270" s="7">
        <v>1.34</v>
      </c>
      <c r="K270" s="7">
        <v>4.7300000000000004</v>
      </c>
      <c r="L270" s="7">
        <v>3.38</v>
      </c>
      <c r="M270" s="7">
        <v>3.19</v>
      </c>
      <c r="N270" s="7">
        <v>0.1</v>
      </c>
      <c r="O270" s="7">
        <v>0.32</v>
      </c>
      <c r="P270" s="7">
        <v>0.22</v>
      </c>
      <c r="Q270" s="7">
        <v>6.37</v>
      </c>
      <c r="R270" s="7">
        <v>0.49</v>
      </c>
      <c r="S270" s="7">
        <v>0.91</v>
      </c>
      <c r="T270" s="7">
        <v>0.41</v>
      </c>
      <c r="U270" s="10" t="s">
        <v>433</v>
      </c>
      <c r="V270" s="7">
        <v>8.9499999999999993</v>
      </c>
      <c r="W270" s="7">
        <v>9.0500000000000007</v>
      </c>
      <c r="X270" s="7">
        <v>0.1</v>
      </c>
      <c r="Y270" s="7"/>
      <c r="Z270" s="14" t="str">
        <f t="shared" si="14"/>
        <v>Pathway</v>
      </c>
      <c r="AA270" s="14" t="str">
        <f t="shared" si="15"/>
        <v>Google</v>
      </c>
      <c r="AB270" s="8" t="str">
        <f t="shared" si="16"/>
        <v>Bing</v>
      </c>
      <c r="AC270" s="7" t="s">
        <v>488</v>
      </c>
      <c r="AD270" s="11" t="s">
        <v>1592</v>
      </c>
      <c r="AE270">
        <v>40.780956245900001</v>
      </c>
      <c r="AF270">
        <v>-81.091635773299998</v>
      </c>
      <c r="AG270">
        <v>40.782388839399999</v>
      </c>
      <c r="AH270">
        <v>-81.091779849199995</v>
      </c>
      <c r="AI270" t="s">
        <v>1380</v>
      </c>
      <c r="AJ270" t="s">
        <v>1379</v>
      </c>
    </row>
    <row r="271" spans="1:36" x14ac:dyDescent="0.25">
      <c r="A271" s="10">
        <v>268</v>
      </c>
      <c r="B271" s="7">
        <v>2</v>
      </c>
      <c r="C271" s="7" t="s">
        <v>215</v>
      </c>
      <c r="D271" s="7" t="s">
        <v>570</v>
      </c>
      <c r="E271" s="7" t="s">
        <v>4</v>
      </c>
      <c r="F271" s="7" t="s">
        <v>159</v>
      </c>
      <c r="G271" s="7" t="s">
        <v>1380</v>
      </c>
      <c r="H271" s="11" t="s">
        <v>571</v>
      </c>
      <c r="I271" s="10">
        <v>15.74</v>
      </c>
      <c r="J271" s="7">
        <v>1.34</v>
      </c>
      <c r="K271" s="7">
        <v>4.71</v>
      </c>
      <c r="L271" s="7">
        <v>3.37</v>
      </c>
      <c r="M271" s="7">
        <v>0</v>
      </c>
      <c r="N271" s="7">
        <v>0.1</v>
      </c>
      <c r="O271" s="7">
        <v>0.1</v>
      </c>
      <c r="P271" s="7">
        <v>0</v>
      </c>
      <c r="Q271" s="7">
        <v>3.2</v>
      </c>
      <c r="R271" s="7">
        <v>0.49</v>
      </c>
      <c r="S271" s="7">
        <v>0.68</v>
      </c>
      <c r="T271" s="7">
        <v>0.19</v>
      </c>
      <c r="U271" s="10" t="s">
        <v>318</v>
      </c>
      <c r="V271" s="7">
        <v>0.4</v>
      </c>
      <c r="W271" s="7">
        <v>0.5</v>
      </c>
      <c r="X271" s="7">
        <v>0.1</v>
      </c>
      <c r="Y271" s="7"/>
      <c r="Z271" s="14" t="str">
        <f t="shared" si="14"/>
        <v>Pathway</v>
      </c>
      <c r="AA271" s="14" t="str">
        <f t="shared" si="15"/>
        <v>Google</v>
      </c>
      <c r="AB271" s="8" t="str">
        <f t="shared" si="16"/>
        <v>Bing</v>
      </c>
      <c r="AC271" s="7" t="s">
        <v>488</v>
      </c>
      <c r="AD271" s="11" t="s">
        <v>1592</v>
      </c>
      <c r="AE271">
        <v>41.341281402699998</v>
      </c>
      <c r="AF271">
        <v>-83.409440188900007</v>
      </c>
      <c r="AG271">
        <v>41.3412792584</v>
      </c>
      <c r="AH271">
        <v>-83.407478505399993</v>
      </c>
      <c r="AI271" t="s">
        <v>1380</v>
      </c>
      <c r="AJ271" t="s">
        <v>1379</v>
      </c>
    </row>
    <row r="272" spans="1:36" x14ac:dyDescent="0.25">
      <c r="A272" s="10">
        <v>269</v>
      </c>
      <c r="B272" s="7">
        <v>8</v>
      </c>
      <c r="C272" s="7" t="s">
        <v>33</v>
      </c>
      <c r="D272" s="7" t="s">
        <v>1146</v>
      </c>
      <c r="E272" s="7" t="s">
        <v>4</v>
      </c>
      <c r="F272" s="7" t="s">
        <v>317</v>
      </c>
      <c r="G272" s="7" t="s">
        <v>1380</v>
      </c>
      <c r="H272" s="11" t="s">
        <v>604</v>
      </c>
      <c r="I272" s="10">
        <v>15.76</v>
      </c>
      <c r="J272" s="7">
        <v>1.73</v>
      </c>
      <c r="K272" s="7">
        <v>5.0999999999999996</v>
      </c>
      <c r="L272" s="7">
        <v>3.37</v>
      </c>
      <c r="M272" s="7">
        <v>0</v>
      </c>
      <c r="N272" s="7">
        <v>0.1</v>
      </c>
      <c r="O272" s="7">
        <v>0.1</v>
      </c>
      <c r="P272" s="7">
        <v>0</v>
      </c>
      <c r="Q272" s="7">
        <v>3.33</v>
      </c>
      <c r="R272" s="7">
        <v>0.53</v>
      </c>
      <c r="S272" s="7">
        <v>0.63</v>
      </c>
      <c r="T272" s="7">
        <v>0.09</v>
      </c>
      <c r="U272" s="10" t="s">
        <v>1181</v>
      </c>
      <c r="V272" s="7">
        <v>1.1399999999999999</v>
      </c>
      <c r="W272" s="7">
        <v>1.24</v>
      </c>
      <c r="X272" s="7">
        <v>0.1</v>
      </c>
      <c r="Y272" s="7"/>
      <c r="Z272" s="14" t="str">
        <f t="shared" si="14"/>
        <v>Pathway</v>
      </c>
      <c r="AA272" s="14" t="str">
        <f t="shared" si="15"/>
        <v>Google</v>
      </c>
      <c r="AB272" s="8" t="str">
        <f t="shared" si="16"/>
        <v>Bing</v>
      </c>
      <c r="AC272" s="7" t="s">
        <v>488</v>
      </c>
      <c r="AD272" s="11" t="s">
        <v>1592</v>
      </c>
      <c r="AE272">
        <v>39.012781509500002</v>
      </c>
      <c r="AF272">
        <v>-84.306188382200006</v>
      </c>
      <c r="AG272">
        <v>39.011640535200002</v>
      </c>
      <c r="AH272">
        <v>-84.305037459499999</v>
      </c>
      <c r="AI272" t="s">
        <v>1380</v>
      </c>
      <c r="AJ272" t="s">
        <v>1379</v>
      </c>
    </row>
    <row r="273" spans="1:36" x14ac:dyDescent="0.25">
      <c r="A273" s="10">
        <v>270</v>
      </c>
      <c r="B273" s="7">
        <v>4</v>
      </c>
      <c r="C273" s="7" t="s">
        <v>112</v>
      </c>
      <c r="D273" s="7" t="s">
        <v>856</v>
      </c>
      <c r="E273" s="7" t="s">
        <v>4</v>
      </c>
      <c r="F273" s="7" t="s">
        <v>317</v>
      </c>
      <c r="G273" s="7" t="s">
        <v>1380</v>
      </c>
      <c r="H273" s="11" t="s">
        <v>612</v>
      </c>
      <c r="I273" s="10">
        <v>18.55</v>
      </c>
      <c r="J273" s="7">
        <v>1.3</v>
      </c>
      <c r="K273" s="7">
        <v>4.67</v>
      </c>
      <c r="L273" s="7">
        <v>3.37</v>
      </c>
      <c r="M273" s="7">
        <v>0</v>
      </c>
      <c r="N273" s="7">
        <v>7.0000000000000007E-2</v>
      </c>
      <c r="O273" s="7">
        <v>7.0000000000000007E-2</v>
      </c>
      <c r="P273" s="7">
        <v>0</v>
      </c>
      <c r="Q273" s="7">
        <v>6.5</v>
      </c>
      <c r="R273" s="7">
        <v>0.36</v>
      </c>
      <c r="S273" s="7">
        <v>0.51</v>
      </c>
      <c r="T273" s="7">
        <v>0.15</v>
      </c>
      <c r="U273" s="10" t="s">
        <v>273</v>
      </c>
      <c r="V273" s="7">
        <v>1.9</v>
      </c>
      <c r="W273" s="7">
        <v>2</v>
      </c>
      <c r="X273" s="7">
        <v>0.1</v>
      </c>
      <c r="Y273" s="7"/>
      <c r="Z273" s="14" t="str">
        <f t="shared" si="14"/>
        <v>Pathway</v>
      </c>
      <c r="AA273" s="14" t="str">
        <f t="shared" si="15"/>
        <v>Google</v>
      </c>
      <c r="AB273" s="8" t="str">
        <f t="shared" si="16"/>
        <v>Bing</v>
      </c>
      <c r="AC273" s="7" t="s">
        <v>488</v>
      </c>
      <c r="AD273" s="11" t="s">
        <v>1592</v>
      </c>
      <c r="AE273">
        <v>41.310583042899999</v>
      </c>
      <c r="AF273">
        <v>-80.975964897200001</v>
      </c>
      <c r="AG273">
        <v>41.309608409600003</v>
      </c>
      <c r="AH273">
        <v>-80.974542568999993</v>
      </c>
      <c r="AI273" t="s">
        <v>1380</v>
      </c>
      <c r="AJ273" t="s">
        <v>1379</v>
      </c>
    </row>
    <row r="274" spans="1:36" x14ac:dyDescent="0.25">
      <c r="A274" s="10">
        <v>271</v>
      </c>
      <c r="B274" s="7">
        <v>4</v>
      </c>
      <c r="C274" s="7" t="s">
        <v>112</v>
      </c>
      <c r="D274" s="7" t="s">
        <v>856</v>
      </c>
      <c r="E274" s="7" t="s">
        <v>4</v>
      </c>
      <c r="F274" s="7" t="s">
        <v>317</v>
      </c>
      <c r="G274" s="7" t="s">
        <v>1380</v>
      </c>
      <c r="H274" s="11" t="s">
        <v>612</v>
      </c>
      <c r="I274" s="10">
        <v>18.55</v>
      </c>
      <c r="J274" s="7">
        <v>1.3</v>
      </c>
      <c r="K274" s="7">
        <v>4.67</v>
      </c>
      <c r="L274" s="7">
        <v>3.37</v>
      </c>
      <c r="M274" s="7">
        <v>0</v>
      </c>
      <c r="N274" s="7">
        <v>7.0000000000000007E-2</v>
      </c>
      <c r="O274" s="7">
        <v>7.0000000000000007E-2</v>
      </c>
      <c r="P274" s="7">
        <v>0</v>
      </c>
      <c r="Q274" s="7">
        <v>0</v>
      </c>
      <c r="R274" s="7">
        <v>0.36</v>
      </c>
      <c r="S274" s="7">
        <v>0.35</v>
      </c>
      <c r="T274" s="7">
        <v>0</v>
      </c>
      <c r="U274" s="10" t="s">
        <v>273</v>
      </c>
      <c r="V274" s="7">
        <v>0.8</v>
      </c>
      <c r="W274" s="7">
        <v>0.9</v>
      </c>
      <c r="X274" s="7">
        <v>0.1</v>
      </c>
      <c r="Y274" s="7"/>
      <c r="Z274" s="14" t="str">
        <f t="shared" si="14"/>
        <v>Pathway</v>
      </c>
      <c r="AA274" s="14" t="str">
        <f t="shared" si="15"/>
        <v>Google</v>
      </c>
      <c r="AB274" s="8" t="str">
        <f t="shared" si="16"/>
        <v>Bing</v>
      </c>
      <c r="AC274" s="7" t="s">
        <v>488</v>
      </c>
      <c r="AD274" s="11" t="s">
        <v>1592</v>
      </c>
      <c r="AE274">
        <v>41.321239136099997</v>
      </c>
      <c r="AF274">
        <v>-80.9916880695</v>
      </c>
      <c r="AG274">
        <v>41.320270907699999</v>
      </c>
      <c r="AH274">
        <v>-80.990256561999999</v>
      </c>
      <c r="AI274" t="s">
        <v>1380</v>
      </c>
      <c r="AJ274" t="s">
        <v>1379</v>
      </c>
    </row>
    <row r="275" spans="1:36" x14ac:dyDescent="0.25">
      <c r="A275" s="10">
        <v>272</v>
      </c>
      <c r="B275" s="7">
        <v>4</v>
      </c>
      <c r="C275" s="7" t="s">
        <v>86</v>
      </c>
      <c r="D275" s="7" t="s">
        <v>878</v>
      </c>
      <c r="E275" s="7" t="s">
        <v>4</v>
      </c>
      <c r="F275" s="7" t="s">
        <v>159</v>
      </c>
      <c r="G275" s="7" t="s">
        <v>1380</v>
      </c>
      <c r="H275" s="11" t="s">
        <v>580</v>
      </c>
      <c r="I275" s="10">
        <v>12.83</v>
      </c>
      <c r="J275" s="7">
        <v>2</v>
      </c>
      <c r="K275" s="7">
        <v>5.36</v>
      </c>
      <c r="L275" s="7">
        <v>3.36</v>
      </c>
      <c r="M275" s="7">
        <v>0</v>
      </c>
      <c r="N275" s="7">
        <v>0.15</v>
      </c>
      <c r="O275" s="7">
        <v>0.14000000000000001</v>
      </c>
      <c r="P275" s="7">
        <v>0</v>
      </c>
      <c r="Q275" s="7">
        <v>3.25</v>
      </c>
      <c r="R275" s="7">
        <v>0.72</v>
      </c>
      <c r="S275" s="7">
        <v>0.97</v>
      </c>
      <c r="T275" s="7">
        <v>0.25</v>
      </c>
      <c r="U275" s="10" t="s">
        <v>234</v>
      </c>
      <c r="V275" s="7">
        <v>3.43</v>
      </c>
      <c r="W275" s="7">
        <v>3.53</v>
      </c>
      <c r="X275" s="7">
        <v>0.1</v>
      </c>
      <c r="Y275" s="7"/>
      <c r="Z275" s="14" t="str">
        <f t="shared" si="14"/>
        <v>Pathway</v>
      </c>
      <c r="AA275" s="14" t="str">
        <f t="shared" si="15"/>
        <v>Google</v>
      </c>
      <c r="AB275" s="8" t="str">
        <f t="shared" si="16"/>
        <v>Bing</v>
      </c>
      <c r="AC275" s="7" t="s">
        <v>1589</v>
      </c>
      <c r="AD275" s="11" t="s">
        <v>1592</v>
      </c>
      <c r="AE275">
        <v>40.947934085900002</v>
      </c>
      <c r="AF275">
        <v>-80.658406696</v>
      </c>
      <c r="AG275">
        <v>40.949320673400003</v>
      </c>
      <c r="AH275">
        <v>-80.658653690999998</v>
      </c>
      <c r="AI275" t="s">
        <v>1380</v>
      </c>
      <c r="AJ275" t="s">
        <v>1379</v>
      </c>
    </row>
    <row r="276" spans="1:36" x14ac:dyDescent="0.25">
      <c r="A276" s="10">
        <v>273</v>
      </c>
      <c r="B276" s="7">
        <v>6</v>
      </c>
      <c r="C276" s="7" t="s">
        <v>153</v>
      </c>
      <c r="D276" s="7" t="s">
        <v>893</v>
      </c>
      <c r="E276" s="7" t="s">
        <v>4</v>
      </c>
      <c r="F276" s="7" t="s">
        <v>159</v>
      </c>
      <c r="G276" s="7" t="s">
        <v>1380</v>
      </c>
      <c r="H276" s="11" t="s">
        <v>586</v>
      </c>
      <c r="I276" s="10">
        <v>15.53</v>
      </c>
      <c r="J276" s="7">
        <v>1.33</v>
      </c>
      <c r="K276" s="7">
        <v>4.68</v>
      </c>
      <c r="L276" s="7">
        <v>3.35</v>
      </c>
      <c r="M276" s="7">
        <v>0</v>
      </c>
      <c r="N276" s="7">
        <v>0.1</v>
      </c>
      <c r="O276" s="7">
        <v>0.09</v>
      </c>
      <c r="P276" s="7">
        <v>0</v>
      </c>
      <c r="Q276" s="7">
        <v>9.4700000000000006</v>
      </c>
      <c r="R276" s="7">
        <v>0.49</v>
      </c>
      <c r="S276" s="7">
        <v>1.1200000000000001</v>
      </c>
      <c r="T276" s="7">
        <v>0.63</v>
      </c>
      <c r="U276" s="10" t="s">
        <v>426</v>
      </c>
      <c r="V276" s="7">
        <v>5.0999999999999996</v>
      </c>
      <c r="W276" s="7">
        <v>5.2</v>
      </c>
      <c r="X276" s="7">
        <v>0.1</v>
      </c>
      <c r="Y276" s="7"/>
      <c r="Z276" s="14" t="str">
        <f t="shared" si="14"/>
        <v>Pathway</v>
      </c>
      <c r="AA276" s="14" t="str">
        <f t="shared" si="15"/>
        <v>Google</v>
      </c>
      <c r="AB276" s="8" t="str">
        <f t="shared" si="16"/>
        <v>Bing</v>
      </c>
      <c r="AC276" s="7" t="s">
        <v>488</v>
      </c>
      <c r="AD276" s="11" t="s">
        <v>1592</v>
      </c>
      <c r="AE276">
        <v>40.505080061500003</v>
      </c>
      <c r="AF276">
        <v>-83.176785711999997</v>
      </c>
      <c r="AG276">
        <v>40.506374794899997</v>
      </c>
      <c r="AH276">
        <v>-83.175930757200007</v>
      </c>
      <c r="AI276" t="s">
        <v>1380</v>
      </c>
      <c r="AJ276" t="s">
        <v>1379</v>
      </c>
    </row>
    <row r="277" spans="1:36" x14ac:dyDescent="0.25">
      <c r="A277" s="10">
        <v>274</v>
      </c>
      <c r="B277" s="7">
        <v>4</v>
      </c>
      <c r="C277" s="7" t="s">
        <v>76</v>
      </c>
      <c r="D277" s="7" t="s">
        <v>883</v>
      </c>
      <c r="E277" s="7" t="s">
        <v>4</v>
      </c>
      <c r="F277" s="7" t="s">
        <v>159</v>
      </c>
      <c r="G277" s="7" t="s">
        <v>1380</v>
      </c>
      <c r="H277" s="11" t="s">
        <v>596</v>
      </c>
      <c r="I277" s="10">
        <v>15.99</v>
      </c>
      <c r="J277" s="7">
        <v>1.31</v>
      </c>
      <c r="K277" s="7">
        <v>4.6399999999999997</v>
      </c>
      <c r="L277" s="7">
        <v>3.34</v>
      </c>
      <c r="M277" s="7">
        <v>0</v>
      </c>
      <c r="N277" s="7">
        <v>0.1</v>
      </c>
      <c r="O277" s="7">
        <v>0.09</v>
      </c>
      <c r="P277" s="7">
        <v>0</v>
      </c>
      <c r="Q277" s="7">
        <v>6.49</v>
      </c>
      <c r="R277" s="7">
        <v>0.48</v>
      </c>
      <c r="S277" s="7">
        <v>0.88</v>
      </c>
      <c r="T277" s="7">
        <v>0.4</v>
      </c>
      <c r="U277" s="10" t="s">
        <v>341</v>
      </c>
      <c r="V277" s="7">
        <v>5.83</v>
      </c>
      <c r="W277" s="7">
        <v>5.93</v>
      </c>
      <c r="X277" s="7">
        <v>0.1</v>
      </c>
      <c r="Y277" s="7"/>
      <c r="Z277" s="14" t="str">
        <f t="shared" si="14"/>
        <v>Pathway</v>
      </c>
      <c r="AA277" s="14" t="str">
        <f t="shared" si="15"/>
        <v>Google</v>
      </c>
      <c r="AB277" s="8" t="str">
        <f t="shared" si="16"/>
        <v>Bing</v>
      </c>
      <c r="AC277" s="7" t="s">
        <v>488</v>
      </c>
      <c r="AD277" s="11" t="s">
        <v>1592</v>
      </c>
      <c r="AE277">
        <v>41.309858568599999</v>
      </c>
      <c r="AF277">
        <v>-81.287109596299999</v>
      </c>
      <c r="AG277">
        <v>41.309168762500001</v>
      </c>
      <c r="AH277">
        <v>-81.285418348899995</v>
      </c>
      <c r="AI277" t="s">
        <v>1380</v>
      </c>
      <c r="AJ277" t="s">
        <v>1379</v>
      </c>
    </row>
    <row r="278" spans="1:36" x14ac:dyDescent="0.25">
      <c r="A278" s="10">
        <v>275</v>
      </c>
      <c r="B278" s="7">
        <v>11</v>
      </c>
      <c r="C278" s="7" t="s">
        <v>181</v>
      </c>
      <c r="D278" s="7" t="s">
        <v>1284</v>
      </c>
      <c r="E278" s="7" t="s">
        <v>4</v>
      </c>
      <c r="F278" s="7" t="s">
        <v>159</v>
      </c>
      <c r="G278" s="7" t="s">
        <v>1380</v>
      </c>
      <c r="H278" s="11" t="s">
        <v>1389</v>
      </c>
      <c r="I278" s="10">
        <v>16.75</v>
      </c>
      <c r="J278" s="7">
        <v>1.28</v>
      </c>
      <c r="K278" s="7">
        <v>4.62</v>
      </c>
      <c r="L278" s="7">
        <v>3.34</v>
      </c>
      <c r="M278" s="7">
        <v>0</v>
      </c>
      <c r="N278" s="7">
        <v>0.1</v>
      </c>
      <c r="O278" s="7">
        <v>0.09</v>
      </c>
      <c r="P278" s="7">
        <v>0</v>
      </c>
      <c r="Q278" s="7">
        <v>0</v>
      </c>
      <c r="R278" s="7">
        <v>0.47</v>
      </c>
      <c r="S278" s="7">
        <v>0.44</v>
      </c>
      <c r="T278" s="7">
        <v>0</v>
      </c>
      <c r="U278" s="10" t="s">
        <v>1466</v>
      </c>
      <c r="V278" s="7">
        <v>9.48</v>
      </c>
      <c r="W278" s="7">
        <v>9.58</v>
      </c>
      <c r="X278" s="7">
        <v>0.1</v>
      </c>
      <c r="Y278" s="7"/>
      <c r="Z278" s="14" t="str">
        <f t="shared" si="14"/>
        <v>Pathway</v>
      </c>
      <c r="AA278" s="14" t="str">
        <f t="shared" si="15"/>
        <v>Google</v>
      </c>
      <c r="AB278" s="8" t="str">
        <f t="shared" si="16"/>
        <v>Bing</v>
      </c>
      <c r="AC278" s="7" t="s">
        <v>488</v>
      </c>
      <c r="AD278" s="11" t="s">
        <v>1592</v>
      </c>
      <c r="AE278">
        <v>39.9786021886</v>
      </c>
      <c r="AF278">
        <v>-81.183328573500006</v>
      </c>
      <c r="AG278">
        <v>39.980050081599998</v>
      </c>
      <c r="AH278">
        <v>-81.182950596500007</v>
      </c>
      <c r="AI278" t="s">
        <v>1380</v>
      </c>
      <c r="AJ278" t="s">
        <v>1379</v>
      </c>
    </row>
    <row r="279" spans="1:36" x14ac:dyDescent="0.25">
      <c r="A279" s="10">
        <v>276</v>
      </c>
      <c r="B279" s="7">
        <v>3</v>
      </c>
      <c r="C279" s="7" t="s">
        <v>344</v>
      </c>
      <c r="D279" s="7" t="s">
        <v>908</v>
      </c>
      <c r="E279" s="7" t="s">
        <v>4</v>
      </c>
      <c r="F279" s="7" t="s">
        <v>159</v>
      </c>
      <c r="G279" s="7" t="s">
        <v>1380</v>
      </c>
      <c r="H279" s="11" t="s">
        <v>640</v>
      </c>
      <c r="I279" s="10">
        <v>15.67</v>
      </c>
      <c r="J279" s="7">
        <v>1.31</v>
      </c>
      <c r="K279" s="7">
        <v>4.63</v>
      </c>
      <c r="L279" s="7">
        <v>3.32</v>
      </c>
      <c r="M279" s="7">
        <v>3.18</v>
      </c>
      <c r="N279" s="7">
        <v>0.1</v>
      </c>
      <c r="O279" s="7">
        <v>0.31</v>
      </c>
      <c r="P279" s="7">
        <v>0.21</v>
      </c>
      <c r="Q279" s="7">
        <v>12.73</v>
      </c>
      <c r="R279" s="7">
        <v>0.48</v>
      </c>
      <c r="S279" s="7">
        <v>1.32</v>
      </c>
      <c r="T279" s="7">
        <v>0.84</v>
      </c>
      <c r="U279" s="10" t="s">
        <v>418</v>
      </c>
      <c r="V279" s="7">
        <v>9.9600000000000009</v>
      </c>
      <c r="W279" s="7">
        <v>10.06</v>
      </c>
      <c r="X279" s="7">
        <v>0.1</v>
      </c>
      <c r="Y279" s="7"/>
      <c r="Z279" s="14" t="str">
        <f t="shared" si="14"/>
        <v>Pathway</v>
      </c>
      <c r="AA279" s="14" t="str">
        <f t="shared" si="15"/>
        <v>Google</v>
      </c>
      <c r="AB279" s="8" t="str">
        <f t="shared" si="16"/>
        <v>Bing</v>
      </c>
      <c r="AC279" s="7" t="s">
        <v>488</v>
      </c>
      <c r="AD279" s="11" t="s">
        <v>1592</v>
      </c>
      <c r="AE279">
        <v>40.924060603400001</v>
      </c>
      <c r="AF279">
        <v>-82.347000747899997</v>
      </c>
      <c r="AG279">
        <v>40.922730395000002</v>
      </c>
      <c r="AH279">
        <v>-82.346241703999993</v>
      </c>
      <c r="AI279" t="s">
        <v>1380</v>
      </c>
      <c r="AJ279" t="s">
        <v>1379</v>
      </c>
    </row>
    <row r="280" spans="1:36" x14ac:dyDescent="0.25">
      <c r="A280" s="10">
        <v>277</v>
      </c>
      <c r="B280" s="7">
        <v>7</v>
      </c>
      <c r="C280" s="7" t="s">
        <v>134</v>
      </c>
      <c r="D280" s="7" t="s">
        <v>1267</v>
      </c>
      <c r="E280" s="7" t="s">
        <v>4</v>
      </c>
      <c r="F280" s="7" t="s">
        <v>159</v>
      </c>
      <c r="G280" s="7" t="s">
        <v>1380</v>
      </c>
      <c r="H280" s="11" t="s">
        <v>562</v>
      </c>
      <c r="I280" s="10">
        <v>15.98</v>
      </c>
      <c r="J280" s="7">
        <v>1.29</v>
      </c>
      <c r="K280" s="7">
        <v>4.6100000000000003</v>
      </c>
      <c r="L280" s="7">
        <v>3.32</v>
      </c>
      <c r="M280" s="7">
        <v>0</v>
      </c>
      <c r="N280" s="7">
        <v>0.1</v>
      </c>
      <c r="O280" s="7">
        <v>0.09</v>
      </c>
      <c r="P280" s="7">
        <v>0</v>
      </c>
      <c r="Q280" s="7">
        <v>0</v>
      </c>
      <c r="R280" s="7">
        <v>0.48</v>
      </c>
      <c r="S280" s="7">
        <v>0.44</v>
      </c>
      <c r="T280" s="7">
        <v>0</v>
      </c>
      <c r="U280" s="10" t="s">
        <v>1449</v>
      </c>
      <c r="V280" s="7">
        <v>26.17</v>
      </c>
      <c r="W280" s="7">
        <v>26.27</v>
      </c>
      <c r="X280" s="7">
        <v>0.1</v>
      </c>
      <c r="Y280" s="7"/>
      <c r="Z280" s="14" t="str">
        <f t="shared" si="14"/>
        <v>Pathway</v>
      </c>
      <c r="AA280" s="14" t="str">
        <f t="shared" si="15"/>
        <v>Google</v>
      </c>
      <c r="AB280" s="8" t="str">
        <f t="shared" si="16"/>
        <v>Bing</v>
      </c>
      <c r="AC280" s="7" t="s">
        <v>488</v>
      </c>
      <c r="AD280" s="11" t="s">
        <v>1592</v>
      </c>
      <c r="AE280">
        <v>40.557057112599999</v>
      </c>
      <c r="AF280">
        <v>-83.980530430100004</v>
      </c>
      <c r="AG280">
        <v>40.557063235599998</v>
      </c>
      <c r="AH280">
        <v>-83.978630794599994</v>
      </c>
      <c r="AI280" t="s">
        <v>1380</v>
      </c>
      <c r="AJ280" t="s">
        <v>1379</v>
      </c>
    </row>
    <row r="281" spans="1:36" x14ac:dyDescent="0.25">
      <c r="A281" s="10">
        <v>278</v>
      </c>
      <c r="B281" s="7">
        <v>3</v>
      </c>
      <c r="C281" s="7" t="s">
        <v>109</v>
      </c>
      <c r="D281" s="7" t="s">
        <v>829</v>
      </c>
      <c r="E281" s="7" t="s">
        <v>4</v>
      </c>
      <c r="F281" s="7" t="s">
        <v>159</v>
      </c>
      <c r="G281" s="7" t="s">
        <v>1380</v>
      </c>
      <c r="H281" s="11" t="s">
        <v>688</v>
      </c>
      <c r="I281" s="10">
        <v>16</v>
      </c>
      <c r="J281" s="7">
        <v>1.29</v>
      </c>
      <c r="K281" s="7">
        <v>4.5999999999999996</v>
      </c>
      <c r="L281" s="7">
        <v>3.31</v>
      </c>
      <c r="M281" s="7">
        <v>3.25</v>
      </c>
      <c r="N281" s="7">
        <v>0.1</v>
      </c>
      <c r="O281" s="7">
        <v>0.31</v>
      </c>
      <c r="P281" s="7">
        <v>0.21</v>
      </c>
      <c r="Q281" s="7">
        <v>6.49</v>
      </c>
      <c r="R281" s="7">
        <v>0.47</v>
      </c>
      <c r="S281" s="7">
        <v>0.87</v>
      </c>
      <c r="T281" s="7">
        <v>0.4</v>
      </c>
      <c r="U281" s="10" t="s">
        <v>226</v>
      </c>
      <c r="V281" s="7">
        <v>2.4300000000000002</v>
      </c>
      <c r="W281" s="7">
        <v>2.5299999999999998</v>
      </c>
      <c r="X281" s="7">
        <v>0.1</v>
      </c>
      <c r="Y281" s="7"/>
      <c r="Z281" s="14" t="str">
        <f t="shared" si="14"/>
        <v>Pathway</v>
      </c>
      <c r="AA281" s="14" t="str">
        <f t="shared" si="15"/>
        <v>Google</v>
      </c>
      <c r="AB281" s="8" t="str">
        <f t="shared" si="16"/>
        <v>Bing</v>
      </c>
      <c r="AC281" s="7" t="s">
        <v>488</v>
      </c>
      <c r="AD281" s="11" t="s">
        <v>1592</v>
      </c>
      <c r="AE281">
        <v>41.237619052200003</v>
      </c>
      <c r="AF281">
        <v>-81.9265551437</v>
      </c>
      <c r="AG281">
        <v>41.237607357500004</v>
      </c>
      <c r="AH281">
        <v>-81.924650598100001</v>
      </c>
      <c r="AI281" t="s">
        <v>1380</v>
      </c>
      <c r="AJ281" t="s">
        <v>1379</v>
      </c>
    </row>
    <row r="282" spans="1:36" x14ac:dyDescent="0.25">
      <c r="A282" s="10">
        <v>279</v>
      </c>
      <c r="B282" s="7">
        <v>11</v>
      </c>
      <c r="C282" s="7" t="s">
        <v>480</v>
      </c>
      <c r="D282" s="7" t="s">
        <v>1574</v>
      </c>
      <c r="E282" s="7" t="s">
        <v>4</v>
      </c>
      <c r="F282" s="7" t="s">
        <v>159</v>
      </c>
      <c r="G282" s="7" t="s">
        <v>1380</v>
      </c>
      <c r="H282" s="11" t="s">
        <v>719</v>
      </c>
      <c r="I282" s="10">
        <v>28.8</v>
      </c>
      <c r="J282" s="7">
        <v>0.59</v>
      </c>
      <c r="K282" s="7">
        <v>3.9</v>
      </c>
      <c r="L282" s="7">
        <v>3.31</v>
      </c>
      <c r="M282" s="7">
        <v>3.25</v>
      </c>
      <c r="N282" s="7">
        <v>0.05</v>
      </c>
      <c r="O282" s="7">
        <v>0.15</v>
      </c>
      <c r="P282" s="7">
        <v>0.1</v>
      </c>
      <c r="Q282" s="7">
        <v>12.99</v>
      </c>
      <c r="R282" s="7">
        <v>0.22</v>
      </c>
      <c r="S282" s="7">
        <v>0.64</v>
      </c>
      <c r="T282" s="7">
        <v>0.41</v>
      </c>
      <c r="U282" s="10" t="s">
        <v>1586</v>
      </c>
      <c r="V282" s="7">
        <v>0.63</v>
      </c>
      <c r="W282" s="7">
        <v>0.73</v>
      </c>
      <c r="X282" s="7">
        <v>0.1</v>
      </c>
      <c r="Y282" s="7"/>
      <c r="Z282" s="14" t="str">
        <f t="shared" si="14"/>
        <v>Pathway</v>
      </c>
      <c r="AA282" s="14" t="str">
        <f t="shared" si="15"/>
        <v>Google</v>
      </c>
      <c r="AB282" s="8" t="str">
        <f t="shared" si="16"/>
        <v>Bing</v>
      </c>
      <c r="AC282" s="7" t="s">
        <v>488</v>
      </c>
      <c r="AD282" s="11" t="s">
        <v>1592</v>
      </c>
      <c r="AE282">
        <v>40.508648559900003</v>
      </c>
      <c r="AF282">
        <v>-81.257877273000005</v>
      </c>
      <c r="AG282">
        <v>40.507604700100003</v>
      </c>
      <c r="AH282">
        <v>-81.256731765699996</v>
      </c>
      <c r="AI282" t="s">
        <v>1380</v>
      </c>
      <c r="AJ282" t="s">
        <v>1379</v>
      </c>
    </row>
    <row r="283" spans="1:36" x14ac:dyDescent="0.25">
      <c r="A283" s="10">
        <v>280</v>
      </c>
      <c r="B283" s="7">
        <v>3</v>
      </c>
      <c r="C283" s="7" t="s">
        <v>109</v>
      </c>
      <c r="D283" s="7" t="s">
        <v>618</v>
      </c>
      <c r="E283" s="7" t="s">
        <v>4</v>
      </c>
      <c r="F283" s="7" t="s">
        <v>159</v>
      </c>
      <c r="G283" s="7" t="s">
        <v>1380</v>
      </c>
      <c r="H283" s="11" t="s">
        <v>619</v>
      </c>
      <c r="I283" s="10">
        <v>12.85</v>
      </c>
      <c r="J283" s="7">
        <v>1.94</v>
      </c>
      <c r="K283" s="7">
        <v>5.24</v>
      </c>
      <c r="L283" s="7">
        <v>3.31</v>
      </c>
      <c r="M283" s="7">
        <v>0</v>
      </c>
      <c r="N283" s="7">
        <v>0.15</v>
      </c>
      <c r="O283" s="7">
        <v>0.13</v>
      </c>
      <c r="P283" s="7">
        <v>0</v>
      </c>
      <c r="Q283" s="7">
        <v>6.52</v>
      </c>
      <c r="R283" s="7">
        <v>0.7</v>
      </c>
      <c r="S283" s="7">
        <v>1.25</v>
      </c>
      <c r="T283" s="7">
        <v>0.55000000000000004</v>
      </c>
      <c r="U283" s="10" t="s">
        <v>194</v>
      </c>
      <c r="V283" s="7">
        <v>19.329999999999998</v>
      </c>
      <c r="W283" s="7">
        <v>19.43</v>
      </c>
      <c r="X283" s="7">
        <v>0.1</v>
      </c>
      <c r="Y283" s="7"/>
      <c r="Z283" s="14" t="str">
        <f t="shared" si="14"/>
        <v>Pathway</v>
      </c>
      <c r="AA283" s="14" t="str">
        <f t="shared" si="15"/>
        <v>Google</v>
      </c>
      <c r="AB283" s="8" t="str">
        <f t="shared" si="16"/>
        <v>Bing</v>
      </c>
      <c r="AC283" s="7" t="s">
        <v>2488</v>
      </c>
      <c r="AD283" s="11" t="s">
        <v>1592</v>
      </c>
      <c r="AE283">
        <v>41.170775953700002</v>
      </c>
      <c r="AF283">
        <v>-81.860582678399993</v>
      </c>
      <c r="AG283">
        <v>41.172105107100002</v>
      </c>
      <c r="AH283">
        <v>-81.859862979400006</v>
      </c>
      <c r="AI283" t="s">
        <v>1380</v>
      </c>
      <c r="AJ283" t="s">
        <v>1379</v>
      </c>
    </row>
    <row r="284" spans="1:36" x14ac:dyDescent="0.25">
      <c r="A284" s="10">
        <v>281</v>
      </c>
      <c r="B284" s="7">
        <v>8</v>
      </c>
      <c r="C284" s="7" t="s">
        <v>309</v>
      </c>
      <c r="D284" s="7" t="s">
        <v>892</v>
      </c>
      <c r="E284" s="7" t="s">
        <v>4</v>
      </c>
      <c r="F284" s="7" t="s">
        <v>159</v>
      </c>
      <c r="G284" s="7" t="s">
        <v>1380</v>
      </c>
      <c r="H284" s="11" t="s">
        <v>534</v>
      </c>
      <c r="I284" s="10">
        <v>12.83</v>
      </c>
      <c r="J284" s="7">
        <v>1.94</v>
      </c>
      <c r="K284" s="7">
        <v>5.24</v>
      </c>
      <c r="L284" s="7">
        <v>3.3</v>
      </c>
      <c r="M284" s="7">
        <v>0</v>
      </c>
      <c r="N284" s="7">
        <v>0.15</v>
      </c>
      <c r="O284" s="7">
        <v>0.13</v>
      </c>
      <c r="P284" s="7">
        <v>0</v>
      </c>
      <c r="Q284" s="7">
        <v>3.25</v>
      </c>
      <c r="R284" s="7">
        <v>0.7</v>
      </c>
      <c r="S284" s="7">
        <v>0.94</v>
      </c>
      <c r="T284" s="7">
        <v>0.24</v>
      </c>
      <c r="U284" s="10" t="s">
        <v>454</v>
      </c>
      <c r="V284" s="7">
        <v>18.079999999999998</v>
      </c>
      <c r="W284" s="7">
        <v>18.18</v>
      </c>
      <c r="X284" s="7">
        <v>0.1</v>
      </c>
      <c r="Y284" s="7"/>
      <c r="Z284" s="14" t="str">
        <f t="shared" si="14"/>
        <v>Pathway</v>
      </c>
      <c r="AA284" s="14" t="str">
        <f t="shared" si="15"/>
        <v>Google</v>
      </c>
      <c r="AB284" s="8" t="str">
        <f t="shared" si="16"/>
        <v>Bing</v>
      </c>
      <c r="AC284" s="7" t="s">
        <v>488</v>
      </c>
      <c r="AD284" s="11" t="s">
        <v>1592</v>
      </c>
      <c r="AE284">
        <v>39.486464144800003</v>
      </c>
      <c r="AF284">
        <v>-83.840571944299995</v>
      </c>
      <c r="AG284">
        <v>39.487908905600001</v>
      </c>
      <c r="AH284">
        <v>-83.840439611299999</v>
      </c>
      <c r="AI284" t="s">
        <v>1380</v>
      </c>
      <c r="AJ284" t="s">
        <v>1379</v>
      </c>
    </row>
    <row r="285" spans="1:36" x14ac:dyDescent="0.25">
      <c r="A285" s="10">
        <v>282</v>
      </c>
      <c r="B285" s="7">
        <v>8</v>
      </c>
      <c r="C285" s="7" t="s">
        <v>33</v>
      </c>
      <c r="D285" s="7" t="s">
        <v>650</v>
      </c>
      <c r="E285" s="7" t="s">
        <v>4</v>
      </c>
      <c r="F285" s="7" t="s">
        <v>159</v>
      </c>
      <c r="G285" s="7" t="s">
        <v>1380</v>
      </c>
      <c r="H285" s="11" t="s">
        <v>651</v>
      </c>
      <c r="I285" s="10">
        <v>15.9</v>
      </c>
      <c r="J285" s="7">
        <v>2.35</v>
      </c>
      <c r="K285" s="7">
        <v>5.64</v>
      </c>
      <c r="L285" s="7">
        <v>3.29</v>
      </c>
      <c r="M285" s="7">
        <v>0</v>
      </c>
      <c r="N285" s="7">
        <v>0.18</v>
      </c>
      <c r="O285" s="7">
        <v>0.16</v>
      </c>
      <c r="P285" s="7">
        <v>0</v>
      </c>
      <c r="Q285" s="7">
        <v>5.38</v>
      </c>
      <c r="R285" s="7">
        <v>0.85</v>
      </c>
      <c r="S285" s="7">
        <v>1.17</v>
      </c>
      <c r="T285" s="7">
        <v>0.32</v>
      </c>
      <c r="U285" s="10" t="s">
        <v>97</v>
      </c>
      <c r="V285" s="7">
        <v>14.74</v>
      </c>
      <c r="W285" s="7">
        <v>14.8</v>
      </c>
      <c r="X285" s="7">
        <v>0.06</v>
      </c>
      <c r="Y285" s="7"/>
      <c r="Z285" s="14" t="str">
        <f t="shared" si="14"/>
        <v>Pathway</v>
      </c>
      <c r="AA285" s="14" t="str">
        <f t="shared" si="15"/>
        <v>Google</v>
      </c>
      <c r="AB285" s="8" t="str">
        <f t="shared" si="16"/>
        <v>Bing</v>
      </c>
      <c r="AC285" s="7" t="s">
        <v>2488</v>
      </c>
      <c r="AD285" s="11" t="s">
        <v>1592</v>
      </c>
      <c r="AE285">
        <v>38.963964347900003</v>
      </c>
      <c r="AF285">
        <v>-84.086786250100005</v>
      </c>
      <c r="AG285">
        <v>38.963884407800002</v>
      </c>
      <c r="AH285">
        <v>-84.085685343999998</v>
      </c>
      <c r="AI285" t="s">
        <v>1380</v>
      </c>
      <c r="AJ285" t="s">
        <v>1379</v>
      </c>
    </row>
    <row r="286" spans="1:36" x14ac:dyDescent="0.25">
      <c r="A286" s="10">
        <v>283</v>
      </c>
      <c r="B286" s="7">
        <v>6</v>
      </c>
      <c r="C286" s="7" t="s">
        <v>258</v>
      </c>
      <c r="D286" s="7" t="s">
        <v>855</v>
      </c>
      <c r="E286" s="7" t="s">
        <v>4</v>
      </c>
      <c r="F286" s="7" t="s">
        <v>159</v>
      </c>
      <c r="G286" s="7" t="s">
        <v>1380</v>
      </c>
      <c r="H286" s="11" t="s">
        <v>619</v>
      </c>
      <c r="I286" s="10">
        <v>12.87</v>
      </c>
      <c r="J286" s="7">
        <v>1.91</v>
      </c>
      <c r="K286" s="7">
        <v>5.2</v>
      </c>
      <c r="L286" s="7">
        <v>3.29</v>
      </c>
      <c r="M286" s="7">
        <v>0</v>
      </c>
      <c r="N286" s="7">
        <v>0.14000000000000001</v>
      </c>
      <c r="O286" s="7">
        <v>0.13</v>
      </c>
      <c r="P286" s="7">
        <v>0</v>
      </c>
      <c r="Q286" s="7">
        <v>3.26</v>
      </c>
      <c r="R286" s="7">
        <v>0.69</v>
      </c>
      <c r="S286" s="7">
        <v>0.93</v>
      </c>
      <c r="T286" s="7">
        <v>0.24</v>
      </c>
      <c r="U286" s="10" t="s">
        <v>361</v>
      </c>
      <c r="V286" s="7">
        <v>12.36</v>
      </c>
      <c r="W286" s="7">
        <v>12.46</v>
      </c>
      <c r="X286" s="7">
        <v>0.1</v>
      </c>
      <c r="Y286" s="7"/>
      <c r="Z286" s="14" t="str">
        <f t="shared" si="14"/>
        <v>Pathway</v>
      </c>
      <c r="AA286" s="14" t="str">
        <f t="shared" si="15"/>
        <v>Google</v>
      </c>
      <c r="AB286" s="8" t="str">
        <f t="shared" si="16"/>
        <v>Bing</v>
      </c>
      <c r="AC286" s="7" t="s">
        <v>488</v>
      </c>
      <c r="AD286" s="11" t="s">
        <v>1592</v>
      </c>
      <c r="AE286">
        <v>39.948981781299999</v>
      </c>
      <c r="AF286">
        <v>-83.383174375799996</v>
      </c>
      <c r="AG286">
        <v>39.950049372000002</v>
      </c>
      <c r="AH286">
        <v>-83.381898639400006</v>
      </c>
      <c r="AI286" t="s">
        <v>1380</v>
      </c>
      <c r="AJ286" t="s">
        <v>1379</v>
      </c>
    </row>
    <row r="287" spans="1:36" x14ac:dyDescent="0.25">
      <c r="A287" s="10">
        <v>284</v>
      </c>
      <c r="B287" s="7">
        <v>8</v>
      </c>
      <c r="C287" s="7" t="s">
        <v>83</v>
      </c>
      <c r="D287" s="7" t="s">
        <v>1277</v>
      </c>
      <c r="E287" s="7" t="s">
        <v>4</v>
      </c>
      <c r="F287" s="7" t="s">
        <v>159</v>
      </c>
      <c r="G287" s="7" t="s">
        <v>1380</v>
      </c>
      <c r="H287" s="11" t="s">
        <v>615</v>
      </c>
      <c r="I287" s="10">
        <v>22.46</v>
      </c>
      <c r="J287" s="7">
        <v>0.79</v>
      </c>
      <c r="K287" s="7">
        <v>4.08</v>
      </c>
      <c r="L287" s="7">
        <v>3.28</v>
      </c>
      <c r="M287" s="7">
        <v>0</v>
      </c>
      <c r="N287" s="7">
        <v>0.06</v>
      </c>
      <c r="O287" s="7">
        <v>0.06</v>
      </c>
      <c r="P287" s="7">
        <v>0</v>
      </c>
      <c r="Q287" s="7">
        <v>9.76</v>
      </c>
      <c r="R287" s="7">
        <v>0.3</v>
      </c>
      <c r="S287" s="7">
        <v>0.7</v>
      </c>
      <c r="T287" s="7">
        <v>0.4</v>
      </c>
      <c r="U287" s="10" t="s">
        <v>1459</v>
      </c>
      <c r="V287" s="7">
        <v>14</v>
      </c>
      <c r="W287" s="7">
        <v>14.1</v>
      </c>
      <c r="X287" s="7">
        <v>0.1</v>
      </c>
      <c r="Y287" s="7"/>
      <c r="Z287" s="14" t="str">
        <f t="shared" si="14"/>
        <v>Pathway</v>
      </c>
      <c r="AA287" s="14" t="str">
        <f t="shared" si="15"/>
        <v>Google</v>
      </c>
      <c r="AB287" s="8" t="str">
        <f t="shared" si="16"/>
        <v>Bing</v>
      </c>
      <c r="AC287" s="7" t="s">
        <v>488</v>
      </c>
      <c r="AD287" s="11" t="s">
        <v>1592</v>
      </c>
      <c r="AE287">
        <v>39.732807731900003</v>
      </c>
      <c r="AF287">
        <v>-83.793393452499998</v>
      </c>
      <c r="AG287">
        <v>39.733264106500002</v>
      </c>
      <c r="AH287">
        <v>-83.795175972600006</v>
      </c>
      <c r="AI287" t="s">
        <v>1380</v>
      </c>
      <c r="AJ287" t="s">
        <v>1379</v>
      </c>
    </row>
    <row r="288" spans="1:36" x14ac:dyDescent="0.25">
      <c r="A288" s="10">
        <v>285</v>
      </c>
      <c r="B288" s="7">
        <v>12</v>
      </c>
      <c r="C288" s="7" t="s">
        <v>179</v>
      </c>
      <c r="D288" s="7" t="s">
        <v>693</v>
      </c>
      <c r="E288" s="7" t="s">
        <v>4</v>
      </c>
      <c r="F288" s="7" t="s">
        <v>159</v>
      </c>
      <c r="G288" s="7" t="s">
        <v>1380</v>
      </c>
      <c r="H288" s="11" t="s">
        <v>694</v>
      </c>
      <c r="I288" s="10">
        <v>12.79</v>
      </c>
      <c r="J288" s="7">
        <v>1.91</v>
      </c>
      <c r="K288" s="7">
        <v>5.18</v>
      </c>
      <c r="L288" s="7">
        <v>3.27</v>
      </c>
      <c r="M288" s="7">
        <v>0</v>
      </c>
      <c r="N288" s="7">
        <v>0.14000000000000001</v>
      </c>
      <c r="O288" s="7">
        <v>0.13</v>
      </c>
      <c r="P288" s="7">
        <v>0</v>
      </c>
      <c r="Q288" s="7">
        <v>9.73</v>
      </c>
      <c r="R288" s="7">
        <v>0.69</v>
      </c>
      <c r="S288" s="7">
        <v>1.54</v>
      </c>
      <c r="T288" s="7">
        <v>0.85</v>
      </c>
      <c r="U288" s="10" t="s">
        <v>423</v>
      </c>
      <c r="V288" s="7">
        <v>16.100000000000001</v>
      </c>
      <c r="W288" s="7">
        <v>16.2</v>
      </c>
      <c r="X288" s="7">
        <v>0.1</v>
      </c>
      <c r="Y288" s="7"/>
      <c r="Z288" s="14" t="str">
        <f t="shared" si="14"/>
        <v>Pathway</v>
      </c>
      <c r="AA288" s="14" t="str">
        <f t="shared" si="15"/>
        <v>Google</v>
      </c>
      <c r="AB288" s="8" t="str">
        <f t="shared" si="16"/>
        <v>Bing</v>
      </c>
      <c r="AC288" s="7" t="s">
        <v>488</v>
      </c>
      <c r="AD288" s="11" t="s">
        <v>1592</v>
      </c>
      <c r="AE288">
        <v>41.463238816900002</v>
      </c>
      <c r="AF288">
        <v>-81.090731637800005</v>
      </c>
      <c r="AG288">
        <v>41.463106185999997</v>
      </c>
      <c r="AH288">
        <v>-81.088820796199997</v>
      </c>
      <c r="AI288" t="s">
        <v>1380</v>
      </c>
      <c r="AJ288" t="s">
        <v>1379</v>
      </c>
    </row>
    <row r="289" spans="1:36" x14ac:dyDescent="0.25">
      <c r="A289" s="10">
        <v>286</v>
      </c>
      <c r="B289" s="7">
        <v>8</v>
      </c>
      <c r="C289" s="7" t="s">
        <v>61</v>
      </c>
      <c r="D289" s="7" t="s">
        <v>843</v>
      </c>
      <c r="E289" s="7" t="s">
        <v>4</v>
      </c>
      <c r="F289" s="7" t="s">
        <v>159</v>
      </c>
      <c r="G289" s="7" t="s">
        <v>1380</v>
      </c>
      <c r="H289" s="11" t="s">
        <v>768</v>
      </c>
      <c r="I289" s="10">
        <v>12.45</v>
      </c>
      <c r="J289" s="7">
        <v>1.94</v>
      </c>
      <c r="K289" s="7">
        <v>5.19</v>
      </c>
      <c r="L289" s="7">
        <v>3.26</v>
      </c>
      <c r="M289" s="7">
        <v>0</v>
      </c>
      <c r="N289" s="7">
        <v>0.15</v>
      </c>
      <c r="O289" s="7">
        <v>0.13</v>
      </c>
      <c r="P289" s="7">
        <v>0</v>
      </c>
      <c r="Q289" s="7">
        <v>3.16</v>
      </c>
      <c r="R289" s="7">
        <v>0.7</v>
      </c>
      <c r="S289" s="7">
        <v>0.94</v>
      </c>
      <c r="T289" s="7">
        <v>0.24</v>
      </c>
      <c r="U289" s="10" t="s">
        <v>350</v>
      </c>
      <c r="V289" s="7">
        <v>1.77</v>
      </c>
      <c r="W289" s="7">
        <v>1.87</v>
      </c>
      <c r="X289" s="7">
        <v>0.1</v>
      </c>
      <c r="Y289" s="7"/>
      <c r="Z289" s="14" t="str">
        <f t="shared" si="14"/>
        <v>Pathway</v>
      </c>
      <c r="AA289" s="14" t="str">
        <f t="shared" si="15"/>
        <v>Google</v>
      </c>
      <c r="AB289" s="8" t="str">
        <f t="shared" si="16"/>
        <v>Bing</v>
      </c>
      <c r="AC289" s="7" t="s">
        <v>488</v>
      </c>
      <c r="AD289" s="11" t="s">
        <v>1592</v>
      </c>
      <c r="AE289">
        <v>39.323852973000001</v>
      </c>
      <c r="AF289">
        <v>-84.6369601034</v>
      </c>
      <c r="AG289">
        <v>39.324823222699997</v>
      </c>
      <c r="AH289">
        <v>-84.635761089599995</v>
      </c>
      <c r="AI289" t="s">
        <v>1380</v>
      </c>
      <c r="AJ289" t="s">
        <v>1379</v>
      </c>
    </row>
    <row r="290" spans="1:36" x14ac:dyDescent="0.25">
      <c r="A290" s="10">
        <v>287</v>
      </c>
      <c r="B290" s="7">
        <v>3</v>
      </c>
      <c r="C290" s="7" t="s">
        <v>100</v>
      </c>
      <c r="D290" s="7" t="s">
        <v>780</v>
      </c>
      <c r="E290" s="7" t="s">
        <v>4</v>
      </c>
      <c r="F290" s="7" t="s">
        <v>159</v>
      </c>
      <c r="G290" s="7" t="s">
        <v>1380</v>
      </c>
      <c r="H290" s="11" t="s">
        <v>762</v>
      </c>
      <c r="I290" s="10">
        <v>12.73</v>
      </c>
      <c r="J290" s="7">
        <v>1.9</v>
      </c>
      <c r="K290" s="7">
        <v>5.16</v>
      </c>
      <c r="L290" s="7">
        <v>3.26</v>
      </c>
      <c r="M290" s="7">
        <v>0</v>
      </c>
      <c r="N290" s="7">
        <v>0.14000000000000001</v>
      </c>
      <c r="O290" s="7">
        <v>0.13</v>
      </c>
      <c r="P290" s="7">
        <v>0</v>
      </c>
      <c r="Q290" s="7">
        <v>0</v>
      </c>
      <c r="R290" s="7">
        <v>0.69</v>
      </c>
      <c r="S290" s="7">
        <v>0.62</v>
      </c>
      <c r="T290" s="7">
        <v>0</v>
      </c>
      <c r="U290" s="10" t="s">
        <v>463</v>
      </c>
      <c r="V290" s="7">
        <v>6.29</v>
      </c>
      <c r="W290" s="7">
        <v>6.39</v>
      </c>
      <c r="X290" s="7">
        <v>0.1</v>
      </c>
      <c r="Y290" s="7"/>
      <c r="Z290" s="14" t="str">
        <f t="shared" si="14"/>
        <v>Pathway</v>
      </c>
      <c r="AA290" s="14" t="str">
        <f t="shared" si="15"/>
        <v>Google</v>
      </c>
      <c r="AB290" s="8" t="str">
        <f t="shared" si="16"/>
        <v>Bing</v>
      </c>
      <c r="AC290" s="7" t="s">
        <v>488</v>
      </c>
      <c r="AD290" s="11" t="s">
        <v>1592</v>
      </c>
      <c r="AE290">
        <v>40.649361090500001</v>
      </c>
      <c r="AF290">
        <v>-82.5445160891</v>
      </c>
      <c r="AG290">
        <v>40.647964415300002</v>
      </c>
      <c r="AH290">
        <v>-82.544030582199994</v>
      </c>
      <c r="AI290" t="s">
        <v>1380</v>
      </c>
      <c r="AJ290" t="s">
        <v>1379</v>
      </c>
    </row>
    <row r="291" spans="1:36" x14ac:dyDescent="0.25">
      <c r="A291" s="10">
        <v>288</v>
      </c>
      <c r="B291" s="7">
        <v>3</v>
      </c>
      <c r="C291" s="7" t="s">
        <v>100</v>
      </c>
      <c r="D291" s="7" t="s">
        <v>780</v>
      </c>
      <c r="E291" s="7" t="s">
        <v>4</v>
      </c>
      <c r="F291" s="7" t="s">
        <v>159</v>
      </c>
      <c r="G291" s="7" t="s">
        <v>1380</v>
      </c>
      <c r="H291" s="11" t="s">
        <v>762</v>
      </c>
      <c r="I291" s="10">
        <v>12.73</v>
      </c>
      <c r="J291" s="7">
        <v>1.9</v>
      </c>
      <c r="K291" s="7">
        <v>5.16</v>
      </c>
      <c r="L291" s="7">
        <v>3.26</v>
      </c>
      <c r="M291" s="7">
        <v>0</v>
      </c>
      <c r="N291" s="7">
        <v>0.14000000000000001</v>
      </c>
      <c r="O291" s="7">
        <v>0.13</v>
      </c>
      <c r="P291" s="7">
        <v>0</v>
      </c>
      <c r="Q291" s="7">
        <v>0</v>
      </c>
      <c r="R291" s="7">
        <v>0.69</v>
      </c>
      <c r="S291" s="7">
        <v>0.62</v>
      </c>
      <c r="T291" s="7">
        <v>0</v>
      </c>
      <c r="U291" s="10" t="s">
        <v>463</v>
      </c>
      <c r="V291" s="7">
        <v>6.39</v>
      </c>
      <c r="W291" s="7">
        <v>6.49</v>
      </c>
      <c r="X291" s="7">
        <v>0.1</v>
      </c>
      <c r="Y291" s="7"/>
      <c r="Z291" s="14" t="str">
        <f t="shared" si="14"/>
        <v>Pathway</v>
      </c>
      <c r="AA291" s="14" t="str">
        <f t="shared" si="15"/>
        <v>Google</v>
      </c>
      <c r="AB291" s="8" t="str">
        <f t="shared" si="16"/>
        <v>Bing</v>
      </c>
      <c r="AC291" s="7" t="s">
        <v>488</v>
      </c>
      <c r="AD291" s="11" t="s">
        <v>1592</v>
      </c>
      <c r="AE291">
        <v>40.647964415300002</v>
      </c>
      <c r="AF291">
        <v>-82.544030582199994</v>
      </c>
      <c r="AG291">
        <v>40.646534508599999</v>
      </c>
      <c r="AH291">
        <v>-82.543640740900003</v>
      </c>
      <c r="AI291" t="s">
        <v>1380</v>
      </c>
      <c r="AJ291" t="s">
        <v>1379</v>
      </c>
    </row>
    <row r="292" spans="1:36" x14ac:dyDescent="0.25">
      <c r="A292" s="10">
        <v>289</v>
      </c>
      <c r="B292" s="7">
        <v>5</v>
      </c>
      <c r="C292" s="7" t="s">
        <v>102</v>
      </c>
      <c r="D292" s="7" t="s">
        <v>1247</v>
      </c>
      <c r="E292" s="7" t="s">
        <v>4</v>
      </c>
      <c r="F292" s="7" t="s">
        <v>159</v>
      </c>
      <c r="G292" s="7" t="s">
        <v>1380</v>
      </c>
      <c r="H292" s="11" t="s">
        <v>622</v>
      </c>
      <c r="I292" s="10">
        <v>12.86</v>
      </c>
      <c r="J292" s="7">
        <v>1.87</v>
      </c>
      <c r="K292" s="7">
        <v>5.12</v>
      </c>
      <c r="L292" s="7">
        <v>3.25</v>
      </c>
      <c r="M292" s="7">
        <v>3.26</v>
      </c>
      <c r="N292" s="7">
        <v>0.14000000000000001</v>
      </c>
      <c r="O292" s="7">
        <v>0.43</v>
      </c>
      <c r="P292" s="7">
        <v>0.28999999999999998</v>
      </c>
      <c r="Q292" s="7">
        <v>6.52</v>
      </c>
      <c r="R292" s="7">
        <v>0.68</v>
      </c>
      <c r="S292" s="7">
        <v>1.22</v>
      </c>
      <c r="T292" s="7">
        <v>0.54</v>
      </c>
      <c r="U292" s="10" t="s">
        <v>1429</v>
      </c>
      <c r="V292" s="7">
        <v>18.579999999999998</v>
      </c>
      <c r="W292" s="7">
        <v>18.68</v>
      </c>
      <c r="X292" s="7">
        <v>0.1</v>
      </c>
      <c r="Y292" s="7"/>
      <c r="Z292" s="14" t="str">
        <f t="shared" si="14"/>
        <v>Pathway</v>
      </c>
      <c r="AA292" s="14" t="str">
        <f t="shared" si="15"/>
        <v>Google</v>
      </c>
      <c r="AB292" s="8" t="str">
        <f t="shared" si="16"/>
        <v>Bing</v>
      </c>
      <c r="AC292" s="7" t="s">
        <v>488</v>
      </c>
      <c r="AD292" s="11" t="s">
        <v>1592</v>
      </c>
      <c r="AE292">
        <v>40.029616954300003</v>
      </c>
      <c r="AF292">
        <v>-82.523738106699994</v>
      </c>
      <c r="AG292">
        <v>40.028165142900001</v>
      </c>
      <c r="AH292">
        <v>-82.523849839500002</v>
      </c>
      <c r="AI292" t="s">
        <v>1380</v>
      </c>
      <c r="AJ292" t="s">
        <v>1379</v>
      </c>
    </row>
    <row r="293" spans="1:36" x14ac:dyDescent="0.25">
      <c r="A293" s="10">
        <v>290</v>
      </c>
      <c r="B293" s="7">
        <v>3</v>
      </c>
      <c r="C293" s="7" t="s">
        <v>51</v>
      </c>
      <c r="D293" s="7" t="s">
        <v>566</v>
      </c>
      <c r="E293" s="7" t="s">
        <v>4</v>
      </c>
      <c r="F293" s="7" t="s">
        <v>317</v>
      </c>
      <c r="G293" s="7" t="s">
        <v>1380</v>
      </c>
      <c r="H293" s="11" t="s">
        <v>567</v>
      </c>
      <c r="I293" s="10">
        <v>15.13</v>
      </c>
      <c r="J293" s="7">
        <v>1.67</v>
      </c>
      <c r="K293" s="7">
        <v>4.92</v>
      </c>
      <c r="L293" s="7">
        <v>3.25</v>
      </c>
      <c r="M293" s="7">
        <v>0</v>
      </c>
      <c r="N293" s="7">
        <v>0.1</v>
      </c>
      <c r="O293" s="7">
        <v>0.09</v>
      </c>
      <c r="P293" s="7">
        <v>0</v>
      </c>
      <c r="Q293" s="7">
        <v>9.4700000000000006</v>
      </c>
      <c r="R293" s="7">
        <v>0.51</v>
      </c>
      <c r="S293" s="7">
        <v>0.81</v>
      </c>
      <c r="T293" s="7">
        <v>0.3</v>
      </c>
      <c r="U293" s="10" t="s">
        <v>154</v>
      </c>
      <c r="V293" s="7">
        <v>9.8800000000000008</v>
      </c>
      <c r="W293" s="7">
        <v>9.98</v>
      </c>
      <c r="X293" s="7">
        <v>0.1</v>
      </c>
      <c r="Y293" s="7"/>
      <c r="Z293" s="14" t="str">
        <f t="shared" si="14"/>
        <v>Pathway</v>
      </c>
      <c r="AA293" s="14" t="str">
        <f t="shared" si="15"/>
        <v>Google</v>
      </c>
      <c r="AB293" s="8" t="str">
        <f t="shared" si="16"/>
        <v>Bing</v>
      </c>
      <c r="AC293" s="7" t="s">
        <v>2488</v>
      </c>
      <c r="AD293" s="11" t="s">
        <v>1592</v>
      </c>
      <c r="AE293">
        <v>41.293569637700003</v>
      </c>
      <c r="AF293">
        <v>-82.168253510200003</v>
      </c>
      <c r="AG293">
        <v>41.294529943100002</v>
      </c>
      <c r="AH293">
        <v>-82.166619265799994</v>
      </c>
      <c r="AI293" t="s">
        <v>1380</v>
      </c>
      <c r="AJ293" t="s">
        <v>1379</v>
      </c>
    </row>
    <row r="294" spans="1:36" x14ac:dyDescent="0.25">
      <c r="A294" s="10">
        <v>291</v>
      </c>
      <c r="B294" s="7">
        <v>6</v>
      </c>
      <c r="C294" s="7" t="s">
        <v>282</v>
      </c>
      <c r="D294" s="7" t="s">
        <v>852</v>
      </c>
      <c r="E294" s="7" t="s">
        <v>4</v>
      </c>
      <c r="F294" s="7" t="s">
        <v>317</v>
      </c>
      <c r="G294" s="7" t="s">
        <v>1380</v>
      </c>
      <c r="H294" s="11" t="s">
        <v>576</v>
      </c>
      <c r="I294" s="10">
        <v>12.46</v>
      </c>
      <c r="J294" s="7">
        <v>2.68</v>
      </c>
      <c r="K294" s="7">
        <v>5.92</v>
      </c>
      <c r="L294" s="7">
        <v>3.24</v>
      </c>
      <c r="M294" s="7">
        <v>0</v>
      </c>
      <c r="N294" s="7">
        <v>0.18</v>
      </c>
      <c r="O294" s="7">
        <v>0.17</v>
      </c>
      <c r="P294" s="7">
        <v>0</v>
      </c>
      <c r="Q294" s="7">
        <v>0</v>
      </c>
      <c r="R294" s="7">
        <v>0.96</v>
      </c>
      <c r="S294" s="7">
        <v>0.9</v>
      </c>
      <c r="T294" s="7">
        <v>0</v>
      </c>
      <c r="U294" s="10" t="s">
        <v>281</v>
      </c>
      <c r="V294" s="7">
        <v>20.95</v>
      </c>
      <c r="W294" s="7">
        <v>21.05</v>
      </c>
      <c r="X294" s="7">
        <v>0.1</v>
      </c>
      <c r="Y294" s="7"/>
      <c r="Z294" s="14" t="str">
        <f t="shared" si="14"/>
        <v>Pathway</v>
      </c>
      <c r="AA294" s="14" t="str">
        <f t="shared" si="15"/>
        <v>Google</v>
      </c>
      <c r="AB294" s="8" t="str">
        <f t="shared" si="16"/>
        <v>Bing</v>
      </c>
      <c r="AC294" s="7" t="s">
        <v>488</v>
      </c>
      <c r="AD294" s="11" t="s">
        <v>1592</v>
      </c>
      <c r="AE294">
        <v>39.771687304899999</v>
      </c>
      <c r="AF294">
        <v>-82.989288638199994</v>
      </c>
      <c r="AG294">
        <v>39.773137753100002</v>
      </c>
      <c r="AH294">
        <v>-82.989118627899998</v>
      </c>
      <c r="AI294" t="s">
        <v>1380</v>
      </c>
      <c r="AJ294" t="s">
        <v>1379</v>
      </c>
    </row>
    <row r="295" spans="1:36" x14ac:dyDescent="0.25">
      <c r="A295" s="10">
        <v>292</v>
      </c>
      <c r="B295" s="7">
        <v>11</v>
      </c>
      <c r="C295" s="7" t="s">
        <v>387</v>
      </c>
      <c r="D295" s="7" t="s">
        <v>872</v>
      </c>
      <c r="E295" s="7" t="s">
        <v>4</v>
      </c>
      <c r="F295" s="7" t="s">
        <v>159</v>
      </c>
      <c r="G295" s="7" t="s">
        <v>1380</v>
      </c>
      <c r="H295" s="11" t="s">
        <v>854</v>
      </c>
      <c r="I295" s="10">
        <v>12.63</v>
      </c>
      <c r="J295" s="7">
        <v>1.9</v>
      </c>
      <c r="K295" s="7">
        <v>5.14</v>
      </c>
      <c r="L295" s="7">
        <v>3.24</v>
      </c>
      <c r="M295" s="7">
        <v>0</v>
      </c>
      <c r="N295" s="7">
        <v>0.14000000000000001</v>
      </c>
      <c r="O295" s="7">
        <v>0.13</v>
      </c>
      <c r="P295" s="7">
        <v>0</v>
      </c>
      <c r="Q295" s="7">
        <v>0</v>
      </c>
      <c r="R295" s="7">
        <v>0.69</v>
      </c>
      <c r="S295" s="7">
        <v>0.62</v>
      </c>
      <c r="T295" s="7">
        <v>0</v>
      </c>
      <c r="U295" s="10" t="s">
        <v>386</v>
      </c>
      <c r="V295" s="7">
        <v>18.329999999999998</v>
      </c>
      <c r="W295" s="7">
        <v>18.43</v>
      </c>
      <c r="X295" s="7">
        <v>0.1</v>
      </c>
      <c r="Y295" s="7"/>
      <c r="Z295" s="14" t="str">
        <f t="shared" si="14"/>
        <v>Pathway</v>
      </c>
      <c r="AA295" s="14" t="str">
        <f t="shared" si="15"/>
        <v>Google</v>
      </c>
      <c r="AB295" s="8" t="str">
        <f t="shared" si="16"/>
        <v>Bing</v>
      </c>
      <c r="AC295" s="7" t="s">
        <v>488</v>
      </c>
      <c r="AD295" s="11" t="s">
        <v>1592</v>
      </c>
      <c r="AE295">
        <v>40.535384456800003</v>
      </c>
      <c r="AF295">
        <v>-81.916748053199996</v>
      </c>
      <c r="AG295">
        <v>40.5368085132</v>
      </c>
      <c r="AH295">
        <v>-81.916503475900001</v>
      </c>
      <c r="AI295" t="s">
        <v>1380</v>
      </c>
      <c r="AJ295" t="s">
        <v>1379</v>
      </c>
    </row>
    <row r="296" spans="1:36" x14ac:dyDescent="0.25">
      <c r="A296" s="10">
        <v>293</v>
      </c>
      <c r="B296" s="7">
        <v>8</v>
      </c>
      <c r="C296" s="7" t="s">
        <v>11</v>
      </c>
      <c r="D296" s="7" t="s">
        <v>767</v>
      </c>
      <c r="E296" s="7" t="s">
        <v>4</v>
      </c>
      <c r="F296" s="7" t="s">
        <v>159</v>
      </c>
      <c r="G296" s="7" t="s">
        <v>1380</v>
      </c>
      <c r="H296" s="11" t="s">
        <v>768</v>
      </c>
      <c r="I296" s="10">
        <v>13.34</v>
      </c>
      <c r="J296" s="7">
        <v>1.8</v>
      </c>
      <c r="K296" s="7">
        <v>5.0199999999999996</v>
      </c>
      <c r="L296" s="7">
        <v>3.23</v>
      </c>
      <c r="M296" s="7">
        <v>3.38</v>
      </c>
      <c r="N296" s="7">
        <v>0.14000000000000001</v>
      </c>
      <c r="O296" s="7">
        <v>0.41</v>
      </c>
      <c r="P296" s="7">
        <v>0.28000000000000003</v>
      </c>
      <c r="Q296" s="7">
        <v>6.75</v>
      </c>
      <c r="R296" s="7">
        <v>0.65</v>
      </c>
      <c r="S296" s="7">
        <v>1.18</v>
      </c>
      <c r="T296" s="7">
        <v>0.52</v>
      </c>
      <c r="U296" s="10" t="s">
        <v>295</v>
      </c>
      <c r="V296" s="7">
        <v>1.68</v>
      </c>
      <c r="W296" s="7">
        <v>1.78</v>
      </c>
      <c r="X296" s="7">
        <v>0.1</v>
      </c>
      <c r="Y296" s="7"/>
      <c r="Z296" s="14" t="str">
        <f t="shared" si="14"/>
        <v>Pathway</v>
      </c>
      <c r="AA296" s="14" t="str">
        <f t="shared" si="15"/>
        <v>Google</v>
      </c>
      <c r="AB296" s="8" t="str">
        <f t="shared" si="16"/>
        <v>Bing</v>
      </c>
      <c r="AC296" s="7" t="s">
        <v>488</v>
      </c>
      <c r="AD296" s="11" t="s">
        <v>1592</v>
      </c>
      <c r="AE296">
        <v>39.194608239899999</v>
      </c>
      <c r="AF296">
        <v>-84.759619289300005</v>
      </c>
      <c r="AG296">
        <v>39.1960743992</v>
      </c>
      <c r="AH296">
        <v>-84.759536777600005</v>
      </c>
      <c r="AI296" t="s">
        <v>1380</v>
      </c>
      <c r="AJ296" t="s">
        <v>1379</v>
      </c>
    </row>
    <row r="297" spans="1:36" x14ac:dyDescent="0.25">
      <c r="A297" s="10">
        <v>294</v>
      </c>
      <c r="B297" s="7">
        <v>12</v>
      </c>
      <c r="C297" s="7" t="s">
        <v>179</v>
      </c>
      <c r="D297" s="7" t="s">
        <v>693</v>
      </c>
      <c r="E297" s="7" t="s">
        <v>4</v>
      </c>
      <c r="F297" s="7" t="s">
        <v>159</v>
      </c>
      <c r="G297" s="7" t="s">
        <v>1380</v>
      </c>
      <c r="H297" s="11" t="s">
        <v>694</v>
      </c>
      <c r="I297" s="10">
        <v>12.77</v>
      </c>
      <c r="J297" s="7">
        <v>1.84</v>
      </c>
      <c r="K297" s="7">
        <v>5.04</v>
      </c>
      <c r="L297" s="7">
        <v>3.21</v>
      </c>
      <c r="M297" s="7">
        <v>0</v>
      </c>
      <c r="N297" s="7">
        <v>0.14000000000000001</v>
      </c>
      <c r="O297" s="7">
        <v>0.13</v>
      </c>
      <c r="P297" s="7">
        <v>0</v>
      </c>
      <c r="Q297" s="7">
        <v>3.24</v>
      </c>
      <c r="R297" s="7">
        <v>0.67</v>
      </c>
      <c r="S297" s="7">
        <v>0.9</v>
      </c>
      <c r="T297" s="7">
        <v>0.23</v>
      </c>
      <c r="U297" s="10" t="s">
        <v>423</v>
      </c>
      <c r="V297" s="7">
        <v>16.89</v>
      </c>
      <c r="W297" s="7">
        <v>16.989999999999998</v>
      </c>
      <c r="X297" s="7">
        <v>0.1</v>
      </c>
      <c r="Y297" s="7"/>
      <c r="Z297" s="14" t="str">
        <f t="shared" si="14"/>
        <v>Pathway</v>
      </c>
      <c r="AA297" s="14" t="str">
        <f t="shared" si="15"/>
        <v>Google</v>
      </c>
      <c r="AB297" s="8" t="str">
        <f t="shared" si="16"/>
        <v>Bing</v>
      </c>
      <c r="AC297" s="7" t="s">
        <v>488</v>
      </c>
      <c r="AD297" s="11" t="s">
        <v>1592</v>
      </c>
      <c r="AE297">
        <v>41.462241389100001</v>
      </c>
      <c r="AF297">
        <v>-81.076020274000001</v>
      </c>
      <c r="AG297">
        <v>41.462130965999997</v>
      </c>
      <c r="AH297">
        <v>-81.074352851</v>
      </c>
      <c r="AI297" t="s">
        <v>1380</v>
      </c>
      <c r="AJ297" t="s">
        <v>1379</v>
      </c>
    </row>
    <row r="298" spans="1:36" x14ac:dyDescent="0.25">
      <c r="A298" s="10">
        <v>295</v>
      </c>
      <c r="B298" s="7">
        <v>8</v>
      </c>
      <c r="C298" s="7" t="s">
        <v>83</v>
      </c>
      <c r="D298" s="7" t="s">
        <v>870</v>
      </c>
      <c r="E298" s="7" t="s">
        <v>4</v>
      </c>
      <c r="F298" s="7" t="s">
        <v>159</v>
      </c>
      <c r="G298" s="7" t="s">
        <v>1380</v>
      </c>
      <c r="H298" s="11" t="s">
        <v>534</v>
      </c>
      <c r="I298" s="10">
        <v>12.9</v>
      </c>
      <c r="J298" s="7">
        <v>1.82</v>
      </c>
      <c r="K298" s="7">
        <v>5.03</v>
      </c>
      <c r="L298" s="7">
        <v>3.21</v>
      </c>
      <c r="M298" s="7">
        <v>0</v>
      </c>
      <c r="N298" s="7">
        <v>0.14000000000000001</v>
      </c>
      <c r="O298" s="7">
        <v>0.13</v>
      </c>
      <c r="P298" s="7">
        <v>0</v>
      </c>
      <c r="Q298" s="7">
        <v>3.27</v>
      </c>
      <c r="R298" s="7">
        <v>0.66</v>
      </c>
      <c r="S298" s="7">
        <v>0.9</v>
      </c>
      <c r="T298" s="7">
        <v>0.23</v>
      </c>
      <c r="U298" s="10" t="s">
        <v>406</v>
      </c>
      <c r="V298" s="7">
        <v>5.86</v>
      </c>
      <c r="W298" s="7">
        <v>5.96</v>
      </c>
      <c r="X298" s="7">
        <v>0.1</v>
      </c>
      <c r="Y298" s="7"/>
      <c r="Z298" s="14" t="str">
        <f t="shared" si="14"/>
        <v>Pathway</v>
      </c>
      <c r="AA298" s="14" t="str">
        <f t="shared" si="15"/>
        <v>Google</v>
      </c>
      <c r="AB298" s="8" t="str">
        <f t="shared" si="16"/>
        <v>Bing</v>
      </c>
      <c r="AC298" s="7" t="s">
        <v>488</v>
      </c>
      <c r="AD298" s="11" t="s">
        <v>1592</v>
      </c>
      <c r="AE298">
        <v>39.635258982800003</v>
      </c>
      <c r="AF298">
        <v>-83.897441049700006</v>
      </c>
      <c r="AG298">
        <v>39.636585602700002</v>
      </c>
      <c r="AH298">
        <v>-83.898191254400004</v>
      </c>
      <c r="AI298" t="s">
        <v>1380</v>
      </c>
      <c r="AJ298" t="s">
        <v>1379</v>
      </c>
    </row>
    <row r="299" spans="1:36" x14ac:dyDescent="0.25">
      <c r="A299" s="10">
        <v>296</v>
      </c>
      <c r="B299" s="7">
        <v>8</v>
      </c>
      <c r="C299" s="7" t="s">
        <v>83</v>
      </c>
      <c r="D299" s="7" t="s">
        <v>1268</v>
      </c>
      <c r="E299" s="7" t="s">
        <v>4</v>
      </c>
      <c r="F299" s="7" t="s">
        <v>159</v>
      </c>
      <c r="G299" s="7" t="s">
        <v>1380</v>
      </c>
      <c r="H299" s="11" t="s">
        <v>1384</v>
      </c>
      <c r="I299" s="10">
        <v>16.13</v>
      </c>
      <c r="J299" s="7">
        <v>1.23</v>
      </c>
      <c r="K299" s="7">
        <v>4.4400000000000004</v>
      </c>
      <c r="L299" s="7">
        <v>3.21</v>
      </c>
      <c r="M299" s="7">
        <v>0</v>
      </c>
      <c r="N299" s="7">
        <v>0.09</v>
      </c>
      <c r="O299" s="7">
        <v>0.09</v>
      </c>
      <c r="P299" s="7">
        <v>0</v>
      </c>
      <c r="Q299" s="7">
        <v>3.27</v>
      </c>
      <c r="R299" s="7">
        <v>0.45</v>
      </c>
      <c r="S299" s="7">
        <v>0.63</v>
      </c>
      <c r="T299" s="7">
        <v>0.18</v>
      </c>
      <c r="U299" s="10" t="s">
        <v>1450</v>
      </c>
      <c r="V299" s="7">
        <v>0.82</v>
      </c>
      <c r="W299" s="7">
        <v>0.92</v>
      </c>
      <c r="X299" s="7">
        <v>0.1</v>
      </c>
      <c r="Y299" s="7"/>
      <c r="Z299" s="14" t="str">
        <f t="shared" si="14"/>
        <v>Pathway</v>
      </c>
      <c r="AA299" s="14" t="str">
        <f t="shared" si="15"/>
        <v>Google</v>
      </c>
      <c r="AB299" s="8" t="str">
        <f t="shared" si="16"/>
        <v>Bing</v>
      </c>
      <c r="AC299" s="7" t="s">
        <v>488</v>
      </c>
      <c r="AD299" s="11" t="s">
        <v>1592</v>
      </c>
      <c r="AE299">
        <v>39.749304170599999</v>
      </c>
      <c r="AF299">
        <v>-83.942197262899995</v>
      </c>
      <c r="AG299">
        <v>39.750637305200001</v>
      </c>
      <c r="AH299">
        <v>-83.942894212100001</v>
      </c>
      <c r="AI299" t="s">
        <v>1380</v>
      </c>
      <c r="AJ299" t="s">
        <v>1379</v>
      </c>
    </row>
    <row r="300" spans="1:36" x14ac:dyDescent="0.25">
      <c r="A300" s="10">
        <v>297</v>
      </c>
      <c r="B300" s="7">
        <v>8</v>
      </c>
      <c r="C300" s="7" t="s">
        <v>83</v>
      </c>
      <c r="D300" s="7" t="s">
        <v>1268</v>
      </c>
      <c r="E300" s="7" t="s">
        <v>4</v>
      </c>
      <c r="F300" s="7" t="s">
        <v>159</v>
      </c>
      <c r="G300" s="7" t="s">
        <v>1380</v>
      </c>
      <c r="H300" s="11" t="s">
        <v>1384</v>
      </c>
      <c r="I300" s="10">
        <v>16.13</v>
      </c>
      <c r="J300" s="7">
        <v>1.23</v>
      </c>
      <c r="K300" s="7">
        <v>4.4400000000000004</v>
      </c>
      <c r="L300" s="7">
        <v>3.21</v>
      </c>
      <c r="M300" s="7">
        <v>0</v>
      </c>
      <c r="N300" s="7">
        <v>0.09</v>
      </c>
      <c r="O300" s="7">
        <v>0.09</v>
      </c>
      <c r="P300" s="7">
        <v>0</v>
      </c>
      <c r="Q300" s="7">
        <v>3.27</v>
      </c>
      <c r="R300" s="7">
        <v>0.45</v>
      </c>
      <c r="S300" s="7">
        <v>0.63</v>
      </c>
      <c r="T300" s="7">
        <v>0.18</v>
      </c>
      <c r="U300" s="10" t="s">
        <v>1450</v>
      </c>
      <c r="V300" s="7">
        <v>0.84</v>
      </c>
      <c r="W300" s="7">
        <v>0.94</v>
      </c>
      <c r="X300" s="7">
        <v>0.1</v>
      </c>
      <c r="Y300" s="7"/>
      <c r="Z300" s="14" t="str">
        <f t="shared" si="14"/>
        <v>Pathway</v>
      </c>
      <c r="AA300" s="14" t="str">
        <f t="shared" si="15"/>
        <v>Google</v>
      </c>
      <c r="AB300" s="8" t="str">
        <f t="shared" si="16"/>
        <v>Bing</v>
      </c>
      <c r="AC300" s="7" t="s">
        <v>488</v>
      </c>
      <c r="AD300" s="11" t="s">
        <v>1592</v>
      </c>
      <c r="AE300">
        <v>39.749573040599998</v>
      </c>
      <c r="AF300">
        <v>-83.9423370656</v>
      </c>
      <c r="AG300">
        <v>39.750915631399998</v>
      </c>
      <c r="AH300">
        <v>-83.943041249199993</v>
      </c>
      <c r="AI300" t="s">
        <v>1380</v>
      </c>
      <c r="AJ300" t="s">
        <v>1379</v>
      </c>
    </row>
    <row r="301" spans="1:36" x14ac:dyDescent="0.25">
      <c r="A301" s="10">
        <v>298</v>
      </c>
      <c r="B301" s="7">
        <v>11</v>
      </c>
      <c r="C301" s="7" t="s">
        <v>278</v>
      </c>
      <c r="D301" s="7" t="s">
        <v>916</v>
      </c>
      <c r="E301" s="7" t="s">
        <v>4</v>
      </c>
      <c r="F301" s="7" t="s">
        <v>159</v>
      </c>
      <c r="G301" s="7" t="s">
        <v>1380</v>
      </c>
      <c r="H301" s="11" t="s">
        <v>580</v>
      </c>
      <c r="I301" s="10">
        <v>16</v>
      </c>
      <c r="J301" s="7">
        <v>1.23</v>
      </c>
      <c r="K301" s="7">
        <v>4.45</v>
      </c>
      <c r="L301" s="7">
        <v>3.21</v>
      </c>
      <c r="M301" s="7">
        <v>0</v>
      </c>
      <c r="N301" s="7">
        <v>0.09</v>
      </c>
      <c r="O301" s="7">
        <v>0.09</v>
      </c>
      <c r="P301" s="7">
        <v>0</v>
      </c>
      <c r="Q301" s="7">
        <v>0</v>
      </c>
      <c r="R301" s="7">
        <v>0.45</v>
      </c>
      <c r="S301" s="7">
        <v>0.43</v>
      </c>
      <c r="T301" s="7">
        <v>0</v>
      </c>
      <c r="U301" s="10" t="s">
        <v>435</v>
      </c>
      <c r="V301" s="7">
        <v>13.2</v>
      </c>
      <c r="W301" s="7">
        <v>13.3</v>
      </c>
      <c r="X301" s="7">
        <v>0.1</v>
      </c>
      <c r="Y301" s="7"/>
      <c r="Z301" s="14" t="str">
        <f t="shared" si="14"/>
        <v>Pathway</v>
      </c>
      <c r="AA301" s="14" t="str">
        <f t="shared" si="15"/>
        <v>Google</v>
      </c>
      <c r="AB301" s="8" t="str">
        <f t="shared" si="16"/>
        <v>Bing</v>
      </c>
      <c r="AC301" s="7" t="s">
        <v>488</v>
      </c>
      <c r="AD301" s="11" t="s">
        <v>1592</v>
      </c>
      <c r="AE301">
        <v>40.6989494854</v>
      </c>
      <c r="AF301">
        <v>-80.636382588000004</v>
      </c>
      <c r="AG301">
        <v>40.700391402900003</v>
      </c>
      <c r="AH301">
        <v>-80.636259985600006</v>
      </c>
      <c r="AI301" t="s">
        <v>1380</v>
      </c>
      <c r="AJ301" t="s">
        <v>1379</v>
      </c>
    </row>
    <row r="302" spans="1:36" x14ac:dyDescent="0.25">
      <c r="A302" s="10">
        <v>299</v>
      </c>
      <c r="B302" s="7">
        <v>8</v>
      </c>
      <c r="C302" s="7" t="s">
        <v>309</v>
      </c>
      <c r="D302" s="7" t="s">
        <v>770</v>
      </c>
      <c r="E302" s="7" t="s">
        <v>4</v>
      </c>
      <c r="F302" s="7" t="s">
        <v>159</v>
      </c>
      <c r="G302" s="7" t="s">
        <v>1380</v>
      </c>
      <c r="H302" s="11" t="s">
        <v>708</v>
      </c>
      <c r="I302" s="10">
        <v>13.22</v>
      </c>
      <c r="J302" s="7">
        <v>1.78</v>
      </c>
      <c r="K302" s="7">
        <v>4.97</v>
      </c>
      <c r="L302" s="7">
        <v>3.2</v>
      </c>
      <c r="M302" s="7">
        <v>3.35</v>
      </c>
      <c r="N302" s="7">
        <v>0.13</v>
      </c>
      <c r="O302" s="7">
        <v>0.41</v>
      </c>
      <c r="P302" s="7">
        <v>0.28000000000000003</v>
      </c>
      <c r="Q302" s="7">
        <v>10.050000000000001</v>
      </c>
      <c r="R302" s="7">
        <v>0.65</v>
      </c>
      <c r="S302" s="7">
        <v>1.45</v>
      </c>
      <c r="T302" s="7">
        <v>0.81</v>
      </c>
      <c r="U302" s="10" t="s">
        <v>469</v>
      </c>
      <c r="V302" s="7">
        <v>4.0199999999999996</v>
      </c>
      <c r="W302" s="7">
        <v>4.12</v>
      </c>
      <c r="X302" s="7">
        <v>0.1</v>
      </c>
      <c r="Y302" s="7"/>
      <c r="Z302" s="14" t="str">
        <f t="shared" si="14"/>
        <v>Pathway</v>
      </c>
      <c r="AA302" s="14" t="str">
        <f t="shared" si="15"/>
        <v>Google</v>
      </c>
      <c r="AB302" s="8" t="str">
        <f t="shared" si="16"/>
        <v>Bing</v>
      </c>
      <c r="AC302" s="7" t="s">
        <v>488</v>
      </c>
      <c r="AD302" s="11" t="s">
        <v>1592</v>
      </c>
      <c r="AE302">
        <v>39.4822270831</v>
      </c>
      <c r="AF302">
        <v>-83.911547446499995</v>
      </c>
      <c r="AG302">
        <v>39.482067953799998</v>
      </c>
      <c r="AH302">
        <v>-83.909688754300007</v>
      </c>
      <c r="AI302" t="s">
        <v>1380</v>
      </c>
      <c r="AJ302" t="s">
        <v>1379</v>
      </c>
    </row>
    <row r="303" spans="1:36" x14ac:dyDescent="0.25">
      <c r="A303" s="10">
        <v>300</v>
      </c>
      <c r="B303" s="7">
        <v>8</v>
      </c>
      <c r="C303" s="7" t="s">
        <v>309</v>
      </c>
      <c r="D303" s="7" t="s">
        <v>770</v>
      </c>
      <c r="E303" s="7" t="s">
        <v>4</v>
      </c>
      <c r="F303" s="7" t="s">
        <v>159</v>
      </c>
      <c r="G303" s="7" t="s">
        <v>1380</v>
      </c>
      <c r="H303" s="11" t="s">
        <v>708</v>
      </c>
      <c r="I303" s="10">
        <v>13.22</v>
      </c>
      <c r="J303" s="7">
        <v>1.78</v>
      </c>
      <c r="K303" s="7">
        <v>4.97</v>
      </c>
      <c r="L303" s="7">
        <v>3.2</v>
      </c>
      <c r="M303" s="7">
        <v>3.35</v>
      </c>
      <c r="N303" s="7">
        <v>0.13</v>
      </c>
      <c r="O303" s="7">
        <v>0.41</v>
      </c>
      <c r="P303" s="7">
        <v>0.28000000000000003</v>
      </c>
      <c r="Q303" s="7">
        <v>10.050000000000001</v>
      </c>
      <c r="R303" s="7">
        <v>0.65</v>
      </c>
      <c r="S303" s="7">
        <v>1.45</v>
      </c>
      <c r="T303" s="7">
        <v>0.81</v>
      </c>
      <c r="U303" s="10" t="s">
        <v>469</v>
      </c>
      <c r="V303" s="7">
        <v>4.12</v>
      </c>
      <c r="W303" s="7">
        <v>4.22</v>
      </c>
      <c r="X303" s="7">
        <v>0.1</v>
      </c>
      <c r="Y303" s="7"/>
      <c r="Z303" s="14" t="str">
        <f t="shared" si="14"/>
        <v>Pathway</v>
      </c>
      <c r="AA303" s="14" t="str">
        <f t="shared" si="15"/>
        <v>Google</v>
      </c>
      <c r="AB303" s="8" t="str">
        <f t="shared" si="16"/>
        <v>Bing</v>
      </c>
      <c r="AC303" s="7" t="s">
        <v>488</v>
      </c>
      <c r="AD303" s="11" t="s">
        <v>1592</v>
      </c>
      <c r="AE303">
        <v>39.482067953799998</v>
      </c>
      <c r="AF303">
        <v>-83.909688754300007</v>
      </c>
      <c r="AG303">
        <v>39.481910462800002</v>
      </c>
      <c r="AH303">
        <v>-83.907830359900004</v>
      </c>
      <c r="AI303" t="s">
        <v>1380</v>
      </c>
      <c r="AJ303" t="s">
        <v>1379</v>
      </c>
    </row>
    <row r="304" spans="1:36" x14ac:dyDescent="0.25">
      <c r="A304" s="10">
        <v>301</v>
      </c>
      <c r="B304" s="7">
        <v>8</v>
      </c>
      <c r="C304" s="7" t="s">
        <v>309</v>
      </c>
      <c r="D304" s="7" t="s">
        <v>770</v>
      </c>
      <c r="E304" s="7" t="s">
        <v>4</v>
      </c>
      <c r="F304" s="7" t="s">
        <v>159</v>
      </c>
      <c r="G304" s="7" t="s">
        <v>1380</v>
      </c>
      <c r="H304" s="11" t="s">
        <v>708</v>
      </c>
      <c r="I304" s="10">
        <v>13.22</v>
      </c>
      <c r="J304" s="7">
        <v>1.78</v>
      </c>
      <c r="K304" s="7">
        <v>4.97</v>
      </c>
      <c r="L304" s="7">
        <v>3.2</v>
      </c>
      <c r="M304" s="7">
        <v>3.35</v>
      </c>
      <c r="N304" s="7">
        <v>0.13</v>
      </c>
      <c r="O304" s="7">
        <v>0.41</v>
      </c>
      <c r="P304" s="7">
        <v>0.28000000000000003</v>
      </c>
      <c r="Q304" s="7">
        <v>6.7</v>
      </c>
      <c r="R304" s="7">
        <v>0.65</v>
      </c>
      <c r="S304" s="7">
        <v>1.17</v>
      </c>
      <c r="T304" s="7">
        <v>0.52</v>
      </c>
      <c r="U304" s="10" t="s">
        <v>469</v>
      </c>
      <c r="V304" s="7">
        <v>4.32</v>
      </c>
      <c r="W304" s="7">
        <v>4.42</v>
      </c>
      <c r="X304" s="7">
        <v>0.1</v>
      </c>
      <c r="Y304" s="7"/>
      <c r="Z304" s="14" t="str">
        <f t="shared" si="14"/>
        <v>Pathway</v>
      </c>
      <c r="AA304" s="14" t="str">
        <f t="shared" si="15"/>
        <v>Google</v>
      </c>
      <c r="AB304" s="8" t="str">
        <f t="shared" si="16"/>
        <v>Bing</v>
      </c>
      <c r="AC304" s="7" t="s">
        <v>488</v>
      </c>
      <c r="AD304" s="11" t="s">
        <v>1592</v>
      </c>
      <c r="AE304">
        <v>39.481757510400001</v>
      </c>
      <c r="AF304">
        <v>-83.905983488999993</v>
      </c>
      <c r="AG304">
        <v>39.481594620099997</v>
      </c>
      <c r="AH304">
        <v>-83.904124491100006</v>
      </c>
      <c r="AI304" t="s">
        <v>1380</v>
      </c>
      <c r="AJ304" t="s">
        <v>1379</v>
      </c>
    </row>
    <row r="305" spans="1:36" x14ac:dyDescent="0.25">
      <c r="A305" s="10">
        <v>302</v>
      </c>
      <c r="B305" s="7">
        <v>8</v>
      </c>
      <c r="C305" s="7" t="s">
        <v>61</v>
      </c>
      <c r="D305" s="7" t="s">
        <v>707</v>
      </c>
      <c r="E305" s="7" t="s">
        <v>4</v>
      </c>
      <c r="F305" s="7" t="s">
        <v>159</v>
      </c>
      <c r="G305" s="7" t="s">
        <v>1380</v>
      </c>
      <c r="H305" s="11" t="s">
        <v>708</v>
      </c>
      <c r="I305" s="10">
        <v>16.28</v>
      </c>
      <c r="J305" s="7">
        <v>1.22</v>
      </c>
      <c r="K305" s="7">
        <v>4.41</v>
      </c>
      <c r="L305" s="7">
        <v>3.19</v>
      </c>
      <c r="M305" s="7">
        <v>0</v>
      </c>
      <c r="N305" s="7">
        <v>0.09</v>
      </c>
      <c r="O305" s="7">
        <v>0.09</v>
      </c>
      <c r="P305" s="7">
        <v>0</v>
      </c>
      <c r="Q305" s="7">
        <v>3.3</v>
      </c>
      <c r="R305" s="7">
        <v>0.45</v>
      </c>
      <c r="S305" s="7">
        <v>0.62</v>
      </c>
      <c r="T305" s="7">
        <v>0.18</v>
      </c>
      <c r="U305" s="10" t="s">
        <v>334</v>
      </c>
      <c r="V305" s="7">
        <v>6.39</v>
      </c>
      <c r="W305" s="7">
        <v>6.49</v>
      </c>
      <c r="X305" s="7">
        <v>0.1</v>
      </c>
      <c r="Y305" s="7"/>
      <c r="Z305" s="14" t="str">
        <f t="shared" si="14"/>
        <v>Pathway</v>
      </c>
      <c r="AA305" s="14" t="str">
        <f t="shared" si="15"/>
        <v>Google</v>
      </c>
      <c r="AB305" s="8" t="str">
        <f t="shared" si="16"/>
        <v>Bing</v>
      </c>
      <c r="AC305" s="7" t="s">
        <v>488</v>
      </c>
      <c r="AD305" s="11" t="s">
        <v>1592</v>
      </c>
      <c r="AE305">
        <v>39.511199059600003</v>
      </c>
      <c r="AF305">
        <v>-84.626613947699994</v>
      </c>
      <c r="AG305">
        <v>39.511172816600002</v>
      </c>
      <c r="AH305">
        <v>-84.624737194900007</v>
      </c>
      <c r="AI305" t="s">
        <v>1380</v>
      </c>
      <c r="AJ305" t="s">
        <v>1379</v>
      </c>
    </row>
    <row r="306" spans="1:36" x14ac:dyDescent="0.25">
      <c r="A306" s="10">
        <v>303</v>
      </c>
      <c r="B306" s="7">
        <v>2</v>
      </c>
      <c r="C306" s="7" t="s">
        <v>81</v>
      </c>
      <c r="D306" s="7" t="s">
        <v>1299</v>
      </c>
      <c r="E306" s="7" t="s">
        <v>4</v>
      </c>
      <c r="F306" s="7" t="s">
        <v>317</v>
      </c>
      <c r="G306" s="7" t="s">
        <v>1380</v>
      </c>
      <c r="H306" s="11" t="s">
        <v>1391</v>
      </c>
      <c r="I306" s="10">
        <v>16.39</v>
      </c>
      <c r="J306" s="7">
        <v>1.56</v>
      </c>
      <c r="K306" s="7">
        <v>4.75</v>
      </c>
      <c r="L306" s="7">
        <v>3.19</v>
      </c>
      <c r="M306" s="7">
        <v>0</v>
      </c>
      <c r="N306" s="7">
        <v>0.09</v>
      </c>
      <c r="O306" s="7">
        <v>0.09</v>
      </c>
      <c r="P306" s="7">
        <v>0</v>
      </c>
      <c r="Q306" s="7">
        <v>0</v>
      </c>
      <c r="R306" s="7">
        <v>0.46</v>
      </c>
      <c r="S306" s="7">
        <v>0.45</v>
      </c>
      <c r="T306" s="7">
        <v>0</v>
      </c>
      <c r="U306" s="10" t="s">
        <v>1481</v>
      </c>
      <c r="V306" s="7">
        <v>2.13</v>
      </c>
      <c r="W306" s="7">
        <v>2.23</v>
      </c>
      <c r="X306" s="7">
        <v>0.1</v>
      </c>
      <c r="Y306" s="7"/>
      <c r="Z306" s="14" t="str">
        <f t="shared" si="14"/>
        <v>Pathway</v>
      </c>
      <c r="AA306" s="14" t="str">
        <f t="shared" si="15"/>
        <v>Google</v>
      </c>
      <c r="AB306" s="8" t="str">
        <f t="shared" si="16"/>
        <v>Bing</v>
      </c>
      <c r="AC306" s="7" t="s">
        <v>488</v>
      </c>
      <c r="AD306" s="11" t="s">
        <v>1592</v>
      </c>
      <c r="AE306">
        <v>41.514869759100002</v>
      </c>
      <c r="AF306">
        <v>-83.463187104900001</v>
      </c>
      <c r="AG306">
        <v>41.516304220999999</v>
      </c>
      <c r="AH306">
        <v>-83.463168749000005</v>
      </c>
      <c r="AI306" t="s">
        <v>1380</v>
      </c>
      <c r="AJ306" t="s">
        <v>1379</v>
      </c>
    </row>
    <row r="307" spans="1:36" x14ac:dyDescent="0.25">
      <c r="A307" s="10">
        <v>304</v>
      </c>
      <c r="B307" s="7">
        <v>3</v>
      </c>
      <c r="C307" s="7" t="s">
        <v>187</v>
      </c>
      <c r="D307" s="7" t="s">
        <v>758</v>
      </c>
      <c r="E307" s="7" t="s">
        <v>4</v>
      </c>
      <c r="F307" s="7" t="s">
        <v>159</v>
      </c>
      <c r="G307" s="7" t="s">
        <v>1380</v>
      </c>
      <c r="H307" s="11" t="s">
        <v>759</v>
      </c>
      <c r="I307" s="10">
        <v>12.98</v>
      </c>
      <c r="J307" s="7">
        <v>1.78</v>
      </c>
      <c r="K307" s="7">
        <v>4.96</v>
      </c>
      <c r="L307" s="7">
        <v>3.18</v>
      </c>
      <c r="M307" s="7">
        <v>0</v>
      </c>
      <c r="N307" s="7">
        <v>0.14000000000000001</v>
      </c>
      <c r="O307" s="7">
        <v>0.12</v>
      </c>
      <c r="P307" s="7">
        <v>0</v>
      </c>
      <c r="Q307" s="7">
        <v>6.58</v>
      </c>
      <c r="R307" s="7">
        <v>0.65</v>
      </c>
      <c r="S307" s="7">
        <v>1.17</v>
      </c>
      <c r="T307" s="7">
        <v>0.52</v>
      </c>
      <c r="U307" s="10" t="s">
        <v>421</v>
      </c>
      <c r="V307" s="7">
        <v>8.49</v>
      </c>
      <c r="W307" s="7">
        <v>8.59</v>
      </c>
      <c r="X307" s="7">
        <v>0.1</v>
      </c>
      <c r="Y307" s="7"/>
      <c r="Z307" s="14" t="str">
        <f t="shared" si="14"/>
        <v>Pathway</v>
      </c>
      <c r="AA307" s="14" t="str">
        <f t="shared" si="15"/>
        <v>Google</v>
      </c>
      <c r="AB307" s="8" t="str">
        <f t="shared" si="16"/>
        <v>Bing</v>
      </c>
      <c r="AC307" s="7" t="s">
        <v>488</v>
      </c>
      <c r="AD307" s="11" t="s">
        <v>1592</v>
      </c>
      <c r="AE307">
        <v>40.893306513299997</v>
      </c>
      <c r="AF307">
        <v>-81.814420590400005</v>
      </c>
      <c r="AG307">
        <v>40.894132567500002</v>
      </c>
      <c r="AH307">
        <v>-81.812862384300004</v>
      </c>
      <c r="AI307" t="s">
        <v>1380</v>
      </c>
      <c r="AJ307" t="s">
        <v>1379</v>
      </c>
    </row>
    <row r="308" spans="1:36" x14ac:dyDescent="0.25">
      <c r="A308" s="10">
        <v>305</v>
      </c>
      <c r="B308" s="7">
        <v>3</v>
      </c>
      <c r="C308" s="7" t="s">
        <v>51</v>
      </c>
      <c r="D308" s="7" t="s">
        <v>1276</v>
      </c>
      <c r="E308" s="7" t="s">
        <v>4</v>
      </c>
      <c r="F308" s="7" t="s">
        <v>159</v>
      </c>
      <c r="G308" s="7" t="s">
        <v>1380</v>
      </c>
      <c r="H308" s="11" t="s">
        <v>1387</v>
      </c>
      <c r="I308" s="10">
        <v>12.78</v>
      </c>
      <c r="J308" s="7">
        <v>1.81</v>
      </c>
      <c r="K308" s="7">
        <v>4.99</v>
      </c>
      <c r="L308" s="7">
        <v>3.18</v>
      </c>
      <c r="M308" s="7">
        <v>0</v>
      </c>
      <c r="N308" s="7">
        <v>0.14000000000000001</v>
      </c>
      <c r="O308" s="7">
        <v>0.12</v>
      </c>
      <c r="P308" s="7">
        <v>0</v>
      </c>
      <c r="Q308" s="7">
        <v>3.24</v>
      </c>
      <c r="R308" s="7">
        <v>0.66</v>
      </c>
      <c r="S308" s="7">
        <v>0.89</v>
      </c>
      <c r="T308" s="7">
        <v>0.23</v>
      </c>
      <c r="U308" s="10" t="s">
        <v>1458</v>
      </c>
      <c r="V308" s="7">
        <v>11.83</v>
      </c>
      <c r="W308" s="7">
        <v>11.93</v>
      </c>
      <c r="X308" s="7">
        <v>0.1</v>
      </c>
      <c r="Y308" s="7"/>
      <c r="Z308" s="14" t="str">
        <f t="shared" si="14"/>
        <v>Pathway</v>
      </c>
      <c r="AA308" s="14" t="str">
        <f t="shared" si="15"/>
        <v>Google</v>
      </c>
      <c r="AB308" s="8" t="str">
        <f t="shared" si="16"/>
        <v>Bing</v>
      </c>
      <c r="AC308" s="7" t="s">
        <v>488</v>
      </c>
      <c r="AD308" s="11" t="s">
        <v>1592</v>
      </c>
      <c r="AE308">
        <v>41.307465457500001</v>
      </c>
      <c r="AF308">
        <v>-82.117754268900001</v>
      </c>
      <c r="AG308">
        <v>41.308899297300002</v>
      </c>
      <c r="AH308">
        <v>-82.117732297200007</v>
      </c>
      <c r="AI308" t="s">
        <v>1380</v>
      </c>
      <c r="AJ308" t="s">
        <v>1379</v>
      </c>
    </row>
    <row r="309" spans="1:36" x14ac:dyDescent="0.25">
      <c r="A309" s="10">
        <v>306</v>
      </c>
      <c r="B309" s="7">
        <v>3</v>
      </c>
      <c r="C309" s="7" t="s">
        <v>187</v>
      </c>
      <c r="D309" s="7" t="s">
        <v>758</v>
      </c>
      <c r="E309" s="7" t="s">
        <v>4</v>
      </c>
      <c r="F309" s="7" t="s">
        <v>159</v>
      </c>
      <c r="G309" s="7" t="s">
        <v>1380</v>
      </c>
      <c r="H309" s="11" t="s">
        <v>759</v>
      </c>
      <c r="I309" s="10">
        <v>12.98</v>
      </c>
      <c r="J309" s="7">
        <v>1.78</v>
      </c>
      <c r="K309" s="7">
        <v>4.96</v>
      </c>
      <c r="L309" s="7">
        <v>3.18</v>
      </c>
      <c r="M309" s="7">
        <v>0</v>
      </c>
      <c r="N309" s="7">
        <v>0.14000000000000001</v>
      </c>
      <c r="O309" s="7">
        <v>0.12</v>
      </c>
      <c r="P309" s="7">
        <v>0</v>
      </c>
      <c r="Q309" s="7">
        <v>3.29</v>
      </c>
      <c r="R309" s="7">
        <v>0.65</v>
      </c>
      <c r="S309" s="7">
        <v>0.88</v>
      </c>
      <c r="T309" s="7">
        <v>0.23</v>
      </c>
      <c r="U309" s="10" t="s">
        <v>421</v>
      </c>
      <c r="V309" s="7">
        <v>8.39</v>
      </c>
      <c r="W309" s="7">
        <v>8.49</v>
      </c>
      <c r="X309" s="7">
        <v>0.1</v>
      </c>
      <c r="Y309" s="7"/>
      <c r="Z309" s="14" t="str">
        <f t="shared" si="14"/>
        <v>Pathway</v>
      </c>
      <c r="AA309" s="14" t="str">
        <f t="shared" si="15"/>
        <v>Google</v>
      </c>
      <c r="AB309" s="8" t="str">
        <f t="shared" si="16"/>
        <v>Bing</v>
      </c>
      <c r="AC309" s="7" t="s">
        <v>488</v>
      </c>
      <c r="AD309" s="11" t="s">
        <v>1592</v>
      </c>
      <c r="AE309">
        <v>40.892174015400002</v>
      </c>
      <c r="AF309">
        <v>-81.8156049639</v>
      </c>
      <c r="AG309">
        <v>40.893306513299997</v>
      </c>
      <c r="AH309">
        <v>-81.814420590400005</v>
      </c>
      <c r="AI309" t="s">
        <v>1380</v>
      </c>
      <c r="AJ309" t="s">
        <v>1379</v>
      </c>
    </row>
    <row r="310" spans="1:36" x14ac:dyDescent="0.25">
      <c r="A310" s="10">
        <v>307</v>
      </c>
      <c r="B310" s="7">
        <v>12</v>
      </c>
      <c r="C310" s="7" t="s">
        <v>179</v>
      </c>
      <c r="D310" s="7" t="s">
        <v>715</v>
      </c>
      <c r="E310" s="7" t="s">
        <v>4</v>
      </c>
      <c r="F310" s="7" t="s">
        <v>159</v>
      </c>
      <c r="G310" s="7" t="s">
        <v>1380</v>
      </c>
      <c r="H310" s="11" t="s">
        <v>716</v>
      </c>
      <c r="I310" s="10">
        <v>12.8</v>
      </c>
      <c r="J310" s="7">
        <v>1.79</v>
      </c>
      <c r="K310" s="7">
        <v>4.96</v>
      </c>
      <c r="L310" s="7">
        <v>3.17</v>
      </c>
      <c r="M310" s="7">
        <v>3.25</v>
      </c>
      <c r="N310" s="7">
        <v>0.14000000000000001</v>
      </c>
      <c r="O310" s="7">
        <v>0.41</v>
      </c>
      <c r="P310" s="7">
        <v>0.28000000000000003</v>
      </c>
      <c r="Q310" s="7">
        <v>3.25</v>
      </c>
      <c r="R310" s="7">
        <v>0.65</v>
      </c>
      <c r="S310" s="7">
        <v>0.88</v>
      </c>
      <c r="T310" s="7">
        <v>0.23</v>
      </c>
      <c r="U310" s="10" t="s">
        <v>374</v>
      </c>
      <c r="V310" s="7">
        <v>6.3</v>
      </c>
      <c r="W310" s="7">
        <v>6.4</v>
      </c>
      <c r="X310" s="7">
        <v>0.1</v>
      </c>
      <c r="Y310" s="7"/>
      <c r="Z310" s="14" t="str">
        <f t="shared" si="14"/>
        <v>Pathway</v>
      </c>
      <c r="AA310" s="14" t="str">
        <f t="shared" si="15"/>
        <v>Google</v>
      </c>
      <c r="AB310" s="8" t="str">
        <f t="shared" si="16"/>
        <v>Bing</v>
      </c>
      <c r="AC310" s="7" t="s">
        <v>2488</v>
      </c>
      <c r="AD310" s="11" t="s">
        <v>1592</v>
      </c>
      <c r="AE310">
        <v>41.522534353399998</v>
      </c>
      <c r="AF310">
        <v>-81.270156560299995</v>
      </c>
      <c r="AG310">
        <v>41.522565877300003</v>
      </c>
      <c r="AH310">
        <v>-81.268286116599995</v>
      </c>
      <c r="AI310" t="s">
        <v>1380</v>
      </c>
      <c r="AJ310" t="s">
        <v>1379</v>
      </c>
    </row>
    <row r="311" spans="1:36" x14ac:dyDescent="0.25">
      <c r="A311" s="10">
        <v>308</v>
      </c>
      <c r="B311" s="7">
        <v>12</v>
      </c>
      <c r="C311" s="7" t="s">
        <v>179</v>
      </c>
      <c r="D311" s="7" t="s">
        <v>715</v>
      </c>
      <c r="E311" s="7" t="s">
        <v>4</v>
      </c>
      <c r="F311" s="7" t="s">
        <v>159</v>
      </c>
      <c r="G311" s="7" t="s">
        <v>1380</v>
      </c>
      <c r="H311" s="11" t="s">
        <v>716</v>
      </c>
      <c r="I311" s="10">
        <v>12.8</v>
      </c>
      <c r="J311" s="7">
        <v>1.79</v>
      </c>
      <c r="K311" s="7">
        <v>4.96</v>
      </c>
      <c r="L311" s="7">
        <v>3.17</v>
      </c>
      <c r="M311" s="7">
        <v>3.25</v>
      </c>
      <c r="N311" s="7">
        <v>0.14000000000000001</v>
      </c>
      <c r="O311" s="7">
        <v>0.41</v>
      </c>
      <c r="P311" s="7">
        <v>0.28000000000000003</v>
      </c>
      <c r="Q311" s="7">
        <v>3.25</v>
      </c>
      <c r="R311" s="7">
        <v>0.65</v>
      </c>
      <c r="S311" s="7">
        <v>0.88</v>
      </c>
      <c r="T311" s="7">
        <v>0.23</v>
      </c>
      <c r="U311" s="10" t="s">
        <v>374</v>
      </c>
      <c r="V311" s="7">
        <v>8.1999999999999993</v>
      </c>
      <c r="W311" s="7">
        <v>8.3000000000000007</v>
      </c>
      <c r="X311" s="7">
        <v>0.1</v>
      </c>
      <c r="Y311" s="7"/>
      <c r="Z311" s="14" t="str">
        <f t="shared" si="14"/>
        <v>Pathway</v>
      </c>
      <c r="AA311" s="14" t="str">
        <f t="shared" si="15"/>
        <v>Google</v>
      </c>
      <c r="AB311" s="8" t="str">
        <f t="shared" si="16"/>
        <v>Bing</v>
      </c>
      <c r="AC311" s="7" t="s">
        <v>488</v>
      </c>
      <c r="AD311" s="11" t="s">
        <v>1592</v>
      </c>
      <c r="AE311">
        <v>41.528823248999998</v>
      </c>
      <c r="AF311">
        <v>-81.235410989000002</v>
      </c>
      <c r="AG311">
        <v>41.528865554900001</v>
      </c>
      <c r="AH311">
        <v>-81.233498697800002</v>
      </c>
      <c r="AI311" t="s">
        <v>1380</v>
      </c>
      <c r="AJ311" t="s">
        <v>1379</v>
      </c>
    </row>
    <row r="312" spans="1:36" x14ac:dyDescent="0.25">
      <c r="A312" s="10">
        <v>309</v>
      </c>
      <c r="B312" s="7">
        <v>6</v>
      </c>
      <c r="C312" s="7" t="s">
        <v>288</v>
      </c>
      <c r="D312" s="7" t="s">
        <v>735</v>
      </c>
      <c r="E312" s="7" t="s">
        <v>4</v>
      </c>
      <c r="F312" s="7" t="s">
        <v>159</v>
      </c>
      <c r="G312" s="7" t="s">
        <v>1380</v>
      </c>
      <c r="H312" s="11" t="s">
        <v>736</v>
      </c>
      <c r="I312" s="10">
        <v>16.03</v>
      </c>
      <c r="J312" s="7">
        <v>1.21</v>
      </c>
      <c r="K312" s="7">
        <v>4.38</v>
      </c>
      <c r="L312" s="7">
        <v>3.17</v>
      </c>
      <c r="M312" s="7">
        <v>3.25</v>
      </c>
      <c r="N312" s="7">
        <v>0.09</v>
      </c>
      <c r="O312" s="7">
        <v>0.28999999999999998</v>
      </c>
      <c r="P312" s="7">
        <v>0.2</v>
      </c>
      <c r="Q312" s="7">
        <v>6.5</v>
      </c>
      <c r="R312" s="7">
        <v>0.45</v>
      </c>
      <c r="S312" s="7">
        <v>0.83</v>
      </c>
      <c r="T312" s="7">
        <v>0.38</v>
      </c>
      <c r="U312" s="10" t="s">
        <v>477</v>
      </c>
      <c r="V312" s="7">
        <v>2.17</v>
      </c>
      <c r="W312" s="7">
        <v>2.27</v>
      </c>
      <c r="X312" s="7">
        <v>0.1</v>
      </c>
      <c r="Y312" s="7"/>
      <c r="Z312" s="14" t="str">
        <f t="shared" si="14"/>
        <v>Pathway</v>
      </c>
      <c r="AA312" s="14" t="str">
        <f t="shared" si="15"/>
        <v>Google</v>
      </c>
      <c r="AB312" s="8" t="str">
        <f t="shared" si="16"/>
        <v>Bing</v>
      </c>
      <c r="AC312" s="7" t="s">
        <v>488</v>
      </c>
      <c r="AD312" s="11" t="s">
        <v>1592</v>
      </c>
      <c r="AE312">
        <v>40.586821225400001</v>
      </c>
      <c r="AF312">
        <v>-82.916685525800006</v>
      </c>
      <c r="AG312">
        <v>40.586807675700001</v>
      </c>
      <c r="AH312">
        <v>-82.914782003599996</v>
      </c>
      <c r="AI312" t="s">
        <v>1380</v>
      </c>
      <c r="AJ312" t="s">
        <v>1379</v>
      </c>
    </row>
    <row r="313" spans="1:36" x14ac:dyDescent="0.25">
      <c r="A313" s="10">
        <v>310</v>
      </c>
      <c r="B313" s="7">
        <v>4</v>
      </c>
      <c r="C313" s="7" t="s">
        <v>38</v>
      </c>
      <c r="D313" s="7" t="s">
        <v>607</v>
      </c>
      <c r="E313" s="7" t="s">
        <v>4</v>
      </c>
      <c r="F313" s="7" t="s">
        <v>159</v>
      </c>
      <c r="G313" s="7" t="s">
        <v>1380</v>
      </c>
      <c r="H313" s="11" t="s">
        <v>582</v>
      </c>
      <c r="I313" s="10">
        <v>12.32</v>
      </c>
      <c r="J313" s="7">
        <v>1.85</v>
      </c>
      <c r="K313" s="7">
        <v>5.0199999999999996</v>
      </c>
      <c r="L313" s="7">
        <v>3.17</v>
      </c>
      <c r="M313" s="7">
        <v>0</v>
      </c>
      <c r="N313" s="7">
        <v>0.14000000000000001</v>
      </c>
      <c r="O313" s="7">
        <v>0.13</v>
      </c>
      <c r="P313" s="7">
        <v>0</v>
      </c>
      <c r="Q313" s="7">
        <v>3.13</v>
      </c>
      <c r="R313" s="7">
        <v>0.67</v>
      </c>
      <c r="S313" s="7">
        <v>0.9</v>
      </c>
      <c r="T313" s="7">
        <v>0.23</v>
      </c>
      <c r="U313" s="10" t="s">
        <v>132</v>
      </c>
      <c r="V313" s="7">
        <v>33.29</v>
      </c>
      <c r="W313" s="7">
        <v>33.39</v>
      </c>
      <c r="X313" s="7">
        <v>0.1</v>
      </c>
      <c r="Y313" s="7"/>
      <c r="Z313" s="14" t="str">
        <f t="shared" si="14"/>
        <v>Pathway</v>
      </c>
      <c r="AA313" s="14" t="str">
        <f t="shared" si="15"/>
        <v>Google</v>
      </c>
      <c r="AB313" s="8" t="str">
        <f t="shared" si="16"/>
        <v>Bing</v>
      </c>
      <c r="AC313" s="7" t="s">
        <v>488</v>
      </c>
      <c r="AD313" s="11" t="s">
        <v>1592</v>
      </c>
      <c r="AE313">
        <v>40.7375182388</v>
      </c>
      <c r="AF313">
        <v>-81.089408375999994</v>
      </c>
      <c r="AG313">
        <v>40.738493868299997</v>
      </c>
      <c r="AH313">
        <v>-81.088003328799999</v>
      </c>
      <c r="AI313" t="s">
        <v>1380</v>
      </c>
      <c r="AJ313" t="s">
        <v>1379</v>
      </c>
    </row>
    <row r="314" spans="1:36" x14ac:dyDescent="0.25">
      <c r="A314" s="10">
        <v>311</v>
      </c>
      <c r="B314" s="7">
        <v>12</v>
      </c>
      <c r="C314" s="7" t="s">
        <v>179</v>
      </c>
      <c r="D314" s="7" t="s">
        <v>715</v>
      </c>
      <c r="E314" s="7" t="s">
        <v>4</v>
      </c>
      <c r="F314" s="7" t="s">
        <v>159</v>
      </c>
      <c r="G314" s="7" t="s">
        <v>1380</v>
      </c>
      <c r="H314" s="11" t="s">
        <v>716</v>
      </c>
      <c r="I314" s="10">
        <v>12.8</v>
      </c>
      <c r="J314" s="7">
        <v>1.79</v>
      </c>
      <c r="K314" s="7">
        <v>4.96</v>
      </c>
      <c r="L314" s="7">
        <v>3.17</v>
      </c>
      <c r="M314" s="7">
        <v>0</v>
      </c>
      <c r="N314" s="7">
        <v>0.14000000000000001</v>
      </c>
      <c r="O314" s="7">
        <v>0.12</v>
      </c>
      <c r="P314" s="7">
        <v>0</v>
      </c>
      <c r="Q314" s="7">
        <v>9.74</v>
      </c>
      <c r="R314" s="7">
        <v>0.65</v>
      </c>
      <c r="S314" s="7">
        <v>1.46</v>
      </c>
      <c r="T314" s="7">
        <v>0.81</v>
      </c>
      <c r="U314" s="10" t="s">
        <v>374</v>
      </c>
      <c r="V314" s="7">
        <v>9.1</v>
      </c>
      <c r="W314" s="7">
        <v>9.1999999999999993</v>
      </c>
      <c r="X314" s="7">
        <v>0.1</v>
      </c>
      <c r="Y314" s="7"/>
      <c r="Z314" s="14" t="str">
        <f t="shared" si="14"/>
        <v>Pathway</v>
      </c>
      <c r="AA314" s="14" t="str">
        <f t="shared" si="15"/>
        <v>Google</v>
      </c>
      <c r="AB314" s="8" t="str">
        <f t="shared" si="16"/>
        <v>Bing</v>
      </c>
      <c r="AC314" s="7" t="s">
        <v>488</v>
      </c>
      <c r="AD314" s="11" t="s">
        <v>1592</v>
      </c>
      <c r="AE314">
        <v>41.529228329399999</v>
      </c>
      <c r="AF314">
        <v>-81.217945185399998</v>
      </c>
      <c r="AG314">
        <v>41.529486156099999</v>
      </c>
      <c r="AH314">
        <v>-81.216033135900005</v>
      </c>
      <c r="AI314" t="s">
        <v>1380</v>
      </c>
      <c r="AJ314" t="s">
        <v>1379</v>
      </c>
    </row>
    <row r="315" spans="1:36" x14ac:dyDescent="0.25">
      <c r="A315" s="10">
        <v>312</v>
      </c>
      <c r="B315" s="7">
        <v>6</v>
      </c>
      <c r="C315" s="7" t="s">
        <v>258</v>
      </c>
      <c r="D315" s="7" t="s">
        <v>855</v>
      </c>
      <c r="E315" s="7" t="s">
        <v>4</v>
      </c>
      <c r="F315" s="7" t="s">
        <v>159</v>
      </c>
      <c r="G315" s="7" t="s">
        <v>1380</v>
      </c>
      <c r="H315" s="11" t="s">
        <v>619</v>
      </c>
      <c r="I315" s="10">
        <v>13.34</v>
      </c>
      <c r="J315" s="7">
        <v>1.74</v>
      </c>
      <c r="K315" s="7">
        <v>4.91</v>
      </c>
      <c r="L315" s="7">
        <v>3.17</v>
      </c>
      <c r="M315" s="7">
        <v>0</v>
      </c>
      <c r="N315" s="7">
        <v>0.13</v>
      </c>
      <c r="O315" s="7">
        <v>0.12</v>
      </c>
      <c r="P315" s="7">
        <v>0</v>
      </c>
      <c r="Q315" s="7">
        <v>6.75</v>
      </c>
      <c r="R315" s="7">
        <v>0.63</v>
      </c>
      <c r="S315" s="7">
        <v>1.1399999999999999</v>
      </c>
      <c r="T315" s="7">
        <v>0.51</v>
      </c>
      <c r="U315" s="10" t="s">
        <v>361</v>
      </c>
      <c r="V315" s="7">
        <v>24.39</v>
      </c>
      <c r="W315" s="7">
        <v>24.49</v>
      </c>
      <c r="X315" s="7">
        <v>0.1</v>
      </c>
      <c r="Y315" s="7"/>
      <c r="Z315" s="14" t="str">
        <f t="shared" si="14"/>
        <v>Pathway</v>
      </c>
      <c r="AA315" s="14" t="str">
        <f t="shared" si="15"/>
        <v>Google</v>
      </c>
      <c r="AB315" s="8" t="str">
        <f t="shared" si="16"/>
        <v>Bing</v>
      </c>
      <c r="AC315" s="7" t="s">
        <v>488</v>
      </c>
      <c r="AD315" s="11" t="s">
        <v>1592</v>
      </c>
      <c r="AE315">
        <v>40.098085982999997</v>
      </c>
      <c r="AF315">
        <v>-83.279602738199998</v>
      </c>
      <c r="AG315">
        <v>40.099506144899998</v>
      </c>
      <c r="AH315">
        <v>-83.279240649900004</v>
      </c>
      <c r="AI315" t="s">
        <v>1380</v>
      </c>
      <c r="AJ315" t="s">
        <v>1379</v>
      </c>
    </row>
    <row r="316" spans="1:36" x14ac:dyDescent="0.25">
      <c r="A316" s="10">
        <v>313</v>
      </c>
      <c r="B316" s="7">
        <v>6</v>
      </c>
      <c r="C316" s="7" t="s">
        <v>258</v>
      </c>
      <c r="D316" s="7" t="s">
        <v>855</v>
      </c>
      <c r="E316" s="7" t="s">
        <v>4</v>
      </c>
      <c r="F316" s="7" t="s">
        <v>159</v>
      </c>
      <c r="G316" s="7" t="s">
        <v>1380</v>
      </c>
      <c r="H316" s="11" t="s">
        <v>619</v>
      </c>
      <c r="I316" s="10">
        <v>13.34</v>
      </c>
      <c r="J316" s="7">
        <v>1.74</v>
      </c>
      <c r="K316" s="7">
        <v>4.91</v>
      </c>
      <c r="L316" s="7">
        <v>3.17</v>
      </c>
      <c r="M316" s="7">
        <v>0</v>
      </c>
      <c r="N316" s="7">
        <v>0.13</v>
      </c>
      <c r="O316" s="7">
        <v>0.12</v>
      </c>
      <c r="P316" s="7">
        <v>0</v>
      </c>
      <c r="Q316" s="7">
        <v>6.75</v>
      </c>
      <c r="R316" s="7">
        <v>0.63</v>
      </c>
      <c r="S316" s="7">
        <v>1.1399999999999999</v>
      </c>
      <c r="T316" s="7">
        <v>0.51</v>
      </c>
      <c r="U316" s="10" t="s">
        <v>361</v>
      </c>
      <c r="V316" s="7">
        <v>24.42</v>
      </c>
      <c r="W316" s="7">
        <v>24.52</v>
      </c>
      <c r="X316" s="7">
        <v>0.1</v>
      </c>
      <c r="Y316" s="7"/>
      <c r="Z316" s="14" t="str">
        <f t="shared" si="14"/>
        <v>Pathway</v>
      </c>
      <c r="AA316" s="14" t="str">
        <f t="shared" si="15"/>
        <v>Google</v>
      </c>
      <c r="AB316" s="8" t="str">
        <f t="shared" si="16"/>
        <v>Bing</v>
      </c>
      <c r="AC316" s="7" t="s">
        <v>488</v>
      </c>
      <c r="AD316" s="11" t="s">
        <v>1592</v>
      </c>
      <c r="AE316">
        <v>40.0985091521</v>
      </c>
      <c r="AF316">
        <v>-83.279473405800005</v>
      </c>
      <c r="AG316">
        <v>40.099924040300003</v>
      </c>
      <c r="AH316">
        <v>-83.279181352099997</v>
      </c>
      <c r="AI316" t="s">
        <v>1380</v>
      </c>
      <c r="AJ316" t="s">
        <v>1379</v>
      </c>
    </row>
    <row r="317" spans="1:36" x14ac:dyDescent="0.25">
      <c r="A317" s="10">
        <v>314</v>
      </c>
      <c r="B317" s="7">
        <v>12</v>
      </c>
      <c r="C317" s="7" t="s">
        <v>179</v>
      </c>
      <c r="D317" s="7" t="s">
        <v>715</v>
      </c>
      <c r="E317" s="7" t="s">
        <v>4</v>
      </c>
      <c r="F317" s="7" t="s">
        <v>159</v>
      </c>
      <c r="G317" s="7" t="s">
        <v>1380</v>
      </c>
      <c r="H317" s="11" t="s">
        <v>716</v>
      </c>
      <c r="I317" s="10">
        <v>12.8</v>
      </c>
      <c r="J317" s="7">
        <v>1.79</v>
      </c>
      <c r="K317" s="7">
        <v>4.96</v>
      </c>
      <c r="L317" s="7">
        <v>3.17</v>
      </c>
      <c r="M317" s="7">
        <v>0</v>
      </c>
      <c r="N317" s="7">
        <v>0.14000000000000001</v>
      </c>
      <c r="O317" s="7">
        <v>0.12</v>
      </c>
      <c r="P317" s="7">
        <v>0</v>
      </c>
      <c r="Q317" s="7">
        <v>3.25</v>
      </c>
      <c r="R317" s="7">
        <v>0.65</v>
      </c>
      <c r="S317" s="7">
        <v>0.88</v>
      </c>
      <c r="T317" s="7">
        <v>0.23</v>
      </c>
      <c r="U317" s="10" t="s">
        <v>374</v>
      </c>
      <c r="V317" s="7">
        <v>6.1</v>
      </c>
      <c r="W317" s="7">
        <v>6.2</v>
      </c>
      <c r="X317" s="7">
        <v>0.1</v>
      </c>
      <c r="Y317" s="7"/>
      <c r="Z317" s="14" t="str">
        <f t="shared" si="14"/>
        <v>Pathway</v>
      </c>
      <c r="AA317" s="14" t="str">
        <f t="shared" si="15"/>
        <v>Google</v>
      </c>
      <c r="AB317" s="8" t="str">
        <f t="shared" si="16"/>
        <v>Bing</v>
      </c>
      <c r="AC317" s="7" t="s">
        <v>488</v>
      </c>
      <c r="AD317" s="11" t="s">
        <v>1592</v>
      </c>
      <c r="AE317">
        <v>41.522455480300003</v>
      </c>
      <c r="AF317">
        <v>-81.273898169800006</v>
      </c>
      <c r="AG317">
        <v>41.522494916900001</v>
      </c>
      <c r="AH317">
        <v>-81.272027365</v>
      </c>
      <c r="AI317" t="s">
        <v>1380</v>
      </c>
      <c r="AJ317" t="s">
        <v>1379</v>
      </c>
    </row>
    <row r="318" spans="1:36" x14ac:dyDescent="0.25">
      <c r="A318" s="10">
        <v>315</v>
      </c>
      <c r="B318" s="7">
        <v>12</v>
      </c>
      <c r="C318" s="7" t="s">
        <v>179</v>
      </c>
      <c r="D318" s="7" t="s">
        <v>715</v>
      </c>
      <c r="E318" s="7" t="s">
        <v>4</v>
      </c>
      <c r="F318" s="7" t="s">
        <v>159</v>
      </c>
      <c r="G318" s="7" t="s">
        <v>1380</v>
      </c>
      <c r="H318" s="11" t="s">
        <v>716</v>
      </c>
      <c r="I318" s="10">
        <v>12.8</v>
      </c>
      <c r="J318" s="7">
        <v>1.79</v>
      </c>
      <c r="K318" s="7">
        <v>4.96</v>
      </c>
      <c r="L318" s="7">
        <v>3.17</v>
      </c>
      <c r="M318" s="7">
        <v>0</v>
      </c>
      <c r="N318" s="7">
        <v>0.14000000000000001</v>
      </c>
      <c r="O318" s="7">
        <v>0.12</v>
      </c>
      <c r="P318" s="7">
        <v>0</v>
      </c>
      <c r="Q318" s="7">
        <v>3.25</v>
      </c>
      <c r="R318" s="7">
        <v>0.65</v>
      </c>
      <c r="S318" s="7">
        <v>0.88</v>
      </c>
      <c r="T318" s="7">
        <v>0.23</v>
      </c>
      <c r="U318" s="10" t="s">
        <v>374</v>
      </c>
      <c r="V318" s="7">
        <v>6.4</v>
      </c>
      <c r="W318" s="7">
        <v>6.5</v>
      </c>
      <c r="X318" s="7">
        <v>0.1</v>
      </c>
      <c r="Y318" s="7"/>
      <c r="Z318" s="14" t="str">
        <f t="shared" si="14"/>
        <v>Pathway</v>
      </c>
      <c r="AA318" s="14" t="str">
        <f t="shared" si="15"/>
        <v>Google</v>
      </c>
      <c r="AB318" s="8" t="str">
        <f t="shared" si="16"/>
        <v>Bing</v>
      </c>
      <c r="AC318" s="7" t="s">
        <v>2488</v>
      </c>
      <c r="AD318" s="11" t="s">
        <v>1592</v>
      </c>
      <c r="AE318">
        <v>41.522565877300003</v>
      </c>
      <c r="AF318">
        <v>-81.268286116599995</v>
      </c>
      <c r="AG318">
        <v>41.522863497000003</v>
      </c>
      <c r="AH318">
        <v>-81.266498143600003</v>
      </c>
      <c r="AI318" t="s">
        <v>1380</v>
      </c>
      <c r="AJ318" t="s">
        <v>1379</v>
      </c>
    </row>
    <row r="319" spans="1:36" x14ac:dyDescent="0.25">
      <c r="A319" s="10">
        <v>316</v>
      </c>
      <c r="B319" s="7">
        <v>6</v>
      </c>
      <c r="C319" s="7" t="s">
        <v>258</v>
      </c>
      <c r="D319" s="7" t="s">
        <v>855</v>
      </c>
      <c r="E319" s="7" t="s">
        <v>4</v>
      </c>
      <c r="F319" s="7" t="s">
        <v>159</v>
      </c>
      <c r="G319" s="7" t="s">
        <v>1380</v>
      </c>
      <c r="H319" s="11" t="s">
        <v>619</v>
      </c>
      <c r="I319" s="10">
        <v>13.34</v>
      </c>
      <c r="J319" s="7">
        <v>1.74</v>
      </c>
      <c r="K319" s="7">
        <v>4.91</v>
      </c>
      <c r="L319" s="7">
        <v>3.17</v>
      </c>
      <c r="M319" s="7">
        <v>0</v>
      </c>
      <c r="N319" s="7">
        <v>0.13</v>
      </c>
      <c r="O319" s="7">
        <v>0.12</v>
      </c>
      <c r="P319" s="7">
        <v>0</v>
      </c>
      <c r="Q319" s="7">
        <v>0</v>
      </c>
      <c r="R319" s="7">
        <v>0.63</v>
      </c>
      <c r="S319" s="7">
        <v>0.57999999999999996</v>
      </c>
      <c r="T319" s="7">
        <v>0</v>
      </c>
      <c r="U319" s="10" t="s">
        <v>361</v>
      </c>
      <c r="V319" s="7">
        <v>23.59</v>
      </c>
      <c r="W319" s="7">
        <v>23.69</v>
      </c>
      <c r="X319" s="7">
        <v>0.1</v>
      </c>
      <c r="Y319" s="7"/>
      <c r="Z319" s="14" t="str">
        <f t="shared" si="14"/>
        <v>Pathway</v>
      </c>
      <c r="AA319" s="14" t="str">
        <f t="shared" si="15"/>
        <v>Google</v>
      </c>
      <c r="AB319" s="8" t="str">
        <f t="shared" si="16"/>
        <v>Bing</v>
      </c>
      <c r="AC319" s="7" t="s">
        <v>488</v>
      </c>
      <c r="AD319" s="11" t="s">
        <v>1592</v>
      </c>
      <c r="AE319">
        <v>40.086861137699998</v>
      </c>
      <c r="AF319">
        <v>-83.283309124699997</v>
      </c>
      <c r="AG319">
        <v>40.088263241299998</v>
      </c>
      <c r="AH319">
        <v>-83.282835821399999</v>
      </c>
      <c r="AI319" t="s">
        <v>1380</v>
      </c>
      <c r="AJ319" t="s">
        <v>1379</v>
      </c>
    </row>
    <row r="320" spans="1:36" x14ac:dyDescent="0.25">
      <c r="A320" s="10">
        <v>317</v>
      </c>
      <c r="B320" s="7">
        <v>5</v>
      </c>
      <c r="C320" s="7" t="s">
        <v>313</v>
      </c>
      <c r="D320" s="7" t="s">
        <v>886</v>
      </c>
      <c r="E320" s="7" t="s">
        <v>4</v>
      </c>
      <c r="F320" s="7" t="s">
        <v>159</v>
      </c>
      <c r="G320" s="7" t="s">
        <v>1380</v>
      </c>
      <c r="H320" s="11" t="s">
        <v>630</v>
      </c>
      <c r="I320" s="10">
        <v>12.8</v>
      </c>
      <c r="J320" s="7">
        <v>1.78</v>
      </c>
      <c r="K320" s="7">
        <v>4.93</v>
      </c>
      <c r="L320" s="7">
        <v>3.15</v>
      </c>
      <c r="M320" s="7">
        <v>0</v>
      </c>
      <c r="N320" s="7">
        <v>0.13</v>
      </c>
      <c r="O320" s="7">
        <v>0.12</v>
      </c>
      <c r="P320" s="7">
        <v>0</v>
      </c>
      <c r="Q320" s="7">
        <v>6.49</v>
      </c>
      <c r="R320" s="7">
        <v>0.65</v>
      </c>
      <c r="S320" s="7">
        <v>1.1599999999999999</v>
      </c>
      <c r="T320" s="7">
        <v>0.52</v>
      </c>
      <c r="U320" s="10" t="s">
        <v>312</v>
      </c>
      <c r="V320" s="7">
        <v>1</v>
      </c>
      <c r="W320" s="7">
        <v>1.1000000000000001</v>
      </c>
      <c r="X320" s="7">
        <v>0.1</v>
      </c>
      <c r="Y320" s="7"/>
      <c r="Z320" s="14" t="str">
        <f t="shared" si="14"/>
        <v>Pathway</v>
      </c>
      <c r="AA320" s="14" t="str">
        <f t="shared" si="15"/>
        <v>Google</v>
      </c>
      <c r="AB320" s="8" t="str">
        <f t="shared" si="16"/>
        <v>Bing</v>
      </c>
      <c r="AC320" s="7" t="s">
        <v>488</v>
      </c>
      <c r="AD320" s="11" t="s">
        <v>1592</v>
      </c>
      <c r="AE320">
        <v>40.292553864200002</v>
      </c>
      <c r="AF320">
        <v>-82.735408358599997</v>
      </c>
      <c r="AG320">
        <v>40.292669499200002</v>
      </c>
      <c r="AH320">
        <v>-82.733494465199996</v>
      </c>
      <c r="AI320" t="s">
        <v>1380</v>
      </c>
      <c r="AJ320" t="s">
        <v>1379</v>
      </c>
    </row>
    <row r="321" spans="1:36" x14ac:dyDescent="0.25">
      <c r="A321" s="10">
        <v>318</v>
      </c>
      <c r="B321" s="7">
        <v>8</v>
      </c>
      <c r="C321" s="7" t="s">
        <v>83</v>
      </c>
      <c r="D321" s="7" t="s">
        <v>1261</v>
      </c>
      <c r="E321" s="7" t="s">
        <v>4</v>
      </c>
      <c r="F321" s="7" t="s">
        <v>159</v>
      </c>
      <c r="G321" s="7" t="s">
        <v>1380</v>
      </c>
      <c r="H321" s="11" t="s">
        <v>619</v>
      </c>
      <c r="I321" s="10">
        <v>16.100000000000001</v>
      </c>
      <c r="J321" s="7">
        <v>1.2</v>
      </c>
      <c r="K321" s="7">
        <v>4.3499999999999996</v>
      </c>
      <c r="L321" s="7">
        <v>3.15</v>
      </c>
      <c r="M321" s="7">
        <v>0</v>
      </c>
      <c r="N321" s="7">
        <v>0.09</v>
      </c>
      <c r="O321" s="7">
        <v>0.09</v>
      </c>
      <c r="P321" s="7">
        <v>0</v>
      </c>
      <c r="Q321" s="7">
        <v>6.53</v>
      </c>
      <c r="R321" s="7">
        <v>0.44</v>
      </c>
      <c r="S321" s="7">
        <v>0.82</v>
      </c>
      <c r="T321" s="7">
        <v>0.38</v>
      </c>
      <c r="U321" s="10" t="s">
        <v>1443</v>
      </c>
      <c r="V321" s="7">
        <v>15.9</v>
      </c>
      <c r="W321" s="7">
        <v>16</v>
      </c>
      <c r="X321" s="7">
        <v>0.1</v>
      </c>
      <c r="Y321" s="7"/>
      <c r="Z321" s="14" t="str">
        <f t="shared" si="14"/>
        <v>Pathway</v>
      </c>
      <c r="AA321" s="14" t="str">
        <f t="shared" si="15"/>
        <v>Google</v>
      </c>
      <c r="AB321" s="8" t="str">
        <f t="shared" si="16"/>
        <v>Bing</v>
      </c>
      <c r="AC321" s="7" t="s">
        <v>488</v>
      </c>
      <c r="AD321" s="11" t="s">
        <v>1592</v>
      </c>
      <c r="AE321">
        <v>39.733233175300001</v>
      </c>
      <c r="AF321">
        <v>-83.841524069800002</v>
      </c>
      <c r="AG321">
        <v>39.734225692999999</v>
      </c>
      <c r="AH321">
        <v>-83.840158214200002</v>
      </c>
      <c r="AI321" t="s">
        <v>1380</v>
      </c>
      <c r="AJ321" t="s">
        <v>1379</v>
      </c>
    </row>
    <row r="322" spans="1:36" x14ac:dyDescent="0.25">
      <c r="A322" s="10">
        <v>319</v>
      </c>
      <c r="B322" s="7">
        <v>2</v>
      </c>
      <c r="C322" s="7" t="s">
        <v>81</v>
      </c>
      <c r="D322" s="7" t="s">
        <v>1286</v>
      </c>
      <c r="E322" s="7" t="s">
        <v>4</v>
      </c>
      <c r="F322" s="7" t="s">
        <v>159</v>
      </c>
      <c r="G322" s="7" t="s">
        <v>1380</v>
      </c>
      <c r="H322" s="11" t="s">
        <v>1129</v>
      </c>
      <c r="I322" s="10">
        <v>22.83</v>
      </c>
      <c r="J322" s="7">
        <v>0.75</v>
      </c>
      <c r="K322" s="7">
        <v>3.91</v>
      </c>
      <c r="L322" s="7">
        <v>3.15</v>
      </c>
      <c r="M322" s="7">
        <v>0</v>
      </c>
      <c r="N322" s="7">
        <v>0.06</v>
      </c>
      <c r="O322" s="7">
        <v>0.06</v>
      </c>
      <c r="P322" s="7">
        <v>0</v>
      </c>
      <c r="Q322" s="7">
        <v>3.31</v>
      </c>
      <c r="R322" s="7">
        <v>0.28000000000000003</v>
      </c>
      <c r="S322" s="7">
        <v>0.4</v>
      </c>
      <c r="T322" s="7">
        <v>0.12</v>
      </c>
      <c r="U322" s="10" t="s">
        <v>1468</v>
      </c>
      <c r="V322" s="7">
        <v>3.83</v>
      </c>
      <c r="W322" s="7">
        <v>3.93</v>
      </c>
      <c r="X322" s="7">
        <v>0.1</v>
      </c>
      <c r="Y322" s="7"/>
      <c r="Z322" s="14" t="str">
        <f t="shared" si="14"/>
        <v>Pathway</v>
      </c>
      <c r="AA322" s="14" t="str">
        <f t="shared" si="15"/>
        <v>Google</v>
      </c>
      <c r="AB322" s="8" t="str">
        <f t="shared" si="16"/>
        <v>Bing</v>
      </c>
      <c r="AC322" s="7" t="s">
        <v>488</v>
      </c>
      <c r="AD322" s="11" t="s">
        <v>1592</v>
      </c>
      <c r="AE322">
        <v>41.390864696500003</v>
      </c>
      <c r="AF322">
        <v>-83.559295621800004</v>
      </c>
      <c r="AG322">
        <v>41.3918089135</v>
      </c>
      <c r="AH322">
        <v>-83.557837872600004</v>
      </c>
      <c r="AI322" t="s">
        <v>1380</v>
      </c>
      <c r="AJ322" t="s">
        <v>1379</v>
      </c>
    </row>
    <row r="323" spans="1:36" x14ac:dyDescent="0.25">
      <c r="A323" s="10">
        <v>320</v>
      </c>
      <c r="B323" s="7">
        <v>1</v>
      </c>
      <c r="C323" s="7" t="s">
        <v>438</v>
      </c>
      <c r="D323" s="7" t="s">
        <v>1372</v>
      </c>
      <c r="E323" s="7" t="s">
        <v>4</v>
      </c>
      <c r="F323" s="7" t="s">
        <v>159</v>
      </c>
      <c r="G323" s="7" t="s">
        <v>1380</v>
      </c>
      <c r="H323" s="11" t="s">
        <v>779</v>
      </c>
      <c r="I323" s="10">
        <v>16</v>
      </c>
      <c r="J323" s="7">
        <v>1.2</v>
      </c>
      <c r="K323" s="7">
        <v>4.34</v>
      </c>
      <c r="L323" s="7">
        <v>3.14</v>
      </c>
      <c r="M323" s="7">
        <v>3.25</v>
      </c>
      <c r="N323" s="7">
        <v>0.09</v>
      </c>
      <c r="O323" s="7">
        <v>0.28999999999999998</v>
      </c>
      <c r="P323" s="7">
        <v>0.2</v>
      </c>
      <c r="Q323" s="7">
        <v>6.49</v>
      </c>
      <c r="R323" s="7">
        <v>0.44</v>
      </c>
      <c r="S323" s="7">
        <v>0.82</v>
      </c>
      <c r="T323" s="7">
        <v>0.38</v>
      </c>
      <c r="U323" s="10" t="s">
        <v>1554</v>
      </c>
      <c r="V323" s="7">
        <v>23.18</v>
      </c>
      <c r="W323" s="7">
        <v>23.28</v>
      </c>
      <c r="X323" s="7">
        <v>0.1</v>
      </c>
      <c r="Y323" s="7"/>
      <c r="Z323" s="14" t="str">
        <f t="shared" si="14"/>
        <v>Pathway</v>
      </c>
      <c r="AA323" s="14" t="str">
        <f t="shared" si="15"/>
        <v>Google</v>
      </c>
      <c r="AB323" s="8" t="str">
        <f t="shared" si="16"/>
        <v>Bing</v>
      </c>
      <c r="AC323" s="7" t="s">
        <v>488</v>
      </c>
      <c r="AD323" s="11" t="s">
        <v>1592</v>
      </c>
      <c r="AE323">
        <v>40.975103616799998</v>
      </c>
      <c r="AF323">
        <v>-83.271624272099999</v>
      </c>
      <c r="AG323">
        <v>40.976376329499999</v>
      </c>
      <c r="AH323">
        <v>-83.270712546699997</v>
      </c>
      <c r="AI323" t="s">
        <v>1380</v>
      </c>
      <c r="AJ323" t="s">
        <v>1379</v>
      </c>
    </row>
    <row r="324" spans="1:36" x14ac:dyDescent="0.25">
      <c r="A324" s="10">
        <v>321</v>
      </c>
      <c r="B324" s="7">
        <v>3</v>
      </c>
      <c r="C324" s="7" t="s">
        <v>51</v>
      </c>
      <c r="D324" s="7" t="s">
        <v>1276</v>
      </c>
      <c r="E324" s="7" t="s">
        <v>4</v>
      </c>
      <c r="F324" s="7" t="s">
        <v>159</v>
      </c>
      <c r="G324" s="7" t="s">
        <v>1380</v>
      </c>
      <c r="H324" s="11" t="s">
        <v>1387</v>
      </c>
      <c r="I324" s="10">
        <v>12.79</v>
      </c>
      <c r="J324" s="7">
        <v>1.76</v>
      </c>
      <c r="K324" s="7">
        <v>4.9000000000000004</v>
      </c>
      <c r="L324" s="7">
        <v>3.13</v>
      </c>
      <c r="M324" s="7">
        <v>0</v>
      </c>
      <c r="N324" s="7">
        <v>0.13</v>
      </c>
      <c r="O324" s="7">
        <v>0.12</v>
      </c>
      <c r="P324" s="7">
        <v>0</v>
      </c>
      <c r="Q324" s="7">
        <v>0</v>
      </c>
      <c r="R324" s="7">
        <v>0.64</v>
      </c>
      <c r="S324" s="7">
        <v>0.57999999999999996</v>
      </c>
      <c r="T324" s="7">
        <v>0</v>
      </c>
      <c r="U324" s="10" t="s">
        <v>1458</v>
      </c>
      <c r="V324" s="7">
        <v>8.11</v>
      </c>
      <c r="W324" s="7">
        <v>8.2100000000000009</v>
      </c>
      <c r="X324" s="7">
        <v>0.1</v>
      </c>
      <c r="Y324" s="7"/>
      <c r="Z324" s="14" t="str">
        <f t="shared" si="14"/>
        <v>Pathway</v>
      </c>
      <c r="AA324" s="14" t="str">
        <f t="shared" si="15"/>
        <v>Google</v>
      </c>
      <c r="AB324" s="8" t="str">
        <f t="shared" si="16"/>
        <v>Bing</v>
      </c>
      <c r="AC324" s="7" t="s">
        <v>488</v>
      </c>
      <c r="AD324" s="11" t="s">
        <v>1592</v>
      </c>
      <c r="AE324">
        <v>41.253452686199999</v>
      </c>
      <c r="AF324">
        <v>-82.119636157599999</v>
      </c>
      <c r="AG324">
        <v>41.2549103841</v>
      </c>
      <c r="AH324">
        <v>-82.119619800600006</v>
      </c>
      <c r="AI324" t="s">
        <v>1380</v>
      </c>
      <c r="AJ324" t="s">
        <v>1379</v>
      </c>
    </row>
    <row r="325" spans="1:36" x14ac:dyDescent="0.25">
      <c r="A325" s="10">
        <v>322</v>
      </c>
      <c r="B325" s="7">
        <v>8</v>
      </c>
      <c r="C325" s="7" t="s">
        <v>131</v>
      </c>
      <c r="D325" s="7" t="s">
        <v>860</v>
      </c>
      <c r="E325" s="7" t="s">
        <v>4</v>
      </c>
      <c r="F325" s="7" t="s">
        <v>159</v>
      </c>
      <c r="G325" s="7" t="s">
        <v>1380</v>
      </c>
      <c r="H325" s="11" t="s">
        <v>619</v>
      </c>
      <c r="I325" s="10">
        <v>12.8</v>
      </c>
      <c r="J325" s="7">
        <v>1.74</v>
      </c>
      <c r="K325" s="7">
        <v>4.8600000000000003</v>
      </c>
      <c r="L325" s="7">
        <v>3.12</v>
      </c>
      <c r="M325" s="7">
        <v>0</v>
      </c>
      <c r="N325" s="7">
        <v>0.13</v>
      </c>
      <c r="O325" s="7">
        <v>0.12</v>
      </c>
      <c r="P325" s="7">
        <v>0</v>
      </c>
      <c r="Q325" s="7">
        <v>3.25</v>
      </c>
      <c r="R325" s="7">
        <v>0.63</v>
      </c>
      <c r="S325" s="7">
        <v>0.86</v>
      </c>
      <c r="T325" s="7">
        <v>0.23</v>
      </c>
      <c r="U325" s="10" t="s">
        <v>285</v>
      </c>
      <c r="V325" s="7">
        <v>16.78</v>
      </c>
      <c r="W325" s="7">
        <v>16.88</v>
      </c>
      <c r="X325" s="7">
        <v>0.1</v>
      </c>
      <c r="Y325" s="7"/>
      <c r="Z325" s="14" t="str">
        <f t="shared" ref="Z325:Z388" si="17">IF(LEFT(U325,1)="S",IF(RIGHT(U325,1)="C",HYPERLINK("http://pathweb.pathwayservices.com/ohiopublic/?nlfid='"&amp;U325&amp;"'&amp;logpoint="&amp;V325,"Pathway"),"Not Available"),"Not Available")</f>
        <v>Pathway</v>
      </c>
      <c r="AA325" s="14" t="str">
        <f t="shared" ref="AA325:AA388" si="18">IF(AG325="",HYPERLINK(CONCATENATE("http://maps.google.com/maps/place/",+AE325,",",+AF325,"/@",+AE325,",",+AF325,",17z"),"Google"),HYPERLINK(CONCATENATE("https://www.google.us/maps/dir/",AG325,",",AH325,"/",AE325,",",AF325,"/@",AVERAGE(AE325,AG325),",",AVERAGE(AF325,AH325),",15z"),"Google"))</f>
        <v>Google</v>
      </c>
      <c r="AB325" s="8" t="str">
        <f t="shared" ref="AB325:AB388" si="19">IF(AG325=0,HYPERLINK(CONCATENATE("http://bing.com/maps/default.aspx?rtop=1~0&amp;rtp=pos.",AE325,"_",AF325,"_",Y325),"Bing"),HYPERLINK(CONCATENATE("http://bing.com/maps/default.aspx?rtop=1~0&amp;rtp=pos.",AE325,"_",AF325,"_(",H325,"  SLM ",V325,"~pos.",AG325,"_",AH325,"_",H325,"  SLM ",W325,")"),"Bing"))</f>
        <v>Bing</v>
      </c>
      <c r="AC325" s="7" t="s">
        <v>488</v>
      </c>
      <c r="AD325" s="11" t="s">
        <v>1592</v>
      </c>
      <c r="AE325">
        <v>39.4947986695</v>
      </c>
      <c r="AF325">
        <v>-84.129177678100007</v>
      </c>
      <c r="AG325">
        <v>39.495900095499998</v>
      </c>
      <c r="AH325">
        <v>-84.127933408900006</v>
      </c>
      <c r="AI325" t="s">
        <v>1380</v>
      </c>
      <c r="AJ325" t="s">
        <v>1379</v>
      </c>
    </row>
    <row r="326" spans="1:36" x14ac:dyDescent="0.25">
      <c r="A326" s="10">
        <v>323</v>
      </c>
      <c r="B326" s="7">
        <v>10</v>
      </c>
      <c r="C326" s="7" t="s">
        <v>238</v>
      </c>
      <c r="D326" s="7" t="s">
        <v>909</v>
      </c>
      <c r="E326" s="7" t="s">
        <v>4</v>
      </c>
      <c r="F326" s="7" t="s">
        <v>317</v>
      </c>
      <c r="G326" s="7" t="s">
        <v>1380</v>
      </c>
      <c r="H326" s="11" t="s">
        <v>580</v>
      </c>
      <c r="I326" s="10">
        <v>15.82</v>
      </c>
      <c r="J326" s="7">
        <v>1.54</v>
      </c>
      <c r="K326" s="7">
        <v>4.66</v>
      </c>
      <c r="L326" s="7">
        <v>3.12</v>
      </c>
      <c r="M326" s="7">
        <v>0</v>
      </c>
      <c r="N326" s="7">
        <v>0.09</v>
      </c>
      <c r="O326" s="7">
        <v>0.08</v>
      </c>
      <c r="P326" s="7">
        <v>0</v>
      </c>
      <c r="Q326" s="7">
        <v>10.039999999999999</v>
      </c>
      <c r="R326" s="7">
        <v>0.45</v>
      </c>
      <c r="S326" s="7">
        <v>0.73</v>
      </c>
      <c r="T326" s="7">
        <v>0.27</v>
      </c>
      <c r="U326" s="10" t="s">
        <v>261</v>
      </c>
      <c r="V326" s="7">
        <v>18.62</v>
      </c>
      <c r="W326" s="7">
        <v>18.72</v>
      </c>
      <c r="X326" s="7">
        <v>0.1</v>
      </c>
      <c r="Y326" s="7"/>
      <c r="Z326" s="14" t="str">
        <f t="shared" si="17"/>
        <v>Pathway</v>
      </c>
      <c r="AA326" s="14" t="str">
        <f t="shared" si="18"/>
        <v>Google</v>
      </c>
      <c r="AB326" s="8" t="str">
        <f t="shared" si="19"/>
        <v>Bing</v>
      </c>
      <c r="AC326" s="7" t="s">
        <v>488</v>
      </c>
      <c r="AD326" s="11" t="s">
        <v>1592</v>
      </c>
      <c r="AE326">
        <v>39.3851455593</v>
      </c>
      <c r="AF326">
        <v>-81.490948064299999</v>
      </c>
      <c r="AG326">
        <v>39.386192469599997</v>
      </c>
      <c r="AH326">
        <v>-81.489655589099996</v>
      </c>
      <c r="AI326" t="s">
        <v>1380</v>
      </c>
      <c r="AJ326" t="s">
        <v>1379</v>
      </c>
    </row>
    <row r="327" spans="1:36" x14ac:dyDescent="0.25">
      <c r="A327" s="10">
        <v>324</v>
      </c>
      <c r="B327" s="7">
        <v>8</v>
      </c>
      <c r="C327" s="7" t="s">
        <v>33</v>
      </c>
      <c r="D327" s="7" t="s">
        <v>598</v>
      </c>
      <c r="E327" s="7" t="s">
        <v>4</v>
      </c>
      <c r="F327" s="7" t="s">
        <v>317</v>
      </c>
      <c r="G327" s="7" t="s">
        <v>1380</v>
      </c>
      <c r="H327" s="11" t="s">
        <v>599</v>
      </c>
      <c r="I327" s="10">
        <v>12.59</v>
      </c>
      <c r="J327" s="7">
        <v>2.4</v>
      </c>
      <c r="K327" s="7">
        <v>5.51</v>
      </c>
      <c r="L327" s="7">
        <v>3.11</v>
      </c>
      <c r="M327" s="7">
        <v>0</v>
      </c>
      <c r="N327" s="7">
        <v>0.16</v>
      </c>
      <c r="O327" s="7">
        <v>0.15</v>
      </c>
      <c r="P327" s="7">
        <v>0</v>
      </c>
      <c r="Q327" s="7">
        <v>3.32</v>
      </c>
      <c r="R327" s="7">
        <v>0.83</v>
      </c>
      <c r="S327" s="7">
        <v>0.95</v>
      </c>
      <c r="T327" s="7">
        <v>0.13</v>
      </c>
      <c r="U327" s="10" t="s">
        <v>91</v>
      </c>
      <c r="V327" s="7">
        <v>15.22</v>
      </c>
      <c r="W327" s="7">
        <v>15.32</v>
      </c>
      <c r="X327" s="7">
        <v>0.1</v>
      </c>
      <c r="Y327" s="7"/>
      <c r="Z327" s="14" t="str">
        <f t="shared" si="17"/>
        <v>Pathway</v>
      </c>
      <c r="AA327" s="14" t="str">
        <f t="shared" si="18"/>
        <v>Google</v>
      </c>
      <c r="AB327" s="8" t="str">
        <f t="shared" si="19"/>
        <v>Bing</v>
      </c>
      <c r="AC327" s="7" t="s">
        <v>488</v>
      </c>
      <c r="AD327" s="11" t="s">
        <v>1592</v>
      </c>
      <c r="AE327">
        <v>39.0634977104</v>
      </c>
      <c r="AF327">
        <v>-84.037280721599998</v>
      </c>
      <c r="AG327">
        <v>39.063314066799997</v>
      </c>
      <c r="AH327">
        <v>-84.035434793500002</v>
      </c>
      <c r="AI327" t="s">
        <v>1380</v>
      </c>
      <c r="AJ327" t="s">
        <v>1379</v>
      </c>
    </row>
    <row r="328" spans="1:36" x14ac:dyDescent="0.25">
      <c r="A328" s="10">
        <v>325</v>
      </c>
      <c r="B328" s="7">
        <v>9</v>
      </c>
      <c r="C328" s="7" t="s">
        <v>275</v>
      </c>
      <c r="D328" s="7" t="s">
        <v>1313</v>
      </c>
      <c r="E328" s="7" t="s">
        <v>4</v>
      </c>
      <c r="F328" s="7" t="s">
        <v>159</v>
      </c>
      <c r="G328" s="7" t="s">
        <v>1380</v>
      </c>
      <c r="H328" s="11" t="s">
        <v>1400</v>
      </c>
      <c r="I328" s="10">
        <v>12.74</v>
      </c>
      <c r="J328" s="7">
        <v>1.74</v>
      </c>
      <c r="K328" s="7">
        <v>4.8499999999999996</v>
      </c>
      <c r="L328" s="7">
        <v>3.11</v>
      </c>
      <c r="M328" s="7">
        <v>0</v>
      </c>
      <c r="N328" s="7">
        <v>0.13</v>
      </c>
      <c r="O328" s="7">
        <v>0.12</v>
      </c>
      <c r="P328" s="7">
        <v>0</v>
      </c>
      <c r="Q328" s="7">
        <v>3.23</v>
      </c>
      <c r="R328" s="7">
        <v>0.63</v>
      </c>
      <c r="S328" s="7">
        <v>0.86</v>
      </c>
      <c r="T328" s="7">
        <v>0.23</v>
      </c>
      <c r="U328" s="10" t="s">
        <v>1495</v>
      </c>
      <c r="V328" s="7">
        <v>18.12</v>
      </c>
      <c r="W328" s="7">
        <v>18.22</v>
      </c>
      <c r="X328" s="7">
        <v>0.1</v>
      </c>
      <c r="Y328" s="7"/>
      <c r="Z328" s="14" t="str">
        <f t="shared" si="17"/>
        <v>Pathway</v>
      </c>
      <c r="AA328" s="14" t="str">
        <f t="shared" si="18"/>
        <v>Google</v>
      </c>
      <c r="AB328" s="8" t="str">
        <f t="shared" si="19"/>
        <v>Bing</v>
      </c>
      <c r="AC328" s="7" t="s">
        <v>488</v>
      </c>
      <c r="AD328" s="11" t="s">
        <v>1592</v>
      </c>
      <c r="AE328">
        <v>38.883414845399997</v>
      </c>
      <c r="AF328">
        <v>-83.007236524800007</v>
      </c>
      <c r="AG328">
        <v>38.883772248500001</v>
      </c>
      <c r="AH328">
        <v>-83.005443586599995</v>
      </c>
      <c r="AI328" t="s">
        <v>1380</v>
      </c>
      <c r="AJ328" t="s">
        <v>1379</v>
      </c>
    </row>
    <row r="329" spans="1:36" x14ac:dyDescent="0.25">
      <c r="A329" s="10">
        <v>326</v>
      </c>
      <c r="B329" s="7">
        <v>3</v>
      </c>
      <c r="C329" s="7" t="s">
        <v>126</v>
      </c>
      <c r="D329" s="7" t="s">
        <v>915</v>
      </c>
      <c r="E329" s="7" t="s">
        <v>4</v>
      </c>
      <c r="F329" s="7" t="s">
        <v>159</v>
      </c>
      <c r="G329" s="7" t="s">
        <v>1380</v>
      </c>
      <c r="H329" s="11" t="s">
        <v>571</v>
      </c>
      <c r="I329" s="10">
        <v>12.81</v>
      </c>
      <c r="J329" s="7">
        <v>1.72</v>
      </c>
      <c r="K329" s="7">
        <v>4.82</v>
      </c>
      <c r="L329" s="7">
        <v>3.1</v>
      </c>
      <c r="M329" s="7">
        <v>0</v>
      </c>
      <c r="N329" s="7">
        <v>0.13</v>
      </c>
      <c r="O329" s="7">
        <v>0.12</v>
      </c>
      <c r="P329" s="7">
        <v>0</v>
      </c>
      <c r="Q329" s="7">
        <v>3.25</v>
      </c>
      <c r="R329" s="7">
        <v>0.63</v>
      </c>
      <c r="S329" s="7">
        <v>0.85</v>
      </c>
      <c r="T329" s="7">
        <v>0.23</v>
      </c>
      <c r="U329" s="10" t="s">
        <v>332</v>
      </c>
      <c r="V329" s="7">
        <v>1.59</v>
      </c>
      <c r="W329" s="7">
        <v>1.69</v>
      </c>
      <c r="X329" s="7">
        <v>0.1</v>
      </c>
      <c r="Y329" s="7"/>
      <c r="Z329" s="14" t="str">
        <f t="shared" si="17"/>
        <v>Pathway</v>
      </c>
      <c r="AA329" s="14" t="str">
        <f t="shared" si="18"/>
        <v>Google</v>
      </c>
      <c r="AB329" s="8" t="str">
        <f t="shared" si="19"/>
        <v>Bing</v>
      </c>
      <c r="AC329" s="7" t="s">
        <v>488</v>
      </c>
      <c r="AD329" s="11" t="s">
        <v>1592</v>
      </c>
      <c r="AE329">
        <v>41.438792560300001</v>
      </c>
      <c r="AF329">
        <v>-82.820359793400002</v>
      </c>
      <c r="AG329">
        <v>41.439436296300002</v>
      </c>
      <c r="AH329">
        <v>-82.8186371667</v>
      </c>
      <c r="AI329" t="s">
        <v>1380</v>
      </c>
      <c r="AJ329" t="s">
        <v>1379</v>
      </c>
    </row>
    <row r="330" spans="1:36" x14ac:dyDescent="0.25">
      <c r="A330" s="10">
        <v>327</v>
      </c>
      <c r="B330" s="7">
        <v>6</v>
      </c>
      <c r="C330" s="7" t="s">
        <v>42</v>
      </c>
      <c r="D330" s="7" t="s">
        <v>720</v>
      </c>
      <c r="E330" s="7" t="s">
        <v>4</v>
      </c>
      <c r="F330" s="7" t="s">
        <v>159</v>
      </c>
      <c r="G330" s="7" t="s">
        <v>1380</v>
      </c>
      <c r="H330" s="11" t="s">
        <v>721</v>
      </c>
      <c r="I330" s="10">
        <v>13.2</v>
      </c>
      <c r="J330" s="7">
        <v>1.68</v>
      </c>
      <c r="K330" s="7">
        <v>4.76</v>
      </c>
      <c r="L330" s="7">
        <v>3.09</v>
      </c>
      <c r="M330" s="7">
        <v>3.34</v>
      </c>
      <c r="N330" s="7">
        <v>0.13</v>
      </c>
      <c r="O330" s="7">
        <v>0.39</v>
      </c>
      <c r="P330" s="7">
        <v>0.26</v>
      </c>
      <c r="Q330" s="7">
        <v>6.68</v>
      </c>
      <c r="R330" s="7">
        <v>0.61</v>
      </c>
      <c r="S330" s="7">
        <v>1.1100000000000001</v>
      </c>
      <c r="T330" s="7">
        <v>0.5</v>
      </c>
      <c r="U330" s="10" t="s">
        <v>331</v>
      </c>
      <c r="V330" s="7">
        <v>6.18</v>
      </c>
      <c r="W330" s="7">
        <v>6.28</v>
      </c>
      <c r="X330" s="7">
        <v>0.1</v>
      </c>
      <c r="Y330" s="7"/>
      <c r="Z330" s="14" t="str">
        <f t="shared" si="17"/>
        <v>Pathway</v>
      </c>
      <c r="AA330" s="14" t="str">
        <f t="shared" si="18"/>
        <v>Google</v>
      </c>
      <c r="AB330" s="8" t="str">
        <f t="shared" si="19"/>
        <v>Bing</v>
      </c>
      <c r="AC330" s="7" t="s">
        <v>488</v>
      </c>
      <c r="AD330" s="11" t="s">
        <v>1592</v>
      </c>
      <c r="AE330">
        <v>40.221947931999999</v>
      </c>
      <c r="AF330">
        <v>-83.064476880900003</v>
      </c>
      <c r="AG330">
        <v>40.223321227200003</v>
      </c>
      <c r="AH330">
        <v>-83.064989994200005</v>
      </c>
      <c r="AI330" t="s">
        <v>1380</v>
      </c>
      <c r="AJ330" t="s">
        <v>1379</v>
      </c>
    </row>
    <row r="331" spans="1:36" x14ac:dyDescent="0.25">
      <c r="A331" s="10">
        <v>328</v>
      </c>
      <c r="B331" s="7">
        <v>4</v>
      </c>
      <c r="C331" s="7" t="s">
        <v>38</v>
      </c>
      <c r="D331" s="7" t="s">
        <v>928</v>
      </c>
      <c r="E331" s="7" t="s">
        <v>4</v>
      </c>
      <c r="F331" s="7" t="s">
        <v>159</v>
      </c>
      <c r="G331" s="7" t="s">
        <v>1380</v>
      </c>
      <c r="H331" s="11" t="s">
        <v>788</v>
      </c>
      <c r="I331" s="10">
        <v>12.62</v>
      </c>
      <c r="J331" s="7">
        <v>1.73</v>
      </c>
      <c r="K331" s="7">
        <v>4.82</v>
      </c>
      <c r="L331" s="7">
        <v>3.09</v>
      </c>
      <c r="M331" s="7">
        <v>0</v>
      </c>
      <c r="N331" s="7">
        <v>0.13</v>
      </c>
      <c r="O331" s="7">
        <v>0.12</v>
      </c>
      <c r="P331" s="7">
        <v>0</v>
      </c>
      <c r="Q331" s="7">
        <v>6.41</v>
      </c>
      <c r="R331" s="7">
        <v>0.63</v>
      </c>
      <c r="S331" s="7">
        <v>1.1299999999999999</v>
      </c>
      <c r="T331" s="7">
        <v>0.51</v>
      </c>
      <c r="U331" s="10" t="s">
        <v>227</v>
      </c>
      <c r="V331" s="7">
        <v>3.74</v>
      </c>
      <c r="W331" s="7">
        <v>3.84</v>
      </c>
      <c r="X331" s="7">
        <v>0.1</v>
      </c>
      <c r="Y331" s="7"/>
      <c r="Z331" s="14" t="str">
        <f t="shared" si="17"/>
        <v>Pathway</v>
      </c>
      <c r="AA331" s="14" t="str">
        <f t="shared" si="18"/>
        <v>Google</v>
      </c>
      <c r="AB331" s="8" t="str">
        <f t="shared" si="19"/>
        <v>Bing</v>
      </c>
      <c r="AC331" s="7" t="s">
        <v>488</v>
      </c>
      <c r="AD331" s="11" t="s">
        <v>1592</v>
      </c>
      <c r="AE331">
        <v>40.7650444151</v>
      </c>
      <c r="AF331">
        <v>-81.590347788900004</v>
      </c>
      <c r="AG331">
        <v>40.765770990900002</v>
      </c>
      <c r="AH331">
        <v>-81.588702839500002</v>
      </c>
      <c r="AI331" t="s">
        <v>1380</v>
      </c>
      <c r="AJ331" t="s">
        <v>1379</v>
      </c>
    </row>
    <row r="332" spans="1:36" x14ac:dyDescent="0.25">
      <c r="A332" s="10">
        <v>329</v>
      </c>
      <c r="B332" s="7">
        <v>5</v>
      </c>
      <c r="C332" s="7" t="s">
        <v>144</v>
      </c>
      <c r="D332" s="7" t="s">
        <v>791</v>
      </c>
      <c r="E332" s="7" t="s">
        <v>4</v>
      </c>
      <c r="F332" s="7" t="s">
        <v>159</v>
      </c>
      <c r="G332" s="7" t="s">
        <v>1380</v>
      </c>
      <c r="H332" s="11" t="s">
        <v>792</v>
      </c>
      <c r="I332" s="10">
        <v>12.8</v>
      </c>
      <c r="J332" s="7">
        <v>1.71</v>
      </c>
      <c r="K332" s="7">
        <v>4.8</v>
      </c>
      <c r="L332" s="7">
        <v>3.09</v>
      </c>
      <c r="M332" s="7">
        <v>0</v>
      </c>
      <c r="N332" s="7">
        <v>0.13</v>
      </c>
      <c r="O332" s="7">
        <v>0.12</v>
      </c>
      <c r="P332" s="7">
        <v>0</v>
      </c>
      <c r="Q332" s="7">
        <v>3.25</v>
      </c>
      <c r="R332" s="7">
        <v>0.62</v>
      </c>
      <c r="S332" s="7">
        <v>0.85</v>
      </c>
      <c r="T332" s="7">
        <v>0.22</v>
      </c>
      <c r="U332" s="10" t="s">
        <v>316</v>
      </c>
      <c r="V332" s="7">
        <v>3.93</v>
      </c>
      <c r="W332" s="7">
        <v>4.03</v>
      </c>
      <c r="X332" s="7">
        <v>0.1</v>
      </c>
      <c r="Y332" s="7"/>
      <c r="Z332" s="14" t="str">
        <f t="shared" si="17"/>
        <v>Pathway</v>
      </c>
      <c r="AA332" s="14" t="str">
        <f t="shared" si="18"/>
        <v>Google</v>
      </c>
      <c r="AB332" s="8" t="str">
        <f t="shared" si="19"/>
        <v>Bing</v>
      </c>
      <c r="AC332" s="7" t="s">
        <v>488</v>
      </c>
      <c r="AD332" s="11" t="s">
        <v>1592</v>
      </c>
      <c r="AE332">
        <v>40.048574864400003</v>
      </c>
      <c r="AF332">
        <v>-82.126928918000004</v>
      </c>
      <c r="AG332">
        <v>40.047474726700003</v>
      </c>
      <c r="AH332">
        <v>-82.125704438200003</v>
      </c>
      <c r="AI332" t="s">
        <v>1380</v>
      </c>
      <c r="AJ332" t="s">
        <v>1379</v>
      </c>
    </row>
    <row r="333" spans="1:36" x14ac:dyDescent="0.25">
      <c r="A333" s="10">
        <v>330</v>
      </c>
      <c r="B333" s="7">
        <v>5</v>
      </c>
      <c r="C333" s="7" t="s">
        <v>144</v>
      </c>
      <c r="D333" s="7" t="s">
        <v>791</v>
      </c>
      <c r="E333" s="7" t="s">
        <v>4</v>
      </c>
      <c r="F333" s="7" t="s">
        <v>159</v>
      </c>
      <c r="G333" s="7" t="s">
        <v>1380</v>
      </c>
      <c r="H333" s="11" t="s">
        <v>792</v>
      </c>
      <c r="I333" s="10">
        <v>12.8</v>
      </c>
      <c r="J333" s="7">
        <v>1.71</v>
      </c>
      <c r="K333" s="7">
        <v>4.8</v>
      </c>
      <c r="L333" s="7">
        <v>3.09</v>
      </c>
      <c r="M333" s="7">
        <v>0</v>
      </c>
      <c r="N333" s="7">
        <v>0.13</v>
      </c>
      <c r="O333" s="7">
        <v>0.12</v>
      </c>
      <c r="P333" s="7">
        <v>0</v>
      </c>
      <c r="Q333" s="7">
        <v>3.25</v>
      </c>
      <c r="R333" s="7">
        <v>0.62</v>
      </c>
      <c r="S333" s="7">
        <v>0.85</v>
      </c>
      <c r="T333" s="7">
        <v>0.22</v>
      </c>
      <c r="U333" s="10" t="s">
        <v>316</v>
      </c>
      <c r="V333" s="7">
        <v>5.13</v>
      </c>
      <c r="W333" s="7">
        <v>5.23</v>
      </c>
      <c r="X333" s="7">
        <v>0.1</v>
      </c>
      <c r="Y333" s="7"/>
      <c r="Z333" s="14" t="str">
        <f t="shared" si="17"/>
        <v>Pathway</v>
      </c>
      <c r="AA333" s="14" t="str">
        <f t="shared" si="18"/>
        <v>Google</v>
      </c>
      <c r="AB333" s="8" t="str">
        <f t="shared" si="19"/>
        <v>Bing</v>
      </c>
      <c r="AC333" s="7" t="s">
        <v>488</v>
      </c>
      <c r="AD333" s="11" t="s">
        <v>1592</v>
      </c>
      <c r="AE333">
        <v>40.035053997699997</v>
      </c>
      <c r="AF333">
        <v>-82.112862466300001</v>
      </c>
      <c r="AG333">
        <v>40.033992932399997</v>
      </c>
      <c r="AH333">
        <v>-82.111578548400004</v>
      </c>
      <c r="AI333" t="s">
        <v>1380</v>
      </c>
      <c r="AJ333" t="s">
        <v>1379</v>
      </c>
    </row>
    <row r="334" spans="1:36" x14ac:dyDescent="0.25">
      <c r="A334" s="10">
        <v>331</v>
      </c>
      <c r="B334" s="7">
        <v>2</v>
      </c>
      <c r="C334" s="7" t="s">
        <v>81</v>
      </c>
      <c r="D334" s="7" t="s">
        <v>888</v>
      </c>
      <c r="E334" s="7" t="s">
        <v>4</v>
      </c>
      <c r="F334" s="7" t="s">
        <v>159</v>
      </c>
      <c r="G334" s="7" t="s">
        <v>1380</v>
      </c>
      <c r="H334" s="11" t="s">
        <v>571</v>
      </c>
      <c r="I334" s="10">
        <v>12.34</v>
      </c>
      <c r="J334" s="7">
        <v>1.75</v>
      </c>
      <c r="K334" s="7">
        <v>4.83</v>
      </c>
      <c r="L334" s="7">
        <v>3.08</v>
      </c>
      <c r="M334" s="7">
        <v>3.14</v>
      </c>
      <c r="N334" s="7">
        <v>0.13</v>
      </c>
      <c r="O334" s="7">
        <v>0.4</v>
      </c>
      <c r="P334" s="7">
        <v>0.27</v>
      </c>
      <c r="Q334" s="7">
        <v>9.41</v>
      </c>
      <c r="R334" s="7">
        <v>0.64</v>
      </c>
      <c r="S334" s="7">
        <v>1.43</v>
      </c>
      <c r="T334" s="7">
        <v>0.79</v>
      </c>
      <c r="U334" s="10" t="s">
        <v>473</v>
      </c>
      <c r="V334" s="7">
        <v>20.329999999999998</v>
      </c>
      <c r="W334" s="7">
        <v>20.43</v>
      </c>
      <c r="X334" s="7">
        <v>0.1</v>
      </c>
      <c r="Y334" s="7"/>
      <c r="Z334" s="14" t="str">
        <f t="shared" si="17"/>
        <v>Pathway</v>
      </c>
      <c r="AA334" s="14" t="str">
        <f t="shared" si="18"/>
        <v>Google</v>
      </c>
      <c r="AB334" s="8" t="str">
        <f t="shared" si="19"/>
        <v>Bing</v>
      </c>
      <c r="AC334" s="7" t="s">
        <v>488</v>
      </c>
      <c r="AD334" s="11" t="s">
        <v>1592</v>
      </c>
      <c r="AE334">
        <v>41.3605365604</v>
      </c>
      <c r="AF334">
        <v>-83.508078316999999</v>
      </c>
      <c r="AG334">
        <v>41.359463667599996</v>
      </c>
      <c r="AH334">
        <v>-83.506783781799996</v>
      </c>
      <c r="AI334" t="s">
        <v>1380</v>
      </c>
      <c r="AJ334" t="s">
        <v>1379</v>
      </c>
    </row>
    <row r="335" spans="1:36" x14ac:dyDescent="0.25">
      <c r="A335" s="10">
        <v>332</v>
      </c>
      <c r="B335" s="7">
        <v>5</v>
      </c>
      <c r="C335" s="7" t="s">
        <v>313</v>
      </c>
      <c r="D335" s="7" t="s">
        <v>886</v>
      </c>
      <c r="E335" s="7" t="s">
        <v>4</v>
      </c>
      <c r="F335" s="7" t="s">
        <v>159</v>
      </c>
      <c r="G335" s="7" t="s">
        <v>1380</v>
      </c>
      <c r="H335" s="11" t="s">
        <v>630</v>
      </c>
      <c r="I335" s="10">
        <v>13.03</v>
      </c>
      <c r="J335" s="7">
        <v>1.68</v>
      </c>
      <c r="K335" s="7">
        <v>4.75</v>
      </c>
      <c r="L335" s="7">
        <v>3.07</v>
      </c>
      <c r="M335" s="7">
        <v>3.3</v>
      </c>
      <c r="N335" s="7">
        <v>0.13</v>
      </c>
      <c r="O335" s="7">
        <v>0.39</v>
      </c>
      <c r="P335" s="7">
        <v>0.26</v>
      </c>
      <c r="Q335" s="7">
        <v>9.9</v>
      </c>
      <c r="R335" s="7">
        <v>0.61</v>
      </c>
      <c r="S335" s="7">
        <v>1.38</v>
      </c>
      <c r="T335" s="7">
        <v>0.77</v>
      </c>
      <c r="U335" s="10" t="s">
        <v>312</v>
      </c>
      <c r="V335" s="7">
        <v>22.65</v>
      </c>
      <c r="W335" s="7">
        <v>22.75</v>
      </c>
      <c r="X335" s="7">
        <v>0.1</v>
      </c>
      <c r="Y335" s="7"/>
      <c r="Z335" s="14" t="str">
        <f t="shared" si="17"/>
        <v>Pathway</v>
      </c>
      <c r="AA335" s="14" t="str">
        <f t="shared" si="18"/>
        <v>Google</v>
      </c>
      <c r="AB335" s="8" t="str">
        <f t="shared" si="19"/>
        <v>Bing</v>
      </c>
      <c r="AC335" s="7" t="s">
        <v>488</v>
      </c>
      <c r="AD335" s="11" t="s">
        <v>1592</v>
      </c>
      <c r="AE335">
        <v>40.411254034599999</v>
      </c>
      <c r="AF335">
        <v>-82.399534036000006</v>
      </c>
      <c r="AG335">
        <v>40.411240188100003</v>
      </c>
      <c r="AH335">
        <v>-82.3976525004</v>
      </c>
      <c r="AI335" t="s">
        <v>1380</v>
      </c>
      <c r="AJ335" t="s">
        <v>1379</v>
      </c>
    </row>
    <row r="336" spans="1:36" x14ac:dyDescent="0.25">
      <c r="A336" s="10">
        <v>333</v>
      </c>
      <c r="B336" s="7">
        <v>9</v>
      </c>
      <c r="C336" s="7" t="s">
        <v>162</v>
      </c>
      <c r="D336" s="7" t="s">
        <v>624</v>
      </c>
      <c r="E336" s="7" t="s">
        <v>4</v>
      </c>
      <c r="F336" s="7" t="s">
        <v>317</v>
      </c>
      <c r="G336" s="7" t="s">
        <v>1380</v>
      </c>
      <c r="H336" s="11" t="s">
        <v>576</v>
      </c>
      <c r="I336" s="10">
        <v>12.35</v>
      </c>
      <c r="J336" s="7">
        <v>2.38</v>
      </c>
      <c r="K336" s="7">
        <v>5.45</v>
      </c>
      <c r="L336" s="7">
        <v>3.07</v>
      </c>
      <c r="M336" s="7">
        <v>3.24</v>
      </c>
      <c r="N336" s="7">
        <v>0.16</v>
      </c>
      <c r="O336" s="7">
        <v>0.32</v>
      </c>
      <c r="P336" s="7">
        <v>0.16</v>
      </c>
      <c r="Q336" s="7">
        <v>6.48</v>
      </c>
      <c r="R336" s="7">
        <v>0.82</v>
      </c>
      <c r="S336" s="7">
        <v>1.1100000000000001</v>
      </c>
      <c r="T336" s="7">
        <v>0.28999999999999998</v>
      </c>
      <c r="U336" s="10" t="s">
        <v>303</v>
      </c>
      <c r="V336" s="7">
        <v>20.149999999999999</v>
      </c>
      <c r="W336" s="7">
        <v>20.25</v>
      </c>
      <c r="X336" s="7">
        <v>0.1</v>
      </c>
      <c r="Y336" s="7"/>
      <c r="Z336" s="14" t="str">
        <f t="shared" si="17"/>
        <v>Pathway</v>
      </c>
      <c r="AA336" s="14" t="str">
        <f t="shared" si="18"/>
        <v>Google</v>
      </c>
      <c r="AB336" s="8" t="str">
        <f t="shared" si="19"/>
        <v>Bing</v>
      </c>
      <c r="AC336" s="7" t="s">
        <v>488</v>
      </c>
      <c r="AD336" s="11" t="s">
        <v>1592</v>
      </c>
      <c r="AE336">
        <v>39.449541684400003</v>
      </c>
      <c r="AF336">
        <v>-82.972337277500003</v>
      </c>
      <c r="AG336">
        <v>39.450980640300003</v>
      </c>
      <c r="AH336">
        <v>-82.972042783899994</v>
      </c>
      <c r="AI336" t="s">
        <v>1380</v>
      </c>
      <c r="AJ336" t="s">
        <v>1379</v>
      </c>
    </row>
    <row r="337" spans="1:36" x14ac:dyDescent="0.25">
      <c r="A337" s="10">
        <v>334</v>
      </c>
      <c r="B337" s="7">
        <v>6</v>
      </c>
      <c r="C337" s="7" t="s">
        <v>42</v>
      </c>
      <c r="D337" s="7" t="s">
        <v>896</v>
      </c>
      <c r="E337" s="7" t="s">
        <v>4</v>
      </c>
      <c r="F337" s="7" t="s">
        <v>317</v>
      </c>
      <c r="G337" s="7" t="s">
        <v>1380</v>
      </c>
      <c r="H337" s="11" t="s">
        <v>630</v>
      </c>
      <c r="I337" s="10">
        <v>12.52</v>
      </c>
      <c r="J337" s="7">
        <v>2.34</v>
      </c>
      <c r="K337" s="7">
        <v>5.41</v>
      </c>
      <c r="L337" s="7">
        <v>3.07</v>
      </c>
      <c r="M337" s="7">
        <v>0</v>
      </c>
      <c r="N337" s="7">
        <v>0.15</v>
      </c>
      <c r="O337" s="7">
        <v>0.14000000000000001</v>
      </c>
      <c r="P337" s="7">
        <v>0</v>
      </c>
      <c r="Q337" s="7">
        <v>3.3</v>
      </c>
      <c r="R337" s="7">
        <v>0.8</v>
      </c>
      <c r="S337" s="7">
        <v>0.92</v>
      </c>
      <c r="T337" s="7">
        <v>0.13</v>
      </c>
      <c r="U337" s="10" t="s">
        <v>310</v>
      </c>
      <c r="V337" s="7">
        <v>13.03</v>
      </c>
      <c r="W337" s="7">
        <v>13.13</v>
      </c>
      <c r="X337" s="7">
        <v>0.1</v>
      </c>
      <c r="Y337" s="7"/>
      <c r="Z337" s="14" t="str">
        <f t="shared" si="17"/>
        <v>Pathway</v>
      </c>
      <c r="AA337" s="14" t="str">
        <f t="shared" si="18"/>
        <v>Google</v>
      </c>
      <c r="AB337" s="8" t="str">
        <f t="shared" si="19"/>
        <v>Bing</v>
      </c>
      <c r="AC337" s="7" t="s">
        <v>488</v>
      </c>
      <c r="AD337" s="11" t="s">
        <v>1592</v>
      </c>
      <c r="AE337">
        <v>40.288234189400001</v>
      </c>
      <c r="AF337">
        <v>-83.015912227499996</v>
      </c>
      <c r="AG337">
        <v>40.287666631599997</v>
      </c>
      <c r="AH337">
        <v>-83.014194391199993</v>
      </c>
      <c r="AI337" t="s">
        <v>1380</v>
      </c>
      <c r="AJ337" t="s">
        <v>1379</v>
      </c>
    </row>
    <row r="338" spans="1:36" x14ac:dyDescent="0.25">
      <c r="A338" s="10">
        <v>335</v>
      </c>
      <c r="B338" s="7">
        <v>11</v>
      </c>
      <c r="C338" s="7" t="s">
        <v>387</v>
      </c>
      <c r="D338" s="7" t="s">
        <v>656</v>
      </c>
      <c r="E338" s="7" t="s">
        <v>4</v>
      </c>
      <c r="F338" s="7" t="s">
        <v>159</v>
      </c>
      <c r="G338" s="7" t="s">
        <v>1380</v>
      </c>
      <c r="H338" s="11" t="s">
        <v>657</v>
      </c>
      <c r="I338" s="10">
        <v>12.76</v>
      </c>
      <c r="J338" s="7">
        <v>1.7</v>
      </c>
      <c r="K338" s="7">
        <v>4.7699999999999996</v>
      </c>
      <c r="L338" s="7">
        <v>3.07</v>
      </c>
      <c r="M338" s="7">
        <v>0</v>
      </c>
      <c r="N338" s="7">
        <v>0.13</v>
      </c>
      <c r="O338" s="7">
        <v>0.12</v>
      </c>
      <c r="P338" s="7">
        <v>0</v>
      </c>
      <c r="Q338" s="7">
        <v>9.7100000000000009</v>
      </c>
      <c r="R338" s="7">
        <v>0.62</v>
      </c>
      <c r="S338" s="7">
        <v>1.4</v>
      </c>
      <c r="T338" s="7">
        <v>0.78</v>
      </c>
      <c r="U338" s="10" t="s">
        <v>472</v>
      </c>
      <c r="V338" s="7">
        <v>25.28</v>
      </c>
      <c r="W338" s="7">
        <v>25.38</v>
      </c>
      <c r="X338" s="7">
        <v>0.1</v>
      </c>
      <c r="Y338" s="7"/>
      <c r="Z338" s="14" t="str">
        <f t="shared" si="17"/>
        <v>Pathway</v>
      </c>
      <c r="AA338" s="14" t="str">
        <f t="shared" si="18"/>
        <v>Google</v>
      </c>
      <c r="AB338" s="8" t="str">
        <f t="shared" si="19"/>
        <v>Bing</v>
      </c>
      <c r="AC338" s="7" t="s">
        <v>488</v>
      </c>
      <c r="AD338" s="11" t="s">
        <v>1592</v>
      </c>
      <c r="AE338">
        <v>40.550032737099997</v>
      </c>
      <c r="AF338">
        <v>-81.779678678600007</v>
      </c>
      <c r="AG338">
        <v>40.548873364899997</v>
      </c>
      <c r="AH338">
        <v>-81.778529021500006</v>
      </c>
      <c r="AI338" t="s">
        <v>1380</v>
      </c>
      <c r="AJ338" t="s">
        <v>1379</v>
      </c>
    </row>
    <row r="339" spans="1:36" x14ac:dyDescent="0.25">
      <c r="A339" s="10">
        <v>336</v>
      </c>
      <c r="B339" s="7">
        <v>2</v>
      </c>
      <c r="C339" s="7" t="s">
        <v>81</v>
      </c>
      <c r="D339" s="7" t="s">
        <v>1299</v>
      </c>
      <c r="E339" s="7" t="s">
        <v>4</v>
      </c>
      <c r="F339" s="7" t="s">
        <v>317</v>
      </c>
      <c r="G339" s="7" t="s">
        <v>1380</v>
      </c>
      <c r="H339" s="11" t="s">
        <v>1391</v>
      </c>
      <c r="I339" s="10">
        <v>16.12</v>
      </c>
      <c r="J339" s="7">
        <v>1.48</v>
      </c>
      <c r="K339" s="7">
        <v>4.55</v>
      </c>
      <c r="L339" s="7">
        <v>3.07</v>
      </c>
      <c r="M339" s="7">
        <v>0</v>
      </c>
      <c r="N339" s="7">
        <v>0.08</v>
      </c>
      <c r="O339" s="7">
        <v>0.08</v>
      </c>
      <c r="P339" s="7">
        <v>0</v>
      </c>
      <c r="Q339" s="7">
        <v>0</v>
      </c>
      <c r="R339" s="7">
        <v>0.43</v>
      </c>
      <c r="S339" s="7">
        <v>0.42</v>
      </c>
      <c r="T339" s="7">
        <v>0</v>
      </c>
      <c r="U339" s="10" t="s">
        <v>1481</v>
      </c>
      <c r="V339" s="7">
        <v>2.67</v>
      </c>
      <c r="W339" s="7">
        <v>2.77</v>
      </c>
      <c r="X339" s="7">
        <v>0.1</v>
      </c>
      <c r="Y339" s="7"/>
      <c r="Z339" s="14" t="str">
        <f t="shared" si="17"/>
        <v>Pathway</v>
      </c>
      <c r="AA339" s="14" t="str">
        <f t="shared" si="18"/>
        <v>Google</v>
      </c>
      <c r="AB339" s="8" t="str">
        <f t="shared" si="19"/>
        <v>Bing</v>
      </c>
      <c r="AC339" s="7" t="s">
        <v>2488</v>
      </c>
      <c r="AD339" s="11" t="s">
        <v>1592</v>
      </c>
      <c r="AE339">
        <v>41.522681766700003</v>
      </c>
      <c r="AF339">
        <v>-83.463084684600005</v>
      </c>
      <c r="AG339">
        <v>41.5241328786</v>
      </c>
      <c r="AH339">
        <v>-83.463061944200007</v>
      </c>
      <c r="AI339" t="s">
        <v>1380</v>
      </c>
      <c r="AJ339" t="s">
        <v>1379</v>
      </c>
    </row>
    <row r="340" spans="1:36" x14ac:dyDescent="0.25">
      <c r="A340" s="10">
        <v>337</v>
      </c>
      <c r="B340" s="7">
        <v>4</v>
      </c>
      <c r="C340" s="7" t="s">
        <v>170</v>
      </c>
      <c r="D340" s="7" t="s">
        <v>700</v>
      </c>
      <c r="E340" s="7" t="s">
        <v>4</v>
      </c>
      <c r="F340" s="7" t="s">
        <v>159</v>
      </c>
      <c r="G340" s="7" t="s">
        <v>1380</v>
      </c>
      <c r="H340" s="11" t="s">
        <v>699</v>
      </c>
      <c r="I340" s="10">
        <v>12.65</v>
      </c>
      <c r="J340" s="7">
        <v>1.7</v>
      </c>
      <c r="K340" s="7">
        <v>4.7699999999999996</v>
      </c>
      <c r="L340" s="7">
        <v>3.06</v>
      </c>
      <c r="M340" s="7">
        <v>3.21</v>
      </c>
      <c r="N340" s="7">
        <v>0.13</v>
      </c>
      <c r="O340" s="7">
        <v>0.39</v>
      </c>
      <c r="P340" s="7">
        <v>0.27</v>
      </c>
      <c r="Q340" s="7">
        <v>3.21</v>
      </c>
      <c r="R340" s="7">
        <v>0.62</v>
      </c>
      <c r="S340" s="7">
        <v>0.84</v>
      </c>
      <c r="T340" s="7">
        <v>0.22</v>
      </c>
      <c r="U340" s="10" t="s">
        <v>452</v>
      </c>
      <c r="V340" s="7">
        <v>19.170000000000002</v>
      </c>
      <c r="W340" s="7">
        <v>19.27</v>
      </c>
      <c r="X340" s="7">
        <v>0.1</v>
      </c>
      <c r="Y340" s="7"/>
      <c r="Z340" s="14" t="str">
        <f t="shared" si="17"/>
        <v>Pathway</v>
      </c>
      <c r="AA340" s="14" t="str">
        <f t="shared" si="18"/>
        <v>Google</v>
      </c>
      <c r="AB340" s="8" t="str">
        <f t="shared" si="19"/>
        <v>Bing</v>
      </c>
      <c r="AC340" s="7" t="s">
        <v>488</v>
      </c>
      <c r="AD340" s="11" t="s">
        <v>1592</v>
      </c>
      <c r="AE340">
        <v>41.776459908699998</v>
      </c>
      <c r="AF340">
        <v>-80.854789237099993</v>
      </c>
      <c r="AG340">
        <v>41.777909408900001</v>
      </c>
      <c r="AH340">
        <v>-80.854804400000006</v>
      </c>
      <c r="AI340" t="s">
        <v>1380</v>
      </c>
      <c r="AJ340" t="s">
        <v>1379</v>
      </c>
    </row>
    <row r="341" spans="1:36" x14ac:dyDescent="0.25">
      <c r="A341" s="10">
        <v>338</v>
      </c>
      <c r="B341" s="7">
        <v>6</v>
      </c>
      <c r="C341" s="7" t="s">
        <v>282</v>
      </c>
      <c r="D341" s="7" t="s">
        <v>852</v>
      </c>
      <c r="E341" s="7" t="s">
        <v>4</v>
      </c>
      <c r="F341" s="7" t="s">
        <v>317</v>
      </c>
      <c r="G341" s="7" t="s">
        <v>1380</v>
      </c>
      <c r="H341" s="11" t="s">
        <v>576</v>
      </c>
      <c r="I341" s="10">
        <v>12.64</v>
      </c>
      <c r="J341" s="7">
        <v>2.3199999999999998</v>
      </c>
      <c r="K341" s="7">
        <v>5.38</v>
      </c>
      <c r="L341" s="7">
        <v>3.06</v>
      </c>
      <c r="M341" s="7">
        <v>0</v>
      </c>
      <c r="N341" s="7">
        <v>0.15</v>
      </c>
      <c r="O341" s="7">
        <v>0.14000000000000001</v>
      </c>
      <c r="P341" s="7">
        <v>0</v>
      </c>
      <c r="Q341" s="7">
        <v>10.01</v>
      </c>
      <c r="R341" s="7">
        <v>0.79</v>
      </c>
      <c r="S341" s="7">
        <v>1.24</v>
      </c>
      <c r="T341" s="7">
        <v>0.45</v>
      </c>
      <c r="U341" s="10" t="s">
        <v>281</v>
      </c>
      <c r="V341" s="7">
        <v>5.01</v>
      </c>
      <c r="W341" s="7">
        <v>5.1100000000000003</v>
      </c>
      <c r="X341" s="7">
        <v>0.1</v>
      </c>
      <c r="Y341" s="7"/>
      <c r="Z341" s="14" t="str">
        <f t="shared" si="17"/>
        <v>Pathway</v>
      </c>
      <c r="AA341" s="14" t="str">
        <f t="shared" si="18"/>
        <v>Google</v>
      </c>
      <c r="AB341" s="8" t="str">
        <f t="shared" si="19"/>
        <v>Bing</v>
      </c>
      <c r="AC341" s="7" t="s">
        <v>488</v>
      </c>
      <c r="AD341" s="11" t="s">
        <v>1592</v>
      </c>
      <c r="AE341">
        <v>39.550252690999997</v>
      </c>
      <c r="AF341">
        <v>-82.961705307100004</v>
      </c>
      <c r="AG341">
        <v>39.551647581499999</v>
      </c>
      <c r="AH341">
        <v>-82.961114025800001</v>
      </c>
      <c r="AI341" t="s">
        <v>1380</v>
      </c>
      <c r="AJ341" t="s">
        <v>1379</v>
      </c>
    </row>
    <row r="342" spans="1:36" x14ac:dyDescent="0.25">
      <c r="A342" s="10">
        <v>339</v>
      </c>
      <c r="B342" s="7">
        <v>4</v>
      </c>
      <c r="C342" s="7" t="s">
        <v>170</v>
      </c>
      <c r="D342" s="7" t="s">
        <v>700</v>
      </c>
      <c r="E342" s="7" t="s">
        <v>4</v>
      </c>
      <c r="F342" s="7" t="s">
        <v>159</v>
      </c>
      <c r="G342" s="7" t="s">
        <v>1380</v>
      </c>
      <c r="H342" s="11" t="s">
        <v>699</v>
      </c>
      <c r="I342" s="10">
        <v>12.65</v>
      </c>
      <c r="J342" s="7">
        <v>1.7</v>
      </c>
      <c r="K342" s="7">
        <v>4.7699999999999996</v>
      </c>
      <c r="L342" s="7">
        <v>3.06</v>
      </c>
      <c r="M342" s="7">
        <v>0</v>
      </c>
      <c r="N342" s="7">
        <v>0.13</v>
      </c>
      <c r="O342" s="7">
        <v>0.12</v>
      </c>
      <c r="P342" s="7">
        <v>0</v>
      </c>
      <c r="Q342" s="7">
        <v>3.21</v>
      </c>
      <c r="R342" s="7">
        <v>0.62</v>
      </c>
      <c r="S342" s="7">
        <v>0.84</v>
      </c>
      <c r="T342" s="7">
        <v>0.22</v>
      </c>
      <c r="U342" s="10" t="s">
        <v>452</v>
      </c>
      <c r="V342" s="7">
        <v>19.27</v>
      </c>
      <c r="W342" s="7">
        <v>19.37</v>
      </c>
      <c r="X342" s="7">
        <v>0.1</v>
      </c>
      <c r="Y342" s="7"/>
      <c r="Z342" s="14" t="str">
        <f t="shared" si="17"/>
        <v>Pathway</v>
      </c>
      <c r="AA342" s="14" t="str">
        <f t="shared" si="18"/>
        <v>Google</v>
      </c>
      <c r="AB342" s="8" t="str">
        <f t="shared" si="19"/>
        <v>Bing</v>
      </c>
      <c r="AC342" s="7" t="s">
        <v>488</v>
      </c>
      <c r="AD342" s="11" t="s">
        <v>1592</v>
      </c>
      <c r="AE342">
        <v>41.777909408900001</v>
      </c>
      <c r="AF342">
        <v>-80.854804400000006</v>
      </c>
      <c r="AG342">
        <v>41.779359497800002</v>
      </c>
      <c r="AH342">
        <v>-80.854819542499996</v>
      </c>
      <c r="AI342" t="s">
        <v>1380</v>
      </c>
      <c r="AJ342" t="s">
        <v>1379</v>
      </c>
    </row>
    <row r="343" spans="1:36" x14ac:dyDescent="0.25">
      <c r="A343" s="10">
        <v>340</v>
      </c>
      <c r="B343" s="7">
        <v>9</v>
      </c>
      <c r="C343" s="7" t="s">
        <v>448</v>
      </c>
      <c r="D343" s="7" t="s">
        <v>815</v>
      </c>
      <c r="E343" s="7" t="s">
        <v>4</v>
      </c>
      <c r="F343" s="7" t="s">
        <v>159</v>
      </c>
      <c r="G343" s="7" t="s">
        <v>1380</v>
      </c>
      <c r="H343" s="11" t="s">
        <v>816</v>
      </c>
      <c r="I343" s="10">
        <v>16.88</v>
      </c>
      <c r="J343" s="7">
        <v>1.1299999999999999</v>
      </c>
      <c r="K343" s="7">
        <v>4.2</v>
      </c>
      <c r="L343" s="7">
        <v>3.06</v>
      </c>
      <c r="M343" s="7">
        <v>0</v>
      </c>
      <c r="N343" s="7">
        <v>0.09</v>
      </c>
      <c r="O343" s="7">
        <v>0.08</v>
      </c>
      <c r="P343" s="7">
        <v>0</v>
      </c>
      <c r="Q343" s="7">
        <v>3.42</v>
      </c>
      <c r="R343" s="7">
        <v>0.42</v>
      </c>
      <c r="S343" s="7">
        <v>0.59</v>
      </c>
      <c r="T343" s="7">
        <v>0.17</v>
      </c>
      <c r="U343" s="10" t="s">
        <v>449</v>
      </c>
      <c r="V343" s="7">
        <v>8.58</v>
      </c>
      <c r="W343" s="7">
        <v>8.68</v>
      </c>
      <c r="X343" s="7">
        <v>0.1</v>
      </c>
      <c r="Y343" s="7"/>
      <c r="Z343" s="14" t="str">
        <f t="shared" si="17"/>
        <v>Pathway</v>
      </c>
      <c r="AA343" s="14" t="str">
        <f t="shared" si="18"/>
        <v>Google</v>
      </c>
      <c r="AB343" s="8" t="str">
        <f t="shared" si="19"/>
        <v>Bing</v>
      </c>
      <c r="AC343" s="7" t="s">
        <v>488</v>
      </c>
      <c r="AD343" s="11" t="s">
        <v>1592</v>
      </c>
      <c r="AE343">
        <v>38.811271232599999</v>
      </c>
      <c r="AF343">
        <v>-83.546729772800006</v>
      </c>
      <c r="AG343">
        <v>38.812140927400002</v>
      </c>
      <c r="AH343">
        <v>-83.548202058800001</v>
      </c>
      <c r="AI343" t="s">
        <v>1380</v>
      </c>
      <c r="AJ343" t="s">
        <v>1379</v>
      </c>
    </row>
    <row r="344" spans="1:36" x14ac:dyDescent="0.25">
      <c r="A344" s="10">
        <v>341</v>
      </c>
      <c r="B344" s="7">
        <v>3</v>
      </c>
      <c r="C344" s="7" t="s">
        <v>109</v>
      </c>
      <c r="D344" s="7" t="s">
        <v>829</v>
      </c>
      <c r="E344" s="7" t="s">
        <v>4</v>
      </c>
      <c r="F344" s="7" t="s">
        <v>159</v>
      </c>
      <c r="G344" s="7" t="s">
        <v>1380</v>
      </c>
      <c r="H344" s="11" t="s">
        <v>688</v>
      </c>
      <c r="I344" s="10">
        <v>15.99</v>
      </c>
      <c r="J344" s="7">
        <v>1.1499999999999999</v>
      </c>
      <c r="K344" s="7">
        <v>4.1900000000000004</v>
      </c>
      <c r="L344" s="7">
        <v>3.05</v>
      </c>
      <c r="M344" s="7">
        <v>3.24</v>
      </c>
      <c r="N344" s="7">
        <v>0.09</v>
      </c>
      <c r="O344" s="7">
        <v>0.28000000000000003</v>
      </c>
      <c r="P344" s="7">
        <v>0.19</v>
      </c>
      <c r="Q344" s="7">
        <v>6.49</v>
      </c>
      <c r="R344" s="7">
        <v>0.42</v>
      </c>
      <c r="S344" s="7">
        <v>0.79</v>
      </c>
      <c r="T344" s="7">
        <v>0.36</v>
      </c>
      <c r="U344" s="10" t="s">
        <v>226</v>
      </c>
      <c r="V344" s="7">
        <v>13.9</v>
      </c>
      <c r="W344" s="7">
        <v>14</v>
      </c>
      <c r="X344" s="7">
        <v>0.1</v>
      </c>
      <c r="Y344" s="7"/>
      <c r="Z344" s="14" t="str">
        <f t="shared" si="17"/>
        <v>Pathway</v>
      </c>
      <c r="AA344" s="14" t="str">
        <f t="shared" si="18"/>
        <v>Google</v>
      </c>
      <c r="AB344" s="8" t="str">
        <f t="shared" si="19"/>
        <v>Bing</v>
      </c>
      <c r="AC344" s="7" t="s">
        <v>488</v>
      </c>
      <c r="AD344" s="11" t="s">
        <v>1592</v>
      </c>
      <c r="AE344">
        <v>41.239697095899999</v>
      </c>
      <c r="AF344">
        <v>-81.707118884899998</v>
      </c>
      <c r="AG344">
        <v>41.2396975236</v>
      </c>
      <c r="AH344">
        <v>-81.705201690799996</v>
      </c>
      <c r="AI344" t="s">
        <v>1380</v>
      </c>
      <c r="AJ344" t="s">
        <v>1379</v>
      </c>
    </row>
    <row r="345" spans="1:36" x14ac:dyDescent="0.25">
      <c r="A345" s="10">
        <v>342</v>
      </c>
      <c r="B345" s="7">
        <v>11</v>
      </c>
      <c r="C345" s="7" t="s">
        <v>278</v>
      </c>
      <c r="D345" s="7" t="s">
        <v>1283</v>
      </c>
      <c r="E345" s="7" t="s">
        <v>4</v>
      </c>
      <c r="F345" s="7" t="s">
        <v>159</v>
      </c>
      <c r="G345" s="7" t="s">
        <v>1380</v>
      </c>
      <c r="H345" s="11" t="s">
        <v>842</v>
      </c>
      <c r="I345" s="10">
        <v>19.190000000000001</v>
      </c>
      <c r="J345" s="7">
        <v>0.89</v>
      </c>
      <c r="K345" s="7">
        <v>3.93</v>
      </c>
      <c r="L345" s="7">
        <v>3.05</v>
      </c>
      <c r="M345" s="7">
        <v>0</v>
      </c>
      <c r="N345" s="7">
        <v>7.0000000000000007E-2</v>
      </c>
      <c r="O345" s="7">
        <v>7.0000000000000007E-2</v>
      </c>
      <c r="P345" s="7">
        <v>0</v>
      </c>
      <c r="Q345" s="7">
        <v>12.98</v>
      </c>
      <c r="R345" s="7">
        <v>0.33</v>
      </c>
      <c r="S345" s="7">
        <v>0.93</v>
      </c>
      <c r="T345" s="7">
        <v>0.6</v>
      </c>
      <c r="U345" s="10" t="s">
        <v>1465</v>
      </c>
      <c r="V345" s="7">
        <v>12.37</v>
      </c>
      <c r="W345" s="7">
        <v>12.47</v>
      </c>
      <c r="X345" s="7">
        <v>0.1</v>
      </c>
      <c r="Y345" s="7"/>
      <c r="Z345" s="14" t="str">
        <f t="shared" si="17"/>
        <v>Pathway</v>
      </c>
      <c r="AA345" s="14" t="str">
        <f t="shared" si="18"/>
        <v>Google</v>
      </c>
      <c r="AB345" s="8" t="str">
        <f t="shared" si="19"/>
        <v>Bing</v>
      </c>
      <c r="AC345" s="7" t="s">
        <v>488</v>
      </c>
      <c r="AD345" s="11" t="s">
        <v>1592</v>
      </c>
      <c r="AE345">
        <v>40.791383086800003</v>
      </c>
      <c r="AF345">
        <v>-80.862747055599996</v>
      </c>
      <c r="AG345">
        <v>40.790377211299997</v>
      </c>
      <c r="AH345">
        <v>-80.861392234799993</v>
      </c>
      <c r="AI345" t="s">
        <v>1380</v>
      </c>
      <c r="AJ345" t="s">
        <v>1379</v>
      </c>
    </row>
    <row r="346" spans="1:36" x14ac:dyDescent="0.25">
      <c r="A346" s="10">
        <v>343</v>
      </c>
      <c r="B346" s="7">
        <v>1</v>
      </c>
      <c r="C346" s="7" t="s">
        <v>137</v>
      </c>
      <c r="D346" s="7" t="s">
        <v>1600</v>
      </c>
      <c r="E346" s="7" t="s">
        <v>4</v>
      </c>
      <c r="F346" s="7" t="s">
        <v>202</v>
      </c>
      <c r="G346" s="7" t="s">
        <v>1380</v>
      </c>
      <c r="H346" s="11" t="s">
        <v>1604</v>
      </c>
      <c r="I346" s="10">
        <v>7.95</v>
      </c>
      <c r="J346" s="7">
        <v>2.14</v>
      </c>
      <c r="K346" s="7">
        <v>5.18</v>
      </c>
      <c r="L346" s="7">
        <v>3.04</v>
      </c>
      <c r="M346" s="7">
        <v>4.5199999999999996</v>
      </c>
      <c r="N346" s="7">
        <v>0.16</v>
      </c>
      <c r="O346" s="7">
        <v>0.91</v>
      </c>
      <c r="P346" s="7">
        <v>0.75</v>
      </c>
      <c r="Q346" s="7">
        <v>4.5199999999999996</v>
      </c>
      <c r="R346" s="7">
        <v>0.78</v>
      </c>
      <c r="S346" s="7">
        <v>1.42</v>
      </c>
      <c r="T346" s="7">
        <v>0.64</v>
      </c>
      <c r="U346" s="10" t="s">
        <v>1609</v>
      </c>
      <c r="V346" s="7">
        <v>1.06</v>
      </c>
      <c r="W346" s="7">
        <v>1.1499999999999999</v>
      </c>
      <c r="X346" s="7">
        <v>0.09</v>
      </c>
      <c r="Y346" s="7"/>
      <c r="Z346" s="14" t="str">
        <f t="shared" si="17"/>
        <v>Pathway</v>
      </c>
      <c r="AA346" s="14" t="str">
        <f t="shared" si="18"/>
        <v>Google</v>
      </c>
      <c r="AB346" s="8" t="str">
        <f t="shared" si="19"/>
        <v>Bing</v>
      </c>
      <c r="AC346" s="7" t="s">
        <v>488</v>
      </c>
      <c r="AD346" s="11" t="s">
        <v>1592</v>
      </c>
      <c r="AE346">
        <v>40.833189220999998</v>
      </c>
      <c r="AF346">
        <v>-83.963119588599994</v>
      </c>
      <c r="AG346">
        <v>40.8331537157</v>
      </c>
      <c r="AH346">
        <v>-83.964837472799999</v>
      </c>
      <c r="AI346" t="s">
        <v>1380</v>
      </c>
      <c r="AJ346" t="s">
        <v>1379</v>
      </c>
    </row>
    <row r="347" spans="1:36" x14ac:dyDescent="0.25">
      <c r="A347" s="10">
        <v>344</v>
      </c>
      <c r="B347" s="7">
        <v>12</v>
      </c>
      <c r="C347" s="7" t="s">
        <v>179</v>
      </c>
      <c r="D347" s="7" t="s">
        <v>693</v>
      </c>
      <c r="E347" s="7" t="s">
        <v>4</v>
      </c>
      <c r="F347" s="7" t="s">
        <v>159</v>
      </c>
      <c r="G347" s="7" t="s">
        <v>1380</v>
      </c>
      <c r="H347" s="11" t="s">
        <v>694</v>
      </c>
      <c r="I347" s="10">
        <v>12.79</v>
      </c>
      <c r="J347" s="7">
        <v>1.67</v>
      </c>
      <c r="K347" s="7">
        <v>4.7</v>
      </c>
      <c r="L347" s="7">
        <v>3.04</v>
      </c>
      <c r="M347" s="7">
        <v>0</v>
      </c>
      <c r="N347" s="7">
        <v>0.13</v>
      </c>
      <c r="O347" s="7">
        <v>0.12</v>
      </c>
      <c r="P347" s="7">
        <v>0</v>
      </c>
      <c r="Q347" s="7">
        <v>12.79</v>
      </c>
      <c r="R347" s="7">
        <v>0.61</v>
      </c>
      <c r="S347" s="7">
        <v>1.64</v>
      </c>
      <c r="T347" s="7">
        <v>1.03</v>
      </c>
      <c r="U347" s="10" t="s">
        <v>423</v>
      </c>
      <c r="V347" s="7">
        <v>12.1</v>
      </c>
      <c r="W347" s="7">
        <v>12.2</v>
      </c>
      <c r="X347" s="7">
        <v>0.1</v>
      </c>
      <c r="Y347" s="7"/>
      <c r="Z347" s="14" t="str">
        <f t="shared" si="17"/>
        <v>Pathway</v>
      </c>
      <c r="AA347" s="14" t="str">
        <f t="shared" si="18"/>
        <v>Google</v>
      </c>
      <c r="AB347" s="8" t="str">
        <f t="shared" si="19"/>
        <v>Bing</v>
      </c>
      <c r="AC347" s="7" t="s">
        <v>488</v>
      </c>
      <c r="AD347" s="11" t="s">
        <v>1592</v>
      </c>
      <c r="AE347">
        <v>41.470825791400003</v>
      </c>
      <c r="AF347">
        <v>-81.163801393699998</v>
      </c>
      <c r="AG347">
        <v>41.4708265099</v>
      </c>
      <c r="AH347">
        <v>-81.161927762199994</v>
      </c>
      <c r="AI347" t="s">
        <v>1380</v>
      </c>
      <c r="AJ347" t="s">
        <v>1379</v>
      </c>
    </row>
    <row r="348" spans="1:36" x14ac:dyDescent="0.25">
      <c r="A348" s="10">
        <v>345</v>
      </c>
      <c r="B348" s="7">
        <v>12</v>
      </c>
      <c r="C348" s="7" t="s">
        <v>179</v>
      </c>
      <c r="D348" s="7" t="s">
        <v>693</v>
      </c>
      <c r="E348" s="7" t="s">
        <v>4</v>
      </c>
      <c r="F348" s="7" t="s">
        <v>159</v>
      </c>
      <c r="G348" s="7" t="s">
        <v>1380</v>
      </c>
      <c r="H348" s="11" t="s">
        <v>694</v>
      </c>
      <c r="I348" s="10">
        <v>12.79</v>
      </c>
      <c r="J348" s="7">
        <v>1.67</v>
      </c>
      <c r="K348" s="7">
        <v>4.7</v>
      </c>
      <c r="L348" s="7">
        <v>3.04</v>
      </c>
      <c r="M348" s="7">
        <v>0</v>
      </c>
      <c r="N348" s="7">
        <v>0.13</v>
      </c>
      <c r="O348" s="7">
        <v>0.12</v>
      </c>
      <c r="P348" s="7">
        <v>0</v>
      </c>
      <c r="Q348" s="7">
        <v>3.24</v>
      </c>
      <c r="R348" s="7">
        <v>0.61</v>
      </c>
      <c r="S348" s="7">
        <v>0.83</v>
      </c>
      <c r="T348" s="7">
        <v>0.22</v>
      </c>
      <c r="U348" s="10" t="s">
        <v>423</v>
      </c>
      <c r="V348" s="7">
        <v>11.1</v>
      </c>
      <c r="W348" s="7">
        <v>11.2</v>
      </c>
      <c r="X348" s="7">
        <v>0.1</v>
      </c>
      <c r="Y348" s="7"/>
      <c r="Z348" s="14" t="str">
        <f t="shared" si="17"/>
        <v>Pathway</v>
      </c>
      <c r="AA348" s="14" t="str">
        <f t="shared" si="18"/>
        <v>Google</v>
      </c>
      <c r="AB348" s="8" t="str">
        <f t="shared" si="19"/>
        <v>Bing</v>
      </c>
      <c r="AC348" s="7" t="s">
        <v>488</v>
      </c>
      <c r="AD348" s="11" t="s">
        <v>1592</v>
      </c>
      <c r="AE348">
        <v>41.4708022497</v>
      </c>
      <c r="AF348">
        <v>-81.182884799799993</v>
      </c>
      <c r="AG348">
        <v>41.470811691599998</v>
      </c>
      <c r="AH348">
        <v>-81.1809299624</v>
      </c>
      <c r="AI348" t="s">
        <v>1380</v>
      </c>
      <c r="AJ348" t="s">
        <v>1379</v>
      </c>
    </row>
    <row r="349" spans="1:36" x14ac:dyDescent="0.25">
      <c r="A349" s="10">
        <v>346</v>
      </c>
      <c r="B349" s="7">
        <v>3</v>
      </c>
      <c r="C349" s="7" t="s">
        <v>51</v>
      </c>
      <c r="D349" s="7" t="s">
        <v>724</v>
      </c>
      <c r="E349" s="7" t="s">
        <v>4</v>
      </c>
      <c r="F349" s="7" t="s">
        <v>159</v>
      </c>
      <c r="G349" s="7" t="s">
        <v>1380</v>
      </c>
      <c r="H349" s="11" t="s">
        <v>725</v>
      </c>
      <c r="I349" s="10">
        <v>12.68</v>
      </c>
      <c r="J349" s="7">
        <v>1.67</v>
      </c>
      <c r="K349" s="7">
        <v>4.6900000000000004</v>
      </c>
      <c r="L349" s="7">
        <v>3.03</v>
      </c>
      <c r="M349" s="7">
        <v>3.22</v>
      </c>
      <c r="N349" s="7">
        <v>0.13</v>
      </c>
      <c r="O349" s="7">
        <v>0.39</v>
      </c>
      <c r="P349" s="7">
        <v>0.26</v>
      </c>
      <c r="Q349" s="7">
        <v>6.44</v>
      </c>
      <c r="R349" s="7">
        <v>0.61</v>
      </c>
      <c r="S349" s="7">
        <v>1.1000000000000001</v>
      </c>
      <c r="T349" s="7">
        <v>0.49</v>
      </c>
      <c r="U349" s="10" t="s">
        <v>315</v>
      </c>
      <c r="V349" s="7">
        <v>20.79</v>
      </c>
      <c r="W349" s="7">
        <v>20.89</v>
      </c>
      <c r="X349" s="7">
        <v>0.1</v>
      </c>
      <c r="Y349" s="7"/>
      <c r="Z349" s="14" t="str">
        <f t="shared" si="17"/>
        <v>Pathway</v>
      </c>
      <c r="AA349" s="14" t="str">
        <f t="shared" si="18"/>
        <v>Google</v>
      </c>
      <c r="AB349" s="8" t="str">
        <f t="shared" si="19"/>
        <v>Bing</v>
      </c>
      <c r="AC349" s="7" t="s">
        <v>488</v>
      </c>
      <c r="AD349" s="11" t="s">
        <v>1592</v>
      </c>
      <c r="AE349">
        <v>41.362146386399999</v>
      </c>
      <c r="AF349">
        <v>-82.2104247364</v>
      </c>
      <c r="AG349">
        <v>41.363583093000003</v>
      </c>
      <c r="AH349">
        <v>-82.210394930700005</v>
      </c>
      <c r="AI349" t="s">
        <v>1380</v>
      </c>
      <c r="AJ349" t="s">
        <v>1379</v>
      </c>
    </row>
    <row r="350" spans="1:36" x14ac:dyDescent="0.25">
      <c r="A350" s="10">
        <v>347</v>
      </c>
      <c r="B350" s="7">
        <v>3</v>
      </c>
      <c r="C350" s="7" t="s">
        <v>51</v>
      </c>
      <c r="D350" s="7" t="s">
        <v>724</v>
      </c>
      <c r="E350" s="7" t="s">
        <v>4</v>
      </c>
      <c r="F350" s="7" t="s">
        <v>159</v>
      </c>
      <c r="G350" s="7" t="s">
        <v>1380</v>
      </c>
      <c r="H350" s="11" t="s">
        <v>725</v>
      </c>
      <c r="I350" s="10">
        <v>12.68</v>
      </c>
      <c r="J350" s="7">
        <v>1.67</v>
      </c>
      <c r="K350" s="7">
        <v>4.6900000000000004</v>
      </c>
      <c r="L350" s="7">
        <v>3.03</v>
      </c>
      <c r="M350" s="7">
        <v>3.22</v>
      </c>
      <c r="N350" s="7">
        <v>0.13</v>
      </c>
      <c r="O350" s="7">
        <v>0.39</v>
      </c>
      <c r="P350" s="7">
        <v>0.26</v>
      </c>
      <c r="Q350" s="7">
        <v>3.22</v>
      </c>
      <c r="R350" s="7">
        <v>0.61</v>
      </c>
      <c r="S350" s="7">
        <v>0.83</v>
      </c>
      <c r="T350" s="7">
        <v>0.22</v>
      </c>
      <c r="U350" s="10" t="s">
        <v>315</v>
      </c>
      <c r="V350" s="7">
        <v>20.49</v>
      </c>
      <c r="W350" s="7">
        <v>20.59</v>
      </c>
      <c r="X350" s="7">
        <v>0.1</v>
      </c>
      <c r="Y350" s="7"/>
      <c r="Z350" s="14" t="str">
        <f t="shared" si="17"/>
        <v>Pathway</v>
      </c>
      <c r="AA350" s="14" t="str">
        <f t="shared" si="18"/>
        <v>Google</v>
      </c>
      <c r="AB350" s="8" t="str">
        <f t="shared" si="19"/>
        <v>Bing</v>
      </c>
      <c r="AC350" s="7" t="s">
        <v>488</v>
      </c>
      <c r="AD350" s="11" t="s">
        <v>1592</v>
      </c>
      <c r="AE350">
        <v>41.357879153600003</v>
      </c>
      <c r="AF350">
        <v>-82.210872121799994</v>
      </c>
      <c r="AG350">
        <v>41.359272176899999</v>
      </c>
      <c r="AH350">
        <v>-82.2104859457</v>
      </c>
      <c r="AI350" t="s">
        <v>1380</v>
      </c>
      <c r="AJ350" t="s">
        <v>1379</v>
      </c>
    </row>
    <row r="351" spans="1:36" x14ac:dyDescent="0.25">
      <c r="A351" s="10">
        <v>348</v>
      </c>
      <c r="B351" s="7">
        <v>6</v>
      </c>
      <c r="C351" s="7" t="s">
        <v>282</v>
      </c>
      <c r="D351" s="7" t="s">
        <v>852</v>
      </c>
      <c r="E351" s="7" t="s">
        <v>4</v>
      </c>
      <c r="F351" s="7" t="s">
        <v>317</v>
      </c>
      <c r="G351" s="7" t="s">
        <v>1380</v>
      </c>
      <c r="H351" s="11" t="s">
        <v>576</v>
      </c>
      <c r="I351" s="10">
        <v>12.5</v>
      </c>
      <c r="J351" s="7">
        <v>2.29</v>
      </c>
      <c r="K351" s="7">
        <v>5.31</v>
      </c>
      <c r="L351" s="7">
        <v>3.03</v>
      </c>
      <c r="M351" s="7">
        <v>0</v>
      </c>
      <c r="N351" s="7">
        <v>0.15</v>
      </c>
      <c r="O351" s="7">
        <v>0.14000000000000001</v>
      </c>
      <c r="P351" s="7">
        <v>0</v>
      </c>
      <c r="Q351" s="7">
        <v>3.29</v>
      </c>
      <c r="R351" s="7">
        <v>0.77</v>
      </c>
      <c r="S351" s="7">
        <v>0.9</v>
      </c>
      <c r="T351" s="7">
        <v>0.12</v>
      </c>
      <c r="U351" s="10" t="s">
        <v>281</v>
      </c>
      <c r="V351" s="7">
        <v>3.2</v>
      </c>
      <c r="W351" s="7">
        <v>3.3</v>
      </c>
      <c r="X351" s="7">
        <v>0.1</v>
      </c>
      <c r="Y351" s="7"/>
      <c r="Z351" s="14" t="str">
        <f t="shared" si="17"/>
        <v>Pathway</v>
      </c>
      <c r="AA351" s="14" t="str">
        <f t="shared" si="18"/>
        <v>Google</v>
      </c>
      <c r="AB351" s="8" t="str">
        <f t="shared" si="19"/>
        <v>Bing</v>
      </c>
      <c r="AC351" s="7" t="s">
        <v>488</v>
      </c>
      <c r="AD351" s="11" t="s">
        <v>1592</v>
      </c>
      <c r="AE351">
        <v>39.524480352799998</v>
      </c>
      <c r="AF351">
        <v>-82.967784755400004</v>
      </c>
      <c r="AG351">
        <v>39.525928559100002</v>
      </c>
      <c r="AH351">
        <v>-82.967619556299994</v>
      </c>
      <c r="AI351" t="s">
        <v>1380</v>
      </c>
      <c r="AJ351" t="s">
        <v>1379</v>
      </c>
    </row>
    <row r="352" spans="1:36" x14ac:dyDescent="0.25">
      <c r="A352" s="10">
        <v>349</v>
      </c>
      <c r="B352" s="7">
        <v>3</v>
      </c>
      <c r="C352" s="7" t="s">
        <v>51</v>
      </c>
      <c r="D352" s="7" t="s">
        <v>724</v>
      </c>
      <c r="E352" s="7" t="s">
        <v>4</v>
      </c>
      <c r="F352" s="7" t="s">
        <v>159</v>
      </c>
      <c r="G352" s="7" t="s">
        <v>1380</v>
      </c>
      <c r="H352" s="11" t="s">
        <v>725</v>
      </c>
      <c r="I352" s="10">
        <v>12.68</v>
      </c>
      <c r="J352" s="7">
        <v>1.67</v>
      </c>
      <c r="K352" s="7">
        <v>4.6900000000000004</v>
      </c>
      <c r="L352" s="7">
        <v>3.03</v>
      </c>
      <c r="M352" s="7">
        <v>0</v>
      </c>
      <c r="N352" s="7">
        <v>0.13</v>
      </c>
      <c r="O352" s="7">
        <v>0.12</v>
      </c>
      <c r="P352" s="7">
        <v>0</v>
      </c>
      <c r="Q352" s="7">
        <v>3.22</v>
      </c>
      <c r="R352" s="7">
        <v>0.61</v>
      </c>
      <c r="S352" s="7">
        <v>0.83</v>
      </c>
      <c r="T352" s="7">
        <v>0.22</v>
      </c>
      <c r="U352" s="10" t="s">
        <v>315</v>
      </c>
      <c r="V352" s="7">
        <v>19.89</v>
      </c>
      <c r="W352" s="7">
        <v>19.989999999999998</v>
      </c>
      <c r="X352" s="7">
        <v>0.1</v>
      </c>
      <c r="Y352" s="7"/>
      <c r="Z352" s="14" t="str">
        <f t="shared" si="17"/>
        <v>Pathway</v>
      </c>
      <c r="AA352" s="14" t="str">
        <f t="shared" si="18"/>
        <v>Google</v>
      </c>
      <c r="AB352" s="8" t="str">
        <f t="shared" si="19"/>
        <v>Bing</v>
      </c>
      <c r="AC352" s="7" t="s">
        <v>488</v>
      </c>
      <c r="AD352" s="11" t="s">
        <v>1592</v>
      </c>
      <c r="AE352">
        <v>41.3499041257</v>
      </c>
      <c r="AF352">
        <v>-82.215229662499993</v>
      </c>
      <c r="AG352">
        <v>41.3512319811</v>
      </c>
      <c r="AH352">
        <v>-82.214497531099994</v>
      </c>
      <c r="AI352" t="s">
        <v>1380</v>
      </c>
      <c r="AJ352" t="s">
        <v>1379</v>
      </c>
    </row>
    <row r="353" spans="1:36" x14ac:dyDescent="0.25">
      <c r="A353" s="10">
        <v>350</v>
      </c>
      <c r="B353" s="7">
        <v>3</v>
      </c>
      <c r="C353" s="7" t="s">
        <v>51</v>
      </c>
      <c r="D353" s="7" t="s">
        <v>724</v>
      </c>
      <c r="E353" s="7" t="s">
        <v>4</v>
      </c>
      <c r="F353" s="7" t="s">
        <v>159</v>
      </c>
      <c r="G353" s="7" t="s">
        <v>1380</v>
      </c>
      <c r="H353" s="11" t="s">
        <v>725</v>
      </c>
      <c r="I353" s="10">
        <v>12.68</v>
      </c>
      <c r="J353" s="7">
        <v>1.67</v>
      </c>
      <c r="K353" s="7">
        <v>4.6900000000000004</v>
      </c>
      <c r="L353" s="7">
        <v>3.03</v>
      </c>
      <c r="M353" s="7">
        <v>0</v>
      </c>
      <c r="N353" s="7">
        <v>0.13</v>
      </c>
      <c r="O353" s="7">
        <v>0.12</v>
      </c>
      <c r="P353" s="7">
        <v>0</v>
      </c>
      <c r="Q353" s="7">
        <v>3.22</v>
      </c>
      <c r="R353" s="7">
        <v>0.61</v>
      </c>
      <c r="S353" s="7">
        <v>0.83</v>
      </c>
      <c r="T353" s="7">
        <v>0.22</v>
      </c>
      <c r="U353" s="10" t="s">
        <v>315</v>
      </c>
      <c r="V353" s="7">
        <v>20.98</v>
      </c>
      <c r="W353" s="7">
        <v>21.08</v>
      </c>
      <c r="X353" s="7">
        <v>0.1</v>
      </c>
      <c r="Y353" s="7"/>
      <c r="Z353" s="14" t="str">
        <f t="shared" si="17"/>
        <v>Pathway</v>
      </c>
      <c r="AA353" s="14" t="str">
        <f t="shared" si="18"/>
        <v>Google</v>
      </c>
      <c r="AB353" s="8" t="str">
        <f t="shared" si="19"/>
        <v>Bing</v>
      </c>
      <c r="AC353" s="7" t="s">
        <v>2488</v>
      </c>
      <c r="AD353" s="11" t="s">
        <v>1592</v>
      </c>
      <c r="AE353">
        <v>41.364876391499998</v>
      </c>
      <c r="AF353">
        <v>-82.210379644300005</v>
      </c>
      <c r="AG353">
        <v>41.366314097</v>
      </c>
      <c r="AH353">
        <v>-82.210342987399997</v>
      </c>
      <c r="AI353" t="s">
        <v>1380</v>
      </c>
      <c r="AJ353" t="s">
        <v>1379</v>
      </c>
    </row>
    <row r="354" spans="1:36" x14ac:dyDescent="0.25">
      <c r="A354" s="10">
        <v>351</v>
      </c>
      <c r="B354" s="7">
        <v>2</v>
      </c>
      <c r="C354" s="7" t="s">
        <v>367</v>
      </c>
      <c r="D354" s="7" t="s">
        <v>669</v>
      </c>
      <c r="E354" s="7" t="s">
        <v>4</v>
      </c>
      <c r="F354" s="7" t="s">
        <v>159</v>
      </c>
      <c r="G354" s="7" t="s">
        <v>1380</v>
      </c>
      <c r="H354" s="11" t="s">
        <v>670</v>
      </c>
      <c r="I354" s="10">
        <v>12.78</v>
      </c>
      <c r="J354" s="7">
        <v>1.66</v>
      </c>
      <c r="K354" s="7">
        <v>4.68</v>
      </c>
      <c r="L354" s="7">
        <v>3.03</v>
      </c>
      <c r="M354" s="7">
        <v>0</v>
      </c>
      <c r="N354" s="7">
        <v>0.13</v>
      </c>
      <c r="O354" s="7">
        <v>0.12</v>
      </c>
      <c r="P354" s="7">
        <v>0</v>
      </c>
      <c r="Q354" s="7">
        <v>3.24</v>
      </c>
      <c r="R354" s="7">
        <v>0.6</v>
      </c>
      <c r="S354" s="7">
        <v>0.82</v>
      </c>
      <c r="T354" s="7">
        <v>0.22</v>
      </c>
      <c r="U354" s="10" t="s">
        <v>431</v>
      </c>
      <c r="V354" s="7">
        <v>22.23</v>
      </c>
      <c r="W354" s="7">
        <v>22.33</v>
      </c>
      <c r="X354" s="7">
        <v>0.1</v>
      </c>
      <c r="Y354" s="7"/>
      <c r="Z354" s="14" t="str">
        <f t="shared" si="17"/>
        <v>Pathway</v>
      </c>
      <c r="AA354" s="14" t="str">
        <f t="shared" si="18"/>
        <v>Google</v>
      </c>
      <c r="AB354" s="8" t="str">
        <f t="shared" si="19"/>
        <v>Bing</v>
      </c>
      <c r="AC354" s="7" t="s">
        <v>488</v>
      </c>
      <c r="AD354" s="11" t="s">
        <v>1592</v>
      </c>
      <c r="AE354">
        <v>41.574049998200003</v>
      </c>
      <c r="AF354">
        <v>-83.958876821800004</v>
      </c>
      <c r="AG354">
        <v>41.574048859999998</v>
      </c>
      <c r="AH354">
        <v>-83.956946537500002</v>
      </c>
      <c r="AI354" t="s">
        <v>1380</v>
      </c>
      <c r="AJ354" t="s">
        <v>1379</v>
      </c>
    </row>
    <row r="355" spans="1:36" x14ac:dyDescent="0.25">
      <c r="A355" s="10">
        <v>352</v>
      </c>
      <c r="B355" s="7">
        <v>5</v>
      </c>
      <c r="C355" s="7" t="s">
        <v>209</v>
      </c>
      <c r="D355" s="7" t="s">
        <v>1312</v>
      </c>
      <c r="E355" s="7" t="s">
        <v>4</v>
      </c>
      <c r="F355" s="7" t="s">
        <v>159</v>
      </c>
      <c r="G355" s="7" t="s">
        <v>1380</v>
      </c>
      <c r="H355" s="11" t="s">
        <v>1399</v>
      </c>
      <c r="I355" s="10">
        <v>16.23</v>
      </c>
      <c r="J355" s="7">
        <v>1.1299999999999999</v>
      </c>
      <c r="K355" s="7">
        <v>4.16</v>
      </c>
      <c r="L355" s="7">
        <v>3.03</v>
      </c>
      <c r="M355" s="7">
        <v>0</v>
      </c>
      <c r="N355" s="7">
        <v>0.09</v>
      </c>
      <c r="O355" s="7">
        <v>0.08</v>
      </c>
      <c r="P355" s="7">
        <v>0</v>
      </c>
      <c r="Q355" s="7">
        <v>3.29</v>
      </c>
      <c r="R355" s="7">
        <v>0.42</v>
      </c>
      <c r="S355" s="7">
        <v>0.57999999999999996</v>
      </c>
      <c r="T355" s="7">
        <v>0.17</v>
      </c>
      <c r="U355" s="10" t="s">
        <v>1494</v>
      </c>
      <c r="V355" s="7">
        <v>12.7</v>
      </c>
      <c r="W355" s="7">
        <v>12.8</v>
      </c>
      <c r="X355" s="7">
        <v>0.1</v>
      </c>
      <c r="Y355" s="7"/>
      <c r="Z355" s="14" t="str">
        <f t="shared" si="17"/>
        <v>Pathway</v>
      </c>
      <c r="AA355" s="14" t="str">
        <f t="shared" si="18"/>
        <v>Google</v>
      </c>
      <c r="AB355" s="8" t="str">
        <f t="shared" si="19"/>
        <v>Bing</v>
      </c>
      <c r="AC355" s="7" t="s">
        <v>488</v>
      </c>
      <c r="AD355" s="11" t="s">
        <v>1592</v>
      </c>
      <c r="AE355">
        <v>39.921030583399997</v>
      </c>
      <c r="AF355">
        <v>-81.502350382200007</v>
      </c>
      <c r="AG355">
        <v>39.922165529499999</v>
      </c>
      <c r="AH355">
        <v>-81.501205316500005</v>
      </c>
      <c r="AI355" t="s">
        <v>1380</v>
      </c>
      <c r="AJ355" t="s">
        <v>1379</v>
      </c>
    </row>
    <row r="356" spans="1:36" x14ac:dyDescent="0.25">
      <c r="A356" s="10">
        <v>353</v>
      </c>
      <c r="B356" s="7">
        <v>5</v>
      </c>
      <c r="C356" s="7" t="s">
        <v>209</v>
      </c>
      <c r="D356" s="7" t="s">
        <v>1312</v>
      </c>
      <c r="E356" s="7" t="s">
        <v>4</v>
      </c>
      <c r="F356" s="7" t="s">
        <v>159</v>
      </c>
      <c r="G356" s="7" t="s">
        <v>1380</v>
      </c>
      <c r="H356" s="11" t="s">
        <v>1399</v>
      </c>
      <c r="I356" s="10">
        <v>16.23</v>
      </c>
      <c r="J356" s="7">
        <v>1.1299999999999999</v>
      </c>
      <c r="K356" s="7">
        <v>4.16</v>
      </c>
      <c r="L356" s="7">
        <v>3.03</v>
      </c>
      <c r="M356" s="7">
        <v>0</v>
      </c>
      <c r="N356" s="7">
        <v>0.09</v>
      </c>
      <c r="O356" s="7">
        <v>0.08</v>
      </c>
      <c r="P356" s="7">
        <v>0</v>
      </c>
      <c r="Q356" s="7">
        <v>0</v>
      </c>
      <c r="R356" s="7">
        <v>0.42</v>
      </c>
      <c r="S356" s="7">
        <v>0.39</v>
      </c>
      <c r="T356" s="7">
        <v>0</v>
      </c>
      <c r="U356" s="10" t="s">
        <v>1494</v>
      </c>
      <c r="V356" s="7">
        <v>13</v>
      </c>
      <c r="W356" s="7">
        <v>13.1</v>
      </c>
      <c r="X356" s="7">
        <v>0.1</v>
      </c>
      <c r="Y356" s="7"/>
      <c r="Z356" s="14" t="str">
        <f t="shared" si="17"/>
        <v>Pathway</v>
      </c>
      <c r="AA356" s="14" t="str">
        <f t="shared" si="18"/>
        <v>Google</v>
      </c>
      <c r="AB356" s="8" t="str">
        <f t="shared" si="19"/>
        <v>Bing</v>
      </c>
      <c r="AC356" s="7" t="s">
        <v>488</v>
      </c>
      <c r="AD356" s="11" t="s">
        <v>1592</v>
      </c>
      <c r="AE356">
        <v>39.923983655999997</v>
      </c>
      <c r="AF356">
        <v>-81.498484353199999</v>
      </c>
      <c r="AG356">
        <v>39.924001151100001</v>
      </c>
      <c r="AH356">
        <v>-81.496622547000001</v>
      </c>
      <c r="AI356" t="s">
        <v>1380</v>
      </c>
      <c r="AJ356" t="s">
        <v>1379</v>
      </c>
    </row>
    <row r="357" spans="1:36" x14ac:dyDescent="0.25">
      <c r="A357" s="10">
        <v>354</v>
      </c>
      <c r="B357" s="7">
        <v>9</v>
      </c>
      <c r="C357" s="7" t="s">
        <v>360</v>
      </c>
      <c r="D357" s="7" t="s">
        <v>681</v>
      </c>
      <c r="E357" s="7" t="s">
        <v>4</v>
      </c>
      <c r="F357" s="7" t="s">
        <v>159</v>
      </c>
      <c r="G357" s="7" t="s">
        <v>1380</v>
      </c>
      <c r="H357" s="11" t="s">
        <v>651</v>
      </c>
      <c r="I357" s="10">
        <v>12.45</v>
      </c>
      <c r="J357" s="7">
        <v>1.69</v>
      </c>
      <c r="K357" s="7">
        <v>4.71</v>
      </c>
      <c r="L357" s="7">
        <v>3.02</v>
      </c>
      <c r="M357" s="7">
        <v>0</v>
      </c>
      <c r="N357" s="7">
        <v>0.13</v>
      </c>
      <c r="O357" s="7">
        <v>0.12</v>
      </c>
      <c r="P357" s="7">
        <v>0</v>
      </c>
      <c r="Q357" s="7">
        <v>3.16</v>
      </c>
      <c r="R357" s="7">
        <v>0.61</v>
      </c>
      <c r="S357" s="7">
        <v>0.83</v>
      </c>
      <c r="T357" s="7">
        <v>0.22</v>
      </c>
      <c r="U357" s="10" t="s">
        <v>446</v>
      </c>
      <c r="V357" s="7">
        <v>10</v>
      </c>
      <c r="W357" s="7">
        <v>10.1</v>
      </c>
      <c r="X357" s="7">
        <v>0.1</v>
      </c>
      <c r="Y357" s="7"/>
      <c r="Z357" s="14" t="str">
        <f t="shared" si="17"/>
        <v>Pathway</v>
      </c>
      <c r="AA357" s="14" t="str">
        <f t="shared" si="18"/>
        <v>Google</v>
      </c>
      <c r="AB357" s="8" t="str">
        <f t="shared" si="19"/>
        <v>Bing</v>
      </c>
      <c r="AC357" s="7" t="s">
        <v>488</v>
      </c>
      <c r="AD357" s="11" t="s">
        <v>1592</v>
      </c>
      <c r="AE357">
        <v>38.861981510600003</v>
      </c>
      <c r="AF357">
        <v>-83.887998754199998</v>
      </c>
      <c r="AG357">
        <v>38.861646704199998</v>
      </c>
      <c r="AH357">
        <v>-83.886193107799997</v>
      </c>
      <c r="AI357" t="s">
        <v>1380</v>
      </c>
      <c r="AJ357" t="s">
        <v>1379</v>
      </c>
    </row>
    <row r="358" spans="1:36" x14ac:dyDescent="0.25">
      <c r="A358" s="10">
        <v>355</v>
      </c>
      <c r="B358" s="7">
        <v>3</v>
      </c>
      <c r="C358" s="7" t="s">
        <v>109</v>
      </c>
      <c r="D358" s="7" t="s">
        <v>752</v>
      </c>
      <c r="E358" s="7" t="s">
        <v>4</v>
      </c>
      <c r="F358" s="7" t="s">
        <v>159</v>
      </c>
      <c r="G358" s="7" t="s">
        <v>1380</v>
      </c>
      <c r="H358" s="11" t="s">
        <v>675</v>
      </c>
      <c r="I358" s="10">
        <v>12.8</v>
      </c>
      <c r="J358" s="7">
        <v>1.65</v>
      </c>
      <c r="K358" s="7">
        <v>4.67</v>
      </c>
      <c r="L358" s="7">
        <v>3.02</v>
      </c>
      <c r="M358" s="7">
        <v>0</v>
      </c>
      <c r="N358" s="7">
        <v>0.13</v>
      </c>
      <c r="O358" s="7">
        <v>0.12</v>
      </c>
      <c r="P358" s="7">
        <v>0</v>
      </c>
      <c r="Q358" s="7">
        <v>0</v>
      </c>
      <c r="R358" s="7">
        <v>0.6</v>
      </c>
      <c r="S358" s="7">
        <v>0.55000000000000004</v>
      </c>
      <c r="T358" s="7">
        <v>0</v>
      </c>
      <c r="U358" s="10" t="s">
        <v>369</v>
      </c>
      <c r="V358" s="7">
        <v>4.1500000000000004</v>
      </c>
      <c r="W358" s="7">
        <v>4.25</v>
      </c>
      <c r="X358" s="7">
        <v>0.1</v>
      </c>
      <c r="Y358" s="7"/>
      <c r="Z358" s="14" t="str">
        <f t="shared" si="17"/>
        <v>Pathway</v>
      </c>
      <c r="AA358" s="14" t="str">
        <f t="shared" si="18"/>
        <v>Google</v>
      </c>
      <c r="AB358" s="8" t="str">
        <f t="shared" si="19"/>
        <v>Bing</v>
      </c>
      <c r="AC358" s="7" t="s">
        <v>488</v>
      </c>
      <c r="AD358" s="11" t="s">
        <v>1592</v>
      </c>
      <c r="AE358">
        <v>41.036075199000003</v>
      </c>
      <c r="AF358">
        <v>-81.864299137700002</v>
      </c>
      <c r="AG358">
        <v>41.037503996600002</v>
      </c>
      <c r="AH358">
        <v>-81.864337513199999</v>
      </c>
      <c r="AI358" t="s">
        <v>1380</v>
      </c>
      <c r="AJ358" t="s">
        <v>1379</v>
      </c>
    </row>
    <row r="359" spans="1:36" x14ac:dyDescent="0.25">
      <c r="A359" s="10">
        <v>356</v>
      </c>
      <c r="B359" s="7">
        <v>10</v>
      </c>
      <c r="C359" s="7" t="s">
        <v>307</v>
      </c>
      <c r="D359" s="7" t="s">
        <v>609</v>
      </c>
      <c r="E359" s="7" t="s">
        <v>4</v>
      </c>
      <c r="F359" s="7" t="s">
        <v>317</v>
      </c>
      <c r="G359" s="7" t="s">
        <v>1380</v>
      </c>
      <c r="H359" s="11" t="s">
        <v>562</v>
      </c>
      <c r="I359" s="10">
        <v>12.41</v>
      </c>
      <c r="J359" s="7">
        <v>2.27</v>
      </c>
      <c r="K359" s="7">
        <v>5.28</v>
      </c>
      <c r="L359" s="7">
        <v>3.01</v>
      </c>
      <c r="M359" s="7">
        <v>3.26</v>
      </c>
      <c r="N359" s="7">
        <v>0.15</v>
      </c>
      <c r="O359" s="7">
        <v>0.3</v>
      </c>
      <c r="P359" s="7">
        <v>0.15</v>
      </c>
      <c r="Q359" s="7">
        <v>3.26</v>
      </c>
      <c r="R359" s="7">
        <v>0.77</v>
      </c>
      <c r="S359" s="7">
        <v>0.89</v>
      </c>
      <c r="T359" s="7">
        <v>0.12</v>
      </c>
      <c r="U359" s="10" t="s">
        <v>306</v>
      </c>
      <c r="V359" s="7">
        <v>0.41</v>
      </c>
      <c r="W359" s="7">
        <v>0.51</v>
      </c>
      <c r="X359" s="7">
        <v>0.1</v>
      </c>
      <c r="Y359" s="7"/>
      <c r="Z359" s="14" t="str">
        <f t="shared" si="17"/>
        <v>Pathway</v>
      </c>
      <c r="AA359" s="14" t="str">
        <f t="shared" si="18"/>
        <v>Google</v>
      </c>
      <c r="AB359" s="8" t="str">
        <f t="shared" si="19"/>
        <v>Bing</v>
      </c>
      <c r="AC359" s="7" t="s">
        <v>488</v>
      </c>
      <c r="AD359" s="11" t="s">
        <v>1592</v>
      </c>
      <c r="AE359">
        <v>39.600043227599997</v>
      </c>
      <c r="AF359">
        <v>-82.547426846600004</v>
      </c>
      <c r="AG359">
        <v>39.598652319999999</v>
      </c>
      <c r="AH359">
        <v>-82.546987830899994</v>
      </c>
      <c r="AI359" t="s">
        <v>1380</v>
      </c>
      <c r="AJ359" t="s">
        <v>1379</v>
      </c>
    </row>
    <row r="360" spans="1:36" x14ac:dyDescent="0.25">
      <c r="A360" s="10">
        <v>357</v>
      </c>
      <c r="B360" s="7">
        <v>10</v>
      </c>
      <c r="C360" s="7" t="s">
        <v>307</v>
      </c>
      <c r="D360" s="7" t="s">
        <v>609</v>
      </c>
      <c r="E360" s="7" t="s">
        <v>4</v>
      </c>
      <c r="F360" s="7" t="s">
        <v>317</v>
      </c>
      <c r="G360" s="7" t="s">
        <v>1380</v>
      </c>
      <c r="H360" s="11" t="s">
        <v>562</v>
      </c>
      <c r="I360" s="10">
        <v>12.41</v>
      </c>
      <c r="J360" s="7">
        <v>2.27</v>
      </c>
      <c r="K360" s="7">
        <v>5.28</v>
      </c>
      <c r="L360" s="7">
        <v>3.01</v>
      </c>
      <c r="M360" s="7">
        <v>3.26</v>
      </c>
      <c r="N360" s="7">
        <v>0.15</v>
      </c>
      <c r="O360" s="7">
        <v>0.3</v>
      </c>
      <c r="P360" s="7">
        <v>0.15</v>
      </c>
      <c r="Q360" s="7">
        <v>3.26</v>
      </c>
      <c r="R360" s="7">
        <v>0.77</v>
      </c>
      <c r="S360" s="7">
        <v>0.89</v>
      </c>
      <c r="T360" s="7">
        <v>0.12</v>
      </c>
      <c r="U360" s="10" t="s">
        <v>306</v>
      </c>
      <c r="V360" s="7">
        <v>2.31</v>
      </c>
      <c r="W360" s="7">
        <v>2.41</v>
      </c>
      <c r="X360" s="7">
        <v>0.1</v>
      </c>
      <c r="Y360" s="7"/>
      <c r="Z360" s="14" t="str">
        <f t="shared" si="17"/>
        <v>Pathway</v>
      </c>
      <c r="AA360" s="14" t="str">
        <f t="shared" si="18"/>
        <v>Google</v>
      </c>
      <c r="AB360" s="8" t="str">
        <f t="shared" si="19"/>
        <v>Bing</v>
      </c>
      <c r="AC360" s="7" t="s">
        <v>488</v>
      </c>
      <c r="AD360" s="11" t="s">
        <v>1592</v>
      </c>
      <c r="AE360">
        <v>39.581590242799997</v>
      </c>
      <c r="AF360">
        <v>-82.524151700100006</v>
      </c>
      <c r="AG360">
        <v>39.580345864199998</v>
      </c>
      <c r="AH360">
        <v>-82.523333927699994</v>
      </c>
      <c r="AI360" t="s">
        <v>1380</v>
      </c>
      <c r="AJ360" t="s">
        <v>1379</v>
      </c>
    </row>
    <row r="361" spans="1:36" x14ac:dyDescent="0.25">
      <c r="A361" s="10">
        <v>358</v>
      </c>
      <c r="B361" s="7">
        <v>10</v>
      </c>
      <c r="C361" s="7" t="s">
        <v>307</v>
      </c>
      <c r="D361" s="7" t="s">
        <v>609</v>
      </c>
      <c r="E361" s="7" t="s">
        <v>4</v>
      </c>
      <c r="F361" s="7" t="s">
        <v>317</v>
      </c>
      <c r="G361" s="7" t="s">
        <v>1380</v>
      </c>
      <c r="H361" s="11" t="s">
        <v>562</v>
      </c>
      <c r="I361" s="10">
        <v>12.41</v>
      </c>
      <c r="J361" s="7">
        <v>2.2799999999999998</v>
      </c>
      <c r="K361" s="7">
        <v>5.29</v>
      </c>
      <c r="L361" s="7">
        <v>3.01</v>
      </c>
      <c r="M361" s="7">
        <v>0</v>
      </c>
      <c r="N361" s="7">
        <v>0.15</v>
      </c>
      <c r="O361" s="7">
        <v>0.14000000000000001</v>
      </c>
      <c r="P361" s="7">
        <v>0</v>
      </c>
      <c r="Q361" s="7">
        <v>6.52</v>
      </c>
      <c r="R361" s="7">
        <v>0.77</v>
      </c>
      <c r="S361" s="7">
        <v>1.05</v>
      </c>
      <c r="T361" s="7">
        <v>0.28000000000000003</v>
      </c>
      <c r="U361" s="10" t="s">
        <v>306</v>
      </c>
      <c r="V361" s="7">
        <v>3.85</v>
      </c>
      <c r="W361" s="7">
        <v>3.95</v>
      </c>
      <c r="X361" s="7">
        <v>0.1</v>
      </c>
      <c r="Y361" s="7"/>
      <c r="Z361" s="14" t="str">
        <f t="shared" si="17"/>
        <v>Pathway</v>
      </c>
      <c r="AA361" s="14" t="str">
        <f t="shared" si="18"/>
        <v>Google</v>
      </c>
      <c r="AB361" s="8" t="str">
        <f t="shared" si="19"/>
        <v>Bing</v>
      </c>
      <c r="AC361" s="7" t="s">
        <v>488</v>
      </c>
      <c r="AD361" s="11" t="s">
        <v>1592</v>
      </c>
      <c r="AE361">
        <v>39.563533130800003</v>
      </c>
      <c r="AF361">
        <v>-82.508277682699998</v>
      </c>
      <c r="AG361">
        <v>39.562586479300002</v>
      </c>
      <c r="AH361">
        <v>-82.506887923600004</v>
      </c>
      <c r="AI361" t="s">
        <v>1380</v>
      </c>
      <c r="AJ361" t="s">
        <v>1379</v>
      </c>
    </row>
    <row r="362" spans="1:36" x14ac:dyDescent="0.25">
      <c r="A362" s="10">
        <v>359</v>
      </c>
      <c r="B362" s="7">
        <v>10</v>
      </c>
      <c r="C362" s="7" t="s">
        <v>307</v>
      </c>
      <c r="D362" s="7" t="s">
        <v>609</v>
      </c>
      <c r="E362" s="7" t="s">
        <v>4</v>
      </c>
      <c r="F362" s="7" t="s">
        <v>317</v>
      </c>
      <c r="G362" s="7" t="s">
        <v>1380</v>
      </c>
      <c r="H362" s="11" t="s">
        <v>562</v>
      </c>
      <c r="I362" s="10">
        <v>12.41</v>
      </c>
      <c r="J362" s="7">
        <v>2.2799999999999998</v>
      </c>
      <c r="K362" s="7">
        <v>5.29</v>
      </c>
      <c r="L362" s="7">
        <v>3.01</v>
      </c>
      <c r="M362" s="7">
        <v>0</v>
      </c>
      <c r="N362" s="7">
        <v>0.15</v>
      </c>
      <c r="O362" s="7">
        <v>0.14000000000000001</v>
      </c>
      <c r="P362" s="7">
        <v>0</v>
      </c>
      <c r="Q362" s="7">
        <v>3.26</v>
      </c>
      <c r="R362" s="7">
        <v>0.77</v>
      </c>
      <c r="S362" s="7">
        <v>0.89</v>
      </c>
      <c r="T362" s="7">
        <v>0.12</v>
      </c>
      <c r="U362" s="10" t="s">
        <v>306</v>
      </c>
      <c r="V362" s="7">
        <v>3.15</v>
      </c>
      <c r="W362" s="7">
        <v>3.25</v>
      </c>
      <c r="X362" s="7">
        <v>0.1</v>
      </c>
      <c r="Y362" s="7"/>
      <c r="Z362" s="14" t="str">
        <f t="shared" si="17"/>
        <v>Pathway</v>
      </c>
      <c r="AA362" s="14" t="str">
        <f t="shared" si="18"/>
        <v>Google</v>
      </c>
      <c r="AB362" s="8" t="str">
        <f t="shared" si="19"/>
        <v>Bing</v>
      </c>
      <c r="AC362" s="7" t="s">
        <v>488</v>
      </c>
      <c r="AD362" s="11" t="s">
        <v>1592</v>
      </c>
      <c r="AE362">
        <v>39.570582822299997</v>
      </c>
      <c r="AF362">
        <v>-82.5175174118</v>
      </c>
      <c r="AG362">
        <v>39.569497261199999</v>
      </c>
      <c r="AH362">
        <v>-82.516293259099996</v>
      </c>
      <c r="AI362" t="s">
        <v>1380</v>
      </c>
      <c r="AJ362" t="s">
        <v>1379</v>
      </c>
    </row>
    <row r="363" spans="1:36" x14ac:dyDescent="0.25">
      <c r="A363" s="10">
        <v>360</v>
      </c>
      <c r="B363" s="7">
        <v>10</v>
      </c>
      <c r="C363" s="7" t="s">
        <v>307</v>
      </c>
      <c r="D363" s="7" t="s">
        <v>609</v>
      </c>
      <c r="E363" s="7" t="s">
        <v>4</v>
      </c>
      <c r="F363" s="7" t="s">
        <v>317</v>
      </c>
      <c r="G363" s="7" t="s">
        <v>1380</v>
      </c>
      <c r="H363" s="11" t="s">
        <v>562</v>
      </c>
      <c r="I363" s="10">
        <v>12.41</v>
      </c>
      <c r="J363" s="7">
        <v>2.27</v>
      </c>
      <c r="K363" s="7">
        <v>5.28</v>
      </c>
      <c r="L363" s="7">
        <v>3.01</v>
      </c>
      <c r="M363" s="7">
        <v>0</v>
      </c>
      <c r="N363" s="7">
        <v>0.15</v>
      </c>
      <c r="O363" s="7">
        <v>0.14000000000000001</v>
      </c>
      <c r="P363" s="7">
        <v>0</v>
      </c>
      <c r="Q363" s="7">
        <v>3.26</v>
      </c>
      <c r="R363" s="7">
        <v>0.77</v>
      </c>
      <c r="S363" s="7">
        <v>0.89</v>
      </c>
      <c r="T363" s="7">
        <v>0.12</v>
      </c>
      <c r="U363" s="10" t="s">
        <v>306</v>
      </c>
      <c r="V363" s="7">
        <v>1.91</v>
      </c>
      <c r="W363" s="7">
        <v>2.0099999999999998</v>
      </c>
      <c r="X363" s="7">
        <v>0.1</v>
      </c>
      <c r="Y363" s="7"/>
      <c r="Z363" s="14" t="str">
        <f t="shared" si="17"/>
        <v>Pathway</v>
      </c>
      <c r="AA363" s="14" t="str">
        <f t="shared" si="18"/>
        <v>Google</v>
      </c>
      <c r="AB363" s="8" t="str">
        <f t="shared" si="19"/>
        <v>Bing</v>
      </c>
      <c r="AC363" s="7" t="s">
        <v>488</v>
      </c>
      <c r="AD363" s="11" t="s">
        <v>1592</v>
      </c>
      <c r="AE363">
        <v>39.5856318644</v>
      </c>
      <c r="AF363">
        <v>-82.529207602400007</v>
      </c>
      <c r="AG363">
        <v>39.584780764800001</v>
      </c>
      <c r="AH363">
        <v>-82.527650737299993</v>
      </c>
      <c r="AI363" t="s">
        <v>1380</v>
      </c>
      <c r="AJ363" t="s">
        <v>1379</v>
      </c>
    </row>
    <row r="364" spans="1:36" x14ac:dyDescent="0.25">
      <c r="A364" s="10">
        <v>361</v>
      </c>
      <c r="B364" s="7">
        <v>10</v>
      </c>
      <c r="C364" s="7" t="s">
        <v>307</v>
      </c>
      <c r="D364" s="7" t="s">
        <v>609</v>
      </c>
      <c r="E364" s="7" t="s">
        <v>4</v>
      </c>
      <c r="F364" s="7" t="s">
        <v>317</v>
      </c>
      <c r="G364" s="7" t="s">
        <v>1380</v>
      </c>
      <c r="H364" s="11" t="s">
        <v>562</v>
      </c>
      <c r="I364" s="10">
        <v>12.41</v>
      </c>
      <c r="J364" s="7">
        <v>2.27</v>
      </c>
      <c r="K364" s="7">
        <v>5.28</v>
      </c>
      <c r="L364" s="7">
        <v>3.01</v>
      </c>
      <c r="M364" s="7">
        <v>0</v>
      </c>
      <c r="N364" s="7">
        <v>0.15</v>
      </c>
      <c r="O364" s="7">
        <v>0.14000000000000001</v>
      </c>
      <c r="P364" s="7">
        <v>0</v>
      </c>
      <c r="Q364" s="7">
        <v>3.26</v>
      </c>
      <c r="R364" s="7">
        <v>0.77</v>
      </c>
      <c r="S364" s="7">
        <v>0.89</v>
      </c>
      <c r="T364" s="7">
        <v>0.12</v>
      </c>
      <c r="U364" s="10" t="s">
        <v>306</v>
      </c>
      <c r="V364" s="7">
        <v>2.0099999999999998</v>
      </c>
      <c r="W364" s="7">
        <v>2.11</v>
      </c>
      <c r="X364" s="7">
        <v>0.1</v>
      </c>
      <c r="Y364" s="7"/>
      <c r="Z364" s="14" t="str">
        <f t="shared" si="17"/>
        <v>Pathway</v>
      </c>
      <c r="AA364" s="14" t="str">
        <f t="shared" si="18"/>
        <v>Google</v>
      </c>
      <c r="AB364" s="8" t="str">
        <f t="shared" si="19"/>
        <v>Bing</v>
      </c>
      <c r="AC364" s="7" t="s">
        <v>488</v>
      </c>
      <c r="AD364" s="11" t="s">
        <v>1592</v>
      </c>
      <c r="AE364">
        <v>39.584780764800001</v>
      </c>
      <c r="AF364">
        <v>-82.527650737299993</v>
      </c>
      <c r="AG364">
        <v>39.583823916599997</v>
      </c>
      <c r="AH364">
        <v>-82.526329940500005</v>
      </c>
      <c r="AI364" t="s">
        <v>1380</v>
      </c>
      <c r="AJ364" t="s">
        <v>1379</v>
      </c>
    </row>
    <row r="365" spans="1:36" x14ac:dyDescent="0.25">
      <c r="A365" s="10">
        <v>362</v>
      </c>
      <c r="B365" s="7">
        <v>10</v>
      </c>
      <c r="C365" s="7" t="s">
        <v>307</v>
      </c>
      <c r="D365" s="7" t="s">
        <v>609</v>
      </c>
      <c r="E365" s="7" t="s">
        <v>4</v>
      </c>
      <c r="F365" s="7" t="s">
        <v>317</v>
      </c>
      <c r="G365" s="7" t="s">
        <v>1380</v>
      </c>
      <c r="H365" s="11" t="s">
        <v>562</v>
      </c>
      <c r="I365" s="10">
        <v>12.41</v>
      </c>
      <c r="J365" s="7">
        <v>2.27</v>
      </c>
      <c r="K365" s="7">
        <v>5.28</v>
      </c>
      <c r="L365" s="7">
        <v>3.01</v>
      </c>
      <c r="M365" s="7">
        <v>0</v>
      </c>
      <c r="N365" s="7">
        <v>0.15</v>
      </c>
      <c r="O365" s="7">
        <v>0.14000000000000001</v>
      </c>
      <c r="P365" s="7">
        <v>0</v>
      </c>
      <c r="Q365" s="7">
        <v>0</v>
      </c>
      <c r="R365" s="7">
        <v>0.77</v>
      </c>
      <c r="S365" s="7">
        <v>0.73</v>
      </c>
      <c r="T365" s="7">
        <v>0</v>
      </c>
      <c r="U365" s="10" t="s">
        <v>306</v>
      </c>
      <c r="V365" s="7">
        <v>0.81</v>
      </c>
      <c r="W365" s="7">
        <v>0.91</v>
      </c>
      <c r="X365" s="7">
        <v>0.1</v>
      </c>
      <c r="Y365" s="7"/>
      <c r="Z365" s="14" t="str">
        <f t="shared" si="17"/>
        <v>Pathway</v>
      </c>
      <c r="AA365" s="14" t="str">
        <f t="shared" si="18"/>
        <v>Google</v>
      </c>
      <c r="AB365" s="8" t="str">
        <f t="shared" si="19"/>
        <v>Bing</v>
      </c>
      <c r="AC365" s="7" t="s">
        <v>488</v>
      </c>
      <c r="AD365" s="11" t="s">
        <v>1592</v>
      </c>
      <c r="AE365">
        <v>39.5944065901</v>
      </c>
      <c r="AF365">
        <v>-82.545389846999996</v>
      </c>
      <c r="AG365">
        <v>39.593069439499999</v>
      </c>
      <c r="AH365">
        <v>-82.544547201900002</v>
      </c>
      <c r="AI365" t="s">
        <v>1380</v>
      </c>
      <c r="AJ365" t="s">
        <v>1379</v>
      </c>
    </row>
    <row r="366" spans="1:36" x14ac:dyDescent="0.25">
      <c r="A366" s="10">
        <v>363</v>
      </c>
      <c r="B366" s="7">
        <v>3</v>
      </c>
      <c r="C366" s="7" t="s">
        <v>187</v>
      </c>
      <c r="D366" s="7" t="s">
        <v>1149</v>
      </c>
      <c r="E366" s="7" t="s">
        <v>4</v>
      </c>
      <c r="F366" s="7" t="s">
        <v>159</v>
      </c>
      <c r="G366" s="7" t="s">
        <v>1380</v>
      </c>
      <c r="H366" s="11" t="s">
        <v>729</v>
      </c>
      <c r="I366" s="10">
        <v>12.75</v>
      </c>
      <c r="J366" s="7">
        <v>1.65</v>
      </c>
      <c r="K366" s="7">
        <v>4.66</v>
      </c>
      <c r="L366" s="7">
        <v>3.01</v>
      </c>
      <c r="M366" s="7">
        <v>0</v>
      </c>
      <c r="N366" s="7">
        <v>0.13</v>
      </c>
      <c r="O366" s="7">
        <v>0.11</v>
      </c>
      <c r="P366" s="7">
        <v>0</v>
      </c>
      <c r="Q366" s="7">
        <v>3.24</v>
      </c>
      <c r="R366" s="7">
        <v>0.6</v>
      </c>
      <c r="S366" s="7">
        <v>0.82</v>
      </c>
      <c r="T366" s="7">
        <v>0.22</v>
      </c>
      <c r="U366" s="10" t="s">
        <v>1184</v>
      </c>
      <c r="V366" s="7">
        <v>5</v>
      </c>
      <c r="W366" s="7">
        <v>5.0999999999999996</v>
      </c>
      <c r="X366" s="7">
        <v>0.1</v>
      </c>
      <c r="Y366" s="7"/>
      <c r="Z366" s="14" t="str">
        <f t="shared" si="17"/>
        <v>Pathway</v>
      </c>
      <c r="AA366" s="14" t="str">
        <f t="shared" si="18"/>
        <v>Google</v>
      </c>
      <c r="AB366" s="8" t="str">
        <f t="shared" si="19"/>
        <v>Bing</v>
      </c>
      <c r="AC366" s="7" t="s">
        <v>488</v>
      </c>
      <c r="AD366" s="11" t="s">
        <v>1592</v>
      </c>
      <c r="AE366">
        <v>40.869000862900002</v>
      </c>
      <c r="AF366">
        <v>-81.7634811235</v>
      </c>
      <c r="AG366">
        <v>40.870437111800001</v>
      </c>
      <c r="AH366">
        <v>-81.763454343299998</v>
      </c>
      <c r="AI366" t="s">
        <v>1380</v>
      </c>
      <c r="AJ366" t="s">
        <v>1379</v>
      </c>
    </row>
    <row r="367" spans="1:36" x14ac:dyDescent="0.25">
      <c r="A367" s="10">
        <v>364</v>
      </c>
      <c r="B367" s="7">
        <v>12</v>
      </c>
      <c r="C367" s="7" t="s">
        <v>179</v>
      </c>
      <c r="D367" s="7" t="s">
        <v>885</v>
      </c>
      <c r="E367" s="7" t="s">
        <v>4</v>
      </c>
      <c r="F367" s="7" t="s">
        <v>159</v>
      </c>
      <c r="G367" s="7" t="s">
        <v>1380</v>
      </c>
      <c r="H367" s="11" t="s">
        <v>571</v>
      </c>
      <c r="I367" s="10">
        <v>12.79</v>
      </c>
      <c r="J367" s="7">
        <v>1.64</v>
      </c>
      <c r="K367" s="7">
        <v>4.66</v>
      </c>
      <c r="L367" s="7">
        <v>3.01</v>
      </c>
      <c r="M367" s="7">
        <v>0</v>
      </c>
      <c r="N367" s="7">
        <v>0.12</v>
      </c>
      <c r="O367" s="7">
        <v>0.11</v>
      </c>
      <c r="P367" s="7">
        <v>0</v>
      </c>
      <c r="Q367" s="7">
        <v>3.24</v>
      </c>
      <c r="R367" s="7">
        <v>0.6</v>
      </c>
      <c r="S367" s="7">
        <v>0.82</v>
      </c>
      <c r="T367" s="7">
        <v>0.22</v>
      </c>
      <c r="U367" s="10" t="s">
        <v>294</v>
      </c>
      <c r="V367" s="7">
        <v>5.89</v>
      </c>
      <c r="W367" s="7">
        <v>5.99</v>
      </c>
      <c r="X367" s="7">
        <v>0.1</v>
      </c>
      <c r="Y367" s="7"/>
      <c r="Z367" s="14" t="str">
        <f t="shared" si="17"/>
        <v>Pathway</v>
      </c>
      <c r="AA367" s="14" t="str">
        <f t="shared" si="18"/>
        <v>Google</v>
      </c>
      <c r="AB367" s="8" t="str">
        <f t="shared" si="19"/>
        <v>Bing</v>
      </c>
      <c r="AC367" s="7" t="s">
        <v>488</v>
      </c>
      <c r="AD367" s="11" t="s">
        <v>1592</v>
      </c>
      <c r="AE367">
        <v>41.583634253100001</v>
      </c>
      <c r="AF367">
        <v>-81.191009149400003</v>
      </c>
      <c r="AG367">
        <v>41.584197917799997</v>
      </c>
      <c r="AH367">
        <v>-81.189237220799995</v>
      </c>
      <c r="AI367" t="s">
        <v>1380</v>
      </c>
      <c r="AJ367" t="s">
        <v>1379</v>
      </c>
    </row>
    <row r="368" spans="1:36" x14ac:dyDescent="0.25">
      <c r="A368" s="10">
        <v>365</v>
      </c>
      <c r="B368" s="7">
        <v>6</v>
      </c>
      <c r="C368" s="7" t="s">
        <v>42</v>
      </c>
      <c r="D368" s="7" t="s">
        <v>1307</v>
      </c>
      <c r="E368" s="7" t="s">
        <v>4</v>
      </c>
      <c r="F368" s="7" t="s">
        <v>159</v>
      </c>
      <c r="G368" s="7" t="s">
        <v>1380</v>
      </c>
      <c r="H368" s="11" t="s">
        <v>1395</v>
      </c>
      <c r="I368" s="10">
        <v>16.010000000000002</v>
      </c>
      <c r="J368" s="7">
        <v>1.1200000000000001</v>
      </c>
      <c r="K368" s="7">
        <v>4.13</v>
      </c>
      <c r="L368" s="7">
        <v>3.01</v>
      </c>
      <c r="M368" s="7">
        <v>0</v>
      </c>
      <c r="N368" s="7">
        <v>0.09</v>
      </c>
      <c r="O368" s="7">
        <v>0.08</v>
      </c>
      <c r="P368" s="7">
        <v>0</v>
      </c>
      <c r="Q368" s="7">
        <v>0</v>
      </c>
      <c r="R368" s="7">
        <v>0.42</v>
      </c>
      <c r="S368" s="7">
        <v>0.39</v>
      </c>
      <c r="T368" s="7">
        <v>0</v>
      </c>
      <c r="U368" s="10" t="s">
        <v>1489</v>
      </c>
      <c r="V368" s="7">
        <v>3.35</v>
      </c>
      <c r="W368" s="7">
        <v>3.45</v>
      </c>
      <c r="X368" s="7">
        <v>0.1</v>
      </c>
      <c r="Y368" s="7"/>
      <c r="Z368" s="14" t="str">
        <f t="shared" si="17"/>
        <v>Pathway</v>
      </c>
      <c r="AA368" s="14" t="str">
        <f t="shared" si="18"/>
        <v>Google</v>
      </c>
      <c r="AB368" s="8" t="str">
        <f t="shared" si="19"/>
        <v>Bing</v>
      </c>
      <c r="AC368" s="7" t="s">
        <v>488</v>
      </c>
      <c r="AD368" s="11" t="s">
        <v>1592</v>
      </c>
      <c r="AE368">
        <v>40.307491882000001</v>
      </c>
      <c r="AF368">
        <v>-83.013876284000006</v>
      </c>
      <c r="AG368">
        <v>40.308235002099998</v>
      </c>
      <c r="AH368">
        <v>-83.012294015699993</v>
      </c>
      <c r="AI368" t="s">
        <v>1380</v>
      </c>
      <c r="AJ368" t="s">
        <v>1379</v>
      </c>
    </row>
    <row r="369" spans="1:36" x14ac:dyDescent="0.25">
      <c r="A369" s="10">
        <v>366</v>
      </c>
      <c r="B369" s="7">
        <v>5</v>
      </c>
      <c r="C369" s="7" t="s">
        <v>102</v>
      </c>
      <c r="D369" s="7" t="s">
        <v>1247</v>
      </c>
      <c r="E369" s="7" t="s">
        <v>4</v>
      </c>
      <c r="F369" s="7" t="s">
        <v>159</v>
      </c>
      <c r="G369" s="7" t="s">
        <v>1380</v>
      </c>
      <c r="H369" s="11" t="s">
        <v>622</v>
      </c>
      <c r="I369" s="10">
        <v>12.46</v>
      </c>
      <c r="J369" s="7">
        <v>1.66</v>
      </c>
      <c r="K369" s="7">
        <v>4.66</v>
      </c>
      <c r="L369" s="7">
        <v>3</v>
      </c>
      <c r="M369" s="7">
        <v>0</v>
      </c>
      <c r="N369" s="7">
        <v>0.13</v>
      </c>
      <c r="O369" s="7">
        <v>0.12</v>
      </c>
      <c r="P369" s="7">
        <v>0</v>
      </c>
      <c r="Q369" s="7">
        <v>3.16</v>
      </c>
      <c r="R369" s="7">
        <v>0.6</v>
      </c>
      <c r="S369" s="7">
        <v>0.82</v>
      </c>
      <c r="T369" s="7">
        <v>0.22</v>
      </c>
      <c r="U369" s="10" t="s">
        <v>1429</v>
      </c>
      <c r="V369" s="7">
        <v>4.51</v>
      </c>
      <c r="W369" s="7">
        <v>4.6100000000000003</v>
      </c>
      <c r="X369" s="7">
        <v>0.1</v>
      </c>
      <c r="Y369" s="7"/>
      <c r="Z369" s="14" t="str">
        <f t="shared" si="17"/>
        <v>Pathway</v>
      </c>
      <c r="AA369" s="14" t="str">
        <f t="shared" si="18"/>
        <v>Google</v>
      </c>
      <c r="AB369" s="8" t="str">
        <f t="shared" si="19"/>
        <v>Bing</v>
      </c>
      <c r="AC369" s="7" t="s">
        <v>488</v>
      </c>
      <c r="AD369" s="11" t="s">
        <v>1592</v>
      </c>
      <c r="AE369">
        <v>40.155349601399998</v>
      </c>
      <c r="AF369">
        <v>-82.686333466500002</v>
      </c>
      <c r="AG369">
        <v>40.154186908699998</v>
      </c>
      <c r="AH369">
        <v>-82.685237900100006</v>
      </c>
      <c r="AI369" t="s">
        <v>1380</v>
      </c>
      <c r="AJ369" t="s">
        <v>1379</v>
      </c>
    </row>
    <row r="370" spans="1:36" x14ac:dyDescent="0.25">
      <c r="A370" s="10">
        <v>367</v>
      </c>
      <c r="B370" s="7">
        <v>5</v>
      </c>
      <c r="C370" s="7" t="s">
        <v>313</v>
      </c>
      <c r="D370" s="7" t="s">
        <v>886</v>
      </c>
      <c r="E370" s="7" t="s">
        <v>4</v>
      </c>
      <c r="F370" s="7" t="s">
        <v>159</v>
      </c>
      <c r="G370" s="7" t="s">
        <v>1380</v>
      </c>
      <c r="H370" s="11" t="s">
        <v>630</v>
      </c>
      <c r="I370" s="10">
        <v>12.8</v>
      </c>
      <c r="J370" s="7">
        <v>1.63</v>
      </c>
      <c r="K370" s="7">
        <v>4.6399999999999997</v>
      </c>
      <c r="L370" s="7">
        <v>3</v>
      </c>
      <c r="M370" s="7">
        <v>0</v>
      </c>
      <c r="N370" s="7">
        <v>0.12</v>
      </c>
      <c r="O370" s="7">
        <v>0.11</v>
      </c>
      <c r="P370" s="7">
        <v>0</v>
      </c>
      <c r="Q370" s="7">
        <v>12.8</v>
      </c>
      <c r="R370" s="7">
        <v>0.6</v>
      </c>
      <c r="S370" s="7">
        <v>1.61</v>
      </c>
      <c r="T370" s="7">
        <v>1.02</v>
      </c>
      <c r="U370" s="10" t="s">
        <v>312</v>
      </c>
      <c r="V370" s="7">
        <v>12.86</v>
      </c>
      <c r="W370" s="7">
        <v>12.96</v>
      </c>
      <c r="X370" s="7">
        <v>0.1</v>
      </c>
      <c r="Y370" s="7"/>
      <c r="Z370" s="14" t="str">
        <f t="shared" si="17"/>
        <v>Pathway</v>
      </c>
      <c r="AA370" s="14" t="str">
        <f t="shared" si="18"/>
        <v>Google</v>
      </c>
      <c r="AB370" s="8" t="str">
        <f t="shared" si="19"/>
        <v>Bing</v>
      </c>
      <c r="AC370" s="7" t="s">
        <v>488</v>
      </c>
      <c r="AD370" s="11" t="s">
        <v>1592</v>
      </c>
      <c r="AE370">
        <v>40.354527067600003</v>
      </c>
      <c r="AF370">
        <v>-82.542085357600001</v>
      </c>
      <c r="AG370">
        <v>40.354853359300002</v>
      </c>
      <c r="AH370">
        <v>-82.540213444900004</v>
      </c>
      <c r="AI370" t="s">
        <v>1380</v>
      </c>
      <c r="AJ370" t="s">
        <v>1379</v>
      </c>
    </row>
    <row r="371" spans="1:36" x14ac:dyDescent="0.25">
      <c r="A371" s="10">
        <v>368</v>
      </c>
      <c r="B371" s="7">
        <v>9</v>
      </c>
      <c r="C371" s="7" t="s">
        <v>162</v>
      </c>
      <c r="D371" s="7" t="s">
        <v>907</v>
      </c>
      <c r="E371" s="7" t="s">
        <v>4</v>
      </c>
      <c r="F371" s="7" t="s">
        <v>159</v>
      </c>
      <c r="G371" s="7" t="s">
        <v>1380</v>
      </c>
      <c r="H371" s="11" t="s">
        <v>617</v>
      </c>
      <c r="I371" s="10">
        <v>12.76</v>
      </c>
      <c r="J371" s="7">
        <v>1.62</v>
      </c>
      <c r="K371" s="7">
        <v>4.6100000000000003</v>
      </c>
      <c r="L371" s="7">
        <v>2.99</v>
      </c>
      <c r="M371" s="7">
        <v>0</v>
      </c>
      <c r="N371" s="7">
        <v>0.12</v>
      </c>
      <c r="O371" s="7">
        <v>0.11</v>
      </c>
      <c r="P371" s="7">
        <v>0</v>
      </c>
      <c r="Q371" s="7">
        <v>6.47</v>
      </c>
      <c r="R371" s="7">
        <v>0.59</v>
      </c>
      <c r="S371" s="7">
        <v>1.07</v>
      </c>
      <c r="T371" s="7">
        <v>0.48</v>
      </c>
      <c r="U371" s="10" t="s">
        <v>161</v>
      </c>
      <c r="V371" s="7">
        <v>34.840000000000003</v>
      </c>
      <c r="W371" s="7">
        <v>34.94</v>
      </c>
      <c r="X371" s="7">
        <v>0.1</v>
      </c>
      <c r="Y371" s="7"/>
      <c r="Z371" s="14" t="str">
        <f t="shared" si="17"/>
        <v>Pathway</v>
      </c>
      <c r="AA371" s="14" t="str">
        <f t="shared" si="18"/>
        <v>Google</v>
      </c>
      <c r="AB371" s="8" t="str">
        <f t="shared" si="19"/>
        <v>Bing</v>
      </c>
      <c r="AC371" s="7" t="s">
        <v>488</v>
      </c>
      <c r="AD371" s="11" t="s">
        <v>1593</v>
      </c>
      <c r="AE371">
        <v>39.269003416300002</v>
      </c>
      <c r="AF371">
        <v>-82.804059571099998</v>
      </c>
      <c r="AG371">
        <v>39.268793965</v>
      </c>
      <c r="AH371">
        <v>-82.8022230089</v>
      </c>
      <c r="AI371" t="s">
        <v>1380</v>
      </c>
      <c r="AJ371" t="s">
        <v>1380</v>
      </c>
    </row>
    <row r="372" spans="1:36" x14ac:dyDescent="0.25">
      <c r="A372" s="10">
        <v>369</v>
      </c>
      <c r="B372" s="7">
        <v>3</v>
      </c>
      <c r="C372" s="7" t="s">
        <v>51</v>
      </c>
      <c r="D372" s="7" t="s">
        <v>566</v>
      </c>
      <c r="E372" s="7" t="s">
        <v>4</v>
      </c>
      <c r="F372" s="7" t="s">
        <v>159</v>
      </c>
      <c r="G372" s="7" t="s">
        <v>1380</v>
      </c>
      <c r="H372" s="11" t="s">
        <v>567</v>
      </c>
      <c r="I372" s="10">
        <v>12.78</v>
      </c>
      <c r="J372" s="7">
        <v>1.62</v>
      </c>
      <c r="K372" s="7">
        <v>4.62</v>
      </c>
      <c r="L372" s="7">
        <v>2.99</v>
      </c>
      <c r="M372" s="7">
        <v>0</v>
      </c>
      <c r="N372" s="7">
        <v>0.12</v>
      </c>
      <c r="O372" s="7">
        <v>0.11</v>
      </c>
      <c r="P372" s="7">
        <v>0</v>
      </c>
      <c r="Q372" s="7">
        <v>3.24</v>
      </c>
      <c r="R372" s="7">
        <v>0.59</v>
      </c>
      <c r="S372" s="7">
        <v>0.81</v>
      </c>
      <c r="T372" s="7">
        <v>0.22</v>
      </c>
      <c r="U372" s="10" t="s">
        <v>154</v>
      </c>
      <c r="V372" s="7">
        <v>6.32</v>
      </c>
      <c r="W372" s="7">
        <v>6.42</v>
      </c>
      <c r="X372" s="7">
        <v>0.1</v>
      </c>
      <c r="Y372" s="7"/>
      <c r="Z372" s="14" t="str">
        <f t="shared" si="17"/>
        <v>Pathway</v>
      </c>
      <c r="AA372" s="14" t="str">
        <f t="shared" si="18"/>
        <v>Google</v>
      </c>
      <c r="AB372" s="8" t="str">
        <f t="shared" si="19"/>
        <v>Bing</v>
      </c>
      <c r="AC372" s="7" t="s">
        <v>488</v>
      </c>
      <c r="AD372" s="11" t="s">
        <v>1593</v>
      </c>
      <c r="AE372">
        <v>41.265322811600001</v>
      </c>
      <c r="AF372">
        <v>-82.222476204800003</v>
      </c>
      <c r="AG372">
        <v>41.265359971199999</v>
      </c>
      <c r="AH372">
        <v>-82.220567301700001</v>
      </c>
      <c r="AI372" t="s">
        <v>1380</v>
      </c>
      <c r="AJ372" t="s">
        <v>1380</v>
      </c>
    </row>
    <row r="373" spans="1:36" x14ac:dyDescent="0.25">
      <c r="A373" s="10">
        <v>370</v>
      </c>
      <c r="B373" s="7">
        <v>9</v>
      </c>
      <c r="C373" s="7" t="s">
        <v>360</v>
      </c>
      <c r="D373" s="7" t="s">
        <v>891</v>
      </c>
      <c r="E373" s="7" t="s">
        <v>4</v>
      </c>
      <c r="F373" s="7" t="s">
        <v>159</v>
      </c>
      <c r="G373" s="7" t="s">
        <v>1380</v>
      </c>
      <c r="H373" s="11" t="s">
        <v>534</v>
      </c>
      <c r="I373" s="10">
        <v>13.01</v>
      </c>
      <c r="J373" s="7">
        <v>1.59</v>
      </c>
      <c r="K373" s="7">
        <v>4.5599999999999996</v>
      </c>
      <c r="L373" s="7">
        <v>2.97</v>
      </c>
      <c r="M373" s="7">
        <v>0</v>
      </c>
      <c r="N373" s="7">
        <v>0.12</v>
      </c>
      <c r="O373" s="7">
        <v>0.11</v>
      </c>
      <c r="P373" s="7">
        <v>0</v>
      </c>
      <c r="Q373" s="7">
        <v>6.6</v>
      </c>
      <c r="R373" s="7">
        <v>0.57999999999999996</v>
      </c>
      <c r="S373" s="7">
        <v>1.05</v>
      </c>
      <c r="T373" s="7">
        <v>0.47</v>
      </c>
      <c r="U373" s="10" t="s">
        <v>358</v>
      </c>
      <c r="V373" s="7">
        <v>25.53</v>
      </c>
      <c r="W373" s="7">
        <v>25.63</v>
      </c>
      <c r="X373" s="7">
        <v>0.1</v>
      </c>
      <c r="Y373" s="7"/>
      <c r="Z373" s="14" t="str">
        <f t="shared" si="17"/>
        <v>Pathway</v>
      </c>
      <c r="AA373" s="14" t="str">
        <f t="shared" si="18"/>
        <v>Google</v>
      </c>
      <c r="AB373" s="8" t="str">
        <f t="shared" si="19"/>
        <v>Bing</v>
      </c>
      <c r="AC373" s="7" t="s">
        <v>488</v>
      </c>
      <c r="AD373" s="11" t="s">
        <v>1593</v>
      </c>
      <c r="AE373">
        <v>38.964611350699997</v>
      </c>
      <c r="AF373">
        <v>-83.914267396599996</v>
      </c>
      <c r="AG373">
        <v>38.966053023800001</v>
      </c>
      <c r="AH373">
        <v>-83.914453108199993</v>
      </c>
      <c r="AI373" t="s">
        <v>1380</v>
      </c>
      <c r="AJ373" t="s">
        <v>1380</v>
      </c>
    </row>
    <row r="374" spans="1:36" x14ac:dyDescent="0.25">
      <c r="A374" s="10">
        <v>371</v>
      </c>
      <c r="B374" s="7">
        <v>9</v>
      </c>
      <c r="C374" s="7" t="s">
        <v>360</v>
      </c>
      <c r="D374" s="7" t="s">
        <v>891</v>
      </c>
      <c r="E374" s="7" t="s">
        <v>4</v>
      </c>
      <c r="F374" s="7" t="s">
        <v>159</v>
      </c>
      <c r="G374" s="7" t="s">
        <v>1380</v>
      </c>
      <c r="H374" s="11" t="s">
        <v>534</v>
      </c>
      <c r="I374" s="10">
        <v>13.01</v>
      </c>
      <c r="J374" s="7">
        <v>1.59</v>
      </c>
      <c r="K374" s="7">
        <v>4.5599999999999996</v>
      </c>
      <c r="L374" s="7">
        <v>2.97</v>
      </c>
      <c r="M374" s="7">
        <v>0</v>
      </c>
      <c r="N374" s="7">
        <v>0.12</v>
      </c>
      <c r="O374" s="7">
        <v>0.11</v>
      </c>
      <c r="P374" s="7">
        <v>0</v>
      </c>
      <c r="Q374" s="7">
        <v>6.6</v>
      </c>
      <c r="R374" s="7">
        <v>0.57999999999999996</v>
      </c>
      <c r="S374" s="7">
        <v>1.05</v>
      </c>
      <c r="T374" s="7">
        <v>0.47</v>
      </c>
      <c r="U374" s="10" t="s">
        <v>358</v>
      </c>
      <c r="V374" s="7">
        <v>26.78</v>
      </c>
      <c r="W374" s="7">
        <v>26.88</v>
      </c>
      <c r="X374" s="7">
        <v>0.1</v>
      </c>
      <c r="Y374" s="7"/>
      <c r="Z374" s="14" t="str">
        <f t="shared" si="17"/>
        <v>Pathway</v>
      </c>
      <c r="AA374" s="14" t="str">
        <f t="shared" si="18"/>
        <v>Google</v>
      </c>
      <c r="AB374" s="8" t="str">
        <f t="shared" si="19"/>
        <v>Bing</v>
      </c>
      <c r="AC374" s="7" t="s">
        <v>488</v>
      </c>
      <c r="AD374" s="11" t="s">
        <v>1593</v>
      </c>
      <c r="AE374">
        <v>38.982254521500003</v>
      </c>
      <c r="AF374">
        <v>-83.9167377152</v>
      </c>
      <c r="AG374">
        <v>38.983667128900002</v>
      </c>
      <c r="AH374">
        <v>-83.917166138300004</v>
      </c>
      <c r="AI374" t="s">
        <v>1380</v>
      </c>
      <c r="AJ374" t="s">
        <v>1380</v>
      </c>
    </row>
    <row r="375" spans="1:36" x14ac:dyDescent="0.25">
      <c r="A375" s="10">
        <v>372</v>
      </c>
      <c r="B375" s="7">
        <v>9</v>
      </c>
      <c r="C375" s="7" t="s">
        <v>360</v>
      </c>
      <c r="D375" s="7" t="s">
        <v>891</v>
      </c>
      <c r="E375" s="7" t="s">
        <v>4</v>
      </c>
      <c r="F375" s="7" t="s">
        <v>159</v>
      </c>
      <c r="G375" s="7" t="s">
        <v>1380</v>
      </c>
      <c r="H375" s="11" t="s">
        <v>534</v>
      </c>
      <c r="I375" s="10">
        <v>13</v>
      </c>
      <c r="J375" s="7">
        <v>1.58</v>
      </c>
      <c r="K375" s="7">
        <v>4.55</v>
      </c>
      <c r="L375" s="7">
        <v>2.97</v>
      </c>
      <c r="M375" s="7">
        <v>0</v>
      </c>
      <c r="N375" s="7">
        <v>0.12</v>
      </c>
      <c r="O375" s="7">
        <v>0.11</v>
      </c>
      <c r="P375" s="7">
        <v>0</v>
      </c>
      <c r="Q375" s="7">
        <v>0</v>
      </c>
      <c r="R375" s="7">
        <v>0.57999999999999996</v>
      </c>
      <c r="S375" s="7">
        <v>0.53</v>
      </c>
      <c r="T375" s="7">
        <v>0</v>
      </c>
      <c r="U375" s="10" t="s">
        <v>358</v>
      </c>
      <c r="V375" s="7">
        <v>24.19</v>
      </c>
      <c r="W375" s="7">
        <v>24.29</v>
      </c>
      <c r="X375" s="7">
        <v>0.1</v>
      </c>
      <c r="Y375" s="7"/>
      <c r="Z375" s="14" t="str">
        <f t="shared" si="17"/>
        <v>Pathway</v>
      </c>
      <c r="AA375" s="14" t="str">
        <f t="shared" si="18"/>
        <v>Google</v>
      </c>
      <c r="AB375" s="8" t="str">
        <f t="shared" si="19"/>
        <v>Bing</v>
      </c>
      <c r="AC375" s="7" t="s">
        <v>488</v>
      </c>
      <c r="AD375" s="11" t="s">
        <v>1593</v>
      </c>
      <c r="AE375">
        <v>38.946427439499999</v>
      </c>
      <c r="AF375">
        <v>-83.9069602836</v>
      </c>
      <c r="AG375">
        <v>38.947871684600003</v>
      </c>
      <c r="AH375">
        <v>-83.906955189499996</v>
      </c>
      <c r="AI375" t="s">
        <v>1380</v>
      </c>
      <c r="AJ375" t="s">
        <v>1380</v>
      </c>
    </row>
    <row r="376" spans="1:36" x14ac:dyDescent="0.25">
      <c r="A376" s="10">
        <v>373</v>
      </c>
      <c r="B376" s="7">
        <v>3</v>
      </c>
      <c r="C376" s="7" t="s">
        <v>51</v>
      </c>
      <c r="D376" s="7" t="s">
        <v>1158</v>
      </c>
      <c r="E376" s="7" t="s">
        <v>4</v>
      </c>
      <c r="F376" s="7" t="s">
        <v>159</v>
      </c>
      <c r="G376" s="7" t="s">
        <v>1380</v>
      </c>
      <c r="H376" s="11" t="s">
        <v>596</v>
      </c>
      <c r="I376" s="10">
        <v>12.66</v>
      </c>
      <c r="J376" s="7">
        <v>1.6</v>
      </c>
      <c r="K376" s="7">
        <v>4.5599999999999996</v>
      </c>
      <c r="L376" s="7">
        <v>2.96</v>
      </c>
      <c r="M376" s="7">
        <v>0</v>
      </c>
      <c r="N376" s="7">
        <v>0.12</v>
      </c>
      <c r="O376" s="7">
        <v>0.11</v>
      </c>
      <c r="P376" s="7">
        <v>0</v>
      </c>
      <c r="Q376" s="7">
        <v>3.21</v>
      </c>
      <c r="R376" s="7">
        <v>0.57999999999999996</v>
      </c>
      <c r="S376" s="7">
        <v>0.8</v>
      </c>
      <c r="T376" s="7">
        <v>0.21</v>
      </c>
      <c r="U376" s="10" t="s">
        <v>1193</v>
      </c>
      <c r="V376" s="7">
        <v>4.68</v>
      </c>
      <c r="W376" s="7">
        <v>4.78</v>
      </c>
      <c r="X376" s="7">
        <v>0.1</v>
      </c>
      <c r="Y376" s="7"/>
      <c r="Z376" s="14" t="str">
        <f t="shared" si="17"/>
        <v>Pathway</v>
      </c>
      <c r="AA376" s="14" t="str">
        <f t="shared" si="18"/>
        <v>Google</v>
      </c>
      <c r="AB376" s="8" t="str">
        <f t="shared" si="19"/>
        <v>Bing</v>
      </c>
      <c r="AC376" s="7" t="s">
        <v>488</v>
      </c>
      <c r="AD376" s="11" t="s">
        <v>1593</v>
      </c>
      <c r="AE376">
        <v>41.313499293</v>
      </c>
      <c r="AF376">
        <v>-81.980400276899999</v>
      </c>
      <c r="AG376">
        <v>41.313453467899997</v>
      </c>
      <c r="AH376">
        <v>-81.978461255100001</v>
      </c>
      <c r="AI376" t="s">
        <v>1380</v>
      </c>
      <c r="AJ376" t="s">
        <v>1380</v>
      </c>
    </row>
    <row r="377" spans="1:36" x14ac:dyDescent="0.25">
      <c r="A377" s="10">
        <v>374</v>
      </c>
      <c r="B377" s="7">
        <v>6</v>
      </c>
      <c r="C377" s="7" t="s">
        <v>42</v>
      </c>
      <c r="D377" s="7" t="s">
        <v>910</v>
      </c>
      <c r="E377" s="7" t="s">
        <v>4</v>
      </c>
      <c r="F377" s="7" t="s">
        <v>317</v>
      </c>
      <c r="G377" s="7" t="s">
        <v>1380</v>
      </c>
      <c r="H377" s="11" t="s">
        <v>576</v>
      </c>
      <c r="I377" s="10">
        <v>11.87</v>
      </c>
      <c r="J377" s="7">
        <v>2.29</v>
      </c>
      <c r="K377" s="7">
        <v>5.23</v>
      </c>
      <c r="L377" s="7">
        <v>2.95</v>
      </c>
      <c r="M377" s="7">
        <v>0</v>
      </c>
      <c r="N377" s="7">
        <v>0.15</v>
      </c>
      <c r="O377" s="7">
        <v>0.14000000000000001</v>
      </c>
      <c r="P377" s="7">
        <v>0</v>
      </c>
      <c r="Q377" s="7">
        <v>0</v>
      </c>
      <c r="R377" s="7">
        <v>0.77</v>
      </c>
      <c r="S377" s="7">
        <v>0.73</v>
      </c>
      <c r="T377" s="7">
        <v>0</v>
      </c>
      <c r="U377" s="10" t="s">
        <v>107</v>
      </c>
      <c r="V377" s="7">
        <v>21.21</v>
      </c>
      <c r="W377" s="7">
        <v>21.31</v>
      </c>
      <c r="X377" s="7">
        <v>0.1</v>
      </c>
      <c r="Y377" s="7"/>
      <c r="Z377" s="14" t="str">
        <f t="shared" si="17"/>
        <v>Pathway</v>
      </c>
      <c r="AA377" s="14" t="str">
        <f t="shared" si="18"/>
        <v>Google</v>
      </c>
      <c r="AB377" s="8" t="str">
        <f t="shared" si="19"/>
        <v>Bing</v>
      </c>
      <c r="AC377" s="7" t="s">
        <v>488</v>
      </c>
      <c r="AD377" s="11" t="s">
        <v>1593</v>
      </c>
      <c r="AE377">
        <v>40.430922572299998</v>
      </c>
      <c r="AF377">
        <v>-83.072944573200004</v>
      </c>
      <c r="AG377">
        <v>40.432326973400002</v>
      </c>
      <c r="AH377">
        <v>-83.072487093899994</v>
      </c>
      <c r="AI377" t="s">
        <v>1380</v>
      </c>
      <c r="AJ377" t="s">
        <v>1380</v>
      </c>
    </row>
    <row r="378" spans="1:36" x14ac:dyDescent="0.25">
      <c r="A378" s="10">
        <v>375</v>
      </c>
      <c r="B378" s="7">
        <v>4</v>
      </c>
      <c r="C378" s="7" t="s">
        <v>76</v>
      </c>
      <c r="D378" s="7" t="s">
        <v>628</v>
      </c>
      <c r="E378" s="7" t="s">
        <v>4</v>
      </c>
      <c r="F378" s="7" t="s">
        <v>159</v>
      </c>
      <c r="G378" s="7" t="s">
        <v>1380</v>
      </c>
      <c r="H378" s="11" t="s">
        <v>629</v>
      </c>
      <c r="I378" s="10">
        <v>12.8</v>
      </c>
      <c r="J378" s="7">
        <v>1.58</v>
      </c>
      <c r="K378" s="7">
        <v>4.53</v>
      </c>
      <c r="L378" s="7">
        <v>2.95</v>
      </c>
      <c r="M378" s="7">
        <v>0</v>
      </c>
      <c r="N378" s="7">
        <v>0.12</v>
      </c>
      <c r="O378" s="7">
        <v>0.11</v>
      </c>
      <c r="P378" s="7">
        <v>0</v>
      </c>
      <c r="Q378" s="7">
        <v>6.49</v>
      </c>
      <c r="R378" s="7">
        <v>0.57999999999999996</v>
      </c>
      <c r="S378" s="7">
        <v>1.05</v>
      </c>
      <c r="T378" s="7">
        <v>0.47</v>
      </c>
      <c r="U378" s="10" t="s">
        <v>333</v>
      </c>
      <c r="V378" s="7">
        <v>23.77</v>
      </c>
      <c r="W378" s="7">
        <v>23.87</v>
      </c>
      <c r="X378" s="7">
        <v>0.1</v>
      </c>
      <c r="Y378" s="7"/>
      <c r="Z378" s="14" t="str">
        <f t="shared" si="17"/>
        <v>Pathway</v>
      </c>
      <c r="AA378" s="14" t="str">
        <f t="shared" si="18"/>
        <v>Google</v>
      </c>
      <c r="AB378" s="8" t="str">
        <f t="shared" si="19"/>
        <v>Bing</v>
      </c>
      <c r="AC378" s="7" t="s">
        <v>488</v>
      </c>
      <c r="AD378" s="11" t="s">
        <v>1593</v>
      </c>
      <c r="AE378">
        <v>41.304370859099997</v>
      </c>
      <c r="AF378">
        <v>-81.222064374599995</v>
      </c>
      <c r="AG378">
        <v>41.305817683900003</v>
      </c>
      <c r="AH378">
        <v>-81.221945579500002</v>
      </c>
      <c r="AI378" t="s">
        <v>1380</v>
      </c>
      <c r="AJ378" t="s">
        <v>1380</v>
      </c>
    </row>
    <row r="379" spans="1:36" x14ac:dyDescent="0.25">
      <c r="A379" s="10">
        <v>376</v>
      </c>
      <c r="B379" s="7">
        <v>3</v>
      </c>
      <c r="C379" s="7" t="s">
        <v>187</v>
      </c>
      <c r="D379" s="7" t="s">
        <v>758</v>
      </c>
      <c r="E379" s="7" t="s">
        <v>4</v>
      </c>
      <c r="F379" s="7" t="s">
        <v>159</v>
      </c>
      <c r="G379" s="7" t="s">
        <v>1380</v>
      </c>
      <c r="H379" s="11" t="s">
        <v>759</v>
      </c>
      <c r="I379" s="10">
        <v>12.71</v>
      </c>
      <c r="J379" s="7">
        <v>1.59</v>
      </c>
      <c r="K379" s="7">
        <v>4.54</v>
      </c>
      <c r="L379" s="7">
        <v>2.95</v>
      </c>
      <c r="M379" s="7">
        <v>0</v>
      </c>
      <c r="N379" s="7">
        <v>0.12</v>
      </c>
      <c r="O379" s="7">
        <v>0.11</v>
      </c>
      <c r="P379" s="7">
        <v>0</v>
      </c>
      <c r="Q379" s="7">
        <v>0</v>
      </c>
      <c r="R379" s="7">
        <v>0.57999999999999996</v>
      </c>
      <c r="S379" s="7">
        <v>0.53</v>
      </c>
      <c r="T379" s="7">
        <v>0</v>
      </c>
      <c r="U379" s="10" t="s">
        <v>421</v>
      </c>
      <c r="V379" s="7">
        <v>11.03</v>
      </c>
      <c r="W379" s="7">
        <v>11.13</v>
      </c>
      <c r="X379" s="7">
        <v>0.1</v>
      </c>
      <c r="Y379" s="7"/>
      <c r="Z379" s="14" t="str">
        <f t="shared" si="17"/>
        <v>Pathway</v>
      </c>
      <c r="AA379" s="14" t="str">
        <f t="shared" si="18"/>
        <v>Google</v>
      </c>
      <c r="AB379" s="8" t="str">
        <f t="shared" si="19"/>
        <v>Bing</v>
      </c>
      <c r="AC379" s="7" t="s">
        <v>488</v>
      </c>
      <c r="AD379" s="11" t="s">
        <v>1593</v>
      </c>
      <c r="AE379">
        <v>40.916681759100001</v>
      </c>
      <c r="AF379">
        <v>-81.780741789999993</v>
      </c>
      <c r="AG379">
        <v>40.916719951399998</v>
      </c>
      <c r="AH379">
        <v>-81.778833411700006</v>
      </c>
      <c r="AI379" t="s">
        <v>1380</v>
      </c>
      <c r="AJ379" t="s">
        <v>1380</v>
      </c>
    </row>
    <row r="380" spans="1:36" x14ac:dyDescent="0.25">
      <c r="A380" s="10">
        <v>377</v>
      </c>
      <c r="B380" s="7">
        <v>4</v>
      </c>
      <c r="C380" s="7" t="s">
        <v>76</v>
      </c>
      <c r="D380" s="7" t="s">
        <v>628</v>
      </c>
      <c r="E380" s="7" t="s">
        <v>4</v>
      </c>
      <c r="F380" s="7" t="s">
        <v>159</v>
      </c>
      <c r="G380" s="7" t="s">
        <v>1380</v>
      </c>
      <c r="H380" s="11" t="s">
        <v>629</v>
      </c>
      <c r="I380" s="10">
        <v>12.8</v>
      </c>
      <c r="J380" s="7">
        <v>1.58</v>
      </c>
      <c r="K380" s="7">
        <v>4.53</v>
      </c>
      <c r="L380" s="7">
        <v>2.95</v>
      </c>
      <c r="M380" s="7">
        <v>0</v>
      </c>
      <c r="N380" s="7">
        <v>0.12</v>
      </c>
      <c r="O380" s="7">
        <v>0.11</v>
      </c>
      <c r="P380" s="7">
        <v>0</v>
      </c>
      <c r="Q380" s="7">
        <v>0</v>
      </c>
      <c r="R380" s="7">
        <v>0.57999999999999996</v>
      </c>
      <c r="S380" s="7">
        <v>0.53</v>
      </c>
      <c r="T380" s="7">
        <v>0</v>
      </c>
      <c r="U380" s="10" t="s">
        <v>333</v>
      </c>
      <c r="V380" s="7">
        <v>24.06</v>
      </c>
      <c r="W380" s="7">
        <v>24.16</v>
      </c>
      <c r="X380" s="7">
        <v>0.1</v>
      </c>
      <c r="Y380" s="7"/>
      <c r="Z380" s="14" t="str">
        <f t="shared" si="17"/>
        <v>Pathway</v>
      </c>
      <c r="AA380" s="14" t="str">
        <f t="shared" si="18"/>
        <v>Google</v>
      </c>
      <c r="AB380" s="8" t="str">
        <f t="shared" si="19"/>
        <v>Bing</v>
      </c>
      <c r="AC380" s="7" t="s">
        <v>488</v>
      </c>
      <c r="AD380" s="11" t="s">
        <v>1593</v>
      </c>
      <c r="AE380">
        <v>41.308564405600002</v>
      </c>
      <c r="AF380">
        <v>-81.221705206300001</v>
      </c>
      <c r="AG380">
        <v>41.310009936199997</v>
      </c>
      <c r="AH380">
        <v>-81.221594773199996</v>
      </c>
      <c r="AI380" t="s">
        <v>1380</v>
      </c>
      <c r="AJ380" t="s">
        <v>1380</v>
      </c>
    </row>
    <row r="381" spans="1:36" x14ac:dyDescent="0.25">
      <c r="A381" s="10">
        <v>378</v>
      </c>
      <c r="B381" s="7">
        <v>12</v>
      </c>
      <c r="C381" s="7" t="s">
        <v>179</v>
      </c>
      <c r="D381" s="7" t="s">
        <v>693</v>
      </c>
      <c r="E381" s="7" t="s">
        <v>4</v>
      </c>
      <c r="F381" s="7" t="s">
        <v>159</v>
      </c>
      <c r="G381" s="7" t="s">
        <v>1380</v>
      </c>
      <c r="H381" s="11" t="s">
        <v>694</v>
      </c>
      <c r="I381" s="10">
        <v>12.8</v>
      </c>
      <c r="J381" s="7">
        <v>1.57</v>
      </c>
      <c r="K381" s="7">
        <v>4.51</v>
      </c>
      <c r="L381" s="7">
        <v>2.94</v>
      </c>
      <c r="M381" s="7">
        <v>3.25</v>
      </c>
      <c r="N381" s="7">
        <v>0.12</v>
      </c>
      <c r="O381" s="7">
        <v>0.37</v>
      </c>
      <c r="P381" s="7">
        <v>0.25</v>
      </c>
      <c r="Q381" s="7">
        <v>6.49</v>
      </c>
      <c r="R381" s="7">
        <v>0.56999999999999995</v>
      </c>
      <c r="S381" s="7">
        <v>1.04</v>
      </c>
      <c r="T381" s="7">
        <v>0.47</v>
      </c>
      <c r="U381" s="10" t="s">
        <v>423</v>
      </c>
      <c r="V381" s="7">
        <v>7.6</v>
      </c>
      <c r="W381" s="7">
        <v>7.7</v>
      </c>
      <c r="X381" s="7">
        <v>0.1</v>
      </c>
      <c r="Y381" s="7"/>
      <c r="Z381" s="14" t="str">
        <f t="shared" si="17"/>
        <v>Pathway</v>
      </c>
      <c r="AA381" s="14" t="str">
        <f t="shared" si="18"/>
        <v>Google</v>
      </c>
      <c r="AB381" s="8" t="str">
        <f t="shared" si="19"/>
        <v>Bing</v>
      </c>
      <c r="AC381" s="7" t="s">
        <v>488</v>
      </c>
      <c r="AD381" s="11" t="s">
        <v>1593</v>
      </c>
      <c r="AE381">
        <v>41.463291618299998</v>
      </c>
      <c r="AF381">
        <v>-81.246296850700006</v>
      </c>
      <c r="AG381">
        <v>41.463290966300001</v>
      </c>
      <c r="AH381">
        <v>-81.244333719599993</v>
      </c>
      <c r="AI381" t="s">
        <v>1380</v>
      </c>
      <c r="AJ381" t="s">
        <v>1380</v>
      </c>
    </row>
    <row r="382" spans="1:36" x14ac:dyDescent="0.25">
      <c r="A382" s="10">
        <v>379</v>
      </c>
      <c r="B382" s="7">
        <v>3</v>
      </c>
      <c r="C382" s="7" t="s">
        <v>187</v>
      </c>
      <c r="D382" s="7" t="s">
        <v>581</v>
      </c>
      <c r="E382" s="7" t="s">
        <v>4</v>
      </c>
      <c r="F382" s="7" t="s">
        <v>317</v>
      </c>
      <c r="G382" s="7" t="s">
        <v>1380</v>
      </c>
      <c r="H382" s="11" t="s">
        <v>582</v>
      </c>
      <c r="I382" s="10">
        <v>12.5</v>
      </c>
      <c r="J382" s="7">
        <v>2.16</v>
      </c>
      <c r="K382" s="7">
        <v>5.0999999999999996</v>
      </c>
      <c r="L382" s="7">
        <v>2.94</v>
      </c>
      <c r="M382" s="7">
        <v>0</v>
      </c>
      <c r="N382" s="7">
        <v>0.14000000000000001</v>
      </c>
      <c r="O382" s="7">
        <v>0.13</v>
      </c>
      <c r="P382" s="7">
        <v>0</v>
      </c>
      <c r="Q382" s="7">
        <v>9.8800000000000008</v>
      </c>
      <c r="R382" s="7">
        <v>0.72</v>
      </c>
      <c r="S382" s="7">
        <v>1.1299999999999999</v>
      </c>
      <c r="T382" s="7">
        <v>0.41</v>
      </c>
      <c r="U382" s="10" t="s">
        <v>335</v>
      </c>
      <c r="V382" s="7">
        <v>20.25</v>
      </c>
      <c r="W382" s="7">
        <v>20.350000000000001</v>
      </c>
      <c r="X382" s="7">
        <v>0.1</v>
      </c>
      <c r="Y382" s="7"/>
      <c r="Z382" s="14" t="str">
        <f t="shared" si="17"/>
        <v>Pathway</v>
      </c>
      <c r="AA382" s="14" t="str">
        <f t="shared" si="18"/>
        <v>Google</v>
      </c>
      <c r="AB382" s="8" t="str">
        <f t="shared" si="19"/>
        <v>Bing</v>
      </c>
      <c r="AC382" s="7" t="s">
        <v>488</v>
      </c>
      <c r="AD382" s="11" t="s">
        <v>1593</v>
      </c>
      <c r="AE382">
        <v>40.796532220000003</v>
      </c>
      <c r="AF382">
        <v>-81.763501425100003</v>
      </c>
      <c r="AG382">
        <v>40.796503002100003</v>
      </c>
      <c r="AH382">
        <v>-81.761594318500002</v>
      </c>
      <c r="AI382" t="s">
        <v>1380</v>
      </c>
      <c r="AJ382" t="s">
        <v>1380</v>
      </c>
    </row>
    <row r="383" spans="1:36" x14ac:dyDescent="0.25">
      <c r="A383" s="10">
        <v>380</v>
      </c>
      <c r="B383" s="7">
        <v>3</v>
      </c>
      <c r="C383" s="7" t="s">
        <v>187</v>
      </c>
      <c r="D383" s="7" t="s">
        <v>581</v>
      </c>
      <c r="E383" s="7" t="s">
        <v>4</v>
      </c>
      <c r="F383" s="7" t="s">
        <v>317</v>
      </c>
      <c r="G383" s="7" t="s">
        <v>1380</v>
      </c>
      <c r="H383" s="11" t="s">
        <v>582</v>
      </c>
      <c r="I383" s="10">
        <v>12.5</v>
      </c>
      <c r="J383" s="7">
        <v>2.16</v>
      </c>
      <c r="K383" s="7">
        <v>5.0999999999999996</v>
      </c>
      <c r="L383" s="7">
        <v>2.94</v>
      </c>
      <c r="M383" s="7">
        <v>0</v>
      </c>
      <c r="N383" s="7">
        <v>0.14000000000000001</v>
      </c>
      <c r="O383" s="7">
        <v>0.13</v>
      </c>
      <c r="P383" s="7">
        <v>0</v>
      </c>
      <c r="Q383" s="7">
        <v>6.58</v>
      </c>
      <c r="R383" s="7">
        <v>0.72</v>
      </c>
      <c r="S383" s="7">
        <v>0.98</v>
      </c>
      <c r="T383" s="7">
        <v>0.26</v>
      </c>
      <c r="U383" s="10" t="s">
        <v>335</v>
      </c>
      <c r="V383" s="7">
        <v>20.88</v>
      </c>
      <c r="W383" s="7">
        <v>20.98</v>
      </c>
      <c r="X383" s="7">
        <v>0.1</v>
      </c>
      <c r="Y383" s="7"/>
      <c r="Z383" s="14" t="str">
        <f t="shared" si="17"/>
        <v>Pathway</v>
      </c>
      <c r="AA383" s="14" t="str">
        <f t="shared" si="18"/>
        <v>Google</v>
      </c>
      <c r="AB383" s="8" t="str">
        <f t="shared" si="19"/>
        <v>Bing</v>
      </c>
      <c r="AC383" s="7" t="s">
        <v>488</v>
      </c>
      <c r="AD383" s="11" t="s">
        <v>1593</v>
      </c>
      <c r="AE383">
        <v>40.796423255500002</v>
      </c>
      <c r="AF383">
        <v>-81.751488681599994</v>
      </c>
      <c r="AG383">
        <v>40.796596838699998</v>
      </c>
      <c r="AH383">
        <v>-81.749597891999997</v>
      </c>
      <c r="AI383" t="s">
        <v>1380</v>
      </c>
      <c r="AJ383" t="s">
        <v>1380</v>
      </c>
    </row>
    <row r="384" spans="1:36" x14ac:dyDescent="0.25">
      <c r="A384" s="10">
        <v>381</v>
      </c>
      <c r="B384" s="7">
        <v>3</v>
      </c>
      <c r="C384" s="7" t="s">
        <v>187</v>
      </c>
      <c r="D384" s="7" t="s">
        <v>760</v>
      </c>
      <c r="E384" s="7" t="s">
        <v>4</v>
      </c>
      <c r="F384" s="7" t="s">
        <v>159</v>
      </c>
      <c r="G384" s="7" t="s">
        <v>1380</v>
      </c>
      <c r="H384" s="11" t="s">
        <v>718</v>
      </c>
      <c r="I384" s="10">
        <v>12.8</v>
      </c>
      <c r="J384" s="7">
        <v>1.57</v>
      </c>
      <c r="K384" s="7">
        <v>4.51</v>
      </c>
      <c r="L384" s="7">
        <v>2.94</v>
      </c>
      <c r="M384" s="7">
        <v>0</v>
      </c>
      <c r="N384" s="7">
        <v>0.12</v>
      </c>
      <c r="O384" s="7">
        <v>0.11</v>
      </c>
      <c r="P384" s="7">
        <v>0</v>
      </c>
      <c r="Q384" s="7">
        <v>6.49</v>
      </c>
      <c r="R384" s="7">
        <v>0.56999999999999995</v>
      </c>
      <c r="S384" s="7">
        <v>1.04</v>
      </c>
      <c r="T384" s="7">
        <v>0.47</v>
      </c>
      <c r="U384" s="10" t="s">
        <v>322</v>
      </c>
      <c r="V384" s="7">
        <v>18.2</v>
      </c>
      <c r="W384" s="7">
        <v>18.3</v>
      </c>
      <c r="X384" s="7">
        <v>0.1</v>
      </c>
      <c r="Y384" s="7"/>
      <c r="Z384" s="14" t="str">
        <f t="shared" si="17"/>
        <v>Pathway</v>
      </c>
      <c r="AA384" s="14" t="str">
        <f t="shared" si="18"/>
        <v>Google</v>
      </c>
      <c r="AB384" s="8" t="str">
        <f t="shared" si="19"/>
        <v>Bing</v>
      </c>
      <c r="AC384" s="7" t="s">
        <v>488</v>
      </c>
      <c r="AD384" s="11" t="s">
        <v>1593</v>
      </c>
      <c r="AE384">
        <v>40.888566306800001</v>
      </c>
      <c r="AF384">
        <v>-81.970498139</v>
      </c>
      <c r="AG384">
        <v>40.889881275100002</v>
      </c>
      <c r="AH384">
        <v>-81.971318597099994</v>
      </c>
      <c r="AI384" t="s">
        <v>1380</v>
      </c>
      <c r="AJ384" t="s">
        <v>1380</v>
      </c>
    </row>
    <row r="385" spans="1:36" x14ac:dyDescent="0.25">
      <c r="A385" s="10">
        <v>382</v>
      </c>
      <c r="B385" s="7">
        <v>11</v>
      </c>
      <c r="C385" s="7" t="s">
        <v>263</v>
      </c>
      <c r="D385" s="7" t="s">
        <v>1305</v>
      </c>
      <c r="E385" s="7" t="s">
        <v>4</v>
      </c>
      <c r="F385" s="7" t="s">
        <v>159</v>
      </c>
      <c r="G385" s="7" t="s">
        <v>1380</v>
      </c>
      <c r="H385" s="11" t="s">
        <v>1389</v>
      </c>
      <c r="I385" s="10">
        <v>15.99</v>
      </c>
      <c r="J385" s="7">
        <v>1.0900000000000001</v>
      </c>
      <c r="K385" s="7">
        <v>4.0199999999999996</v>
      </c>
      <c r="L385" s="7">
        <v>2.93</v>
      </c>
      <c r="M385" s="7">
        <v>3.24</v>
      </c>
      <c r="N385" s="7">
        <v>0.08</v>
      </c>
      <c r="O385" s="7">
        <v>0.26</v>
      </c>
      <c r="P385" s="7">
        <v>0.18</v>
      </c>
      <c r="Q385" s="7">
        <v>6.49</v>
      </c>
      <c r="R385" s="7">
        <v>0.4</v>
      </c>
      <c r="S385" s="7">
        <v>0.75</v>
      </c>
      <c r="T385" s="7">
        <v>0.35</v>
      </c>
      <c r="U385" s="10" t="s">
        <v>1487</v>
      </c>
      <c r="V385" s="7">
        <v>25.3</v>
      </c>
      <c r="W385" s="7">
        <v>25.4</v>
      </c>
      <c r="X385" s="7">
        <v>0.1</v>
      </c>
      <c r="Y385" s="7"/>
      <c r="Z385" s="14" t="str">
        <f t="shared" si="17"/>
        <v>Pathway</v>
      </c>
      <c r="AA385" s="14" t="str">
        <f t="shared" si="18"/>
        <v>Google</v>
      </c>
      <c r="AB385" s="8" t="str">
        <f t="shared" si="19"/>
        <v>Bing</v>
      </c>
      <c r="AC385" s="7" t="s">
        <v>488</v>
      </c>
      <c r="AD385" s="11" t="s">
        <v>1593</v>
      </c>
      <c r="AE385">
        <v>40.538981343499998</v>
      </c>
      <c r="AF385">
        <v>-81.4303412557</v>
      </c>
      <c r="AG385">
        <v>40.540426344399997</v>
      </c>
      <c r="AH385">
        <v>-81.430079300800003</v>
      </c>
      <c r="AI385" t="s">
        <v>1380</v>
      </c>
      <c r="AJ385" t="s">
        <v>1380</v>
      </c>
    </row>
    <row r="386" spans="1:36" x14ac:dyDescent="0.25">
      <c r="A386" s="10">
        <v>383</v>
      </c>
      <c r="B386" s="7">
        <v>8</v>
      </c>
      <c r="C386" s="7" t="s">
        <v>131</v>
      </c>
      <c r="D386" s="7" t="s">
        <v>685</v>
      </c>
      <c r="E386" s="7" t="s">
        <v>4</v>
      </c>
      <c r="F386" s="7" t="s">
        <v>159</v>
      </c>
      <c r="G386" s="7" t="s">
        <v>1380</v>
      </c>
      <c r="H386" s="11" t="s">
        <v>686</v>
      </c>
      <c r="I386" s="10">
        <v>12.85</v>
      </c>
      <c r="J386" s="7">
        <v>1.56</v>
      </c>
      <c r="K386" s="7">
        <v>4.4800000000000004</v>
      </c>
      <c r="L386" s="7">
        <v>2.93</v>
      </c>
      <c r="M386" s="7">
        <v>0</v>
      </c>
      <c r="N386" s="7">
        <v>0.12</v>
      </c>
      <c r="O386" s="7">
        <v>0.11</v>
      </c>
      <c r="P386" s="7">
        <v>0</v>
      </c>
      <c r="Q386" s="7">
        <v>6.52</v>
      </c>
      <c r="R386" s="7">
        <v>0.56999999999999995</v>
      </c>
      <c r="S386" s="7">
        <v>1.04</v>
      </c>
      <c r="T386" s="7">
        <v>0.47</v>
      </c>
      <c r="U386" s="10" t="s">
        <v>336</v>
      </c>
      <c r="V386" s="7">
        <v>9.18</v>
      </c>
      <c r="W386" s="7">
        <v>9.2799999999999994</v>
      </c>
      <c r="X386" s="7">
        <v>0.1</v>
      </c>
      <c r="Y386" s="7"/>
      <c r="Z386" s="14" t="str">
        <f t="shared" si="17"/>
        <v>Pathway</v>
      </c>
      <c r="AA386" s="14" t="str">
        <f t="shared" si="18"/>
        <v>Google</v>
      </c>
      <c r="AB386" s="8" t="str">
        <f t="shared" si="19"/>
        <v>Bing</v>
      </c>
      <c r="AC386" s="7" t="s">
        <v>488</v>
      </c>
      <c r="AD386" s="11" t="s">
        <v>1593</v>
      </c>
      <c r="AE386">
        <v>39.4677543277</v>
      </c>
      <c r="AF386">
        <v>-84.265735681099997</v>
      </c>
      <c r="AG386">
        <v>39.469035487500001</v>
      </c>
      <c r="AH386">
        <v>-84.264848569199998</v>
      </c>
      <c r="AI386" t="s">
        <v>1380</v>
      </c>
      <c r="AJ386" t="s">
        <v>1380</v>
      </c>
    </row>
    <row r="387" spans="1:36" x14ac:dyDescent="0.25">
      <c r="A387" s="10">
        <v>384</v>
      </c>
      <c r="B387" s="7">
        <v>8</v>
      </c>
      <c r="C387" s="7" t="s">
        <v>61</v>
      </c>
      <c r="D387" s="7" t="s">
        <v>707</v>
      </c>
      <c r="E387" s="7" t="s">
        <v>4</v>
      </c>
      <c r="F387" s="7" t="s">
        <v>159</v>
      </c>
      <c r="G387" s="7" t="s">
        <v>1380</v>
      </c>
      <c r="H387" s="11" t="s">
        <v>708</v>
      </c>
      <c r="I387" s="10">
        <v>12.73</v>
      </c>
      <c r="J387" s="7">
        <v>1.57</v>
      </c>
      <c r="K387" s="7">
        <v>4.51</v>
      </c>
      <c r="L387" s="7">
        <v>2.93</v>
      </c>
      <c r="M387" s="7">
        <v>0</v>
      </c>
      <c r="N387" s="7">
        <v>0.12</v>
      </c>
      <c r="O387" s="7">
        <v>0.11</v>
      </c>
      <c r="P387" s="7">
        <v>0</v>
      </c>
      <c r="Q387" s="7">
        <v>3.23</v>
      </c>
      <c r="R387" s="7">
        <v>0.56999999999999995</v>
      </c>
      <c r="S387" s="7">
        <v>0.79</v>
      </c>
      <c r="T387" s="7">
        <v>0.21</v>
      </c>
      <c r="U387" s="10" t="s">
        <v>334</v>
      </c>
      <c r="V387" s="7">
        <v>2.91</v>
      </c>
      <c r="W387" s="7">
        <v>3.01</v>
      </c>
      <c r="X387" s="7">
        <v>0.1</v>
      </c>
      <c r="Y387" s="7"/>
      <c r="Z387" s="14" t="str">
        <f t="shared" si="17"/>
        <v>Pathway</v>
      </c>
      <c r="AA387" s="14" t="str">
        <f t="shared" si="18"/>
        <v>Google</v>
      </c>
      <c r="AB387" s="8" t="str">
        <f t="shared" si="19"/>
        <v>Bing</v>
      </c>
      <c r="AC387" s="7" t="s">
        <v>488</v>
      </c>
      <c r="AD387" s="11" t="s">
        <v>1593</v>
      </c>
      <c r="AE387">
        <v>39.508022237900001</v>
      </c>
      <c r="AF387">
        <v>-84.691370296700001</v>
      </c>
      <c r="AG387">
        <v>39.508013595000001</v>
      </c>
      <c r="AH387">
        <v>-84.689492741899997</v>
      </c>
      <c r="AI387" t="s">
        <v>1380</v>
      </c>
      <c r="AJ387" t="s">
        <v>1380</v>
      </c>
    </row>
    <row r="388" spans="1:36" x14ac:dyDescent="0.25">
      <c r="A388" s="10">
        <v>385</v>
      </c>
      <c r="B388" s="7">
        <v>4</v>
      </c>
      <c r="C388" s="7" t="s">
        <v>76</v>
      </c>
      <c r="D388" s="7" t="s">
        <v>628</v>
      </c>
      <c r="E388" s="7" t="s">
        <v>4</v>
      </c>
      <c r="F388" s="7" t="s">
        <v>159</v>
      </c>
      <c r="G388" s="7" t="s">
        <v>1380</v>
      </c>
      <c r="H388" s="11" t="s">
        <v>629</v>
      </c>
      <c r="I388" s="10">
        <v>12.8</v>
      </c>
      <c r="J388" s="7">
        <v>1.56</v>
      </c>
      <c r="K388" s="7">
        <v>4.4800000000000004</v>
      </c>
      <c r="L388" s="7">
        <v>2.92</v>
      </c>
      <c r="M388" s="7">
        <v>0</v>
      </c>
      <c r="N388" s="7">
        <v>0.12</v>
      </c>
      <c r="O388" s="7">
        <v>0.11</v>
      </c>
      <c r="P388" s="7">
        <v>0</v>
      </c>
      <c r="Q388" s="7">
        <v>3.25</v>
      </c>
      <c r="R388" s="7">
        <v>0.56999999999999995</v>
      </c>
      <c r="S388" s="7">
        <v>0.78</v>
      </c>
      <c r="T388" s="7">
        <v>0.21</v>
      </c>
      <c r="U388" s="10" t="s">
        <v>333</v>
      </c>
      <c r="V388" s="7">
        <v>0.6</v>
      </c>
      <c r="W388" s="7">
        <v>0.7</v>
      </c>
      <c r="X388" s="7">
        <v>0.1</v>
      </c>
      <c r="Y388" s="7"/>
      <c r="Z388" s="14" t="str">
        <f t="shared" si="17"/>
        <v>Pathway</v>
      </c>
      <c r="AA388" s="14" t="str">
        <f t="shared" si="18"/>
        <v>Google</v>
      </c>
      <c r="AB388" s="8" t="str">
        <f t="shared" si="19"/>
        <v>Bing</v>
      </c>
      <c r="AC388" s="7" t="s">
        <v>488</v>
      </c>
      <c r="AD388" s="11" t="s">
        <v>1593</v>
      </c>
      <c r="AE388">
        <v>40.996913701399997</v>
      </c>
      <c r="AF388">
        <v>-81.249191359600005</v>
      </c>
      <c r="AG388">
        <v>40.9983634106</v>
      </c>
      <c r="AH388">
        <v>-81.249163926400001</v>
      </c>
      <c r="AI388" t="s">
        <v>1380</v>
      </c>
      <c r="AJ388" t="s">
        <v>1380</v>
      </c>
    </row>
    <row r="389" spans="1:36" x14ac:dyDescent="0.25">
      <c r="A389" s="10">
        <v>386</v>
      </c>
      <c r="B389" s="7">
        <v>3</v>
      </c>
      <c r="C389" s="7" t="s">
        <v>126</v>
      </c>
      <c r="D389" s="7" t="s">
        <v>795</v>
      </c>
      <c r="E389" s="7" t="s">
        <v>4</v>
      </c>
      <c r="F389" s="7" t="s">
        <v>159</v>
      </c>
      <c r="G389" s="7" t="s">
        <v>1380</v>
      </c>
      <c r="H389" s="11" t="s">
        <v>796</v>
      </c>
      <c r="I389" s="10">
        <v>15.99</v>
      </c>
      <c r="J389" s="7">
        <v>1.08</v>
      </c>
      <c r="K389" s="7">
        <v>4</v>
      </c>
      <c r="L389" s="7">
        <v>2.92</v>
      </c>
      <c r="M389" s="7">
        <v>0</v>
      </c>
      <c r="N389" s="7">
        <v>0.08</v>
      </c>
      <c r="O389" s="7">
        <v>0.08</v>
      </c>
      <c r="P389" s="7">
        <v>0</v>
      </c>
      <c r="Q389" s="7">
        <v>0</v>
      </c>
      <c r="R389" s="7">
        <v>0.4</v>
      </c>
      <c r="S389" s="7">
        <v>0.38</v>
      </c>
      <c r="T389" s="7">
        <v>0</v>
      </c>
      <c r="U389" s="10" t="s">
        <v>403</v>
      </c>
      <c r="V389" s="7">
        <v>2.08</v>
      </c>
      <c r="W389" s="7">
        <v>2.1800000000000002</v>
      </c>
      <c r="X389" s="7">
        <v>0.1</v>
      </c>
      <c r="Y389" s="7"/>
      <c r="Z389" s="14" t="str">
        <f t="shared" ref="Z389:Z452" si="20">IF(LEFT(U389,1)="S",IF(RIGHT(U389,1)="C",HYPERLINK("http://pathweb.pathwayservices.com/ohiopublic/?nlfid='"&amp;U389&amp;"'&amp;logpoint="&amp;V389,"Pathway"),"Not Available"),"Not Available")</f>
        <v>Pathway</v>
      </c>
      <c r="AA389" s="14" t="str">
        <f t="shared" ref="AA389:AA452" si="21">IF(AG389="",HYPERLINK(CONCATENATE("http://maps.google.com/maps/place/",+AE389,",",+AF389,"/@",+AE389,",",+AF389,",17z"),"Google"),HYPERLINK(CONCATENATE("https://www.google.us/maps/dir/",AG389,",",AH389,"/",AE389,",",AF389,"/@",AVERAGE(AE389,AG389),",",AVERAGE(AF389,AH389),",15z"),"Google"))</f>
        <v>Google</v>
      </c>
      <c r="AB389" s="8" t="str">
        <f t="shared" ref="AB389:AB452" si="22">IF(AG389=0,HYPERLINK(CONCATENATE("http://bing.com/maps/default.aspx?rtop=1~0&amp;rtp=pos.",AE389,"_",AF389,"_",Y389),"Bing"),HYPERLINK(CONCATENATE("http://bing.com/maps/default.aspx?rtop=1~0&amp;rtp=pos.",AE389,"_",AF389,"_(",H389,"  SLM ",V389,"~pos.",AG389,"_",AH389,"_",H389,"  SLM ",W389,")"),"Bing"))</f>
        <v>Bing</v>
      </c>
      <c r="AC389" s="7" t="s">
        <v>488</v>
      </c>
      <c r="AD389" s="11" t="s">
        <v>1593</v>
      </c>
      <c r="AE389">
        <v>41.393336965800003</v>
      </c>
      <c r="AF389">
        <v>-82.820181644399995</v>
      </c>
      <c r="AG389">
        <v>41.393667151499997</v>
      </c>
      <c r="AH389">
        <v>-82.818320613500006</v>
      </c>
      <c r="AI389" t="s">
        <v>1380</v>
      </c>
      <c r="AJ389" t="s">
        <v>1380</v>
      </c>
    </row>
    <row r="390" spans="1:36" x14ac:dyDescent="0.25">
      <c r="A390" s="10">
        <v>387</v>
      </c>
      <c r="B390" s="7">
        <v>8</v>
      </c>
      <c r="C390" s="7" t="s">
        <v>33</v>
      </c>
      <c r="D390" s="7" t="s">
        <v>871</v>
      </c>
      <c r="E390" s="7" t="s">
        <v>4</v>
      </c>
      <c r="F390" s="7" t="s">
        <v>159</v>
      </c>
      <c r="G390" s="7" t="s">
        <v>1380</v>
      </c>
      <c r="H390" s="11" t="s">
        <v>617</v>
      </c>
      <c r="I390" s="10">
        <v>12.4</v>
      </c>
      <c r="J390" s="7">
        <v>1.58</v>
      </c>
      <c r="K390" s="7">
        <v>4.49</v>
      </c>
      <c r="L390" s="7">
        <v>2.91</v>
      </c>
      <c r="M390" s="7">
        <v>3.15</v>
      </c>
      <c r="N390" s="7">
        <v>0.12</v>
      </c>
      <c r="O390" s="7">
        <v>0.37</v>
      </c>
      <c r="P390" s="7">
        <v>0.25</v>
      </c>
      <c r="Q390" s="7">
        <v>3.15</v>
      </c>
      <c r="R390" s="7">
        <v>0.57999999999999996</v>
      </c>
      <c r="S390" s="7">
        <v>0.79</v>
      </c>
      <c r="T390" s="7">
        <v>0.21</v>
      </c>
      <c r="U390" s="10" t="s">
        <v>314</v>
      </c>
      <c r="V390" s="7">
        <v>8.85</v>
      </c>
      <c r="W390" s="7">
        <v>8.9499999999999993</v>
      </c>
      <c r="X390" s="7">
        <v>0.1</v>
      </c>
      <c r="Y390" s="7"/>
      <c r="Z390" s="14" t="str">
        <f t="shared" si="20"/>
        <v>Pathway</v>
      </c>
      <c r="AA390" s="14" t="str">
        <f t="shared" si="21"/>
        <v>Google</v>
      </c>
      <c r="AB390" s="8" t="str">
        <f t="shared" si="22"/>
        <v>Bing</v>
      </c>
      <c r="AC390" s="7" t="s">
        <v>488</v>
      </c>
      <c r="AD390" s="11" t="s">
        <v>1593</v>
      </c>
      <c r="AE390">
        <v>39.115892276300002</v>
      </c>
      <c r="AF390">
        <v>-84.177005476600002</v>
      </c>
      <c r="AG390">
        <v>39.116064715599997</v>
      </c>
      <c r="AH390">
        <v>-84.1751848886</v>
      </c>
      <c r="AI390" t="s">
        <v>1380</v>
      </c>
      <c r="AJ390" t="s">
        <v>1380</v>
      </c>
    </row>
    <row r="391" spans="1:36" x14ac:dyDescent="0.25">
      <c r="A391" s="10">
        <v>388</v>
      </c>
      <c r="B391" s="7">
        <v>3</v>
      </c>
      <c r="C391" s="7" t="s">
        <v>109</v>
      </c>
      <c r="D391" s="7" t="s">
        <v>659</v>
      </c>
      <c r="E391" s="7" t="s">
        <v>4</v>
      </c>
      <c r="F391" s="7" t="s">
        <v>159</v>
      </c>
      <c r="G391" s="7" t="s">
        <v>1380</v>
      </c>
      <c r="H391" s="11" t="s">
        <v>660</v>
      </c>
      <c r="I391" s="10">
        <v>12.81</v>
      </c>
      <c r="J391" s="7">
        <v>1.54</v>
      </c>
      <c r="K391" s="7">
        <v>4.45</v>
      </c>
      <c r="L391" s="7">
        <v>2.91</v>
      </c>
      <c r="M391" s="7">
        <v>0</v>
      </c>
      <c r="N391" s="7">
        <v>0.12</v>
      </c>
      <c r="O391" s="7">
        <v>0.11</v>
      </c>
      <c r="P391" s="7">
        <v>0</v>
      </c>
      <c r="Q391" s="7">
        <v>6.5</v>
      </c>
      <c r="R391" s="7">
        <v>0.56000000000000005</v>
      </c>
      <c r="S391" s="7">
        <v>1.03</v>
      </c>
      <c r="T391" s="7">
        <v>0.46</v>
      </c>
      <c r="U391" s="10" t="s">
        <v>280</v>
      </c>
      <c r="V391" s="7">
        <v>11.55</v>
      </c>
      <c r="W391" s="7">
        <v>11.65</v>
      </c>
      <c r="X391" s="7">
        <v>0.1</v>
      </c>
      <c r="Y391" s="7"/>
      <c r="Z391" s="14" t="str">
        <f t="shared" si="20"/>
        <v>Pathway</v>
      </c>
      <c r="AA391" s="14" t="str">
        <f t="shared" si="21"/>
        <v>Google</v>
      </c>
      <c r="AB391" s="8" t="str">
        <f t="shared" si="22"/>
        <v>Bing</v>
      </c>
      <c r="AC391" s="7" t="s">
        <v>488</v>
      </c>
      <c r="AD391" s="11" t="s">
        <v>1593</v>
      </c>
      <c r="AE391">
        <v>41.150411886999997</v>
      </c>
      <c r="AF391">
        <v>-81.736029062300005</v>
      </c>
      <c r="AG391">
        <v>41.151848532999999</v>
      </c>
      <c r="AH391">
        <v>-81.736023502699993</v>
      </c>
      <c r="AI391" t="s">
        <v>1380</v>
      </c>
      <c r="AJ391" t="s">
        <v>1380</v>
      </c>
    </row>
    <row r="392" spans="1:36" x14ac:dyDescent="0.25">
      <c r="A392" s="10">
        <v>389</v>
      </c>
      <c r="B392" s="7">
        <v>9</v>
      </c>
      <c r="C392" s="7" t="s">
        <v>448</v>
      </c>
      <c r="D392" s="7" t="s">
        <v>661</v>
      </c>
      <c r="E392" s="7" t="s">
        <v>4</v>
      </c>
      <c r="F392" s="7" t="s">
        <v>159</v>
      </c>
      <c r="G392" s="7" t="s">
        <v>1380</v>
      </c>
      <c r="H392" s="11" t="s">
        <v>662</v>
      </c>
      <c r="I392" s="10">
        <v>16.260000000000002</v>
      </c>
      <c r="J392" s="7">
        <v>1.07</v>
      </c>
      <c r="K392" s="7">
        <v>3.98</v>
      </c>
      <c r="L392" s="7">
        <v>2.91</v>
      </c>
      <c r="M392" s="7">
        <v>0</v>
      </c>
      <c r="N392" s="7">
        <v>0.08</v>
      </c>
      <c r="O392" s="7">
        <v>0.08</v>
      </c>
      <c r="P392" s="7">
        <v>0</v>
      </c>
      <c r="Q392" s="7">
        <v>3.3</v>
      </c>
      <c r="R392" s="7">
        <v>0.4</v>
      </c>
      <c r="S392" s="7">
        <v>0.56000000000000005</v>
      </c>
      <c r="T392" s="7">
        <v>0.16</v>
      </c>
      <c r="U392" s="10" t="s">
        <v>447</v>
      </c>
      <c r="V392" s="7">
        <v>17.63</v>
      </c>
      <c r="W392" s="7">
        <v>17.73</v>
      </c>
      <c r="X392" s="7">
        <v>0.1</v>
      </c>
      <c r="Y392" s="7"/>
      <c r="Z392" s="14" t="str">
        <f t="shared" si="20"/>
        <v>Pathway</v>
      </c>
      <c r="AA392" s="14" t="str">
        <f t="shared" si="21"/>
        <v>Google</v>
      </c>
      <c r="AB392" s="8" t="str">
        <f t="shared" si="22"/>
        <v>Bing</v>
      </c>
      <c r="AC392" s="7" t="s">
        <v>488</v>
      </c>
      <c r="AD392" s="11" t="s">
        <v>1593</v>
      </c>
      <c r="AE392">
        <v>38.847322523800003</v>
      </c>
      <c r="AF392">
        <v>-83.489646713400006</v>
      </c>
      <c r="AG392">
        <v>38.848526761199999</v>
      </c>
      <c r="AH392">
        <v>-83.488683777099993</v>
      </c>
      <c r="AI392" t="s">
        <v>1380</v>
      </c>
      <c r="AJ392" t="s">
        <v>1380</v>
      </c>
    </row>
    <row r="393" spans="1:36" x14ac:dyDescent="0.25">
      <c r="A393" s="10">
        <v>390</v>
      </c>
      <c r="B393" s="7">
        <v>6</v>
      </c>
      <c r="C393" s="7" t="s">
        <v>153</v>
      </c>
      <c r="D393" s="7" t="s">
        <v>823</v>
      </c>
      <c r="E393" s="7" t="s">
        <v>4</v>
      </c>
      <c r="F393" s="7" t="s">
        <v>159</v>
      </c>
      <c r="G393" s="7" t="s">
        <v>1380</v>
      </c>
      <c r="H393" s="11" t="s">
        <v>736</v>
      </c>
      <c r="I393" s="10">
        <v>12.87</v>
      </c>
      <c r="J393" s="7">
        <v>1.53</v>
      </c>
      <c r="K393" s="7">
        <v>4.4400000000000004</v>
      </c>
      <c r="L393" s="7">
        <v>2.9</v>
      </c>
      <c r="M393" s="7">
        <v>3.26</v>
      </c>
      <c r="N393" s="7">
        <v>0.12</v>
      </c>
      <c r="O393" s="7">
        <v>0.36</v>
      </c>
      <c r="P393" s="7">
        <v>0.24</v>
      </c>
      <c r="Q393" s="7">
        <v>6.53</v>
      </c>
      <c r="R393" s="7">
        <v>0.56000000000000005</v>
      </c>
      <c r="S393" s="7">
        <v>1.02</v>
      </c>
      <c r="T393" s="7">
        <v>0.46</v>
      </c>
      <c r="U393" s="10" t="s">
        <v>152</v>
      </c>
      <c r="V393" s="7">
        <v>21.32</v>
      </c>
      <c r="W393" s="7">
        <v>21.42</v>
      </c>
      <c r="X393" s="7">
        <v>0.1</v>
      </c>
      <c r="Y393" s="7"/>
      <c r="Z393" s="14" t="str">
        <f t="shared" si="20"/>
        <v>Pathway</v>
      </c>
      <c r="AA393" s="14" t="str">
        <f t="shared" si="21"/>
        <v>Google</v>
      </c>
      <c r="AB393" s="8" t="str">
        <f t="shared" si="22"/>
        <v>Bing</v>
      </c>
      <c r="AC393" s="7" t="s">
        <v>488</v>
      </c>
      <c r="AD393" s="11" t="s">
        <v>1593</v>
      </c>
      <c r="AE393">
        <v>40.5827677897</v>
      </c>
      <c r="AF393">
        <v>-83.014461663600002</v>
      </c>
      <c r="AG393">
        <v>40.582833503499998</v>
      </c>
      <c r="AH393">
        <v>-83.0125640304</v>
      </c>
      <c r="AI393" t="s">
        <v>1380</v>
      </c>
      <c r="AJ393" t="s">
        <v>1380</v>
      </c>
    </row>
    <row r="394" spans="1:36" x14ac:dyDescent="0.25">
      <c r="A394" s="10">
        <v>391</v>
      </c>
      <c r="B394" s="7">
        <v>6</v>
      </c>
      <c r="C394" s="7" t="s">
        <v>153</v>
      </c>
      <c r="D394" s="7" t="s">
        <v>823</v>
      </c>
      <c r="E394" s="7" t="s">
        <v>4</v>
      </c>
      <c r="F394" s="7" t="s">
        <v>159</v>
      </c>
      <c r="G394" s="7" t="s">
        <v>1380</v>
      </c>
      <c r="H394" s="11" t="s">
        <v>736</v>
      </c>
      <c r="I394" s="10">
        <v>12.87</v>
      </c>
      <c r="J394" s="7">
        <v>1.53</v>
      </c>
      <c r="K394" s="7">
        <v>4.4400000000000004</v>
      </c>
      <c r="L394" s="7">
        <v>2.9</v>
      </c>
      <c r="M394" s="7">
        <v>0</v>
      </c>
      <c r="N394" s="7">
        <v>0.12</v>
      </c>
      <c r="O394" s="7">
        <v>0.11</v>
      </c>
      <c r="P394" s="7">
        <v>0</v>
      </c>
      <c r="Q394" s="7">
        <v>6.53</v>
      </c>
      <c r="R394" s="7">
        <v>0.56000000000000005</v>
      </c>
      <c r="S394" s="7">
        <v>1.02</v>
      </c>
      <c r="T394" s="7">
        <v>0.46</v>
      </c>
      <c r="U394" s="10" t="s">
        <v>152</v>
      </c>
      <c r="V394" s="7">
        <v>19.22</v>
      </c>
      <c r="W394" s="7">
        <v>19.32</v>
      </c>
      <c r="X394" s="7">
        <v>0.1</v>
      </c>
      <c r="Y394" s="7"/>
      <c r="Z394" s="14" t="str">
        <f t="shared" si="20"/>
        <v>Pathway</v>
      </c>
      <c r="AA394" s="14" t="str">
        <f t="shared" si="21"/>
        <v>Google</v>
      </c>
      <c r="AB394" s="8" t="str">
        <f t="shared" si="22"/>
        <v>Bing</v>
      </c>
      <c r="AC394" s="7" t="s">
        <v>488</v>
      </c>
      <c r="AD394" s="11" t="s">
        <v>1593</v>
      </c>
      <c r="AE394">
        <v>40.581846601899997</v>
      </c>
      <c r="AF394">
        <v>-83.054359631400004</v>
      </c>
      <c r="AG394">
        <v>40.581876405000003</v>
      </c>
      <c r="AH394">
        <v>-83.052458464200001</v>
      </c>
      <c r="AI394" t="s">
        <v>1380</v>
      </c>
      <c r="AJ394" t="s">
        <v>1380</v>
      </c>
    </row>
    <row r="395" spans="1:36" x14ac:dyDescent="0.25">
      <c r="A395" s="10">
        <v>392</v>
      </c>
      <c r="B395" s="7">
        <v>8</v>
      </c>
      <c r="C395" s="7" t="s">
        <v>61</v>
      </c>
      <c r="D395" s="7" t="s">
        <v>707</v>
      </c>
      <c r="E395" s="7" t="s">
        <v>4</v>
      </c>
      <c r="F395" s="7" t="s">
        <v>159</v>
      </c>
      <c r="G395" s="7" t="s">
        <v>1380</v>
      </c>
      <c r="H395" s="11" t="s">
        <v>708</v>
      </c>
      <c r="I395" s="10">
        <v>12.8</v>
      </c>
      <c r="J395" s="7">
        <v>1.54</v>
      </c>
      <c r="K395" s="7">
        <v>4.43</v>
      </c>
      <c r="L395" s="7">
        <v>2.9</v>
      </c>
      <c r="M395" s="7">
        <v>0</v>
      </c>
      <c r="N395" s="7">
        <v>0.12</v>
      </c>
      <c r="O395" s="7">
        <v>0.11</v>
      </c>
      <c r="P395" s="7">
        <v>0</v>
      </c>
      <c r="Q395" s="7">
        <v>6.49</v>
      </c>
      <c r="R395" s="7">
        <v>0.56000000000000005</v>
      </c>
      <c r="S395" s="7">
        <v>1.02</v>
      </c>
      <c r="T395" s="7">
        <v>0.46</v>
      </c>
      <c r="U395" s="10" t="s">
        <v>334</v>
      </c>
      <c r="V395" s="7">
        <v>13.67</v>
      </c>
      <c r="W395" s="7">
        <v>13.77</v>
      </c>
      <c r="X395" s="7">
        <v>0.1</v>
      </c>
      <c r="Y395" s="7"/>
      <c r="Z395" s="14" t="str">
        <f t="shared" si="20"/>
        <v>Pathway</v>
      </c>
      <c r="AA395" s="14" t="str">
        <f t="shared" si="21"/>
        <v>Google</v>
      </c>
      <c r="AB395" s="8" t="str">
        <f t="shared" si="22"/>
        <v>Bing</v>
      </c>
      <c r="AC395" s="7" t="s">
        <v>488</v>
      </c>
      <c r="AD395" s="11" t="s">
        <v>1593</v>
      </c>
      <c r="AE395">
        <v>39.481240830099999</v>
      </c>
      <c r="AF395">
        <v>-84.501712784999995</v>
      </c>
      <c r="AG395">
        <v>39.4806206178</v>
      </c>
      <c r="AH395">
        <v>-84.500007941500002</v>
      </c>
      <c r="AI395" t="s">
        <v>1380</v>
      </c>
      <c r="AJ395" t="s">
        <v>1380</v>
      </c>
    </row>
    <row r="396" spans="1:36" x14ac:dyDescent="0.25">
      <c r="A396" s="10">
        <v>393</v>
      </c>
      <c r="B396" s="7">
        <v>3</v>
      </c>
      <c r="C396" s="7" t="s">
        <v>109</v>
      </c>
      <c r="D396" s="7" t="s">
        <v>618</v>
      </c>
      <c r="E396" s="7" t="s">
        <v>4</v>
      </c>
      <c r="F396" s="7" t="s">
        <v>159</v>
      </c>
      <c r="G396" s="7" t="s">
        <v>1380</v>
      </c>
      <c r="H396" s="11" t="s">
        <v>619</v>
      </c>
      <c r="I396" s="10">
        <v>12.85</v>
      </c>
      <c r="J396" s="7">
        <v>1.53</v>
      </c>
      <c r="K396" s="7">
        <v>4.43</v>
      </c>
      <c r="L396" s="7">
        <v>2.9</v>
      </c>
      <c r="M396" s="7">
        <v>0</v>
      </c>
      <c r="N396" s="7">
        <v>0.12</v>
      </c>
      <c r="O396" s="7">
        <v>0.11</v>
      </c>
      <c r="P396" s="7">
        <v>0</v>
      </c>
      <c r="Q396" s="7">
        <v>6.52</v>
      </c>
      <c r="R396" s="7">
        <v>0.56000000000000005</v>
      </c>
      <c r="S396" s="7">
        <v>1.02</v>
      </c>
      <c r="T396" s="7">
        <v>0.46</v>
      </c>
      <c r="U396" s="10" t="s">
        <v>194</v>
      </c>
      <c r="V396" s="7">
        <v>13.64</v>
      </c>
      <c r="W396" s="7">
        <v>13.74</v>
      </c>
      <c r="X396" s="7">
        <v>0.1</v>
      </c>
      <c r="Y396" s="7"/>
      <c r="Z396" s="14" t="str">
        <f t="shared" si="20"/>
        <v>Pathway</v>
      </c>
      <c r="AA396" s="14" t="str">
        <f t="shared" si="21"/>
        <v>Google</v>
      </c>
      <c r="AB396" s="8" t="str">
        <f t="shared" si="22"/>
        <v>Bing</v>
      </c>
      <c r="AC396" s="7" t="s">
        <v>488</v>
      </c>
      <c r="AD396" s="11" t="s">
        <v>1593</v>
      </c>
      <c r="AE396">
        <v>41.116255690899997</v>
      </c>
      <c r="AF396">
        <v>-81.919078521399996</v>
      </c>
      <c r="AG396">
        <v>41.116783629799997</v>
      </c>
      <c r="AH396">
        <v>-81.917265225600005</v>
      </c>
      <c r="AI396" t="s">
        <v>1380</v>
      </c>
      <c r="AJ396" t="s">
        <v>1380</v>
      </c>
    </row>
    <row r="397" spans="1:36" x14ac:dyDescent="0.25">
      <c r="A397" s="10">
        <v>394</v>
      </c>
      <c r="B397" s="7">
        <v>6</v>
      </c>
      <c r="C397" s="7" t="s">
        <v>153</v>
      </c>
      <c r="D397" s="7" t="s">
        <v>823</v>
      </c>
      <c r="E397" s="7" t="s">
        <v>4</v>
      </c>
      <c r="F397" s="7" t="s">
        <v>159</v>
      </c>
      <c r="G397" s="7" t="s">
        <v>1380</v>
      </c>
      <c r="H397" s="11" t="s">
        <v>736</v>
      </c>
      <c r="I397" s="10">
        <v>12.87</v>
      </c>
      <c r="J397" s="7">
        <v>1.53</v>
      </c>
      <c r="K397" s="7">
        <v>4.4400000000000004</v>
      </c>
      <c r="L397" s="7">
        <v>2.9</v>
      </c>
      <c r="M397" s="7">
        <v>0</v>
      </c>
      <c r="N397" s="7">
        <v>0.12</v>
      </c>
      <c r="O397" s="7">
        <v>0.11</v>
      </c>
      <c r="P397" s="7">
        <v>0</v>
      </c>
      <c r="Q397" s="7">
        <v>3.26</v>
      </c>
      <c r="R397" s="7">
        <v>0.56000000000000005</v>
      </c>
      <c r="S397" s="7">
        <v>0.77</v>
      </c>
      <c r="T397" s="7">
        <v>0.21</v>
      </c>
      <c r="U397" s="10" t="s">
        <v>152</v>
      </c>
      <c r="V397" s="7">
        <v>21.98</v>
      </c>
      <c r="W397" s="7">
        <v>22.08</v>
      </c>
      <c r="X397" s="7">
        <v>0.1</v>
      </c>
      <c r="Y397" s="7"/>
      <c r="Z397" s="14" t="str">
        <f t="shared" si="20"/>
        <v>Pathway</v>
      </c>
      <c r="AA397" s="14" t="str">
        <f t="shared" si="21"/>
        <v>Google</v>
      </c>
      <c r="AB397" s="8" t="str">
        <f t="shared" si="22"/>
        <v>Bing</v>
      </c>
      <c r="AC397" s="7" t="s">
        <v>488</v>
      </c>
      <c r="AD397" s="11" t="s">
        <v>1593</v>
      </c>
      <c r="AE397">
        <v>40.583131736299997</v>
      </c>
      <c r="AF397">
        <v>-83.001926524699996</v>
      </c>
      <c r="AG397">
        <v>40.583167621699999</v>
      </c>
      <c r="AH397">
        <v>-83.000026835</v>
      </c>
      <c r="AI397" t="s">
        <v>1380</v>
      </c>
      <c r="AJ397" t="s">
        <v>1380</v>
      </c>
    </row>
    <row r="398" spans="1:36" x14ac:dyDescent="0.25">
      <c r="A398" s="10">
        <v>395</v>
      </c>
      <c r="B398" s="7">
        <v>3</v>
      </c>
      <c r="C398" s="7" t="s">
        <v>109</v>
      </c>
      <c r="D398" s="7" t="s">
        <v>717</v>
      </c>
      <c r="E398" s="7" t="s">
        <v>4</v>
      </c>
      <c r="F398" s="7" t="s">
        <v>159</v>
      </c>
      <c r="G398" s="7" t="s">
        <v>1380</v>
      </c>
      <c r="H398" s="11" t="s">
        <v>718</v>
      </c>
      <c r="I398" s="10">
        <v>16</v>
      </c>
      <c r="J398" s="7">
        <v>1.07</v>
      </c>
      <c r="K398" s="7">
        <v>3.98</v>
      </c>
      <c r="L398" s="7">
        <v>2.9</v>
      </c>
      <c r="M398" s="7">
        <v>0</v>
      </c>
      <c r="N398" s="7">
        <v>0.08</v>
      </c>
      <c r="O398" s="7">
        <v>0.08</v>
      </c>
      <c r="P398" s="7">
        <v>0</v>
      </c>
      <c r="Q398" s="7">
        <v>3.25</v>
      </c>
      <c r="R398" s="7">
        <v>0.4</v>
      </c>
      <c r="S398" s="7">
        <v>0.56000000000000005</v>
      </c>
      <c r="T398" s="7">
        <v>0.16</v>
      </c>
      <c r="U398" s="10" t="s">
        <v>457</v>
      </c>
      <c r="V398" s="7">
        <v>5.76</v>
      </c>
      <c r="W398" s="7">
        <v>5.86</v>
      </c>
      <c r="X398" s="7">
        <v>0.1</v>
      </c>
      <c r="Y398" s="7"/>
      <c r="Z398" s="14" t="str">
        <f t="shared" si="20"/>
        <v>Pathway</v>
      </c>
      <c r="AA398" s="14" t="str">
        <f t="shared" si="21"/>
        <v>Google</v>
      </c>
      <c r="AB398" s="8" t="str">
        <f t="shared" si="22"/>
        <v>Bing</v>
      </c>
      <c r="AC398" s="7" t="s">
        <v>488</v>
      </c>
      <c r="AD398" s="11" t="s">
        <v>1593</v>
      </c>
      <c r="AE398">
        <v>41.065590305400001</v>
      </c>
      <c r="AF398">
        <v>-82.023970394700001</v>
      </c>
      <c r="AG398">
        <v>41.066957729099997</v>
      </c>
      <c r="AH398">
        <v>-82.024605167800004</v>
      </c>
      <c r="AI398" t="s">
        <v>1380</v>
      </c>
      <c r="AJ398" t="s">
        <v>1380</v>
      </c>
    </row>
    <row r="399" spans="1:36" x14ac:dyDescent="0.25">
      <c r="A399" s="10">
        <v>396</v>
      </c>
      <c r="B399" s="7">
        <v>3</v>
      </c>
      <c r="C399" s="7" t="s">
        <v>187</v>
      </c>
      <c r="D399" s="7" t="s">
        <v>581</v>
      </c>
      <c r="E399" s="7" t="s">
        <v>4</v>
      </c>
      <c r="F399" s="7" t="s">
        <v>317</v>
      </c>
      <c r="G399" s="7" t="s">
        <v>1380</v>
      </c>
      <c r="H399" s="11" t="s">
        <v>582</v>
      </c>
      <c r="I399" s="10">
        <v>12.54</v>
      </c>
      <c r="J399" s="7">
        <v>2.08</v>
      </c>
      <c r="K399" s="7">
        <v>4.97</v>
      </c>
      <c r="L399" s="7">
        <v>2.89</v>
      </c>
      <c r="M399" s="7">
        <v>0</v>
      </c>
      <c r="N399" s="7">
        <v>0.13</v>
      </c>
      <c r="O399" s="7">
        <v>0.12</v>
      </c>
      <c r="P399" s="7">
        <v>0</v>
      </c>
      <c r="Q399" s="7">
        <v>6.61</v>
      </c>
      <c r="R399" s="7">
        <v>0.68</v>
      </c>
      <c r="S399" s="7">
        <v>0.94</v>
      </c>
      <c r="T399" s="7">
        <v>0.25</v>
      </c>
      <c r="U399" s="10" t="s">
        <v>335</v>
      </c>
      <c r="V399" s="7">
        <v>20</v>
      </c>
      <c r="W399" s="7">
        <v>20.100000000000001</v>
      </c>
      <c r="X399" s="7">
        <v>0.1</v>
      </c>
      <c r="Y399" s="7"/>
      <c r="Z399" s="14" t="str">
        <f t="shared" si="20"/>
        <v>Pathway</v>
      </c>
      <c r="AA399" s="14" t="str">
        <f t="shared" si="21"/>
        <v>Google</v>
      </c>
      <c r="AB399" s="8" t="str">
        <f t="shared" si="22"/>
        <v>Bing</v>
      </c>
      <c r="AC399" s="7" t="s">
        <v>488</v>
      </c>
      <c r="AD399" s="11" t="s">
        <v>1593</v>
      </c>
      <c r="AE399">
        <v>40.796603603699999</v>
      </c>
      <c r="AF399">
        <v>-81.768268397599996</v>
      </c>
      <c r="AG399">
        <v>40.796575348600001</v>
      </c>
      <c r="AH399">
        <v>-81.766362187699997</v>
      </c>
      <c r="AI399" t="s">
        <v>1380</v>
      </c>
      <c r="AJ399" t="s">
        <v>1380</v>
      </c>
    </row>
    <row r="400" spans="1:36" x14ac:dyDescent="0.25">
      <c r="A400" s="10">
        <v>397</v>
      </c>
      <c r="B400" s="7">
        <v>4</v>
      </c>
      <c r="C400" s="7" t="s">
        <v>38</v>
      </c>
      <c r="D400" s="7" t="s">
        <v>746</v>
      </c>
      <c r="E400" s="7" t="s">
        <v>4</v>
      </c>
      <c r="F400" s="7" t="s">
        <v>159</v>
      </c>
      <c r="G400" s="7" t="s">
        <v>1380</v>
      </c>
      <c r="H400" s="11" t="s">
        <v>747</v>
      </c>
      <c r="I400" s="10">
        <v>12.87</v>
      </c>
      <c r="J400" s="7">
        <v>1.53</v>
      </c>
      <c r="K400" s="7">
        <v>4.42</v>
      </c>
      <c r="L400" s="7">
        <v>2.89</v>
      </c>
      <c r="M400" s="7">
        <v>0</v>
      </c>
      <c r="N400" s="7">
        <v>0.12</v>
      </c>
      <c r="O400" s="7">
        <v>0.11</v>
      </c>
      <c r="P400" s="7">
        <v>0</v>
      </c>
      <c r="Q400" s="7">
        <v>6.52</v>
      </c>
      <c r="R400" s="7">
        <v>0.56000000000000005</v>
      </c>
      <c r="S400" s="7">
        <v>1.02</v>
      </c>
      <c r="T400" s="7">
        <v>0.46</v>
      </c>
      <c r="U400" s="10" t="s">
        <v>453</v>
      </c>
      <c r="V400" s="7">
        <v>3.05</v>
      </c>
      <c r="W400" s="7">
        <v>3.15</v>
      </c>
      <c r="X400" s="7">
        <v>0.1</v>
      </c>
      <c r="Y400" s="7"/>
      <c r="Z400" s="14" t="str">
        <f t="shared" si="20"/>
        <v>Pathway</v>
      </c>
      <c r="AA400" s="14" t="str">
        <f t="shared" si="21"/>
        <v>Google</v>
      </c>
      <c r="AB400" s="8" t="str">
        <f t="shared" si="22"/>
        <v>Bing</v>
      </c>
      <c r="AC400" s="7" t="s">
        <v>488</v>
      </c>
      <c r="AD400" s="11" t="s">
        <v>1593</v>
      </c>
      <c r="AE400">
        <v>40.971648297100003</v>
      </c>
      <c r="AF400">
        <v>-81.102963511300004</v>
      </c>
      <c r="AG400">
        <v>40.973073881300003</v>
      </c>
      <c r="AH400">
        <v>-81.102702871399998</v>
      </c>
      <c r="AI400" t="s">
        <v>1380</v>
      </c>
      <c r="AJ400" t="s">
        <v>1380</v>
      </c>
    </row>
    <row r="401" spans="1:36" x14ac:dyDescent="0.25">
      <c r="A401" s="10">
        <v>398</v>
      </c>
      <c r="B401" s="7">
        <v>5</v>
      </c>
      <c r="C401" s="7" t="s">
        <v>72</v>
      </c>
      <c r="D401" s="7" t="s">
        <v>865</v>
      </c>
      <c r="E401" s="7" t="s">
        <v>4</v>
      </c>
      <c r="F401" s="7" t="s">
        <v>159</v>
      </c>
      <c r="G401" s="7" t="s">
        <v>1380</v>
      </c>
      <c r="H401" s="11" t="s">
        <v>622</v>
      </c>
      <c r="I401" s="10">
        <v>12.84</v>
      </c>
      <c r="J401" s="7">
        <v>1.52</v>
      </c>
      <c r="K401" s="7">
        <v>4.41</v>
      </c>
      <c r="L401" s="7">
        <v>2.89</v>
      </c>
      <c r="M401" s="7">
        <v>0</v>
      </c>
      <c r="N401" s="7">
        <v>0.12</v>
      </c>
      <c r="O401" s="7">
        <v>0.11</v>
      </c>
      <c r="P401" s="7">
        <v>0</v>
      </c>
      <c r="Q401" s="7">
        <v>6.51</v>
      </c>
      <c r="R401" s="7">
        <v>0.56000000000000005</v>
      </c>
      <c r="S401" s="7">
        <v>1.01</v>
      </c>
      <c r="T401" s="7">
        <v>0.46</v>
      </c>
      <c r="U401" s="10" t="s">
        <v>382</v>
      </c>
      <c r="V401" s="7">
        <v>1.0900000000000001</v>
      </c>
      <c r="W401" s="7">
        <v>1.19</v>
      </c>
      <c r="X401" s="7">
        <v>0.1</v>
      </c>
      <c r="Y401" s="7"/>
      <c r="Z401" s="14" t="str">
        <f t="shared" si="20"/>
        <v>Pathway</v>
      </c>
      <c r="AA401" s="14" t="str">
        <f t="shared" si="21"/>
        <v>Google</v>
      </c>
      <c r="AB401" s="8" t="str">
        <f t="shared" si="22"/>
        <v>Bing</v>
      </c>
      <c r="AC401" s="7" t="s">
        <v>488</v>
      </c>
      <c r="AD401" s="11" t="s">
        <v>1593</v>
      </c>
      <c r="AE401">
        <v>39.914962181200003</v>
      </c>
      <c r="AF401">
        <v>-82.553992535500001</v>
      </c>
      <c r="AG401">
        <v>39.913952366499998</v>
      </c>
      <c r="AH401">
        <v>-82.555306110800004</v>
      </c>
      <c r="AI401" t="s">
        <v>1380</v>
      </c>
      <c r="AJ401" t="s">
        <v>1380</v>
      </c>
    </row>
    <row r="402" spans="1:36" x14ac:dyDescent="0.25">
      <c r="A402" s="10">
        <v>399</v>
      </c>
      <c r="B402" s="7">
        <v>1</v>
      </c>
      <c r="C402" s="7" t="s">
        <v>364</v>
      </c>
      <c r="D402" s="7" t="s">
        <v>902</v>
      </c>
      <c r="E402" s="7" t="s">
        <v>4</v>
      </c>
      <c r="F402" s="7" t="s">
        <v>159</v>
      </c>
      <c r="G402" s="7" t="s">
        <v>1380</v>
      </c>
      <c r="H402" s="11" t="s">
        <v>529</v>
      </c>
      <c r="I402" s="10">
        <v>13.06</v>
      </c>
      <c r="J402" s="7">
        <v>1.51</v>
      </c>
      <c r="K402" s="7">
        <v>4.3899999999999997</v>
      </c>
      <c r="L402" s="7">
        <v>2.88</v>
      </c>
      <c r="M402" s="7">
        <v>0</v>
      </c>
      <c r="N402" s="7">
        <v>0.11</v>
      </c>
      <c r="O402" s="7">
        <v>0.11</v>
      </c>
      <c r="P402" s="7">
        <v>0</v>
      </c>
      <c r="Q402" s="7">
        <v>3.31</v>
      </c>
      <c r="R402" s="7">
        <v>0.55000000000000004</v>
      </c>
      <c r="S402" s="7">
        <v>0.76</v>
      </c>
      <c r="T402" s="7">
        <v>0.21</v>
      </c>
      <c r="U402" s="10" t="s">
        <v>450</v>
      </c>
      <c r="V402" s="7">
        <v>2.65</v>
      </c>
      <c r="W402" s="7">
        <v>2.75</v>
      </c>
      <c r="X402" s="7">
        <v>0.1</v>
      </c>
      <c r="Y402" s="7"/>
      <c r="Z402" s="14" t="str">
        <f t="shared" si="20"/>
        <v>Pathway</v>
      </c>
      <c r="AA402" s="14" t="str">
        <f t="shared" si="21"/>
        <v>Google</v>
      </c>
      <c r="AB402" s="8" t="str">
        <f t="shared" si="22"/>
        <v>Bing</v>
      </c>
      <c r="AC402" s="7" t="s">
        <v>1589</v>
      </c>
      <c r="AD402" s="11" t="s">
        <v>1593</v>
      </c>
      <c r="AE402">
        <v>41.293221168400002</v>
      </c>
      <c r="AF402">
        <v>-84.762439009900007</v>
      </c>
      <c r="AG402">
        <v>41.294187257200001</v>
      </c>
      <c r="AH402">
        <v>-84.761006734999995</v>
      </c>
      <c r="AI402" t="s">
        <v>1380</v>
      </c>
      <c r="AJ402" t="s">
        <v>1380</v>
      </c>
    </row>
    <row r="403" spans="1:36" x14ac:dyDescent="0.25">
      <c r="A403" s="10">
        <v>400</v>
      </c>
      <c r="B403" s="7">
        <v>4</v>
      </c>
      <c r="C403" s="7" t="s">
        <v>76</v>
      </c>
      <c r="D403" s="7" t="s">
        <v>1274</v>
      </c>
      <c r="E403" s="7" t="s">
        <v>4</v>
      </c>
      <c r="F403" s="7" t="s">
        <v>159</v>
      </c>
      <c r="G403" s="7" t="s">
        <v>1380</v>
      </c>
      <c r="H403" s="11" t="s">
        <v>727</v>
      </c>
      <c r="I403" s="10">
        <v>15.99</v>
      </c>
      <c r="J403" s="7">
        <v>1.06</v>
      </c>
      <c r="K403" s="7">
        <v>3.95</v>
      </c>
      <c r="L403" s="7">
        <v>2.88</v>
      </c>
      <c r="M403" s="7">
        <v>0</v>
      </c>
      <c r="N403" s="7">
        <v>0.08</v>
      </c>
      <c r="O403" s="7">
        <v>0.08</v>
      </c>
      <c r="P403" s="7">
        <v>0</v>
      </c>
      <c r="Q403" s="7">
        <v>12.98</v>
      </c>
      <c r="R403" s="7">
        <v>0.39</v>
      </c>
      <c r="S403" s="7">
        <v>1.1000000000000001</v>
      </c>
      <c r="T403" s="7">
        <v>0.7</v>
      </c>
      <c r="U403" s="10" t="s">
        <v>1456</v>
      </c>
      <c r="V403" s="7">
        <v>5</v>
      </c>
      <c r="W403" s="7">
        <v>5.0999999999999996</v>
      </c>
      <c r="X403" s="7">
        <v>0.1</v>
      </c>
      <c r="Y403" s="7"/>
      <c r="Z403" s="14" t="str">
        <f t="shared" si="20"/>
        <v>Pathway</v>
      </c>
      <c r="AA403" s="14" t="str">
        <f t="shared" si="21"/>
        <v>Google</v>
      </c>
      <c r="AB403" s="8" t="str">
        <f t="shared" si="22"/>
        <v>Bing</v>
      </c>
      <c r="AC403" s="7" t="s">
        <v>488</v>
      </c>
      <c r="AD403" s="11" t="s">
        <v>1593</v>
      </c>
      <c r="AE403">
        <v>41.060277302700001</v>
      </c>
      <c r="AF403">
        <v>-81.147969986500001</v>
      </c>
      <c r="AG403">
        <v>41.061725908699998</v>
      </c>
      <c r="AH403">
        <v>-81.1479654993</v>
      </c>
      <c r="AI403" t="s">
        <v>1380</v>
      </c>
      <c r="AJ403" t="s">
        <v>1380</v>
      </c>
    </row>
    <row r="404" spans="1:36" x14ac:dyDescent="0.25">
      <c r="A404" s="10">
        <v>401</v>
      </c>
      <c r="B404" s="7">
        <v>4</v>
      </c>
      <c r="C404" s="7" t="s">
        <v>76</v>
      </c>
      <c r="D404" s="7" t="s">
        <v>1279</v>
      </c>
      <c r="E404" s="7" t="s">
        <v>4</v>
      </c>
      <c r="F404" s="7" t="s">
        <v>317</v>
      </c>
      <c r="G404" s="7" t="s">
        <v>1380</v>
      </c>
      <c r="H404" s="11" t="s">
        <v>612</v>
      </c>
      <c r="I404" s="10">
        <v>15.51</v>
      </c>
      <c r="J404" s="7">
        <v>1.37</v>
      </c>
      <c r="K404" s="7">
        <v>4.25</v>
      </c>
      <c r="L404" s="7">
        <v>2.87</v>
      </c>
      <c r="M404" s="7">
        <v>3.26</v>
      </c>
      <c r="N404" s="7">
        <v>7.0000000000000007E-2</v>
      </c>
      <c r="O404" s="7">
        <v>0.15</v>
      </c>
      <c r="P404" s="7">
        <v>0.08</v>
      </c>
      <c r="Q404" s="7">
        <v>9.7899999999999991</v>
      </c>
      <c r="R404" s="7">
        <v>0.39</v>
      </c>
      <c r="S404" s="7">
        <v>0.63</v>
      </c>
      <c r="T404" s="7">
        <v>0.24</v>
      </c>
      <c r="U404" s="10" t="s">
        <v>1461</v>
      </c>
      <c r="V404" s="7">
        <v>0.7</v>
      </c>
      <c r="W404" s="7">
        <v>0.8</v>
      </c>
      <c r="X404" s="7">
        <v>0.1</v>
      </c>
      <c r="Y404" s="7"/>
      <c r="Z404" s="14" t="str">
        <f t="shared" si="20"/>
        <v>Pathway</v>
      </c>
      <c r="AA404" s="14" t="str">
        <f t="shared" si="21"/>
        <v>Google</v>
      </c>
      <c r="AB404" s="8" t="str">
        <f t="shared" si="22"/>
        <v>Bing</v>
      </c>
      <c r="AC404" s="7" t="s">
        <v>488</v>
      </c>
      <c r="AD404" s="11" t="s">
        <v>1593</v>
      </c>
      <c r="AE404">
        <v>41.3410186702</v>
      </c>
      <c r="AF404">
        <v>-81.020694051199996</v>
      </c>
      <c r="AG404">
        <v>41.34004608</v>
      </c>
      <c r="AH404">
        <v>-81.019266300699996</v>
      </c>
      <c r="AI404" t="s">
        <v>1380</v>
      </c>
      <c r="AJ404" t="s">
        <v>1380</v>
      </c>
    </row>
    <row r="405" spans="1:36" x14ac:dyDescent="0.25">
      <c r="A405" s="10">
        <v>402</v>
      </c>
      <c r="B405" s="7">
        <v>3</v>
      </c>
      <c r="C405" s="7" t="s">
        <v>187</v>
      </c>
      <c r="D405" s="7" t="s">
        <v>760</v>
      </c>
      <c r="E405" s="7" t="s">
        <v>4</v>
      </c>
      <c r="F405" s="7" t="s">
        <v>159</v>
      </c>
      <c r="G405" s="7" t="s">
        <v>1380</v>
      </c>
      <c r="H405" s="11" t="s">
        <v>718</v>
      </c>
      <c r="I405" s="10">
        <v>12.72</v>
      </c>
      <c r="J405" s="7">
        <v>1.52</v>
      </c>
      <c r="K405" s="7">
        <v>4.3899999999999997</v>
      </c>
      <c r="L405" s="7">
        <v>2.87</v>
      </c>
      <c r="M405" s="7">
        <v>0</v>
      </c>
      <c r="N405" s="7">
        <v>0.12</v>
      </c>
      <c r="O405" s="7">
        <v>0.11</v>
      </c>
      <c r="P405" s="7">
        <v>0</v>
      </c>
      <c r="Q405" s="7">
        <v>3.23</v>
      </c>
      <c r="R405" s="7">
        <v>0.55000000000000004</v>
      </c>
      <c r="S405" s="7">
        <v>0.76</v>
      </c>
      <c r="T405" s="7">
        <v>0.21</v>
      </c>
      <c r="U405" s="10" t="s">
        <v>322</v>
      </c>
      <c r="V405" s="7">
        <v>24.73</v>
      </c>
      <c r="W405" s="7">
        <v>24.83</v>
      </c>
      <c r="X405" s="7">
        <v>0.1</v>
      </c>
      <c r="Y405" s="7"/>
      <c r="Z405" s="14" t="str">
        <f t="shared" si="20"/>
        <v>Pathway</v>
      </c>
      <c r="AA405" s="14" t="str">
        <f t="shared" si="21"/>
        <v>Google</v>
      </c>
      <c r="AB405" s="8" t="str">
        <f t="shared" si="22"/>
        <v>Bing</v>
      </c>
      <c r="AC405" s="7" t="s">
        <v>488</v>
      </c>
      <c r="AD405" s="11" t="s">
        <v>1593</v>
      </c>
      <c r="AE405">
        <v>40.980207660399998</v>
      </c>
      <c r="AF405">
        <v>-81.996451623300004</v>
      </c>
      <c r="AG405">
        <v>40.9816549974</v>
      </c>
      <c r="AH405">
        <v>-81.996502536600005</v>
      </c>
      <c r="AI405" t="s">
        <v>1380</v>
      </c>
      <c r="AJ405" t="s">
        <v>1380</v>
      </c>
    </row>
    <row r="406" spans="1:36" x14ac:dyDescent="0.25">
      <c r="A406" s="10">
        <v>403</v>
      </c>
      <c r="B406" s="7">
        <v>2</v>
      </c>
      <c r="C406" s="7" t="s">
        <v>1239</v>
      </c>
      <c r="D406" s="7" t="s">
        <v>1601</v>
      </c>
      <c r="E406" s="7" t="s">
        <v>4</v>
      </c>
      <c r="F406" s="7" t="s">
        <v>159</v>
      </c>
      <c r="G406" s="7" t="s">
        <v>1380</v>
      </c>
      <c r="H406" s="11" t="s">
        <v>1405</v>
      </c>
      <c r="I406" s="10">
        <v>16.28</v>
      </c>
      <c r="J406" s="7">
        <v>1.04</v>
      </c>
      <c r="K406" s="7">
        <v>3.9</v>
      </c>
      <c r="L406" s="7">
        <v>2.86</v>
      </c>
      <c r="M406" s="7">
        <v>3.3</v>
      </c>
      <c r="N406" s="7">
        <v>0.08</v>
      </c>
      <c r="O406" s="7">
        <v>0.25</v>
      </c>
      <c r="P406" s="7">
        <v>0.17</v>
      </c>
      <c r="Q406" s="7">
        <v>9.9</v>
      </c>
      <c r="R406" s="7">
        <v>0.39</v>
      </c>
      <c r="S406" s="7">
        <v>0.9</v>
      </c>
      <c r="T406" s="7">
        <v>0.51</v>
      </c>
      <c r="U406" s="10" t="s">
        <v>1610</v>
      </c>
      <c r="V406" s="7">
        <v>2.44</v>
      </c>
      <c r="W406" s="7">
        <v>2.54</v>
      </c>
      <c r="X406" s="7">
        <v>0.1</v>
      </c>
      <c r="Y406" s="7"/>
      <c r="Z406" s="14" t="str">
        <f t="shared" si="20"/>
        <v>Pathway</v>
      </c>
      <c r="AA406" s="14" t="str">
        <f t="shared" si="21"/>
        <v>Google</v>
      </c>
      <c r="AB406" s="8" t="str">
        <f t="shared" si="22"/>
        <v>Bing</v>
      </c>
      <c r="AC406" s="7" t="s">
        <v>488</v>
      </c>
      <c r="AD406" s="11" t="s">
        <v>1593</v>
      </c>
      <c r="AE406">
        <v>41.449506017499999</v>
      </c>
      <c r="AF406">
        <v>-84.298223286400003</v>
      </c>
      <c r="AG406">
        <v>41.448977659000001</v>
      </c>
      <c r="AH406">
        <v>-84.296410589900006</v>
      </c>
      <c r="AI406" t="s">
        <v>1380</v>
      </c>
      <c r="AJ406" t="s">
        <v>1380</v>
      </c>
    </row>
    <row r="407" spans="1:36" x14ac:dyDescent="0.25">
      <c r="A407" s="10">
        <v>404</v>
      </c>
      <c r="B407" s="7">
        <v>4</v>
      </c>
      <c r="C407" s="7" t="s">
        <v>38</v>
      </c>
      <c r="D407" s="7" t="s">
        <v>607</v>
      </c>
      <c r="E407" s="7" t="s">
        <v>4</v>
      </c>
      <c r="F407" s="7" t="s">
        <v>159</v>
      </c>
      <c r="G407" s="7" t="s">
        <v>1380</v>
      </c>
      <c r="H407" s="11" t="s">
        <v>582</v>
      </c>
      <c r="I407" s="10">
        <v>12.39</v>
      </c>
      <c r="J407" s="7">
        <v>1.53</v>
      </c>
      <c r="K407" s="7">
        <v>4.3899999999999997</v>
      </c>
      <c r="L407" s="7">
        <v>2.86</v>
      </c>
      <c r="M407" s="7">
        <v>0</v>
      </c>
      <c r="N407" s="7">
        <v>0.12</v>
      </c>
      <c r="O407" s="7">
        <v>0.11</v>
      </c>
      <c r="P407" s="7">
        <v>0</v>
      </c>
      <c r="Q407" s="7">
        <v>6.29</v>
      </c>
      <c r="R407" s="7">
        <v>0.56000000000000005</v>
      </c>
      <c r="S407" s="7">
        <v>1.02</v>
      </c>
      <c r="T407" s="7">
        <v>0.46</v>
      </c>
      <c r="U407" s="10" t="s">
        <v>132</v>
      </c>
      <c r="V407" s="7">
        <v>30.07</v>
      </c>
      <c r="W407" s="7">
        <v>30.17</v>
      </c>
      <c r="X407" s="7">
        <v>0.1</v>
      </c>
      <c r="Y407" s="7"/>
      <c r="Z407" s="14" t="str">
        <f t="shared" si="20"/>
        <v>Pathway</v>
      </c>
      <c r="AA407" s="14" t="str">
        <f t="shared" si="21"/>
        <v>Google</v>
      </c>
      <c r="AB407" s="8" t="str">
        <f t="shared" si="22"/>
        <v>Bing</v>
      </c>
      <c r="AC407" s="7" t="s">
        <v>488</v>
      </c>
      <c r="AD407" s="11" t="s">
        <v>1593</v>
      </c>
      <c r="AE407">
        <v>40.737406508200003</v>
      </c>
      <c r="AF407">
        <v>-81.141734612899995</v>
      </c>
      <c r="AG407">
        <v>40.7369271954</v>
      </c>
      <c r="AH407">
        <v>-81.139946235500005</v>
      </c>
      <c r="AI407" t="s">
        <v>1380</v>
      </c>
      <c r="AJ407" t="s">
        <v>1380</v>
      </c>
    </row>
    <row r="408" spans="1:36" x14ac:dyDescent="0.25">
      <c r="A408" s="10">
        <v>405</v>
      </c>
      <c r="B408" s="7">
        <v>4</v>
      </c>
      <c r="C408" s="7" t="s">
        <v>38</v>
      </c>
      <c r="D408" s="7" t="s">
        <v>607</v>
      </c>
      <c r="E408" s="7" t="s">
        <v>4</v>
      </c>
      <c r="F408" s="7" t="s">
        <v>159</v>
      </c>
      <c r="G408" s="7" t="s">
        <v>1380</v>
      </c>
      <c r="H408" s="11" t="s">
        <v>582</v>
      </c>
      <c r="I408" s="10">
        <v>12.39</v>
      </c>
      <c r="J408" s="7">
        <v>1.53</v>
      </c>
      <c r="K408" s="7">
        <v>4.3899999999999997</v>
      </c>
      <c r="L408" s="7">
        <v>2.86</v>
      </c>
      <c r="M408" s="7">
        <v>0</v>
      </c>
      <c r="N408" s="7">
        <v>0.12</v>
      </c>
      <c r="O408" s="7">
        <v>0.11</v>
      </c>
      <c r="P408" s="7">
        <v>0</v>
      </c>
      <c r="Q408" s="7">
        <v>6.29</v>
      </c>
      <c r="R408" s="7">
        <v>0.56000000000000005</v>
      </c>
      <c r="S408" s="7">
        <v>1.02</v>
      </c>
      <c r="T408" s="7">
        <v>0.46</v>
      </c>
      <c r="U408" s="10" t="s">
        <v>132</v>
      </c>
      <c r="V408" s="7">
        <v>30.17</v>
      </c>
      <c r="W408" s="7">
        <v>30.27</v>
      </c>
      <c r="X408" s="7">
        <v>0.1</v>
      </c>
      <c r="Y408" s="7"/>
      <c r="Z408" s="14" t="str">
        <f t="shared" si="20"/>
        <v>Pathway</v>
      </c>
      <c r="AA408" s="14" t="str">
        <f t="shared" si="21"/>
        <v>Google</v>
      </c>
      <c r="AB408" s="8" t="str">
        <f t="shared" si="22"/>
        <v>Bing</v>
      </c>
      <c r="AC408" s="7" t="s">
        <v>488</v>
      </c>
      <c r="AD408" s="11" t="s">
        <v>1593</v>
      </c>
      <c r="AE408">
        <v>40.7369271954</v>
      </c>
      <c r="AF408">
        <v>-81.139946235500005</v>
      </c>
      <c r="AG408">
        <v>40.736447118500003</v>
      </c>
      <c r="AH408">
        <v>-81.138157675900004</v>
      </c>
      <c r="AI408" t="s">
        <v>1380</v>
      </c>
      <c r="AJ408" t="s">
        <v>1380</v>
      </c>
    </row>
    <row r="409" spans="1:36" x14ac:dyDescent="0.25">
      <c r="A409" s="10">
        <v>406</v>
      </c>
      <c r="B409" s="7">
        <v>2</v>
      </c>
      <c r="C409" s="7" t="s">
        <v>81</v>
      </c>
      <c r="D409" s="7" t="s">
        <v>782</v>
      </c>
      <c r="E409" s="7" t="s">
        <v>4</v>
      </c>
      <c r="F409" s="7" t="s">
        <v>202</v>
      </c>
      <c r="G409" s="7" t="s">
        <v>1380</v>
      </c>
      <c r="H409" s="11" t="s">
        <v>783</v>
      </c>
      <c r="I409" s="10">
        <v>7.61</v>
      </c>
      <c r="J409" s="7">
        <v>2.9</v>
      </c>
      <c r="K409" s="7">
        <v>5.76</v>
      </c>
      <c r="L409" s="7">
        <v>2.86</v>
      </c>
      <c r="M409" s="7">
        <v>0</v>
      </c>
      <c r="N409" s="7">
        <v>0</v>
      </c>
      <c r="O409" s="7">
        <v>0</v>
      </c>
      <c r="P409" s="7">
        <v>0</v>
      </c>
      <c r="Q409" s="7">
        <v>0</v>
      </c>
      <c r="R409" s="7">
        <v>1.17</v>
      </c>
      <c r="S409" s="7">
        <v>0.89</v>
      </c>
      <c r="T409" s="7">
        <v>0</v>
      </c>
      <c r="U409" s="10" t="s">
        <v>186</v>
      </c>
      <c r="V409" s="7">
        <v>13.74</v>
      </c>
      <c r="W409" s="7">
        <v>13.84</v>
      </c>
      <c r="X409" s="7">
        <v>0.1</v>
      </c>
      <c r="Y409" s="7"/>
      <c r="Z409" s="14" t="str">
        <f t="shared" si="20"/>
        <v>Pathway</v>
      </c>
      <c r="AA409" s="14" t="str">
        <f t="shared" si="21"/>
        <v>Google</v>
      </c>
      <c r="AB409" s="8" t="str">
        <f t="shared" si="22"/>
        <v>Bing</v>
      </c>
      <c r="AC409" s="7" t="s">
        <v>488</v>
      </c>
      <c r="AD409" s="11" t="s">
        <v>1593</v>
      </c>
      <c r="AE409">
        <v>41.4273592702</v>
      </c>
      <c r="AF409">
        <v>-83.650871775799999</v>
      </c>
      <c r="AG409">
        <v>41.428809009699997</v>
      </c>
      <c r="AH409">
        <v>-83.650878221400006</v>
      </c>
      <c r="AI409" t="s">
        <v>1380</v>
      </c>
      <c r="AJ409" t="s">
        <v>1380</v>
      </c>
    </row>
    <row r="410" spans="1:36" x14ac:dyDescent="0.25">
      <c r="A410" s="10">
        <v>407</v>
      </c>
      <c r="B410" s="7">
        <v>5</v>
      </c>
      <c r="C410" s="7" t="s">
        <v>72</v>
      </c>
      <c r="D410" s="7" t="s">
        <v>865</v>
      </c>
      <c r="E410" s="7" t="s">
        <v>4</v>
      </c>
      <c r="F410" s="7" t="s">
        <v>159</v>
      </c>
      <c r="G410" s="7" t="s">
        <v>1380</v>
      </c>
      <c r="H410" s="11" t="s">
        <v>622</v>
      </c>
      <c r="I410" s="10">
        <v>12.76</v>
      </c>
      <c r="J410" s="7">
        <v>1.5</v>
      </c>
      <c r="K410" s="7">
        <v>4.34</v>
      </c>
      <c r="L410" s="7">
        <v>2.84</v>
      </c>
      <c r="M410" s="7">
        <v>3.24</v>
      </c>
      <c r="N410" s="7">
        <v>0.11</v>
      </c>
      <c r="O410" s="7">
        <v>0.35</v>
      </c>
      <c r="P410" s="7">
        <v>0.24</v>
      </c>
      <c r="Q410" s="7">
        <v>9.7100000000000009</v>
      </c>
      <c r="R410" s="7">
        <v>0.55000000000000004</v>
      </c>
      <c r="S410" s="7">
        <v>1.24</v>
      </c>
      <c r="T410" s="7">
        <v>0.7</v>
      </c>
      <c r="U410" s="10" t="s">
        <v>382</v>
      </c>
      <c r="V410" s="7">
        <v>4.7699999999999996</v>
      </c>
      <c r="W410" s="7">
        <v>4.87</v>
      </c>
      <c r="X410" s="7">
        <v>0.1</v>
      </c>
      <c r="Y410" s="7"/>
      <c r="Z410" s="14" t="str">
        <f t="shared" si="20"/>
        <v>Pathway</v>
      </c>
      <c r="AA410" s="14" t="str">
        <f t="shared" si="21"/>
        <v>Google</v>
      </c>
      <c r="AB410" s="8" t="str">
        <f t="shared" si="22"/>
        <v>Bing</v>
      </c>
      <c r="AC410" s="7" t="s">
        <v>488</v>
      </c>
      <c r="AD410" s="11" t="s">
        <v>1593</v>
      </c>
      <c r="AE410">
        <v>39.863679585500002</v>
      </c>
      <c r="AF410">
        <v>-82.566695838900003</v>
      </c>
      <c r="AG410">
        <v>39.8622626346</v>
      </c>
      <c r="AH410">
        <v>-82.5668283519</v>
      </c>
      <c r="AI410" t="s">
        <v>1380</v>
      </c>
      <c r="AJ410" t="s">
        <v>1380</v>
      </c>
    </row>
    <row r="411" spans="1:36" x14ac:dyDescent="0.25">
      <c r="A411" s="10">
        <v>408</v>
      </c>
      <c r="B411" s="7">
        <v>6</v>
      </c>
      <c r="C411" s="7" t="s">
        <v>42</v>
      </c>
      <c r="D411" s="7" t="s">
        <v>1143</v>
      </c>
      <c r="E411" s="7" t="s">
        <v>4</v>
      </c>
      <c r="F411" s="7" t="s">
        <v>159</v>
      </c>
      <c r="G411" s="7" t="s">
        <v>1380</v>
      </c>
      <c r="H411" s="11" t="s">
        <v>1130</v>
      </c>
      <c r="I411" s="10">
        <v>16.13</v>
      </c>
      <c r="J411" s="7">
        <v>1.04</v>
      </c>
      <c r="K411" s="7">
        <v>3.88</v>
      </c>
      <c r="L411" s="7">
        <v>2.84</v>
      </c>
      <c r="M411" s="7">
        <v>3.27</v>
      </c>
      <c r="N411" s="7">
        <v>0.08</v>
      </c>
      <c r="O411" s="7">
        <v>0.25</v>
      </c>
      <c r="P411" s="7">
        <v>0.17</v>
      </c>
      <c r="Q411" s="7">
        <v>6.54</v>
      </c>
      <c r="R411" s="7">
        <v>0.38</v>
      </c>
      <c r="S411" s="7">
        <v>0.72</v>
      </c>
      <c r="T411" s="7">
        <v>0.33</v>
      </c>
      <c r="U411" s="10" t="s">
        <v>1178</v>
      </c>
      <c r="V411" s="7">
        <v>10.1</v>
      </c>
      <c r="W411" s="7">
        <v>10.199999999999999</v>
      </c>
      <c r="X411" s="7">
        <v>0.1</v>
      </c>
      <c r="Y411" s="7"/>
      <c r="Z411" s="14" t="str">
        <f t="shared" si="20"/>
        <v>Pathway</v>
      </c>
      <c r="AA411" s="14" t="str">
        <f t="shared" si="21"/>
        <v>Google</v>
      </c>
      <c r="AB411" s="8" t="str">
        <f t="shared" si="22"/>
        <v>Bing</v>
      </c>
      <c r="AC411" s="7" t="s">
        <v>488</v>
      </c>
      <c r="AD411" s="11" t="s">
        <v>1593</v>
      </c>
      <c r="AE411">
        <v>40.264406703399999</v>
      </c>
      <c r="AF411">
        <v>-83.151772104399996</v>
      </c>
      <c r="AG411">
        <v>40.265753434099999</v>
      </c>
      <c r="AH411">
        <v>-83.152400901899995</v>
      </c>
      <c r="AI411" t="s">
        <v>1380</v>
      </c>
      <c r="AJ411" t="s">
        <v>1380</v>
      </c>
    </row>
    <row r="412" spans="1:36" x14ac:dyDescent="0.25">
      <c r="A412" s="10">
        <v>409</v>
      </c>
      <c r="B412" s="7">
        <v>10</v>
      </c>
      <c r="C412" s="7" t="s">
        <v>190</v>
      </c>
      <c r="D412" s="7" t="s">
        <v>645</v>
      </c>
      <c r="E412" s="7" t="s">
        <v>4</v>
      </c>
      <c r="F412" s="7" t="s">
        <v>317</v>
      </c>
      <c r="G412" s="7" t="s">
        <v>1380</v>
      </c>
      <c r="H412" s="11" t="s">
        <v>562</v>
      </c>
      <c r="I412" s="10">
        <v>13.15</v>
      </c>
      <c r="J412" s="7">
        <v>1.94</v>
      </c>
      <c r="K412" s="7">
        <v>4.78</v>
      </c>
      <c r="L412" s="7">
        <v>2.84</v>
      </c>
      <c r="M412" s="7">
        <v>0</v>
      </c>
      <c r="N412" s="7">
        <v>0.12</v>
      </c>
      <c r="O412" s="7">
        <v>0.11</v>
      </c>
      <c r="P412" s="7">
        <v>0</v>
      </c>
      <c r="Q412" s="7">
        <v>3.51</v>
      </c>
      <c r="R412" s="7">
        <v>0.62</v>
      </c>
      <c r="S412" s="7">
        <v>0.73</v>
      </c>
      <c r="T412" s="7">
        <v>0.11</v>
      </c>
      <c r="U412" s="10" t="s">
        <v>189</v>
      </c>
      <c r="V412" s="7">
        <v>7.79</v>
      </c>
      <c r="W412" s="7">
        <v>7.89</v>
      </c>
      <c r="X412" s="7">
        <v>0.1</v>
      </c>
      <c r="Y412" s="7"/>
      <c r="Z412" s="14" t="str">
        <f t="shared" si="20"/>
        <v>Pathway</v>
      </c>
      <c r="AA412" s="14" t="str">
        <f t="shared" si="21"/>
        <v>Google</v>
      </c>
      <c r="AB412" s="8" t="str">
        <f t="shared" si="22"/>
        <v>Bing</v>
      </c>
      <c r="AC412" s="7" t="s">
        <v>488</v>
      </c>
      <c r="AD412" s="11" t="s">
        <v>1593</v>
      </c>
      <c r="AE412">
        <v>39.393638558799999</v>
      </c>
      <c r="AF412">
        <v>-82.162028874900003</v>
      </c>
      <c r="AG412">
        <v>39.392256097900002</v>
      </c>
      <c r="AH412">
        <v>-82.161500350200001</v>
      </c>
      <c r="AI412" t="s">
        <v>1380</v>
      </c>
      <c r="AJ412" t="s">
        <v>1380</v>
      </c>
    </row>
    <row r="413" spans="1:36" x14ac:dyDescent="0.25">
      <c r="A413" s="10">
        <v>410</v>
      </c>
      <c r="B413" s="7">
        <v>10</v>
      </c>
      <c r="C413" s="7" t="s">
        <v>190</v>
      </c>
      <c r="D413" s="7" t="s">
        <v>645</v>
      </c>
      <c r="E413" s="7" t="s">
        <v>4</v>
      </c>
      <c r="F413" s="7" t="s">
        <v>317</v>
      </c>
      <c r="G413" s="7" t="s">
        <v>1380</v>
      </c>
      <c r="H413" s="11" t="s">
        <v>562</v>
      </c>
      <c r="I413" s="10">
        <v>13.15</v>
      </c>
      <c r="J413" s="7">
        <v>1.94</v>
      </c>
      <c r="K413" s="7">
        <v>4.78</v>
      </c>
      <c r="L413" s="7">
        <v>2.84</v>
      </c>
      <c r="M413" s="7">
        <v>0</v>
      </c>
      <c r="N413" s="7">
        <v>0.12</v>
      </c>
      <c r="O413" s="7">
        <v>0.11</v>
      </c>
      <c r="P413" s="7">
        <v>0</v>
      </c>
      <c r="Q413" s="7">
        <v>0</v>
      </c>
      <c r="R413" s="7">
        <v>0.62</v>
      </c>
      <c r="S413" s="7">
        <v>0.6</v>
      </c>
      <c r="T413" s="7">
        <v>0</v>
      </c>
      <c r="U413" s="10" t="s">
        <v>189</v>
      </c>
      <c r="V413" s="7">
        <v>8.69</v>
      </c>
      <c r="W413" s="7">
        <v>8.7899999999999991</v>
      </c>
      <c r="X413" s="7">
        <v>0.1</v>
      </c>
      <c r="Y413" s="7"/>
      <c r="Z413" s="14" t="str">
        <f t="shared" si="20"/>
        <v>Pathway</v>
      </c>
      <c r="AA413" s="14" t="str">
        <f t="shared" si="21"/>
        <v>Google</v>
      </c>
      <c r="AB413" s="8" t="str">
        <f t="shared" si="22"/>
        <v>Bing</v>
      </c>
      <c r="AC413" s="7" t="s">
        <v>488</v>
      </c>
      <c r="AD413" s="11" t="s">
        <v>1593</v>
      </c>
      <c r="AE413">
        <v>39.390095060299998</v>
      </c>
      <c r="AF413">
        <v>-82.147698752099998</v>
      </c>
      <c r="AG413">
        <v>39.389915544300003</v>
      </c>
      <c r="AH413">
        <v>-82.145852222900004</v>
      </c>
      <c r="AI413" t="s">
        <v>1380</v>
      </c>
      <c r="AJ413" t="s">
        <v>1380</v>
      </c>
    </row>
    <row r="414" spans="1:36" x14ac:dyDescent="0.25">
      <c r="A414" s="10">
        <v>411</v>
      </c>
      <c r="B414" s="7">
        <v>11</v>
      </c>
      <c r="C414" s="7" t="s">
        <v>387</v>
      </c>
      <c r="D414" s="7" t="s">
        <v>656</v>
      </c>
      <c r="E414" s="7" t="s">
        <v>4</v>
      </c>
      <c r="F414" s="7" t="s">
        <v>159</v>
      </c>
      <c r="G414" s="7" t="s">
        <v>1380</v>
      </c>
      <c r="H414" s="11" t="s">
        <v>657</v>
      </c>
      <c r="I414" s="10">
        <v>12.67</v>
      </c>
      <c r="J414" s="7">
        <v>1.49</v>
      </c>
      <c r="K414" s="7">
        <v>4.32</v>
      </c>
      <c r="L414" s="7">
        <v>2.83</v>
      </c>
      <c r="M414" s="7">
        <v>3.21</v>
      </c>
      <c r="N414" s="7">
        <v>0.11</v>
      </c>
      <c r="O414" s="7">
        <v>0.35</v>
      </c>
      <c r="P414" s="7">
        <v>0.24</v>
      </c>
      <c r="Q414" s="7">
        <v>9.64</v>
      </c>
      <c r="R414" s="7">
        <v>0.54</v>
      </c>
      <c r="S414" s="7">
        <v>1.24</v>
      </c>
      <c r="T414" s="7">
        <v>0.69</v>
      </c>
      <c r="U414" s="10" t="s">
        <v>472</v>
      </c>
      <c r="V414" s="7">
        <v>29.05</v>
      </c>
      <c r="W414" s="7">
        <v>29.15</v>
      </c>
      <c r="X414" s="7">
        <v>0.1</v>
      </c>
      <c r="Y414" s="7"/>
      <c r="Z414" s="14" t="str">
        <f t="shared" si="20"/>
        <v>Pathway</v>
      </c>
      <c r="AA414" s="14" t="str">
        <f t="shared" si="21"/>
        <v>Google</v>
      </c>
      <c r="AB414" s="8" t="str">
        <f t="shared" si="22"/>
        <v>Bing</v>
      </c>
      <c r="AC414" s="7" t="s">
        <v>488</v>
      </c>
      <c r="AD414" s="11" t="s">
        <v>1593</v>
      </c>
      <c r="AE414">
        <v>40.531316260700002</v>
      </c>
      <c r="AF414">
        <v>-81.720060289499997</v>
      </c>
      <c r="AG414">
        <v>40.530064940599999</v>
      </c>
      <c r="AH414">
        <v>-81.719102955799997</v>
      </c>
      <c r="AI414" t="s">
        <v>1380</v>
      </c>
      <c r="AJ414" t="s">
        <v>1380</v>
      </c>
    </row>
    <row r="415" spans="1:36" x14ac:dyDescent="0.25">
      <c r="A415" s="10">
        <v>412</v>
      </c>
      <c r="B415" s="7">
        <v>8</v>
      </c>
      <c r="C415" s="7" t="s">
        <v>131</v>
      </c>
      <c r="D415" s="7" t="s">
        <v>1225</v>
      </c>
      <c r="E415" s="7" t="s">
        <v>4</v>
      </c>
      <c r="F415" s="7" t="s">
        <v>159</v>
      </c>
      <c r="G415" s="7" t="s">
        <v>1380</v>
      </c>
      <c r="H415" s="11" t="s">
        <v>1228</v>
      </c>
      <c r="I415" s="10">
        <v>24.08</v>
      </c>
      <c r="J415" s="7">
        <v>0.56999999999999995</v>
      </c>
      <c r="K415" s="7">
        <v>3.4</v>
      </c>
      <c r="L415" s="7">
        <v>2.83</v>
      </c>
      <c r="M415" s="7">
        <v>3.06</v>
      </c>
      <c r="N415" s="7">
        <v>0.05</v>
      </c>
      <c r="O415" s="7">
        <v>0.15</v>
      </c>
      <c r="P415" s="7">
        <v>0.1</v>
      </c>
      <c r="Q415" s="7">
        <v>9.18</v>
      </c>
      <c r="R415" s="7">
        <v>0.22</v>
      </c>
      <c r="S415" s="7">
        <v>0.52</v>
      </c>
      <c r="T415" s="7">
        <v>0.3</v>
      </c>
      <c r="U415" s="10" t="s">
        <v>1234</v>
      </c>
      <c r="V415" s="7">
        <v>3.2</v>
      </c>
      <c r="W415" s="7">
        <v>3.3</v>
      </c>
      <c r="X415" s="7">
        <v>0.1</v>
      </c>
      <c r="Y415" s="7"/>
      <c r="Z415" s="14" t="str">
        <f t="shared" si="20"/>
        <v>Pathway</v>
      </c>
      <c r="AA415" s="14" t="str">
        <f t="shared" si="21"/>
        <v>Google</v>
      </c>
      <c r="AB415" s="8" t="str">
        <f t="shared" si="22"/>
        <v>Bing</v>
      </c>
      <c r="AC415" s="7" t="s">
        <v>488</v>
      </c>
      <c r="AD415" s="11" t="s">
        <v>1593</v>
      </c>
      <c r="AE415">
        <v>39.408831556499997</v>
      </c>
      <c r="AF415">
        <v>-84.096183133699995</v>
      </c>
      <c r="AG415">
        <v>39.407984304800003</v>
      </c>
      <c r="AH415">
        <v>-84.095045129100001</v>
      </c>
      <c r="AI415" t="s">
        <v>1380</v>
      </c>
      <c r="AJ415" t="s">
        <v>1380</v>
      </c>
    </row>
    <row r="416" spans="1:36" x14ac:dyDescent="0.25">
      <c r="A416" s="10">
        <v>413</v>
      </c>
      <c r="B416" s="7">
        <v>2</v>
      </c>
      <c r="C416" s="7" t="s">
        <v>384</v>
      </c>
      <c r="D416" s="7" t="s">
        <v>739</v>
      </c>
      <c r="E416" s="7" t="s">
        <v>4</v>
      </c>
      <c r="F416" s="7" t="s">
        <v>159</v>
      </c>
      <c r="G416" s="7" t="s">
        <v>1380</v>
      </c>
      <c r="H416" s="11" t="s">
        <v>740</v>
      </c>
      <c r="I416" s="10">
        <v>12.84</v>
      </c>
      <c r="J416" s="7">
        <v>1.48</v>
      </c>
      <c r="K416" s="7">
        <v>4.3099999999999996</v>
      </c>
      <c r="L416" s="7">
        <v>2.83</v>
      </c>
      <c r="M416" s="7">
        <v>0</v>
      </c>
      <c r="N416" s="7">
        <v>0.11</v>
      </c>
      <c r="O416" s="7">
        <v>0.1</v>
      </c>
      <c r="P416" s="7">
        <v>0</v>
      </c>
      <c r="Q416" s="7">
        <v>6.51</v>
      </c>
      <c r="R416" s="7">
        <v>0.54</v>
      </c>
      <c r="S416" s="7">
        <v>0.99</v>
      </c>
      <c r="T416" s="7">
        <v>0.45</v>
      </c>
      <c r="U416" s="10" t="s">
        <v>465</v>
      </c>
      <c r="V416" s="7">
        <v>3.06</v>
      </c>
      <c r="W416" s="7">
        <v>3.16</v>
      </c>
      <c r="X416" s="7">
        <v>0.1</v>
      </c>
      <c r="Y416" s="7"/>
      <c r="Z416" s="14" t="str">
        <f t="shared" si="20"/>
        <v>Pathway</v>
      </c>
      <c r="AA416" s="14" t="str">
        <f t="shared" si="21"/>
        <v>Google</v>
      </c>
      <c r="AB416" s="8" t="str">
        <f t="shared" si="22"/>
        <v>Bing</v>
      </c>
      <c r="AC416" s="7" t="s">
        <v>488</v>
      </c>
      <c r="AD416" s="11" t="s">
        <v>1593</v>
      </c>
      <c r="AE416">
        <v>41.5021095639</v>
      </c>
      <c r="AF416">
        <v>-83.145308402400005</v>
      </c>
      <c r="AG416">
        <v>41.503556394199997</v>
      </c>
      <c r="AH416">
        <v>-83.145255064799997</v>
      </c>
      <c r="AI416" t="s">
        <v>1380</v>
      </c>
      <c r="AJ416" t="s">
        <v>1380</v>
      </c>
    </row>
    <row r="417" spans="1:36" x14ac:dyDescent="0.25">
      <c r="A417" s="10">
        <v>414</v>
      </c>
      <c r="B417" s="7">
        <v>10</v>
      </c>
      <c r="C417" s="7" t="s">
        <v>238</v>
      </c>
      <c r="D417" s="7" t="s">
        <v>909</v>
      </c>
      <c r="E417" s="7" t="s">
        <v>4</v>
      </c>
      <c r="F417" s="7" t="s">
        <v>159</v>
      </c>
      <c r="G417" s="7" t="s">
        <v>1380</v>
      </c>
      <c r="H417" s="11" t="s">
        <v>580</v>
      </c>
      <c r="I417" s="10">
        <v>12.27</v>
      </c>
      <c r="J417" s="7">
        <v>1.52</v>
      </c>
      <c r="K417" s="7">
        <v>4.34</v>
      </c>
      <c r="L417" s="7">
        <v>2.82</v>
      </c>
      <c r="M417" s="7">
        <v>3.12</v>
      </c>
      <c r="N417" s="7">
        <v>0.12</v>
      </c>
      <c r="O417" s="7">
        <v>0.35</v>
      </c>
      <c r="P417" s="7">
        <v>0.24</v>
      </c>
      <c r="Q417" s="7">
        <v>6.24</v>
      </c>
      <c r="R417" s="7">
        <v>0.55000000000000004</v>
      </c>
      <c r="S417" s="7">
        <v>1.01</v>
      </c>
      <c r="T417" s="7">
        <v>0.45</v>
      </c>
      <c r="U417" s="10" t="s">
        <v>261</v>
      </c>
      <c r="V417" s="7">
        <v>29.94</v>
      </c>
      <c r="W417" s="7">
        <v>30.04</v>
      </c>
      <c r="X417" s="7">
        <v>0.1</v>
      </c>
      <c r="Y417" s="7"/>
      <c r="Z417" s="14" t="str">
        <f t="shared" si="20"/>
        <v>Pathway</v>
      </c>
      <c r="AA417" s="14" t="str">
        <f t="shared" si="21"/>
        <v>Google</v>
      </c>
      <c r="AB417" s="8" t="str">
        <f t="shared" si="22"/>
        <v>Bing</v>
      </c>
      <c r="AC417" s="7" t="s">
        <v>488</v>
      </c>
      <c r="AD417" s="11" t="s">
        <v>1593</v>
      </c>
      <c r="AE417">
        <v>39.347829337599997</v>
      </c>
      <c r="AF417">
        <v>-81.366183110999998</v>
      </c>
      <c r="AG417">
        <v>39.348053702500003</v>
      </c>
      <c r="AH417">
        <v>-81.364339727300006</v>
      </c>
      <c r="AI417" t="s">
        <v>1380</v>
      </c>
      <c r="AJ417" t="s">
        <v>1380</v>
      </c>
    </row>
    <row r="418" spans="1:36" x14ac:dyDescent="0.25">
      <c r="A418" s="10">
        <v>415</v>
      </c>
      <c r="B418" s="7">
        <v>4</v>
      </c>
      <c r="C418" s="7" t="s">
        <v>86</v>
      </c>
      <c r="D418" s="7" t="s">
        <v>901</v>
      </c>
      <c r="E418" s="7" t="s">
        <v>4</v>
      </c>
      <c r="F418" s="7" t="s">
        <v>159</v>
      </c>
      <c r="G418" s="7" t="s">
        <v>1380</v>
      </c>
      <c r="H418" s="11" t="s">
        <v>854</v>
      </c>
      <c r="I418" s="10">
        <v>12.82</v>
      </c>
      <c r="J418" s="7">
        <v>1.47</v>
      </c>
      <c r="K418" s="7">
        <v>4.3</v>
      </c>
      <c r="L418" s="7">
        <v>2.82</v>
      </c>
      <c r="M418" s="7">
        <v>0</v>
      </c>
      <c r="N418" s="7">
        <v>0.11</v>
      </c>
      <c r="O418" s="7">
        <v>0.1</v>
      </c>
      <c r="P418" s="7">
        <v>0</v>
      </c>
      <c r="Q418" s="7">
        <v>3.25</v>
      </c>
      <c r="R418" s="7">
        <v>0.54</v>
      </c>
      <c r="S418" s="7">
        <v>0.74</v>
      </c>
      <c r="T418" s="7">
        <v>0.2</v>
      </c>
      <c r="U418" s="10" t="s">
        <v>379</v>
      </c>
      <c r="V418" s="7">
        <v>1.71</v>
      </c>
      <c r="W418" s="7">
        <v>1.81</v>
      </c>
      <c r="X418" s="7">
        <v>0.1</v>
      </c>
      <c r="Y418" s="7"/>
      <c r="Z418" s="14" t="str">
        <f t="shared" si="20"/>
        <v>Pathway</v>
      </c>
      <c r="AA418" s="14" t="str">
        <f t="shared" si="21"/>
        <v>Google</v>
      </c>
      <c r="AB418" s="8" t="str">
        <f t="shared" si="22"/>
        <v>Bing</v>
      </c>
      <c r="AC418" s="7" t="s">
        <v>488</v>
      </c>
      <c r="AD418" s="11" t="s">
        <v>1593</v>
      </c>
      <c r="AE418">
        <v>40.953799531999998</v>
      </c>
      <c r="AF418">
        <v>-80.832931652400006</v>
      </c>
      <c r="AG418">
        <v>40.955177409800001</v>
      </c>
      <c r="AH418">
        <v>-80.832367578299994</v>
      </c>
      <c r="AI418" t="s">
        <v>1380</v>
      </c>
      <c r="AJ418" t="s">
        <v>1380</v>
      </c>
    </row>
    <row r="419" spans="1:36" x14ac:dyDescent="0.25">
      <c r="A419" s="10">
        <v>416</v>
      </c>
      <c r="B419" s="7">
        <v>3</v>
      </c>
      <c r="C419" s="7" t="s">
        <v>109</v>
      </c>
      <c r="D419" s="7" t="s">
        <v>659</v>
      </c>
      <c r="E419" s="7" t="s">
        <v>4</v>
      </c>
      <c r="F419" s="7" t="s">
        <v>159</v>
      </c>
      <c r="G419" s="7" t="s">
        <v>1380</v>
      </c>
      <c r="H419" s="11" t="s">
        <v>660</v>
      </c>
      <c r="I419" s="10">
        <v>12.79</v>
      </c>
      <c r="J419" s="7">
        <v>1.47</v>
      </c>
      <c r="K419" s="7">
        <v>4.29</v>
      </c>
      <c r="L419" s="7">
        <v>2.82</v>
      </c>
      <c r="M419" s="7">
        <v>0</v>
      </c>
      <c r="N419" s="7">
        <v>0.11</v>
      </c>
      <c r="O419" s="7">
        <v>0.1</v>
      </c>
      <c r="P419" s="7">
        <v>0</v>
      </c>
      <c r="Q419" s="7">
        <v>3.24</v>
      </c>
      <c r="R419" s="7">
        <v>0.54</v>
      </c>
      <c r="S419" s="7">
        <v>0.74</v>
      </c>
      <c r="T419" s="7">
        <v>0.2</v>
      </c>
      <c r="U419" s="10" t="s">
        <v>280</v>
      </c>
      <c r="V419" s="7">
        <v>18.350000000000001</v>
      </c>
      <c r="W419" s="7">
        <v>18.45</v>
      </c>
      <c r="X419" s="7">
        <v>0.1</v>
      </c>
      <c r="Y419" s="7"/>
      <c r="Z419" s="14" t="str">
        <f t="shared" si="20"/>
        <v>Pathway</v>
      </c>
      <c r="AA419" s="14" t="str">
        <f t="shared" si="21"/>
        <v>Google</v>
      </c>
      <c r="AB419" s="8" t="str">
        <f t="shared" si="22"/>
        <v>Bing</v>
      </c>
      <c r="AC419" s="7" t="s">
        <v>488</v>
      </c>
      <c r="AD419" s="11" t="s">
        <v>1593</v>
      </c>
      <c r="AE419">
        <v>41.238773358400003</v>
      </c>
      <c r="AF419">
        <v>-81.734677272400006</v>
      </c>
      <c r="AG419">
        <v>41.239186208699998</v>
      </c>
      <c r="AH419">
        <v>-81.733036119600001</v>
      </c>
      <c r="AI419" t="s">
        <v>1380</v>
      </c>
      <c r="AJ419" t="s">
        <v>1380</v>
      </c>
    </row>
    <row r="420" spans="1:36" x14ac:dyDescent="0.25">
      <c r="A420" s="10">
        <v>417</v>
      </c>
      <c r="B420" s="7">
        <v>9</v>
      </c>
      <c r="C420" s="7" t="s">
        <v>448</v>
      </c>
      <c r="D420" s="7" t="s">
        <v>661</v>
      </c>
      <c r="E420" s="7" t="s">
        <v>4</v>
      </c>
      <c r="F420" s="7" t="s">
        <v>159</v>
      </c>
      <c r="G420" s="7" t="s">
        <v>1380</v>
      </c>
      <c r="H420" s="11" t="s">
        <v>662</v>
      </c>
      <c r="I420" s="10">
        <v>13.11</v>
      </c>
      <c r="J420" s="7">
        <v>1.44</v>
      </c>
      <c r="K420" s="7">
        <v>4.25</v>
      </c>
      <c r="L420" s="7">
        <v>2.81</v>
      </c>
      <c r="M420" s="7">
        <v>0</v>
      </c>
      <c r="N420" s="7">
        <v>0.11</v>
      </c>
      <c r="O420" s="7">
        <v>0.1</v>
      </c>
      <c r="P420" s="7">
        <v>0</v>
      </c>
      <c r="Q420" s="7">
        <v>6.64</v>
      </c>
      <c r="R420" s="7">
        <v>0.53</v>
      </c>
      <c r="S420" s="7">
        <v>0.97</v>
      </c>
      <c r="T420" s="7">
        <v>0.44</v>
      </c>
      <c r="U420" s="10" t="s">
        <v>447</v>
      </c>
      <c r="V420" s="7">
        <v>8.0399999999999991</v>
      </c>
      <c r="W420" s="7">
        <v>8.14</v>
      </c>
      <c r="X420" s="7">
        <v>0.1</v>
      </c>
      <c r="Y420" s="7"/>
      <c r="Z420" s="14" t="str">
        <f t="shared" si="20"/>
        <v>Pathway</v>
      </c>
      <c r="AA420" s="14" t="str">
        <f t="shared" si="21"/>
        <v>Google</v>
      </c>
      <c r="AB420" s="8" t="str">
        <f t="shared" si="22"/>
        <v>Bing</v>
      </c>
      <c r="AC420" s="7" t="s">
        <v>488</v>
      </c>
      <c r="AD420" s="11" t="s">
        <v>1593</v>
      </c>
      <c r="AE420">
        <v>38.7533205087</v>
      </c>
      <c r="AF420">
        <v>-83.608082601000007</v>
      </c>
      <c r="AG420">
        <v>38.753929958699999</v>
      </c>
      <c r="AH420">
        <v>-83.606404167899996</v>
      </c>
      <c r="AI420" t="s">
        <v>1380</v>
      </c>
      <c r="AJ420" t="s">
        <v>1380</v>
      </c>
    </row>
    <row r="421" spans="1:36" x14ac:dyDescent="0.25">
      <c r="A421" s="10">
        <v>418</v>
      </c>
      <c r="B421" s="7">
        <v>12</v>
      </c>
      <c r="C421" s="7" t="s">
        <v>179</v>
      </c>
      <c r="D421" s="7" t="s">
        <v>731</v>
      </c>
      <c r="E421" s="7" t="s">
        <v>4</v>
      </c>
      <c r="F421" s="7" t="s">
        <v>159</v>
      </c>
      <c r="G421" s="7" t="s">
        <v>1380</v>
      </c>
      <c r="H421" s="11" t="s">
        <v>732</v>
      </c>
      <c r="I421" s="10">
        <v>12.79</v>
      </c>
      <c r="J421" s="7">
        <v>1.46</v>
      </c>
      <c r="K421" s="7">
        <v>4.2699999999999996</v>
      </c>
      <c r="L421" s="7">
        <v>2.81</v>
      </c>
      <c r="M421" s="7">
        <v>0</v>
      </c>
      <c r="N421" s="7">
        <v>0.11</v>
      </c>
      <c r="O421" s="7">
        <v>0.1</v>
      </c>
      <c r="P421" s="7">
        <v>0</v>
      </c>
      <c r="Q421" s="7">
        <v>3.24</v>
      </c>
      <c r="R421" s="7">
        <v>0.53</v>
      </c>
      <c r="S421" s="7">
        <v>0.74</v>
      </c>
      <c r="T421" s="7">
        <v>0.2</v>
      </c>
      <c r="U421" s="10" t="s">
        <v>470</v>
      </c>
      <c r="V421" s="7">
        <v>0.6</v>
      </c>
      <c r="W421" s="7">
        <v>0.7</v>
      </c>
      <c r="X421" s="7">
        <v>0.1</v>
      </c>
      <c r="Y421" s="7"/>
      <c r="Z421" s="14" t="str">
        <f t="shared" si="20"/>
        <v>Pathway</v>
      </c>
      <c r="AA421" s="14" t="str">
        <f t="shared" si="21"/>
        <v>Google</v>
      </c>
      <c r="AB421" s="8" t="str">
        <f t="shared" si="22"/>
        <v>Bing</v>
      </c>
      <c r="AC421" s="7" t="s">
        <v>488</v>
      </c>
      <c r="AD421" s="11" t="s">
        <v>1593</v>
      </c>
      <c r="AE421">
        <v>41.443241614500003</v>
      </c>
      <c r="AF421">
        <v>-81.065368925300007</v>
      </c>
      <c r="AG421">
        <v>41.4444431501</v>
      </c>
      <c r="AH421">
        <v>-81.066474622699999</v>
      </c>
      <c r="AI421" t="s">
        <v>1380</v>
      </c>
      <c r="AJ421" t="s">
        <v>1380</v>
      </c>
    </row>
    <row r="422" spans="1:36" x14ac:dyDescent="0.25">
      <c r="A422" s="10">
        <v>419</v>
      </c>
      <c r="B422" s="7">
        <v>9</v>
      </c>
      <c r="C422" s="7" t="s">
        <v>448</v>
      </c>
      <c r="D422" s="7" t="s">
        <v>661</v>
      </c>
      <c r="E422" s="7" t="s">
        <v>4</v>
      </c>
      <c r="F422" s="7" t="s">
        <v>159</v>
      </c>
      <c r="G422" s="7" t="s">
        <v>1380</v>
      </c>
      <c r="H422" s="11" t="s">
        <v>662</v>
      </c>
      <c r="I422" s="10">
        <v>13.11</v>
      </c>
      <c r="J422" s="7">
        <v>1.44</v>
      </c>
      <c r="K422" s="7">
        <v>4.25</v>
      </c>
      <c r="L422" s="7">
        <v>2.81</v>
      </c>
      <c r="M422" s="7">
        <v>0</v>
      </c>
      <c r="N422" s="7">
        <v>0.11</v>
      </c>
      <c r="O422" s="7">
        <v>0.1</v>
      </c>
      <c r="P422" s="7">
        <v>0</v>
      </c>
      <c r="Q422" s="7">
        <v>3.32</v>
      </c>
      <c r="R422" s="7">
        <v>0.53</v>
      </c>
      <c r="S422" s="7">
        <v>0.73</v>
      </c>
      <c r="T422" s="7">
        <v>0.2</v>
      </c>
      <c r="U422" s="10" t="s">
        <v>447</v>
      </c>
      <c r="V422" s="7">
        <v>8.24</v>
      </c>
      <c r="W422" s="7">
        <v>8.34</v>
      </c>
      <c r="X422" s="7">
        <v>0.1</v>
      </c>
      <c r="Y422" s="7"/>
      <c r="Z422" s="14" t="str">
        <f t="shared" si="20"/>
        <v>Pathway</v>
      </c>
      <c r="AA422" s="14" t="str">
        <f t="shared" si="21"/>
        <v>Google</v>
      </c>
      <c r="AB422" s="8" t="str">
        <f t="shared" si="22"/>
        <v>Bing</v>
      </c>
      <c r="AC422" s="7" t="s">
        <v>488</v>
      </c>
      <c r="AD422" s="11" t="s">
        <v>1593</v>
      </c>
      <c r="AE422">
        <v>38.754874564799998</v>
      </c>
      <c r="AF422">
        <v>-83.6050449886</v>
      </c>
      <c r="AG422">
        <v>38.756260695800002</v>
      </c>
      <c r="AH422">
        <v>-83.604509349500006</v>
      </c>
      <c r="AI422" t="s">
        <v>1380</v>
      </c>
      <c r="AJ422" t="s">
        <v>1380</v>
      </c>
    </row>
    <row r="423" spans="1:36" x14ac:dyDescent="0.25">
      <c r="A423" s="10">
        <v>420</v>
      </c>
      <c r="B423" s="7">
        <v>12</v>
      </c>
      <c r="C423" s="7" t="s">
        <v>179</v>
      </c>
      <c r="D423" s="7" t="s">
        <v>1288</v>
      </c>
      <c r="E423" s="7" t="s">
        <v>4</v>
      </c>
      <c r="F423" s="7" t="s">
        <v>159</v>
      </c>
      <c r="G423" s="7" t="s">
        <v>1380</v>
      </c>
      <c r="H423" s="11" t="s">
        <v>1229</v>
      </c>
      <c r="I423" s="10">
        <v>16.190000000000001</v>
      </c>
      <c r="J423" s="7">
        <v>1.02</v>
      </c>
      <c r="K423" s="7">
        <v>3.83</v>
      </c>
      <c r="L423" s="7">
        <v>2.81</v>
      </c>
      <c r="M423" s="7">
        <v>0</v>
      </c>
      <c r="N423" s="7">
        <v>0.08</v>
      </c>
      <c r="O423" s="7">
        <v>7.0000000000000007E-2</v>
      </c>
      <c r="P423" s="7">
        <v>0</v>
      </c>
      <c r="Q423" s="7">
        <v>9.85</v>
      </c>
      <c r="R423" s="7">
        <v>0.38</v>
      </c>
      <c r="S423" s="7">
        <v>0.88</v>
      </c>
      <c r="T423" s="7">
        <v>0.5</v>
      </c>
      <c r="U423" s="10" t="s">
        <v>1470</v>
      </c>
      <c r="V423" s="7">
        <v>5.71</v>
      </c>
      <c r="W423" s="7">
        <v>5.81</v>
      </c>
      <c r="X423" s="7">
        <v>0.1</v>
      </c>
      <c r="Y423" s="7"/>
      <c r="Z423" s="14" t="str">
        <f t="shared" si="20"/>
        <v>Pathway</v>
      </c>
      <c r="AA423" s="14" t="str">
        <f t="shared" si="21"/>
        <v>Google</v>
      </c>
      <c r="AB423" s="8" t="str">
        <f t="shared" si="22"/>
        <v>Bing</v>
      </c>
      <c r="AC423" s="7" t="s">
        <v>488</v>
      </c>
      <c r="AD423" s="11" t="s">
        <v>1593</v>
      </c>
      <c r="AE423">
        <v>41.430083748000001</v>
      </c>
      <c r="AF423">
        <v>-81.144044823499996</v>
      </c>
      <c r="AG423">
        <v>41.431401313899997</v>
      </c>
      <c r="AH423">
        <v>-81.143258337600003</v>
      </c>
      <c r="AI423" t="s">
        <v>1380</v>
      </c>
      <c r="AJ423" t="s">
        <v>1380</v>
      </c>
    </row>
    <row r="424" spans="1:36" x14ac:dyDescent="0.25">
      <c r="A424" s="10">
        <v>421</v>
      </c>
      <c r="B424" s="7">
        <v>2</v>
      </c>
      <c r="C424" s="7" t="s">
        <v>215</v>
      </c>
      <c r="D424" s="7" t="s">
        <v>636</v>
      </c>
      <c r="E424" s="7" t="s">
        <v>4</v>
      </c>
      <c r="F424" s="7" t="s">
        <v>202</v>
      </c>
      <c r="G424" s="7" t="s">
        <v>1380</v>
      </c>
      <c r="H424" s="11" t="s">
        <v>567</v>
      </c>
      <c r="I424" s="10">
        <v>7.36</v>
      </c>
      <c r="J424" s="7">
        <v>2.57</v>
      </c>
      <c r="K424" s="7">
        <v>5.38</v>
      </c>
      <c r="L424" s="7">
        <v>2.81</v>
      </c>
      <c r="M424" s="7">
        <v>0</v>
      </c>
      <c r="N424" s="7">
        <v>0</v>
      </c>
      <c r="O424" s="7">
        <v>0</v>
      </c>
      <c r="P424" s="7">
        <v>0</v>
      </c>
      <c r="Q424" s="7">
        <v>0</v>
      </c>
      <c r="R424" s="7">
        <v>0.99</v>
      </c>
      <c r="S424" s="7">
        <v>0.77</v>
      </c>
      <c r="T424" s="7">
        <v>0</v>
      </c>
      <c r="U424" s="10" t="s">
        <v>368</v>
      </c>
      <c r="V424" s="7">
        <v>14.17</v>
      </c>
      <c r="W424" s="7">
        <v>14.27</v>
      </c>
      <c r="X424" s="7">
        <v>0.1</v>
      </c>
      <c r="Y424" s="7"/>
      <c r="Z424" s="14" t="str">
        <f t="shared" si="20"/>
        <v>Pathway</v>
      </c>
      <c r="AA424" s="14" t="str">
        <f t="shared" si="21"/>
        <v>Google</v>
      </c>
      <c r="AB424" s="8" t="str">
        <f t="shared" si="22"/>
        <v>Bing</v>
      </c>
      <c r="AC424" s="7" t="s">
        <v>488</v>
      </c>
      <c r="AD424" s="11" t="s">
        <v>1593</v>
      </c>
      <c r="AE424">
        <v>41.373238846900001</v>
      </c>
      <c r="AF424">
        <v>-83.175807411700006</v>
      </c>
      <c r="AG424">
        <v>41.372546444199997</v>
      </c>
      <c r="AH424">
        <v>-83.174152890200006</v>
      </c>
      <c r="AI424" t="s">
        <v>1380</v>
      </c>
      <c r="AJ424" t="s">
        <v>1380</v>
      </c>
    </row>
    <row r="425" spans="1:36" x14ac:dyDescent="0.25">
      <c r="A425" s="10">
        <v>422</v>
      </c>
      <c r="B425" s="7">
        <v>3</v>
      </c>
      <c r="C425" s="7" t="s">
        <v>100</v>
      </c>
      <c r="D425" s="7" t="s">
        <v>804</v>
      </c>
      <c r="E425" s="7" t="s">
        <v>4</v>
      </c>
      <c r="F425" s="7" t="s">
        <v>202</v>
      </c>
      <c r="G425" s="7" t="s">
        <v>1380</v>
      </c>
      <c r="H425" s="11" t="s">
        <v>657</v>
      </c>
      <c r="I425" s="10">
        <v>7.28</v>
      </c>
      <c r="J425" s="7">
        <v>2.1800000000000002</v>
      </c>
      <c r="K425" s="7">
        <v>4.99</v>
      </c>
      <c r="L425" s="7">
        <v>2.8</v>
      </c>
      <c r="M425" s="7">
        <v>4.16</v>
      </c>
      <c r="N425" s="7">
        <v>0.16</v>
      </c>
      <c r="O425" s="7">
        <v>0.91</v>
      </c>
      <c r="P425" s="7">
        <v>0.75</v>
      </c>
      <c r="Q425" s="7">
        <v>4.16</v>
      </c>
      <c r="R425" s="7">
        <v>0.8</v>
      </c>
      <c r="S425" s="7">
        <v>1.43</v>
      </c>
      <c r="T425" s="7">
        <v>0.63</v>
      </c>
      <c r="U425" s="10" t="s">
        <v>400</v>
      </c>
      <c r="V425" s="7">
        <v>7.27</v>
      </c>
      <c r="W425" s="7">
        <v>7.37</v>
      </c>
      <c r="X425" s="7">
        <v>0.1</v>
      </c>
      <c r="Y425" s="7"/>
      <c r="Z425" s="14" t="str">
        <f t="shared" si="20"/>
        <v>Pathway</v>
      </c>
      <c r="AA425" s="14" t="str">
        <f t="shared" si="21"/>
        <v>Google</v>
      </c>
      <c r="AB425" s="8" t="str">
        <f t="shared" si="22"/>
        <v>Bing</v>
      </c>
      <c r="AC425" s="7" t="s">
        <v>488</v>
      </c>
      <c r="AD425" s="11" t="s">
        <v>1593</v>
      </c>
      <c r="AE425">
        <v>40.842276680700003</v>
      </c>
      <c r="AF425">
        <v>-82.612701832699997</v>
      </c>
      <c r="AG425">
        <v>40.8413733394</v>
      </c>
      <c r="AH425">
        <v>-82.611209383000002</v>
      </c>
      <c r="AI425" t="s">
        <v>1380</v>
      </c>
      <c r="AJ425" t="s">
        <v>1380</v>
      </c>
    </row>
    <row r="426" spans="1:36" x14ac:dyDescent="0.25">
      <c r="A426" s="10">
        <v>423</v>
      </c>
      <c r="B426" s="7">
        <v>9</v>
      </c>
      <c r="C426" s="7" t="s">
        <v>104</v>
      </c>
      <c r="D426" s="7" t="s">
        <v>838</v>
      </c>
      <c r="E426" s="7" t="s">
        <v>4</v>
      </c>
      <c r="F426" s="7" t="s">
        <v>159</v>
      </c>
      <c r="G426" s="7" t="s">
        <v>1380</v>
      </c>
      <c r="H426" s="11" t="s">
        <v>706</v>
      </c>
      <c r="I426" s="10">
        <v>12.4</v>
      </c>
      <c r="J426" s="7">
        <v>1.48</v>
      </c>
      <c r="K426" s="7">
        <v>4.29</v>
      </c>
      <c r="L426" s="7">
        <v>2.8</v>
      </c>
      <c r="M426" s="7">
        <v>0</v>
      </c>
      <c r="N426" s="7">
        <v>0.11</v>
      </c>
      <c r="O426" s="7">
        <v>0.1</v>
      </c>
      <c r="P426" s="7">
        <v>0</v>
      </c>
      <c r="Q426" s="7">
        <v>3.15</v>
      </c>
      <c r="R426" s="7">
        <v>0.54</v>
      </c>
      <c r="S426" s="7">
        <v>0.75</v>
      </c>
      <c r="T426" s="7">
        <v>0.2</v>
      </c>
      <c r="U426" s="10" t="s">
        <v>443</v>
      </c>
      <c r="V426" s="7">
        <v>3.96</v>
      </c>
      <c r="W426" s="7">
        <v>4.0599999999999996</v>
      </c>
      <c r="X426" s="7">
        <v>0.1</v>
      </c>
      <c r="Y426" s="7"/>
      <c r="Z426" s="14" t="str">
        <f t="shared" si="20"/>
        <v>Pathway</v>
      </c>
      <c r="AA426" s="14" t="str">
        <f t="shared" si="21"/>
        <v>Google</v>
      </c>
      <c r="AB426" s="8" t="str">
        <f t="shared" si="22"/>
        <v>Bing</v>
      </c>
      <c r="AC426" s="7" t="s">
        <v>488</v>
      </c>
      <c r="AD426" s="11" t="s">
        <v>1593</v>
      </c>
      <c r="AE426">
        <v>38.576262053999997</v>
      </c>
      <c r="AF426">
        <v>-82.636458141399999</v>
      </c>
      <c r="AG426">
        <v>38.577362149800003</v>
      </c>
      <c r="AH426">
        <v>-82.6376180062</v>
      </c>
      <c r="AI426" t="s">
        <v>1380</v>
      </c>
      <c r="AJ426" t="s">
        <v>1380</v>
      </c>
    </row>
    <row r="427" spans="1:36" x14ac:dyDescent="0.25">
      <c r="A427" s="10">
        <v>424</v>
      </c>
      <c r="B427" s="7">
        <v>3</v>
      </c>
      <c r="C427" s="7" t="s">
        <v>109</v>
      </c>
      <c r="D427" s="7" t="s">
        <v>1275</v>
      </c>
      <c r="E427" s="7" t="s">
        <v>4</v>
      </c>
      <c r="F427" s="7" t="s">
        <v>159</v>
      </c>
      <c r="G427" s="7" t="s">
        <v>1380</v>
      </c>
      <c r="H427" s="11" t="s">
        <v>825</v>
      </c>
      <c r="I427" s="10">
        <v>15.99</v>
      </c>
      <c r="J427" s="7">
        <v>1.02</v>
      </c>
      <c r="K427" s="7">
        <v>3.82</v>
      </c>
      <c r="L427" s="7">
        <v>2.8</v>
      </c>
      <c r="M427" s="7">
        <v>0</v>
      </c>
      <c r="N427" s="7">
        <v>0.08</v>
      </c>
      <c r="O427" s="7">
        <v>7.0000000000000007E-2</v>
      </c>
      <c r="P427" s="7">
        <v>0</v>
      </c>
      <c r="Q427" s="7">
        <v>3.24</v>
      </c>
      <c r="R427" s="7">
        <v>0.38</v>
      </c>
      <c r="S427" s="7">
        <v>0.53</v>
      </c>
      <c r="T427" s="7">
        <v>0.15</v>
      </c>
      <c r="U427" s="10" t="s">
        <v>1457</v>
      </c>
      <c r="V427" s="7">
        <v>20.91</v>
      </c>
      <c r="W427" s="7">
        <v>21.01</v>
      </c>
      <c r="X427" s="7">
        <v>0.1</v>
      </c>
      <c r="Y427" s="7"/>
      <c r="Z427" s="14" t="str">
        <f t="shared" si="20"/>
        <v>Pathway</v>
      </c>
      <c r="AA427" s="14" t="str">
        <f t="shared" si="21"/>
        <v>Google</v>
      </c>
      <c r="AB427" s="8" t="str">
        <f t="shared" si="22"/>
        <v>Bing</v>
      </c>
      <c r="AC427" s="7" t="s">
        <v>488</v>
      </c>
      <c r="AD427" s="11" t="s">
        <v>1593</v>
      </c>
      <c r="AE427">
        <v>41.106467622700002</v>
      </c>
      <c r="AF427">
        <v>-81.791294095500007</v>
      </c>
      <c r="AG427">
        <v>41.105401090999997</v>
      </c>
      <c r="AH427">
        <v>-81.790231031299996</v>
      </c>
      <c r="AI427" t="s">
        <v>1380</v>
      </c>
      <c r="AJ427" t="s">
        <v>1380</v>
      </c>
    </row>
    <row r="428" spans="1:36" x14ac:dyDescent="0.25">
      <c r="A428" s="10">
        <v>425</v>
      </c>
      <c r="B428" s="7">
        <v>3</v>
      </c>
      <c r="C428" s="7" t="s">
        <v>100</v>
      </c>
      <c r="D428" s="7" t="s">
        <v>804</v>
      </c>
      <c r="E428" s="7" t="s">
        <v>4</v>
      </c>
      <c r="F428" s="7" t="s">
        <v>202</v>
      </c>
      <c r="G428" s="7" t="s">
        <v>1380</v>
      </c>
      <c r="H428" s="11" t="s">
        <v>657</v>
      </c>
      <c r="I428" s="10">
        <v>7.28</v>
      </c>
      <c r="J428" s="7">
        <v>2.1800000000000002</v>
      </c>
      <c r="K428" s="7">
        <v>4.99</v>
      </c>
      <c r="L428" s="7">
        <v>2.8</v>
      </c>
      <c r="M428" s="7">
        <v>0</v>
      </c>
      <c r="N428" s="7">
        <v>0</v>
      </c>
      <c r="O428" s="7">
        <v>0</v>
      </c>
      <c r="P428" s="7">
        <v>0</v>
      </c>
      <c r="Q428" s="7">
        <v>7.28</v>
      </c>
      <c r="R428" s="7">
        <v>0.8</v>
      </c>
      <c r="S428" s="7">
        <v>2.2200000000000002</v>
      </c>
      <c r="T428" s="7">
        <v>1.42</v>
      </c>
      <c r="U428" s="10" t="s">
        <v>400</v>
      </c>
      <c r="V428" s="7">
        <v>8.3699999999999992</v>
      </c>
      <c r="W428" s="7">
        <v>8.4700000000000006</v>
      </c>
      <c r="X428" s="7">
        <v>0.1</v>
      </c>
      <c r="Y428" s="7"/>
      <c r="Z428" s="14" t="str">
        <f t="shared" si="20"/>
        <v>Pathway</v>
      </c>
      <c r="AA428" s="14" t="str">
        <f t="shared" si="21"/>
        <v>Google</v>
      </c>
      <c r="AB428" s="8" t="str">
        <f t="shared" si="22"/>
        <v>Bing</v>
      </c>
      <c r="AC428" s="7" t="s">
        <v>488</v>
      </c>
      <c r="AD428" s="11" t="s">
        <v>1593</v>
      </c>
      <c r="AE428">
        <v>40.830191352600004</v>
      </c>
      <c r="AF428">
        <v>-82.599354668100005</v>
      </c>
      <c r="AG428">
        <v>40.8290909515</v>
      </c>
      <c r="AH428">
        <v>-82.598115969999995</v>
      </c>
      <c r="AI428" t="s">
        <v>1380</v>
      </c>
      <c r="AJ428" t="s">
        <v>1380</v>
      </c>
    </row>
    <row r="429" spans="1:36" x14ac:dyDescent="0.25">
      <c r="A429" s="10">
        <v>426</v>
      </c>
      <c r="B429" s="7">
        <v>3</v>
      </c>
      <c r="C429" s="7" t="s">
        <v>100</v>
      </c>
      <c r="D429" s="7" t="s">
        <v>804</v>
      </c>
      <c r="E429" s="7" t="s">
        <v>4</v>
      </c>
      <c r="F429" s="7" t="s">
        <v>202</v>
      </c>
      <c r="G429" s="7" t="s">
        <v>1380</v>
      </c>
      <c r="H429" s="11" t="s">
        <v>657</v>
      </c>
      <c r="I429" s="10">
        <v>7.28</v>
      </c>
      <c r="J429" s="7">
        <v>2.1800000000000002</v>
      </c>
      <c r="K429" s="7">
        <v>4.99</v>
      </c>
      <c r="L429" s="7">
        <v>2.8</v>
      </c>
      <c r="M429" s="7">
        <v>0</v>
      </c>
      <c r="N429" s="7">
        <v>0</v>
      </c>
      <c r="O429" s="7">
        <v>0</v>
      </c>
      <c r="P429" s="7">
        <v>0</v>
      </c>
      <c r="Q429" s="7">
        <v>4.16</v>
      </c>
      <c r="R429" s="7">
        <v>0.8</v>
      </c>
      <c r="S429" s="7">
        <v>1.43</v>
      </c>
      <c r="T429" s="7">
        <v>0.63</v>
      </c>
      <c r="U429" s="10" t="s">
        <v>400</v>
      </c>
      <c r="V429" s="7">
        <v>8.17</v>
      </c>
      <c r="W429" s="7">
        <v>8.27</v>
      </c>
      <c r="X429" s="7">
        <v>0.1</v>
      </c>
      <c r="Y429" s="7"/>
      <c r="Z429" s="14" t="str">
        <f t="shared" si="20"/>
        <v>Pathway</v>
      </c>
      <c r="AA429" s="14" t="str">
        <f t="shared" si="21"/>
        <v>Google</v>
      </c>
      <c r="AB429" s="8" t="str">
        <f t="shared" si="22"/>
        <v>Bing</v>
      </c>
      <c r="AC429" s="7" t="s">
        <v>488</v>
      </c>
      <c r="AD429" s="11" t="s">
        <v>1593</v>
      </c>
      <c r="AE429">
        <v>40.832192142799997</v>
      </c>
      <c r="AF429">
        <v>-82.602111750600002</v>
      </c>
      <c r="AG429">
        <v>40.831193412899999</v>
      </c>
      <c r="AH429">
        <v>-82.600731132700005</v>
      </c>
      <c r="AI429" t="s">
        <v>1380</v>
      </c>
      <c r="AJ429" t="s">
        <v>1380</v>
      </c>
    </row>
    <row r="430" spans="1:36" x14ac:dyDescent="0.25">
      <c r="A430" s="10">
        <v>427</v>
      </c>
      <c r="B430" s="7">
        <v>3</v>
      </c>
      <c r="C430" s="7" t="s">
        <v>100</v>
      </c>
      <c r="D430" s="7" t="s">
        <v>804</v>
      </c>
      <c r="E430" s="7" t="s">
        <v>4</v>
      </c>
      <c r="F430" s="7" t="s">
        <v>202</v>
      </c>
      <c r="G430" s="7" t="s">
        <v>1380</v>
      </c>
      <c r="H430" s="11" t="s">
        <v>657</v>
      </c>
      <c r="I430" s="10">
        <v>7.28</v>
      </c>
      <c r="J430" s="7">
        <v>2.1800000000000002</v>
      </c>
      <c r="K430" s="7">
        <v>4.99</v>
      </c>
      <c r="L430" s="7">
        <v>2.8</v>
      </c>
      <c r="M430" s="7">
        <v>0</v>
      </c>
      <c r="N430" s="7">
        <v>0</v>
      </c>
      <c r="O430" s="7">
        <v>0</v>
      </c>
      <c r="P430" s="7">
        <v>0</v>
      </c>
      <c r="Q430" s="7">
        <v>4.16</v>
      </c>
      <c r="R430" s="7">
        <v>0.8</v>
      </c>
      <c r="S430" s="7">
        <v>1.43</v>
      </c>
      <c r="T430" s="7">
        <v>0.63</v>
      </c>
      <c r="U430" s="10" t="s">
        <v>400</v>
      </c>
      <c r="V430" s="7">
        <v>8.8699999999999992</v>
      </c>
      <c r="W430" s="7">
        <v>8.9700000000000006</v>
      </c>
      <c r="X430" s="7">
        <v>0.1</v>
      </c>
      <c r="Y430" s="7"/>
      <c r="Z430" s="14" t="str">
        <f t="shared" si="20"/>
        <v>Pathway</v>
      </c>
      <c r="AA430" s="14" t="str">
        <f t="shared" si="21"/>
        <v>Google</v>
      </c>
      <c r="AB430" s="8" t="str">
        <f t="shared" si="22"/>
        <v>Bing</v>
      </c>
      <c r="AC430" s="7" t="s">
        <v>488</v>
      </c>
      <c r="AD430" s="11" t="s">
        <v>1593</v>
      </c>
      <c r="AE430">
        <v>40.823882558100003</v>
      </c>
      <c r="AF430">
        <v>-82.594866662499996</v>
      </c>
      <c r="AG430">
        <v>40.8225117048</v>
      </c>
      <c r="AH430">
        <v>-82.594245183799998</v>
      </c>
      <c r="AI430" t="s">
        <v>1380</v>
      </c>
      <c r="AJ430" t="s">
        <v>1380</v>
      </c>
    </row>
    <row r="431" spans="1:36" x14ac:dyDescent="0.25">
      <c r="A431" s="10">
        <v>428</v>
      </c>
      <c r="B431" s="7">
        <v>3</v>
      </c>
      <c r="C431" s="7" t="s">
        <v>100</v>
      </c>
      <c r="D431" s="7" t="s">
        <v>804</v>
      </c>
      <c r="E431" s="7" t="s">
        <v>4</v>
      </c>
      <c r="F431" s="7" t="s">
        <v>202</v>
      </c>
      <c r="G431" s="7" t="s">
        <v>1380</v>
      </c>
      <c r="H431" s="11" t="s">
        <v>657</v>
      </c>
      <c r="I431" s="10">
        <v>7.28</v>
      </c>
      <c r="J431" s="7">
        <v>2.1800000000000002</v>
      </c>
      <c r="K431" s="7">
        <v>4.99</v>
      </c>
      <c r="L431" s="7">
        <v>2.8</v>
      </c>
      <c r="M431" s="7">
        <v>0</v>
      </c>
      <c r="N431" s="7">
        <v>0</v>
      </c>
      <c r="O431" s="7">
        <v>0</v>
      </c>
      <c r="P431" s="7">
        <v>0</v>
      </c>
      <c r="Q431" s="7">
        <v>4.16</v>
      </c>
      <c r="R431" s="7">
        <v>0.8</v>
      </c>
      <c r="S431" s="7">
        <v>1.43</v>
      </c>
      <c r="T431" s="7">
        <v>0.63</v>
      </c>
      <c r="U431" s="10" t="s">
        <v>400</v>
      </c>
      <c r="V431" s="7">
        <v>9.07</v>
      </c>
      <c r="W431" s="7">
        <v>9.17</v>
      </c>
      <c r="X431" s="7">
        <v>0.1</v>
      </c>
      <c r="Y431" s="7"/>
      <c r="Z431" s="14" t="str">
        <f t="shared" si="20"/>
        <v>Pathway</v>
      </c>
      <c r="AA431" s="14" t="str">
        <f t="shared" si="21"/>
        <v>Google</v>
      </c>
      <c r="AB431" s="8" t="str">
        <f t="shared" si="22"/>
        <v>Bing</v>
      </c>
      <c r="AC431" s="7" t="s">
        <v>1589</v>
      </c>
      <c r="AD431" s="11" t="s">
        <v>1593</v>
      </c>
      <c r="AE431">
        <v>40.821140823199997</v>
      </c>
      <c r="AF431">
        <v>-82.593623705100001</v>
      </c>
      <c r="AG431">
        <v>40.819769168800001</v>
      </c>
      <c r="AH431">
        <v>-82.593008830399995</v>
      </c>
      <c r="AI431" t="s">
        <v>1380</v>
      </c>
      <c r="AJ431" t="s">
        <v>1380</v>
      </c>
    </row>
    <row r="432" spans="1:36" x14ac:dyDescent="0.25">
      <c r="A432" s="10">
        <v>429</v>
      </c>
      <c r="B432" s="7">
        <v>3</v>
      </c>
      <c r="C432" s="7" t="s">
        <v>100</v>
      </c>
      <c r="D432" s="7" t="s">
        <v>804</v>
      </c>
      <c r="E432" s="7" t="s">
        <v>4</v>
      </c>
      <c r="F432" s="7" t="s">
        <v>202</v>
      </c>
      <c r="G432" s="7" t="s">
        <v>1380</v>
      </c>
      <c r="H432" s="11" t="s">
        <v>657</v>
      </c>
      <c r="I432" s="10">
        <v>7.28</v>
      </c>
      <c r="J432" s="7">
        <v>2.1800000000000002</v>
      </c>
      <c r="K432" s="7">
        <v>4.99</v>
      </c>
      <c r="L432" s="7">
        <v>2.8</v>
      </c>
      <c r="M432" s="7">
        <v>0</v>
      </c>
      <c r="N432" s="7">
        <v>0</v>
      </c>
      <c r="O432" s="7">
        <v>0</v>
      </c>
      <c r="P432" s="7">
        <v>0</v>
      </c>
      <c r="Q432" s="7">
        <v>0</v>
      </c>
      <c r="R432" s="7">
        <v>0.8</v>
      </c>
      <c r="S432" s="7">
        <v>0.65</v>
      </c>
      <c r="T432" s="7">
        <v>0</v>
      </c>
      <c r="U432" s="10" t="s">
        <v>400</v>
      </c>
      <c r="V432" s="7">
        <v>7.67</v>
      </c>
      <c r="W432" s="7">
        <v>7.77</v>
      </c>
      <c r="X432" s="7">
        <v>0.1</v>
      </c>
      <c r="Y432" s="7"/>
      <c r="Z432" s="14" t="str">
        <f t="shared" si="20"/>
        <v>Pathway</v>
      </c>
      <c r="AA432" s="14" t="str">
        <f t="shared" si="21"/>
        <v>Google</v>
      </c>
      <c r="AB432" s="8" t="str">
        <f t="shared" si="22"/>
        <v>Bing</v>
      </c>
      <c r="AC432" s="7" t="s">
        <v>488</v>
      </c>
      <c r="AD432" s="11" t="s">
        <v>1593</v>
      </c>
      <c r="AE432">
        <v>40.838044153699997</v>
      </c>
      <c r="AF432">
        <v>-82.607559230600003</v>
      </c>
      <c r="AG432">
        <v>40.837031920699999</v>
      </c>
      <c r="AH432">
        <v>-82.606195746699996</v>
      </c>
      <c r="AI432" t="s">
        <v>1380</v>
      </c>
      <c r="AJ432" t="s">
        <v>1380</v>
      </c>
    </row>
    <row r="433" spans="1:36" x14ac:dyDescent="0.25">
      <c r="A433" s="10">
        <v>430</v>
      </c>
      <c r="B433" s="7">
        <v>3</v>
      </c>
      <c r="C433" s="7" t="s">
        <v>100</v>
      </c>
      <c r="D433" s="7" t="s">
        <v>804</v>
      </c>
      <c r="E433" s="7" t="s">
        <v>4</v>
      </c>
      <c r="F433" s="7" t="s">
        <v>202</v>
      </c>
      <c r="G433" s="7" t="s">
        <v>1380</v>
      </c>
      <c r="H433" s="11" t="s">
        <v>657</v>
      </c>
      <c r="I433" s="10">
        <v>7.28</v>
      </c>
      <c r="J433" s="7">
        <v>2.1800000000000002</v>
      </c>
      <c r="K433" s="7">
        <v>4.99</v>
      </c>
      <c r="L433" s="7">
        <v>2.8</v>
      </c>
      <c r="M433" s="7">
        <v>0</v>
      </c>
      <c r="N433" s="7">
        <v>0</v>
      </c>
      <c r="O433" s="7">
        <v>0</v>
      </c>
      <c r="P433" s="7">
        <v>0</v>
      </c>
      <c r="Q433" s="7">
        <v>0</v>
      </c>
      <c r="R433" s="7">
        <v>0.8</v>
      </c>
      <c r="S433" s="7">
        <v>0.65</v>
      </c>
      <c r="T433" s="7">
        <v>0</v>
      </c>
      <c r="U433" s="10" t="s">
        <v>400</v>
      </c>
      <c r="V433" s="7">
        <v>9.5</v>
      </c>
      <c r="W433" s="7">
        <v>9.6</v>
      </c>
      <c r="X433" s="7">
        <v>0.1</v>
      </c>
      <c r="Y433" s="7"/>
      <c r="Z433" s="14" t="str">
        <f t="shared" si="20"/>
        <v>Pathway</v>
      </c>
      <c r="AA433" s="14" t="str">
        <f t="shared" si="21"/>
        <v>Google</v>
      </c>
      <c r="AB433" s="8" t="str">
        <f t="shared" si="22"/>
        <v>Bing</v>
      </c>
      <c r="AC433" s="7" t="s">
        <v>488</v>
      </c>
      <c r="AD433" s="11" t="s">
        <v>1593</v>
      </c>
      <c r="AE433">
        <v>40.815230345400003</v>
      </c>
      <c r="AF433">
        <v>-82.591025635500003</v>
      </c>
      <c r="AG433">
        <v>40.813800936100002</v>
      </c>
      <c r="AH433">
        <v>-82.590714048500004</v>
      </c>
      <c r="AI433" t="s">
        <v>1380</v>
      </c>
      <c r="AJ433" t="s">
        <v>1380</v>
      </c>
    </row>
    <row r="434" spans="1:36" x14ac:dyDescent="0.25">
      <c r="A434" s="10">
        <v>431</v>
      </c>
      <c r="B434" s="7">
        <v>4</v>
      </c>
      <c r="C434" s="7" t="s">
        <v>76</v>
      </c>
      <c r="D434" s="7" t="s">
        <v>628</v>
      </c>
      <c r="E434" s="7" t="s">
        <v>4</v>
      </c>
      <c r="F434" s="7" t="s">
        <v>159</v>
      </c>
      <c r="G434" s="7" t="s">
        <v>1380</v>
      </c>
      <c r="H434" s="11" t="s">
        <v>629</v>
      </c>
      <c r="I434" s="10">
        <v>12.77</v>
      </c>
      <c r="J434" s="7">
        <v>1.45</v>
      </c>
      <c r="K434" s="7">
        <v>4.24</v>
      </c>
      <c r="L434" s="7">
        <v>2.79</v>
      </c>
      <c r="M434" s="7">
        <v>0</v>
      </c>
      <c r="N434" s="7">
        <v>0.11</v>
      </c>
      <c r="O434" s="7">
        <v>0.1</v>
      </c>
      <c r="P434" s="7">
        <v>0</v>
      </c>
      <c r="Q434" s="7">
        <v>3.24</v>
      </c>
      <c r="R434" s="7">
        <v>0.53</v>
      </c>
      <c r="S434" s="7">
        <v>0.73</v>
      </c>
      <c r="T434" s="7">
        <v>0.2</v>
      </c>
      <c r="U434" s="10" t="s">
        <v>333</v>
      </c>
      <c r="V434" s="7">
        <v>26.16</v>
      </c>
      <c r="W434" s="7">
        <v>26.26</v>
      </c>
      <c r="X434" s="7">
        <v>0.1</v>
      </c>
      <c r="Y434" s="7"/>
      <c r="Z434" s="14" t="str">
        <f t="shared" si="20"/>
        <v>Pathway</v>
      </c>
      <c r="AA434" s="14" t="str">
        <f t="shared" si="21"/>
        <v>Google</v>
      </c>
      <c r="AB434" s="8" t="str">
        <f t="shared" si="22"/>
        <v>Bing</v>
      </c>
      <c r="AC434" s="7" t="s">
        <v>2488</v>
      </c>
      <c r="AD434" s="11" t="s">
        <v>1593</v>
      </c>
      <c r="AE434">
        <v>41.3389676209</v>
      </c>
      <c r="AF434">
        <v>-81.222030391000004</v>
      </c>
      <c r="AG434">
        <v>41.340398814399997</v>
      </c>
      <c r="AH434">
        <v>-81.222337488799994</v>
      </c>
      <c r="AI434" t="s">
        <v>1380</v>
      </c>
      <c r="AJ434" t="s">
        <v>1380</v>
      </c>
    </row>
    <row r="435" spans="1:36" x14ac:dyDescent="0.25">
      <c r="A435" s="10">
        <v>432</v>
      </c>
      <c r="B435" s="7">
        <v>11</v>
      </c>
      <c r="C435" s="7" t="s">
        <v>181</v>
      </c>
      <c r="D435" s="7" t="s">
        <v>1284</v>
      </c>
      <c r="E435" s="7" t="s">
        <v>4</v>
      </c>
      <c r="F435" s="7" t="s">
        <v>159</v>
      </c>
      <c r="G435" s="7" t="s">
        <v>1380</v>
      </c>
      <c r="H435" s="11" t="s">
        <v>1389</v>
      </c>
      <c r="I435" s="10">
        <v>16.84</v>
      </c>
      <c r="J435" s="7">
        <v>1</v>
      </c>
      <c r="K435" s="7">
        <v>3.79</v>
      </c>
      <c r="L435" s="7">
        <v>2.79</v>
      </c>
      <c r="M435" s="7">
        <v>0</v>
      </c>
      <c r="N435" s="7">
        <v>0.08</v>
      </c>
      <c r="O435" s="7">
        <v>7.0000000000000007E-2</v>
      </c>
      <c r="P435" s="7">
        <v>0</v>
      </c>
      <c r="Q435" s="7">
        <v>6.82</v>
      </c>
      <c r="R435" s="7">
        <v>0.37</v>
      </c>
      <c r="S435" s="7">
        <v>0.69</v>
      </c>
      <c r="T435" s="7">
        <v>0.32</v>
      </c>
      <c r="U435" s="10" t="s">
        <v>1466</v>
      </c>
      <c r="V435" s="7">
        <v>6.26</v>
      </c>
      <c r="W435" s="7">
        <v>6.36</v>
      </c>
      <c r="X435" s="7">
        <v>0.1</v>
      </c>
      <c r="Y435" s="7"/>
      <c r="Z435" s="14" t="str">
        <f t="shared" si="20"/>
        <v>Pathway</v>
      </c>
      <c r="AA435" s="14" t="str">
        <f t="shared" si="21"/>
        <v>Google</v>
      </c>
      <c r="AB435" s="8" t="str">
        <f t="shared" si="22"/>
        <v>Bing</v>
      </c>
      <c r="AC435" s="7" t="s">
        <v>488</v>
      </c>
      <c r="AD435" s="11" t="s">
        <v>1593</v>
      </c>
      <c r="AE435">
        <v>39.939677434499998</v>
      </c>
      <c r="AF435">
        <v>-81.163352369099997</v>
      </c>
      <c r="AG435">
        <v>39.939826650500002</v>
      </c>
      <c r="AH435">
        <v>-81.165140401299993</v>
      </c>
      <c r="AI435" t="s">
        <v>1380</v>
      </c>
      <c r="AJ435" t="s">
        <v>1380</v>
      </c>
    </row>
    <row r="436" spans="1:36" x14ac:dyDescent="0.25">
      <c r="A436" s="10">
        <v>433</v>
      </c>
      <c r="B436" s="7">
        <v>2</v>
      </c>
      <c r="C436" s="7" t="s">
        <v>367</v>
      </c>
      <c r="D436" s="7" t="s">
        <v>1272</v>
      </c>
      <c r="E436" s="7" t="s">
        <v>4</v>
      </c>
      <c r="F436" s="7" t="s">
        <v>159</v>
      </c>
      <c r="G436" s="7" t="s">
        <v>1380</v>
      </c>
      <c r="H436" s="11" t="s">
        <v>1385</v>
      </c>
      <c r="I436" s="10">
        <v>12.77</v>
      </c>
      <c r="J436" s="7">
        <v>1.44</v>
      </c>
      <c r="K436" s="7">
        <v>4.22</v>
      </c>
      <c r="L436" s="7">
        <v>2.78</v>
      </c>
      <c r="M436" s="7">
        <v>6.48</v>
      </c>
      <c r="N436" s="7">
        <v>0.11</v>
      </c>
      <c r="O436" s="7">
        <v>0.57999999999999996</v>
      </c>
      <c r="P436" s="7">
        <v>0.47</v>
      </c>
      <c r="Q436" s="7">
        <v>9.7200000000000006</v>
      </c>
      <c r="R436" s="7">
        <v>0.53</v>
      </c>
      <c r="S436" s="7">
        <v>1.2</v>
      </c>
      <c r="T436" s="7">
        <v>0.68</v>
      </c>
      <c r="U436" s="10" t="s">
        <v>1454</v>
      </c>
      <c r="V436" s="7">
        <v>7.86</v>
      </c>
      <c r="W436" s="7">
        <v>7.96</v>
      </c>
      <c r="X436" s="7">
        <v>0.1</v>
      </c>
      <c r="Y436" s="7"/>
      <c r="Z436" s="14" t="str">
        <f t="shared" si="20"/>
        <v>Pathway</v>
      </c>
      <c r="AA436" s="14" t="str">
        <f t="shared" si="21"/>
        <v>Google</v>
      </c>
      <c r="AB436" s="8" t="str">
        <f t="shared" si="22"/>
        <v>Bing</v>
      </c>
      <c r="AC436" s="7" t="s">
        <v>488</v>
      </c>
      <c r="AD436" s="11" t="s">
        <v>1593</v>
      </c>
      <c r="AE436">
        <v>41.589106380499999</v>
      </c>
      <c r="AF436">
        <v>-84.1489505503</v>
      </c>
      <c r="AG436">
        <v>41.590555227700001</v>
      </c>
      <c r="AH436">
        <v>-84.148966296599994</v>
      </c>
      <c r="AI436" t="s">
        <v>1380</v>
      </c>
      <c r="AJ436" t="s">
        <v>1380</v>
      </c>
    </row>
    <row r="437" spans="1:36" x14ac:dyDescent="0.25">
      <c r="A437" s="10">
        <v>434</v>
      </c>
      <c r="B437" s="7">
        <v>11</v>
      </c>
      <c r="C437" s="7" t="s">
        <v>181</v>
      </c>
      <c r="D437" s="7" t="s">
        <v>882</v>
      </c>
      <c r="E437" s="7" t="s">
        <v>4</v>
      </c>
      <c r="F437" s="7" t="s">
        <v>159</v>
      </c>
      <c r="G437" s="7" t="s">
        <v>1380</v>
      </c>
      <c r="H437" s="11" t="s">
        <v>641</v>
      </c>
      <c r="I437" s="10">
        <v>12.97</v>
      </c>
      <c r="J437" s="7">
        <v>1.43</v>
      </c>
      <c r="K437" s="7">
        <v>4.21</v>
      </c>
      <c r="L437" s="7">
        <v>2.78</v>
      </c>
      <c r="M437" s="7">
        <v>0</v>
      </c>
      <c r="N437" s="7">
        <v>0.11</v>
      </c>
      <c r="O437" s="7">
        <v>0.1</v>
      </c>
      <c r="P437" s="7">
        <v>0</v>
      </c>
      <c r="Q437" s="7">
        <v>9.8699999999999992</v>
      </c>
      <c r="R437" s="7">
        <v>0.52</v>
      </c>
      <c r="S437" s="7">
        <v>1.2</v>
      </c>
      <c r="T437" s="7">
        <v>0.67</v>
      </c>
      <c r="U437" s="10" t="s">
        <v>337</v>
      </c>
      <c r="V437" s="7">
        <v>16.45</v>
      </c>
      <c r="W437" s="7">
        <v>16.55</v>
      </c>
      <c r="X437" s="7">
        <v>0.1</v>
      </c>
      <c r="Y437" s="7"/>
      <c r="Z437" s="14" t="str">
        <f t="shared" si="20"/>
        <v>Pathway</v>
      </c>
      <c r="AA437" s="14" t="str">
        <f t="shared" si="21"/>
        <v>Google</v>
      </c>
      <c r="AB437" s="8" t="str">
        <f t="shared" si="22"/>
        <v>Bing</v>
      </c>
      <c r="AC437" s="7" t="s">
        <v>488</v>
      </c>
      <c r="AD437" s="11" t="s">
        <v>1593</v>
      </c>
      <c r="AE437">
        <v>40.074350100399997</v>
      </c>
      <c r="AF437">
        <v>-80.9415051374</v>
      </c>
      <c r="AG437">
        <v>40.074625216500003</v>
      </c>
      <c r="AH437">
        <v>-80.939628540200005</v>
      </c>
      <c r="AI437" t="s">
        <v>1380</v>
      </c>
      <c r="AJ437" t="s">
        <v>1380</v>
      </c>
    </row>
    <row r="438" spans="1:36" x14ac:dyDescent="0.25">
      <c r="A438" s="10">
        <v>435</v>
      </c>
      <c r="B438" s="7">
        <v>3</v>
      </c>
      <c r="C438" s="7" t="s">
        <v>51</v>
      </c>
      <c r="D438" s="7" t="s">
        <v>724</v>
      </c>
      <c r="E438" s="7" t="s">
        <v>4</v>
      </c>
      <c r="F438" s="7" t="s">
        <v>159</v>
      </c>
      <c r="G438" s="7" t="s">
        <v>1380</v>
      </c>
      <c r="H438" s="11" t="s">
        <v>725</v>
      </c>
      <c r="I438" s="10">
        <v>12.66</v>
      </c>
      <c r="J438" s="7">
        <v>1.45</v>
      </c>
      <c r="K438" s="7">
        <v>4.22</v>
      </c>
      <c r="L438" s="7">
        <v>2.78</v>
      </c>
      <c r="M438" s="7">
        <v>0</v>
      </c>
      <c r="N438" s="7">
        <v>0.11</v>
      </c>
      <c r="O438" s="7">
        <v>0.1</v>
      </c>
      <c r="P438" s="7">
        <v>0</v>
      </c>
      <c r="Q438" s="7">
        <v>6.43</v>
      </c>
      <c r="R438" s="7">
        <v>0.53</v>
      </c>
      <c r="S438" s="7">
        <v>0.97</v>
      </c>
      <c r="T438" s="7">
        <v>0.44</v>
      </c>
      <c r="U438" s="10" t="s">
        <v>315</v>
      </c>
      <c r="V438" s="7">
        <v>17.04</v>
      </c>
      <c r="W438" s="7">
        <v>17.14</v>
      </c>
      <c r="X438" s="7">
        <v>0.1</v>
      </c>
      <c r="Y438" s="7"/>
      <c r="Z438" s="14" t="str">
        <f t="shared" si="20"/>
        <v>Pathway</v>
      </c>
      <c r="AA438" s="14" t="str">
        <f t="shared" si="21"/>
        <v>Google</v>
      </c>
      <c r="AB438" s="8" t="str">
        <f t="shared" si="22"/>
        <v>Bing</v>
      </c>
      <c r="AC438" s="7" t="s">
        <v>488</v>
      </c>
      <c r="AD438" s="11" t="s">
        <v>1593</v>
      </c>
      <c r="AE438">
        <v>41.308898090699998</v>
      </c>
      <c r="AF438">
        <v>-82.216843409700004</v>
      </c>
      <c r="AG438">
        <v>41.310341022599999</v>
      </c>
      <c r="AH438">
        <v>-82.216813181299997</v>
      </c>
      <c r="AI438" t="s">
        <v>1380</v>
      </c>
      <c r="AJ438" t="s">
        <v>1380</v>
      </c>
    </row>
    <row r="439" spans="1:36" x14ac:dyDescent="0.25">
      <c r="A439" s="10">
        <v>436</v>
      </c>
      <c r="B439" s="7">
        <v>4</v>
      </c>
      <c r="C439" s="7" t="s">
        <v>38</v>
      </c>
      <c r="D439" s="7" t="s">
        <v>705</v>
      </c>
      <c r="E439" s="7" t="s">
        <v>4</v>
      </c>
      <c r="F439" s="7" t="s">
        <v>159</v>
      </c>
      <c r="G439" s="7" t="s">
        <v>1380</v>
      </c>
      <c r="H439" s="11" t="s">
        <v>706</v>
      </c>
      <c r="I439" s="10">
        <v>12.45</v>
      </c>
      <c r="J439" s="7">
        <v>1.47</v>
      </c>
      <c r="K439" s="7">
        <v>4.25</v>
      </c>
      <c r="L439" s="7">
        <v>2.78</v>
      </c>
      <c r="M439" s="7">
        <v>0</v>
      </c>
      <c r="N439" s="7">
        <v>0.11</v>
      </c>
      <c r="O439" s="7">
        <v>0.1</v>
      </c>
      <c r="P439" s="7">
        <v>0</v>
      </c>
      <c r="Q439" s="7">
        <v>0</v>
      </c>
      <c r="R439" s="7">
        <v>0.54</v>
      </c>
      <c r="S439" s="7">
        <v>0.5</v>
      </c>
      <c r="T439" s="7">
        <v>0</v>
      </c>
      <c r="U439" s="10" t="s">
        <v>376</v>
      </c>
      <c r="V439" s="7">
        <v>6.69</v>
      </c>
      <c r="W439" s="7">
        <v>6.79</v>
      </c>
      <c r="X439" s="7">
        <v>0.1</v>
      </c>
      <c r="Y439" s="7"/>
      <c r="Z439" s="14" t="str">
        <f t="shared" si="20"/>
        <v>Pathway</v>
      </c>
      <c r="AA439" s="14" t="str">
        <f t="shared" si="21"/>
        <v>Google</v>
      </c>
      <c r="AB439" s="8" t="str">
        <f t="shared" si="22"/>
        <v>Bing</v>
      </c>
      <c r="AC439" s="7" t="s">
        <v>488</v>
      </c>
      <c r="AD439" s="11" t="s">
        <v>1593</v>
      </c>
      <c r="AE439">
        <v>40.734261772700002</v>
      </c>
      <c r="AF439">
        <v>-81.596320983699997</v>
      </c>
      <c r="AG439">
        <v>40.735695524800001</v>
      </c>
      <c r="AH439">
        <v>-81.596224665899996</v>
      </c>
      <c r="AI439" t="s">
        <v>1380</v>
      </c>
      <c r="AJ439" t="s">
        <v>1380</v>
      </c>
    </row>
    <row r="440" spans="1:36" x14ac:dyDescent="0.25">
      <c r="A440" s="10">
        <v>437</v>
      </c>
      <c r="B440" s="7">
        <v>3</v>
      </c>
      <c r="C440" s="7" t="s">
        <v>51</v>
      </c>
      <c r="D440" s="7" t="s">
        <v>724</v>
      </c>
      <c r="E440" s="7" t="s">
        <v>4</v>
      </c>
      <c r="F440" s="7" t="s">
        <v>159</v>
      </c>
      <c r="G440" s="7" t="s">
        <v>1380</v>
      </c>
      <c r="H440" s="11" t="s">
        <v>725</v>
      </c>
      <c r="I440" s="10">
        <v>12.66</v>
      </c>
      <c r="J440" s="7">
        <v>1.45</v>
      </c>
      <c r="K440" s="7">
        <v>4.22</v>
      </c>
      <c r="L440" s="7">
        <v>2.78</v>
      </c>
      <c r="M440" s="7">
        <v>0</v>
      </c>
      <c r="N440" s="7">
        <v>0.11</v>
      </c>
      <c r="O440" s="7">
        <v>0.1</v>
      </c>
      <c r="P440" s="7">
        <v>0</v>
      </c>
      <c r="Q440" s="7">
        <v>0</v>
      </c>
      <c r="R440" s="7">
        <v>0.53</v>
      </c>
      <c r="S440" s="7">
        <v>0.49</v>
      </c>
      <c r="T440" s="7">
        <v>0</v>
      </c>
      <c r="U440" s="10" t="s">
        <v>315</v>
      </c>
      <c r="V440" s="7">
        <v>18.14</v>
      </c>
      <c r="W440" s="7">
        <v>18.239999999999998</v>
      </c>
      <c r="X440" s="7">
        <v>0.1</v>
      </c>
      <c r="Y440" s="7"/>
      <c r="Z440" s="14" t="str">
        <f t="shared" si="20"/>
        <v>Pathway</v>
      </c>
      <c r="AA440" s="14" t="str">
        <f t="shared" si="21"/>
        <v>Google</v>
      </c>
      <c r="AB440" s="8" t="str">
        <f t="shared" si="22"/>
        <v>Bing</v>
      </c>
      <c r="AC440" s="7" t="s">
        <v>488</v>
      </c>
      <c r="AD440" s="11" t="s">
        <v>1593</v>
      </c>
      <c r="AE440">
        <v>41.324768435599999</v>
      </c>
      <c r="AF440">
        <v>-82.216407952500006</v>
      </c>
      <c r="AG440">
        <v>41.326211155400003</v>
      </c>
      <c r="AH440">
        <v>-82.216367321000007</v>
      </c>
      <c r="AI440" t="s">
        <v>1380</v>
      </c>
      <c r="AJ440" t="s">
        <v>1380</v>
      </c>
    </row>
    <row r="441" spans="1:36" x14ac:dyDescent="0.25">
      <c r="A441" s="10">
        <v>438</v>
      </c>
      <c r="B441" s="7">
        <v>9</v>
      </c>
      <c r="C441" s="7" t="s">
        <v>275</v>
      </c>
      <c r="D441" s="7" t="s">
        <v>1250</v>
      </c>
      <c r="E441" s="7" t="s">
        <v>4</v>
      </c>
      <c r="F441" s="7" t="s">
        <v>202</v>
      </c>
      <c r="G441" s="7" t="s">
        <v>1380</v>
      </c>
      <c r="H441" s="11" t="s">
        <v>604</v>
      </c>
      <c r="I441" s="10">
        <v>7.21</v>
      </c>
      <c r="J441" s="7">
        <v>2.41</v>
      </c>
      <c r="K441" s="7">
        <v>5.18</v>
      </c>
      <c r="L441" s="7">
        <v>2.77</v>
      </c>
      <c r="M441" s="7">
        <v>0</v>
      </c>
      <c r="N441" s="7">
        <v>0</v>
      </c>
      <c r="O441" s="7">
        <v>0</v>
      </c>
      <c r="P441" s="7">
        <v>0</v>
      </c>
      <c r="Q441" s="7">
        <v>4.0999999999999996</v>
      </c>
      <c r="R441" s="7">
        <v>0.91</v>
      </c>
      <c r="S441" s="7">
        <v>1.59</v>
      </c>
      <c r="T441" s="7">
        <v>0.68</v>
      </c>
      <c r="U441" s="10" t="s">
        <v>1432</v>
      </c>
      <c r="V441" s="7">
        <v>15.72</v>
      </c>
      <c r="W441" s="7">
        <v>15.82</v>
      </c>
      <c r="X441" s="7">
        <v>0.1</v>
      </c>
      <c r="Y441" s="7"/>
      <c r="Z441" s="14" t="str">
        <f t="shared" si="20"/>
        <v>Pathway</v>
      </c>
      <c r="AA441" s="14" t="str">
        <f t="shared" si="21"/>
        <v>Google</v>
      </c>
      <c r="AB441" s="8" t="str">
        <f t="shared" si="22"/>
        <v>Bing</v>
      </c>
      <c r="AC441" s="7" t="s">
        <v>488</v>
      </c>
      <c r="AD441" s="11" t="s">
        <v>1593</v>
      </c>
      <c r="AE441">
        <v>38.719475992699998</v>
      </c>
      <c r="AF441">
        <v>-83.049979684799993</v>
      </c>
      <c r="AG441">
        <v>38.720556754199997</v>
      </c>
      <c r="AH441">
        <v>-83.048819688099996</v>
      </c>
      <c r="AI441" t="s">
        <v>1380</v>
      </c>
      <c r="AJ441" t="s">
        <v>1380</v>
      </c>
    </row>
    <row r="442" spans="1:36" x14ac:dyDescent="0.25">
      <c r="A442" s="10">
        <v>439</v>
      </c>
      <c r="B442" s="7">
        <v>12</v>
      </c>
      <c r="C442" s="7" t="s">
        <v>179</v>
      </c>
      <c r="D442" s="7" t="s">
        <v>611</v>
      </c>
      <c r="E442" s="7" t="s">
        <v>4</v>
      </c>
      <c r="F442" s="7" t="s">
        <v>202</v>
      </c>
      <c r="G442" s="7" t="s">
        <v>1380</v>
      </c>
      <c r="H442" s="11" t="s">
        <v>612</v>
      </c>
      <c r="I442" s="10">
        <v>7.18</v>
      </c>
      <c r="J442" s="7">
        <v>2.27</v>
      </c>
      <c r="K442" s="7">
        <v>5.04</v>
      </c>
      <c r="L442" s="7">
        <v>2.76</v>
      </c>
      <c r="M442" s="7">
        <v>4.08</v>
      </c>
      <c r="N442" s="7">
        <v>0.17</v>
      </c>
      <c r="O442" s="7">
        <v>0.95</v>
      </c>
      <c r="P442" s="7">
        <v>0.78</v>
      </c>
      <c r="Q442" s="7">
        <v>7.18</v>
      </c>
      <c r="R442" s="7">
        <v>0.84</v>
      </c>
      <c r="S442" s="7">
        <v>2.31</v>
      </c>
      <c r="T442" s="7">
        <v>1.46</v>
      </c>
      <c r="U442" s="10" t="s">
        <v>352</v>
      </c>
      <c r="V442" s="7">
        <v>18.16</v>
      </c>
      <c r="W442" s="7">
        <v>18.260000000000002</v>
      </c>
      <c r="X442" s="7">
        <v>0.1</v>
      </c>
      <c r="Y442" s="7"/>
      <c r="Z442" s="14" t="str">
        <f t="shared" si="20"/>
        <v>Pathway</v>
      </c>
      <c r="AA442" s="14" t="str">
        <f t="shared" si="21"/>
        <v>Google</v>
      </c>
      <c r="AB442" s="8" t="str">
        <f t="shared" si="22"/>
        <v>Bing</v>
      </c>
      <c r="AC442" s="7" t="s">
        <v>488</v>
      </c>
      <c r="AD442" s="11" t="s">
        <v>1593</v>
      </c>
      <c r="AE442">
        <v>41.368212501899997</v>
      </c>
      <c r="AF442">
        <v>-81.049489687800005</v>
      </c>
      <c r="AG442">
        <v>41.366978167600003</v>
      </c>
      <c r="AH442">
        <v>-81.048478920099996</v>
      </c>
      <c r="AI442" t="s">
        <v>1380</v>
      </c>
      <c r="AJ442" t="s">
        <v>1380</v>
      </c>
    </row>
    <row r="443" spans="1:36" x14ac:dyDescent="0.25">
      <c r="A443" s="10">
        <v>440</v>
      </c>
      <c r="B443" s="7">
        <v>3</v>
      </c>
      <c r="C443" s="7" t="s">
        <v>344</v>
      </c>
      <c r="D443" s="7" t="s">
        <v>1281</v>
      </c>
      <c r="E443" s="7" t="s">
        <v>4</v>
      </c>
      <c r="F443" s="7" t="s">
        <v>159</v>
      </c>
      <c r="G443" s="7" t="s">
        <v>1380</v>
      </c>
      <c r="H443" s="11" t="s">
        <v>734</v>
      </c>
      <c r="I443" s="10">
        <v>12.95</v>
      </c>
      <c r="J443" s="7">
        <v>1.41</v>
      </c>
      <c r="K443" s="7">
        <v>4.17</v>
      </c>
      <c r="L443" s="7">
        <v>2.76</v>
      </c>
      <c r="M443" s="7">
        <v>3.28</v>
      </c>
      <c r="N443" s="7">
        <v>0.11</v>
      </c>
      <c r="O443" s="7">
        <v>0.33</v>
      </c>
      <c r="P443" s="7">
        <v>0.23</v>
      </c>
      <c r="Q443" s="7">
        <v>3.28</v>
      </c>
      <c r="R443" s="7">
        <v>0.52</v>
      </c>
      <c r="S443" s="7">
        <v>0.72</v>
      </c>
      <c r="T443" s="7">
        <v>0.2</v>
      </c>
      <c r="U443" s="10" t="s">
        <v>1463</v>
      </c>
      <c r="V443" s="7">
        <v>14.14</v>
      </c>
      <c r="W443" s="7">
        <v>14.24</v>
      </c>
      <c r="X443" s="7">
        <v>0.1</v>
      </c>
      <c r="Y443" s="7"/>
      <c r="Z443" s="14" t="str">
        <f t="shared" si="20"/>
        <v>Pathway</v>
      </c>
      <c r="AA443" s="14" t="str">
        <f t="shared" si="21"/>
        <v>Google</v>
      </c>
      <c r="AB443" s="8" t="str">
        <f t="shared" si="22"/>
        <v>Bing</v>
      </c>
      <c r="AC443" s="7" t="s">
        <v>488</v>
      </c>
      <c r="AD443" s="11" t="s">
        <v>1593</v>
      </c>
      <c r="AE443">
        <v>40.8191324071</v>
      </c>
      <c r="AF443">
        <v>-82.279310702499998</v>
      </c>
      <c r="AG443">
        <v>40.820496827600003</v>
      </c>
      <c r="AH443">
        <v>-82.279915448599994</v>
      </c>
      <c r="AI443" t="s">
        <v>1380</v>
      </c>
      <c r="AJ443" t="s">
        <v>1380</v>
      </c>
    </row>
    <row r="444" spans="1:36" x14ac:dyDescent="0.25">
      <c r="A444" s="10">
        <v>441</v>
      </c>
      <c r="B444" s="7">
        <v>4</v>
      </c>
      <c r="C444" s="7" t="s">
        <v>112</v>
      </c>
      <c r="D444" s="7" t="s">
        <v>856</v>
      </c>
      <c r="E444" s="7" t="s">
        <v>4</v>
      </c>
      <c r="F444" s="7" t="s">
        <v>317</v>
      </c>
      <c r="G444" s="7" t="s">
        <v>1380</v>
      </c>
      <c r="H444" s="11" t="s">
        <v>612</v>
      </c>
      <c r="I444" s="10">
        <v>15.46</v>
      </c>
      <c r="J444" s="7">
        <v>1.3</v>
      </c>
      <c r="K444" s="7">
        <v>4.0599999999999996</v>
      </c>
      <c r="L444" s="7">
        <v>2.76</v>
      </c>
      <c r="M444" s="7">
        <v>0</v>
      </c>
      <c r="N444" s="7">
        <v>7.0000000000000007E-2</v>
      </c>
      <c r="O444" s="7">
        <v>7.0000000000000007E-2</v>
      </c>
      <c r="P444" s="7">
        <v>0</v>
      </c>
      <c r="Q444" s="7">
        <v>9.75</v>
      </c>
      <c r="R444" s="7">
        <v>0.36</v>
      </c>
      <c r="S444" s="7">
        <v>0.59</v>
      </c>
      <c r="T444" s="7">
        <v>0.22</v>
      </c>
      <c r="U444" s="10" t="s">
        <v>273</v>
      </c>
      <c r="V444" s="7">
        <v>0.6</v>
      </c>
      <c r="W444" s="7">
        <v>0.7</v>
      </c>
      <c r="X444" s="7">
        <v>0.1</v>
      </c>
      <c r="Y444" s="7"/>
      <c r="Z444" s="14" t="str">
        <f t="shared" si="20"/>
        <v>Pathway</v>
      </c>
      <c r="AA444" s="14" t="str">
        <f t="shared" si="21"/>
        <v>Google</v>
      </c>
      <c r="AB444" s="8" t="str">
        <f t="shared" si="22"/>
        <v>Bing</v>
      </c>
      <c r="AC444" s="7" t="s">
        <v>488</v>
      </c>
      <c r="AD444" s="11" t="s">
        <v>1593</v>
      </c>
      <c r="AE444">
        <v>41.323184507299999</v>
      </c>
      <c r="AF444">
        <v>-80.994536045000004</v>
      </c>
      <c r="AG444">
        <v>41.322211556900001</v>
      </c>
      <c r="AH444">
        <v>-80.993112595200003</v>
      </c>
      <c r="AI444" t="s">
        <v>1380</v>
      </c>
      <c r="AJ444" t="s">
        <v>1380</v>
      </c>
    </row>
    <row r="445" spans="1:36" x14ac:dyDescent="0.25">
      <c r="A445" s="10">
        <v>442</v>
      </c>
      <c r="B445" s="7">
        <v>4</v>
      </c>
      <c r="C445" s="7" t="s">
        <v>112</v>
      </c>
      <c r="D445" s="7" t="s">
        <v>856</v>
      </c>
      <c r="E445" s="7" t="s">
        <v>4</v>
      </c>
      <c r="F445" s="7" t="s">
        <v>317</v>
      </c>
      <c r="G445" s="7" t="s">
        <v>1380</v>
      </c>
      <c r="H445" s="11" t="s">
        <v>612</v>
      </c>
      <c r="I445" s="10">
        <v>15.46</v>
      </c>
      <c r="J445" s="7">
        <v>1.3</v>
      </c>
      <c r="K445" s="7">
        <v>4.0599999999999996</v>
      </c>
      <c r="L445" s="7">
        <v>2.76</v>
      </c>
      <c r="M445" s="7">
        <v>0</v>
      </c>
      <c r="N445" s="7">
        <v>7.0000000000000007E-2</v>
      </c>
      <c r="O445" s="7">
        <v>7.0000000000000007E-2</v>
      </c>
      <c r="P445" s="7">
        <v>0</v>
      </c>
      <c r="Q445" s="7">
        <v>6.5</v>
      </c>
      <c r="R445" s="7">
        <v>0.36</v>
      </c>
      <c r="S445" s="7">
        <v>0.51</v>
      </c>
      <c r="T445" s="7">
        <v>0.15</v>
      </c>
      <c r="U445" s="10" t="s">
        <v>273</v>
      </c>
      <c r="V445" s="7">
        <v>0</v>
      </c>
      <c r="W445" s="7">
        <v>0.1</v>
      </c>
      <c r="X445" s="7">
        <v>0.1</v>
      </c>
      <c r="Y445" s="7"/>
      <c r="Z445" s="14" t="str">
        <f t="shared" si="20"/>
        <v>Pathway</v>
      </c>
      <c r="AA445" s="14" t="str">
        <f t="shared" si="21"/>
        <v>Google</v>
      </c>
      <c r="AB445" s="8" t="str">
        <f t="shared" si="22"/>
        <v>Bing</v>
      </c>
      <c r="AC445" s="7" t="s">
        <v>488</v>
      </c>
      <c r="AD445" s="11" t="s">
        <v>1593</v>
      </c>
      <c r="AE445">
        <v>41.329025006199998</v>
      </c>
      <c r="AF445">
        <v>-81.003075148299999</v>
      </c>
      <c r="AG445">
        <v>41.328051188099998</v>
      </c>
      <c r="AH445">
        <v>-81.001653373699995</v>
      </c>
      <c r="AI445" t="s">
        <v>1380</v>
      </c>
      <c r="AJ445" t="s">
        <v>1380</v>
      </c>
    </row>
    <row r="446" spans="1:36" x14ac:dyDescent="0.25">
      <c r="A446" s="10">
        <v>443</v>
      </c>
      <c r="B446" s="7">
        <v>4</v>
      </c>
      <c r="C446" s="7" t="s">
        <v>112</v>
      </c>
      <c r="D446" s="7" t="s">
        <v>856</v>
      </c>
      <c r="E446" s="7" t="s">
        <v>4</v>
      </c>
      <c r="F446" s="7" t="s">
        <v>317</v>
      </c>
      <c r="G446" s="7" t="s">
        <v>1380</v>
      </c>
      <c r="H446" s="11" t="s">
        <v>612</v>
      </c>
      <c r="I446" s="10">
        <v>15.46</v>
      </c>
      <c r="J446" s="7">
        <v>1.3</v>
      </c>
      <c r="K446" s="7">
        <v>4.0599999999999996</v>
      </c>
      <c r="L446" s="7">
        <v>2.76</v>
      </c>
      <c r="M446" s="7">
        <v>0</v>
      </c>
      <c r="N446" s="7">
        <v>7.0000000000000007E-2</v>
      </c>
      <c r="O446" s="7">
        <v>7.0000000000000007E-2</v>
      </c>
      <c r="P446" s="7">
        <v>0</v>
      </c>
      <c r="Q446" s="7">
        <v>3.25</v>
      </c>
      <c r="R446" s="7">
        <v>0.36</v>
      </c>
      <c r="S446" s="7">
        <v>0.43</v>
      </c>
      <c r="T446" s="7">
        <v>7.0000000000000007E-2</v>
      </c>
      <c r="U446" s="10" t="s">
        <v>273</v>
      </c>
      <c r="V446" s="7">
        <v>1.8</v>
      </c>
      <c r="W446" s="7">
        <v>1.9</v>
      </c>
      <c r="X446" s="7">
        <v>0.1</v>
      </c>
      <c r="Y446" s="7"/>
      <c r="Z446" s="14" t="str">
        <f t="shared" si="20"/>
        <v>Pathway</v>
      </c>
      <c r="AA446" s="14" t="str">
        <f t="shared" si="21"/>
        <v>Google</v>
      </c>
      <c r="AB446" s="8" t="str">
        <f t="shared" si="22"/>
        <v>Bing</v>
      </c>
      <c r="AC446" s="7" t="s">
        <v>488</v>
      </c>
      <c r="AD446" s="11" t="s">
        <v>1593</v>
      </c>
      <c r="AE446">
        <v>41.311558187300001</v>
      </c>
      <c r="AF446">
        <v>-80.977387074099994</v>
      </c>
      <c r="AG446">
        <v>41.310583042899999</v>
      </c>
      <c r="AH446">
        <v>-80.975964897200001</v>
      </c>
      <c r="AI446" t="s">
        <v>1380</v>
      </c>
      <c r="AJ446" t="s">
        <v>1380</v>
      </c>
    </row>
    <row r="447" spans="1:36" x14ac:dyDescent="0.25">
      <c r="A447" s="10">
        <v>444</v>
      </c>
      <c r="B447" s="7">
        <v>12</v>
      </c>
      <c r="C447" s="7" t="s">
        <v>179</v>
      </c>
      <c r="D447" s="7" t="s">
        <v>611</v>
      </c>
      <c r="E447" s="7" t="s">
        <v>4</v>
      </c>
      <c r="F447" s="7" t="s">
        <v>202</v>
      </c>
      <c r="G447" s="7" t="s">
        <v>1380</v>
      </c>
      <c r="H447" s="11" t="s">
        <v>612</v>
      </c>
      <c r="I447" s="10">
        <v>7.18</v>
      </c>
      <c r="J447" s="7">
        <v>2.27</v>
      </c>
      <c r="K447" s="7">
        <v>5.04</v>
      </c>
      <c r="L447" s="7">
        <v>2.76</v>
      </c>
      <c r="M447" s="7">
        <v>0</v>
      </c>
      <c r="N447" s="7">
        <v>0</v>
      </c>
      <c r="O447" s="7">
        <v>0</v>
      </c>
      <c r="P447" s="7">
        <v>0</v>
      </c>
      <c r="Q447" s="7">
        <v>4.08</v>
      </c>
      <c r="R447" s="7">
        <v>0.84</v>
      </c>
      <c r="S447" s="7">
        <v>1.49</v>
      </c>
      <c r="T447" s="7">
        <v>0.65</v>
      </c>
      <c r="U447" s="10" t="s">
        <v>352</v>
      </c>
      <c r="V447" s="7">
        <v>18.059999999999999</v>
      </c>
      <c r="W447" s="7">
        <v>18.16</v>
      </c>
      <c r="X447" s="7">
        <v>0.1</v>
      </c>
      <c r="Y447" s="7"/>
      <c r="Z447" s="14" t="str">
        <f t="shared" si="20"/>
        <v>Pathway</v>
      </c>
      <c r="AA447" s="14" t="str">
        <f t="shared" si="21"/>
        <v>Google</v>
      </c>
      <c r="AB447" s="8" t="str">
        <f t="shared" si="22"/>
        <v>Bing</v>
      </c>
      <c r="AC447" s="7" t="s">
        <v>488</v>
      </c>
      <c r="AD447" s="11" t="s">
        <v>1593</v>
      </c>
      <c r="AE447">
        <v>41.369237846399997</v>
      </c>
      <c r="AF447">
        <v>-81.050856008799997</v>
      </c>
      <c r="AG447">
        <v>41.368212501899997</v>
      </c>
      <c r="AH447">
        <v>-81.049489687800005</v>
      </c>
      <c r="AI447" t="s">
        <v>1380</v>
      </c>
      <c r="AJ447" t="s">
        <v>1380</v>
      </c>
    </row>
    <row r="448" spans="1:36" x14ac:dyDescent="0.25">
      <c r="A448" s="10">
        <v>445</v>
      </c>
      <c r="B448" s="7">
        <v>12</v>
      </c>
      <c r="C448" s="7" t="s">
        <v>179</v>
      </c>
      <c r="D448" s="7" t="s">
        <v>611</v>
      </c>
      <c r="E448" s="7" t="s">
        <v>4</v>
      </c>
      <c r="F448" s="7" t="s">
        <v>202</v>
      </c>
      <c r="G448" s="7" t="s">
        <v>1380</v>
      </c>
      <c r="H448" s="11" t="s">
        <v>612</v>
      </c>
      <c r="I448" s="10">
        <v>7.18</v>
      </c>
      <c r="J448" s="7">
        <v>2.27</v>
      </c>
      <c r="K448" s="7">
        <v>5.04</v>
      </c>
      <c r="L448" s="7">
        <v>2.76</v>
      </c>
      <c r="M448" s="7">
        <v>0</v>
      </c>
      <c r="N448" s="7">
        <v>0</v>
      </c>
      <c r="O448" s="7">
        <v>0</v>
      </c>
      <c r="P448" s="7">
        <v>0</v>
      </c>
      <c r="Q448" s="7">
        <v>4.08</v>
      </c>
      <c r="R448" s="7">
        <v>0.84</v>
      </c>
      <c r="S448" s="7">
        <v>1.49</v>
      </c>
      <c r="T448" s="7">
        <v>0.65</v>
      </c>
      <c r="U448" s="10" t="s">
        <v>352</v>
      </c>
      <c r="V448" s="7">
        <v>17.350000000000001</v>
      </c>
      <c r="W448" s="7">
        <v>17.45</v>
      </c>
      <c r="X448" s="7">
        <v>0.1</v>
      </c>
      <c r="Y448" s="7"/>
      <c r="Z448" s="14" t="str">
        <f t="shared" si="20"/>
        <v>Pathway</v>
      </c>
      <c r="AA448" s="14" t="str">
        <f t="shared" si="21"/>
        <v>Google</v>
      </c>
      <c r="AB448" s="8" t="str">
        <f t="shared" si="22"/>
        <v>Bing</v>
      </c>
      <c r="AC448" s="7" t="s">
        <v>488</v>
      </c>
      <c r="AD448" s="11" t="s">
        <v>1593</v>
      </c>
      <c r="AE448">
        <v>41.370504542699997</v>
      </c>
      <c r="AF448">
        <v>-81.064137769499993</v>
      </c>
      <c r="AG448">
        <v>41.370529103199999</v>
      </c>
      <c r="AH448">
        <v>-81.062215764699999</v>
      </c>
      <c r="AI448" t="s">
        <v>1380</v>
      </c>
      <c r="AJ448" t="s">
        <v>1380</v>
      </c>
    </row>
    <row r="449" spans="1:36" x14ac:dyDescent="0.25">
      <c r="A449" s="10">
        <v>446</v>
      </c>
      <c r="B449" s="7">
        <v>12</v>
      </c>
      <c r="C449" s="7" t="s">
        <v>179</v>
      </c>
      <c r="D449" s="7" t="s">
        <v>611</v>
      </c>
      <c r="E449" s="7" t="s">
        <v>4</v>
      </c>
      <c r="F449" s="7" t="s">
        <v>202</v>
      </c>
      <c r="G449" s="7" t="s">
        <v>1380</v>
      </c>
      <c r="H449" s="11" t="s">
        <v>612</v>
      </c>
      <c r="I449" s="10">
        <v>7.18</v>
      </c>
      <c r="J449" s="7">
        <v>2.27</v>
      </c>
      <c r="K449" s="7">
        <v>5.04</v>
      </c>
      <c r="L449" s="7">
        <v>2.76</v>
      </c>
      <c r="M449" s="7">
        <v>0</v>
      </c>
      <c r="N449" s="7">
        <v>0</v>
      </c>
      <c r="O449" s="7">
        <v>0</v>
      </c>
      <c r="P449" s="7">
        <v>0</v>
      </c>
      <c r="Q449" s="7">
        <v>4.08</v>
      </c>
      <c r="R449" s="7">
        <v>0.84</v>
      </c>
      <c r="S449" s="7">
        <v>1.49</v>
      </c>
      <c r="T449" s="7">
        <v>0.65</v>
      </c>
      <c r="U449" s="10" t="s">
        <v>352</v>
      </c>
      <c r="V449" s="7">
        <v>17.45</v>
      </c>
      <c r="W449" s="7">
        <v>17.55</v>
      </c>
      <c r="X449" s="7">
        <v>0.1</v>
      </c>
      <c r="Y449" s="7"/>
      <c r="Z449" s="14" t="str">
        <f t="shared" si="20"/>
        <v>Pathway</v>
      </c>
      <c r="AA449" s="14" t="str">
        <f t="shared" si="21"/>
        <v>Google</v>
      </c>
      <c r="AB449" s="8" t="str">
        <f t="shared" si="22"/>
        <v>Bing</v>
      </c>
      <c r="AC449" s="7" t="s">
        <v>488</v>
      </c>
      <c r="AD449" s="11" t="s">
        <v>1593</v>
      </c>
      <c r="AE449">
        <v>41.370529103199999</v>
      </c>
      <c r="AF449">
        <v>-81.062215764699999</v>
      </c>
      <c r="AG449">
        <v>41.370551352200003</v>
      </c>
      <c r="AH449">
        <v>-81.060293399800003</v>
      </c>
      <c r="AI449" t="s">
        <v>1380</v>
      </c>
      <c r="AJ449" t="s">
        <v>1380</v>
      </c>
    </row>
    <row r="450" spans="1:36" x14ac:dyDescent="0.25">
      <c r="A450" s="10">
        <v>447</v>
      </c>
      <c r="B450" s="7">
        <v>12</v>
      </c>
      <c r="C450" s="7" t="s">
        <v>179</v>
      </c>
      <c r="D450" s="7" t="s">
        <v>611</v>
      </c>
      <c r="E450" s="7" t="s">
        <v>4</v>
      </c>
      <c r="F450" s="7" t="s">
        <v>202</v>
      </c>
      <c r="G450" s="7" t="s">
        <v>1380</v>
      </c>
      <c r="H450" s="11" t="s">
        <v>612</v>
      </c>
      <c r="I450" s="10">
        <v>7.18</v>
      </c>
      <c r="J450" s="7">
        <v>2.27</v>
      </c>
      <c r="K450" s="7">
        <v>5.04</v>
      </c>
      <c r="L450" s="7">
        <v>2.76</v>
      </c>
      <c r="M450" s="7">
        <v>0</v>
      </c>
      <c r="N450" s="7">
        <v>0</v>
      </c>
      <c r="O450" s="7">
        <v>0</v>
      </c>
      <c r="P450" s="7">
        <v>0</v>
      </c>
      <c r="Q450" s="7">
        <v>0</v>
      </c>
      <c r="R450" s="7">
        <v>0.84</v>
      </c>
      <c r="S450" s="7">
        <v>0.67</v>
      </c>
      <c r="T450" s="7">
        <v>0</v>
      </c>
      <c r="U450" s="10" t="s">
        <v>352</v>
      </c>
      <c r="V450" s="7">
        <v>18.260000000000002</v>
      </c>
      <c r="W450" s="7">
        <v>18.36</v>
      </c>
      <c r="X450" s="7">
        <v>0.1</v>
      </c>
      <c r="Y450" s="7"/>
      <c r="Z450" s="14" t="str">
        <f t="shared" si="20"/>
        <v>Pathway</v>
      </c>
      <c r="AA450" s="14" t="str">
        <f t="shared" si="21"/>
        <v>Google</v>
      </c>
      <c r="AB450" s="8" t="str">
        <f t="shared" si="22"/>
        <v>Bing</v>
      </c>
      <c r="AC450" s="7" t="s">
        <v>488</v>
      </c>
      <c r="AD450" s="11" t="s">
        <v>1593</v>
      </c>
      <c r="AE450">
        <v>41.366978167600003</v>
      </c>
      <c r="AF450">
        <v>-81.048478920099996</v>
      </c>
      <c r="AG450">
        <v>41.365642216700003</v>
      </c>
      <c r="AH450">
        <v>-81.0477103204</v>
      </c>
      <c r="AI450" t="s">
        <v>1380</v>
      </c>
      <c r="AJ450" t="s">
        <v>1380</v>
      </c>
    </row>
    <row r="451" spans="1:36" x14ac:dyDescent="0.25">
      <c r="A451" s="10">
        <v>448</v>
      </c>
      <c r="B451" s="7">
        <v>3</v>
      </c>
      <c r="C451" s="7" t="s">
        <v>126</v>
      </c>
      <c r="D451" s="7" t="s">
        <v>915</v>
      </c>
      <c r="E451" s="7" t="s">
        <v>4</v>
      </c>
      <c r="F451" s="7" t="s">
        <v>159</v>
      </c>
      <c r="G451" s="7" t="s">
        <v>1380</v>
      </c>
      <c r="H451" s="11" t="s">
        <v>571</v>
      </c>
      <c r="I451" s="10">
        <v>12.8</v>
      </c>
      <c r="J451" s="7">
        <v>1.42</v>
      </c>
      <c r="K451" s="7">
        <v>4.17</v>
      </c>
      <c r="L451" s="7">
        <v>2.75</v>
      </c>
      <c r="M451" s="7">
        <v>3.25</v>
      </c>
      <c r="N451" s="7">
        <v>0.11</v>
      </c>
      <c r="O451" s="7">
        <v>0.34</v>
      </c>
      <c r="P451" s="7">
        <v>0.23</v>
      </c>
      <c r="Q451" s="7">
        <v>3.25</v>
      </c>
      <c r="R451" s="7">
        <v>0.52</v>
      </c>
      <c r="S451" s="7">
        <v>0.72</v>
      </c>
      <c r="T451" s="7">
        <v>0.2</v>
      </c>
      <c r="U451" s="10" t="s">
        <v>332</v>
      </c>
      <c r="V451" s="7">
        <v>3.28</v>
      </c>
      <c r="W451" s="7">
        <v>3.38</v>
      </c>
      <c r="X451" s="7">
        <v>0.1</v>
      </c>
      <c r="Y451" s="7"/>
      <c r="Z451" s="14" t="str">
        <f t="shared" si="20"/>
        <v>Pathway</v>
      </c>
      <c r="AA451" s="14" t="str">
        <f t="shared" si="21"/>
        <v>Google</v>
      </c>
      <c r="AB451" s="8" t="str">
        <f t="shared" si="22"/>
        <v>Bing</v>
      </c>
      <c r="AC451" s="7" t="s">
        <v>488</v>
      </c>
      <c r="AD451" s="11" t="s">
        <v>1593</v>
      </c>
      <c r="AE451">
        <v>41.440555025099997</v>
      </c>
      <c r="AF451">
        <v>-82.7892640922</v>
      </c>
      <c r="AG451">
        <v>41.4403578923</v>
      </c>
      <c r="AH451">
        <v>-82.787362016499998</v>
      </c>
      <c r="AI451" t="s">
        <v>1380</v>
      </c>
      <c r="AJ451" t="s">
        <v>1380</v>
      </c>
    </row>
    <row r="452" spans="1:36" x14ac:dyDescent="0.25">
      <c r="A452" s="10">
        <v>449</v>
      </c>
      <c r="B452" s="7">
        <v>3</v>
      </c>
      <c r="C452" s="7" t="s">
        <v>126</v>
      </c>
      <c r="D452" s="7" t="s">
        <v>915</v>
      </c>
      <c r="E452" s="7" t="s">
        <v>4</v>
      </c>
      <c r="F452" s="7" t="s">
        <v>159</v>
      </c>
      <c r="G452" s="7" t="s">
        <v>1380</v>
      </c>
      <c r="H452" s="11" t="s">
        <v>571</v>
      </c>
      <c r="I452" s="10">
        <v>12.8</v>
      </c>
      <c r="J452" s="7">
        <v>1.42</v>
      </c>
      <c r="K452" s="7">
        <v>4.17</v>
      </c>
      <c r="L452" s="7">
        <v>2.75</v>
      </c>
      <c r="M452" s="7">
        <v>0</v>
      </c>
      <c r="N452" s="7">
        <v>0.11</v>
      </c>
      <c r="O452" s="7">
        <v>0.1</v>
      </c>
      <c r="P452" s="7">
        <v>0</v>
      </c>
      <c r="Q452" s="7">
        <v>6.49</v>
      </c>
      <c r="R452" s="7">
        <v>0.52</v>
      </c>
      <c r="S452" s="7">
        <v>0.95</v>
      </c>
      <c r="T452" s="7">
        <v>0.43</v>
      </c>
      <c r="U452" s="10" t="s">
        <v>332</v>
      </c>
      <c r="V452" s="7">
        <v>3.48</v>
      </c>
      <c r="W452" s="7">
        <v>3.58</v>
      </c>
      <c r="X452" s="7">
        <v>0.1</v>
      </c>
      <c r="Y452" s="7"/>
      <c r="Z452" s="14" t="str">
        <f t="shared" si="20"/>
        <v>Pathway</v>
      </c>
      <c r="AA452" s="14" t="str">
        <f t="shared" si="21"/>
        <v>Google</v>
      </c>
      <c r="AB452" s="8" t="str">
        <f t="shared" si="22"/>
        <v>Bing</v>
      </c>
      <c r="AC452" s="7" t="s">
        <v>488</v>
      </c>
      <c r="AD452" s="11" t="s">
        <v>1593</v>
      </c>
      <c r="AE452">
        <v>41.440506786900002</v>
      </c>
      <c r="AF452">
        <v>-82.785443037899995</v>
      </c>
      <c r="AG452">
        <v>41.440715876100001</v>
      </c>
      <c r="AH452">
        <v>-82.783537103100002</v>
      </c>
      <c r="AI452" t="s">
        <v>1380</v>
      </c>
      <c r="AJ452" t="s">
        <v>1380</v>
      </c>
    </row>
    <row r="453" spans="1:36" x14ac:dyDescent="0.25">
      <c r="A453" s="10">
        <v>450</v>
      </c>
      <c r="B453" s="7">
        <v>3</v>
      </c>
      <c r="C453" s="7" t="s">
        <v>126</v>
      </c>
      <c r="D453" s="7" t="s">
        <v>918</v>
      </c>
      <c r="E453" s="7" t="s">
        <v>4</v>
      </c>
      <c r="F453" s="7" t="s">
        <v>159</v>
      </c>
      <c r="G453" s="7" t="s">
        <v>1380</v>
      </c>
      <c r="H453" s="11" t="s">
        <v>586</v>
      </c>
      <c r="I453" s="10">
        <v>12.8</v>
      </c>
      <c r="J453" s="7">
        <v>1.41</v>
      </c>
      <c r="K453" s="7">
        <v>4.16</v>
      </c>
      <c r="L453" s="7">
        <v>2.75</v>
      </c>
      <c r="M453" s="7">
        <v>0</v>
      </c>
      <c r="N453" s="7">
        <v>0.11</v>
      </c>
      <c r="O453" s="7">
        <v>0.1</v>
      </c>
      <c r="P453" s="7">
        <v>0</v>
      </c>
      <c r="Q453" s="7">
        <v>6.49</v>
      </c>
      <c r="R453" s="7">
        <v>0.52</v>
      </c>
      <c r="S453" s="7">
        <v>0.95</v>
      </c>
      <c r="T453" s="7">
        <v>0.43</v>
      </c>
      <c r="U453" s="10" t="s">
        <v>323</v>
      </c>
      <c r="V453" s="7">
        <v>7.0000000000000007E-2</v>
      </c>
      <c r="W453" s="7">
        <v>0.17</v>
      </c>
      <c r="X453" s="7">
        <v>0.1</v>
      </c>
      <c r="Y453" s="7"/>
      <c r="Z453" s="14" t="str">
        <f t="shared" ref="Z453:Z503" si="23">IF(LEFT(U453,1)="S",IF(RIGHT(U453,1)="C",HYPERLINK("http://pathweb.pathwayservices.com/ohiopublic/?nlfid='"&amp;U453&amp;"'&amp;logpoint="&amp;V453,"Pathway"),"Not Available"),"Not Available")</f>
        <v>Pathway</v>
      </c>
      <c r="AA453" s="14" t="str">
        <f t="shared" ref="AA453:AA503" si="24">IF(AG453="",HYPERLINK(CONCATENATE("http://maps.google.com/maps/place/",+AE453,",",+AF453,"/@",+AE453,",",+AF453,",17z"),"Google"),HYPERLINK(CONCATENATE("https://www.google.us/maps/dir/",AG453,",",AH453,"/",AE453,",",AF453,"/@",AVERAGE(AE453,AG453),",",AVERAGE(AF453,AH453),",15z"),"Google"))</f>
        <v>Google</v>
      </c>
      <c r="AB453" s="8" t="str">
        <f t="shared" ref="AB453:AB503" si="25">IF(AG453=0,HYPERLINK(CONCATENATE("http://bing.com/maps/default.aspx?rtop=1~0&amp;rtp=pos.",AE453,"_",AF453,"_",Y453),"Bing"),HYPERLINK(CONCATENATE("http://bing.com/maps/default.aspx?rtop=1~0&amp;rtp=pos.",AE453,"_",AF453,"_(",H453,"  SLM ",V453,"~pos.",AG453,"_",AH453,"_",H453,"  SLM ",W453,")"),"Bing"))</f>
        <v>Bing</v>
      </c>
      <c r="AC453" s="7" t="s">
        <v>488</v>
      </c>
      <c r="AD453" s="11" t="s">
        <v>1593</v>
      </c>
      <c r="AE453">
        <v>41.289696291299997</v>
      </c>
      <c r="AF453">
        <v>-82.7834312074</v>
      </c>
      <c r="AG453">
        <v>41.2910581593</v>
      </c>
      <c r="AH453">
        <v>-82.782780679699997</v>
      </c>
      <c r="AI453" t="s">
        <v>1380</v>
      </c>
      <c r="AJ453" t="s">
        <v>1380</v>
      </c>
    </row>
    <row r="454" spans="1:36" x14ac:dyDescent="0.25">
      <c r="A454" s="10">
        <v>451</v>
      </c>
      <c r="B454" s="7">
        <v>11</v>
      </c>
      <c r="C454" s="7" t="s">
        <v>387</v>
      </c>
      <c r="D454" s="7" t="s">
        <v>798</v>
      </c>
      <c r="E454" s="7" t="s">
        <v>4</v>
      </c>
      <c r="F454" s="7" t="s">
        <v>159</v>
      </c>
      <c r="G454" s="7" t="s">
        <v>1380</v>
      </c>
      <c r="H454" s="11" t="s">
        <v>718</v>
      </c>
      <c r="I454" s="10">
        <v>12.78</v>
      </c>
      <c r="J454" s="7">
        <v>1.42</v>
      </c>
      <c r="K454" s="7">
        <v>4.17</v>
      </c>
      <c r="L454" s="7">
        <v>2.75</v>
      </c>
      <c r="M454" s="7">
        <v>0</v>
      </c>
      <c r="N454" s="7">
        <v>0.11</v>
      </c>
      <c r="O454" s="7">
        <v>0.1</v>
      </c>
      <c r="P454" s="7">
        <v>0</v>
      </c>
      <c r="Q454" s="7">
        <v>3.24</v>
      </c>
      <c r="R454" s="7">
        <v>0.52</v>
      </c>
      <c r="S454" s="7">
        <v>0.72</v>
      </c>
      <c r="T454" s="7">
        <v>0.2</v>
      </c>
      <c r="U454" s="10" t="s">
        <v>458</v>
      </c>
      <c r="V454" s="7">
        <v>13.75</v>
      </c>
      <c r="W454" s="7">
        <v>13.85</v>
      </c>
      <c r="X454" s="7">
        <v>0.1</v>
      </c>
      <c r="Y454" s="7"/>
      <c r="Z454" s="14" t="str">
        <f t="shared" si="23"/>
        <v>Pathway</v>
      </c>
      <c r="AA454" s="14" t="str">
        <f t="shared" si="24"/>
        <v>Google</v>
      </c>
      <c r="AB454" s="8" t="str">
        <f t="shared" si="25"/>
        <v>Bing</v>
      </c>
      <c r="AC454" s="7" t="s">
        <v>488</v>
      </c>
      <c r="AD454" s="11" t="s">
        <v>1593</v>
      </c>
      <c r="AE454">
        <v>40.6183284954</v>
      </c>
      <c r="AF454">
        <v>-81.918039335299994</v>
      </c>
      <c r="AG454">
        <v>40.619535347300001</v>
      </c>
      <c r="AH454">
        <v>-81.919043049099997</v>
      </c>
      <c r="AI454" t="s">
        <v>1380</v>
      </c>
      <c r="AJ454" t="s">
        <v>1380</v>
      </c>
    </row>
    <row r="455" spans="1:36" x14ac:dyDescent="0.25">
      <c r="A455" s="10">
        <v>452</v>
      </c>
      <c r="B455" s="7">
        <v>5</v>
      </c>
      <c r="C455" s="7" t="s">
        <v>144</v>
      </c>
      <c r="D455" s="7" t="s">
        <v>1331</v>
      </c>
      <c r="E455" s="7" t="s">
        <v>4</v>
      </c>
      <c r="F455" s="7" t="s">
        <v>202</v>
      </c>
      <c r="G455" s="7" t="s">
        <v>1380</v>
      </c>
      <c r="H455" s="11" t="s">
        <v>627</v>
      </c>
      <c r="I455" s="10">
        <v>7.16</v>
      </c>
      <c r="J455" s="7">
        <v>2.0299999999999998</v>
      </c>
      <c r="K455" s="7">
        <v>4.78</v>
      </c>
      <c r="L455" s="7">
        <v>2.75</v>
      </c>
      <c r="M455" s="7">
        <v>0</v>
      </c>
      <c r="N455" s="7">
        <v>0</v>
      </c>
      <c r="O455" s="7">
        <v>0</v>
      </c>
      <c r="P455" s="7">
        <v>0</v>
      </c>
      <c r="Q455" s="7">
        <v>4.0599999999999996</v>
      </c>
      <c r="R455" s="7">
        <v>0.72</v>
      </c>
      <c r="S455" s="7">
        <v>1.32</v>
      </c>
      <c r="T455" s="7">
        <v>0.59</v>
      </c>
      <c r="U455" s="10" t="s">
        <v>1513</v>
      </c>
      <c r="V455" s="7">
        <v>24.82</v>
      </c>
      <c r="W455" s="7">
        <v>24.92</v>
      </c>
      <c r="X455" s="7">
        <v>0.1</v>
      </c>
      <c r="Y455" s="7"/>
      <c r="Z455" s="14" t="str">
        <f t="shared" si="23"/>
        <v>Pathway</v>
      </c>
      <c r="AA455" s="14" t="str">
        <f t="shared" si="24"/>
        <v>Google</v>
      </c>
      <c r="AB455" s="8" t="str">
        <f t="shared" si="25"/>
        <v>Bing</v>
      </c>
      <c r="AC455" s="7" t="s">
        <v>488</v>
      </c>
      <c r="AD455" s="11" t="s">
        <v>1593</v>
      </c>
      <c r="AE455">
        <v>39.984803249999999</v>
      </c>
      <c r="AF455">
        <v>-81.777536295499999</v>
      </c>
      <c r="AG455">
        <v>39.985693256899999</v>
      </c>
      <c r="AH455">
        <v>-81.776049453599995</v>
      </c>
      <c r="AI455" t="s">
        <v>1380</v>
      </c>
      <c r="AJ455" t="s">
        <v>1380</v>
      </c>
    </row>
    <row r="456" spans="1:36" x14ac:dyDescent="0.25">
      <c r="A456" s="10">
        <v>453</v>
      </c>
      <c r="B456" s="7">
        <v>7</v>
      </c>
      <c r="C456" s="7" t="s">
        <v>199</v>
      </c>
      <c r="D456" s="7" t="s">
        <v>1308</v>
      </c>
      <c r="E456" s="7" t="s">
        <v>4</v>
      </c>
      <c r="F456" s="7" t="s">
        <v>202</v>
      </c>
      <c r="G456" s="7" t="s">
        <v>1380</v>
      </c>
      <c r="H456" s="11" t="s">
        <v>1396</v>
      </c>
      <c r="I456" s="10">
        <v>7.89</v>
      </c>
      <c r="J456" s="7">
        <v>1.44</v>
      </c>
      <c r="K456" s="7">
        <v>4.1900000000000004</v>
      </c>
      <c r="L456" s="7">
        <v>2.75</v>
      </c>
      <c r="M456" s="7">
        <v>0</v>
      </c>
      <c r="N456" s="7">
        <v>0</v>
      </c>
      <c r="O456" s="7">
        <v>0</v>
      </c>
      <c r="P456" s="7">
        <v>0</v>
      </c>
      <c r="Q456" s="7">
        <v>4.59</v>
      </c>
      <c r="R456" s="7">
        <v>0.45</v>
      </c>
      <c r="S456" s="7">
        <v>0.89</v>
      </c>
      <c r="T456" s="7">
        <v>0.44</v>
      </c>
      <c r="U456" s="10" t="s">
        <v>1490</v>
      </c>
      <c r="V456" s="7">
        <v>4.41</v>
      </c>
      <c r="W456" s="7">
        <v>4.51</v>
      </c>
      <c r="X456" s="7">
        <v>0.1</v>
      </c>
      <c r="Y456" s="7"/>
      <c r="Z456" s="14" t="str">
        <f t="shared" si="23"/>
        <v>Pathway</v>
      </c>
      <c r="AA456" s="14" t="str">
        <f t="shared" si="24"/>
        <v>Google</v>
      </c>
      <c r="AB456" s="8" t="str">
        <f t="shared" si="25"/>
        <v>Bing</v>
      </c>
      <c r="AC456" s="7" t="s">
        <v>488</v>
      </c>
      <c r="AD456" s="11" t="s">
        <v>1593</v>
      </c>
      <c r="AE456">
        <v>40.331592654600001</v>
      </c>
      <c r="AF456">
        <v>-83.559933763900005</v>
      </c>
      <c r="AG456">
        <v>40.332362912699999</v>
      </c>
      <c r="AH456">
        <v>-83.558332034200006</v>
      </c>
      <c r="AI456" t="s">
        <v>1380</v>
      </c>
      <c r="AJ456" t="s">
        <v>1380</v>
      </c>
    </row>
    <row r="457" spans="1:36" x14ac:dyDescent="0.25">
      <c r="A457" s="10">
        <v>454</v>
      </c>
      <c r="B457" s="7">
        <v>2</v>
      </c>
      <c r="C457" s="7" t="s">
        <v>215</v>
      </c>
      <c r="D457" s="7" t="s">
        <v>636</v>
      </c>
      <c r="E457" s="7" t="s">
        <v>4</v>
      </c>
      <c r="F457" s="7" t="s">
        <v>202</v>
      </c>
      <c r="G457" s="7" t="s">
        <v>1380</v>
      </c>
      <c r="H457" s="11" t="s">
        <v>567</v>
      </c>
      <c r="I457" s="10">
        <v>7.15</v>
      </c>
      <c r="J457" s="7">
        <v>2.3199999999999998</v>
      </c>
      <c r="K457" s="7">
        <v>5.07</v>
      </c>
      <c r="L457" s="7">
        <v>2.75</v>
      </c>
      <c r="M457" s="7">
        <v>0</v>
      </c>
      <c r="N457" s="7">
        <v>0</v>
      </c>
      <c r="O457" s="7">
        <v>0</v>
      </c>
      <c r="P457" s="7">
        <v>0</v>
      </c>
      <c r="Q457" s="7">
        <v>0</v>
      </c>
      <c r="R457" s="7">
        <v>0.87</v>
      </c>
      <c r="S457" s="7">
        <v>0.69</v>
      </c>
      <c r="T457" s="7">
        <v>0</v>
      </c>
      <c r="U457" s="10" t="s">
        <v>368</v>
      </c>
      <c r="V457" s="7">
        <v>0.1</v>
      </c>
      <c r="W457" s="7">
        <v>0.2</v>
      </c>
      <c r="X457" s="7">
        <v>0.1</v>
      </c>
      <c r="Y457" s="7"/>
      <c r="Z457" s="14" t="str">
        <f t="shared" si="23"/>
        <v>Pathway</v>
      </c>
      <c r="AA457" s="14" t="str">
        <f t="shared" si="24"/>
        <v>Google</v>
      </c>
      <c r="AB457" s="8" t="str">
        <f t="shared" si="25"/>
        <v>Bing</v>
      </c>
      <c r="AC457" s="7" t="s">
        <v>488</v>
      </c>
      <c r="AD457" s="11" t="s">
        <v>1593</v>
      </c>
      <c r="AE457">
        <v>41.471033684799998</v>
      </c>
      <c r="AF457">
        <v>-83.413317890000002</v>
      </c>
      <c r="AG457">
        <v>41.4703372253</v>
      </c>
      <c r="AH457">
        <v>-83.411633969199997</v>
      </c>
      <c r="AI457" t="s">
        <v>1380</v>
      </c>
      <c r="AJ457" t="s">
        <v>1380</v>
      </c>
    </row>
    <row r="458" spans="1:36" x14ac:dyDescent="0.25">
      <c r="A458" s="10">
        <v>455</v>
      </c>
      <c r="B458" s="7">
        <v>2</v>
      </c>
      <c r="C458" s="7" t="s">
        <v>215</v>
      </c>
      <c r="D458" s="7" t="s">
        <v>636</v>
      </c>
      <c r="E458" s="7" t="s">
        <v>4</v>
      </c>
      <c r="F458" s="7" t="s">
        <v>202</v>
      </c>
      <c r="G458" s="7" t="s">
        <v>1380</v>
      </c>
      <c r="H458" s="11" t="s">
        <v>567</v>
      </c>
      <c r="I458" s="10">
        <v>7.15</v>
      </c>
      <c r="J458" s="7">
        <v>2.3199999999999998</v>
      </c>
      <c r="K458" s="7">
        <v>5.07</v>
      </c>
      <c r="L458" s="7">
        <v>2.75</v>
      </c>
      <c r="M458" s="7">
        <v>0</v>
      </c>
      <c r="N458" s="7">
        <v>0</v>
      </c>
      <c r="O458" s="7">
        <v>0</v>
      </c>
      <c r="P458" s="7">
        <v>0</v>
      </c>
      <c r="Q458" s="7">
        <v>0</v>
      </c>
      <c r="R458" s="7">
        <v>0.87</v>
      </c>
      <c r="S458" s="7">
        <v>0.69</v>
      </c>
      <c r="T458" s="7">
        <v>0</v>
      </c>
      <c r="U458" s="10" t="s">
        <v>368</v>
      </c>
      <c r="V458" s="7">
        <v>0.5</v>
      </c>
      <c r="W458" s="7">
        <v>0.6</v>
      </c>
      <c r="X458" s="7">
        <v>0.1</v>
      </c>
      <c r="Y458" s="7"/>
      <c r="Z458" s="14" t="str">
        <f t="shared" si="23"/>
        <v>Pathway</v>
      </c>
      <c r="AA458" s="14" t="str">
        <f t="shared" si="24"/>
        <v>Google</v>
      </c>
      <c r="AB458" s="8" t="str">
        <f t="shared" si="25"/>
        <v>Bing</v>
      </c>
      <c r="AC458" s="7" t="s">
        <v>488</v>
      </c>
      <c r="AD458" s="11" t="s">
        <v>1593</v>
      </c>
      <c r="AE458">
        <v>41.468247287399997</v>
      </c>
      <c r="AF458">
        <v>-83.406579483300007</v>
      </c>
      <c r="AG458">
        <v>41.467550672500003</v>
      </c>
      <c r="AH458">
        <v>-83.404894911200003</v>
      </c>
      <c r="AI458" t="s">
        <v>1380</v>
      </c>
      <c r="AJ458" t="s">
        <v>1380</v>
      </c>
    </row>
    <row r="459" spans="1:36" x14ac:dyDescent="0.25">
      <c r="A459" s="10">
        <v>456</v>
      </c>
      <c r="B459" s="7">
        <v>2</v>
      </c>
      <c r="C459" s="7" t="s">
        <v>215</v>
      </c>
      <c r="D459" s="7" t="s">
        <v>636</v>
      </c>
      <c r="E459" s="7" t="s">
        <v>4</v>
      </c>
      <c r="F459" s="7" t="s">
        <v>202</v>
      </c>
      <c r="G459" s="7" t="s">
        <v>1380</v>
      </c>
      <c r="H459" s="11" t="s">
        <v>567</v>
      </c>
      <c r="I459" s="10">
        <v>7.15</v>
      </c>
      <c r="J459" s="7">
        <v>2.3199999999999998</v>
      </c>
      <c r="K459" s="7">
        <v>5.07</v>
      </c>
      <c r="L459" s="7">
        <v>2.75</v>
      </c>
      <c r="M459" s="7">
        <v>0</v>
      </c>
      <c r="N459" s="7">
        <v>0</v>
      </c>
      <c r="O459" s="7">
        <v>0</v>
      </c>
      <c r="P459" s="7">
        <v>0</v>
      </c>
      <c r="Q459" s="7">
        <v>0</v>
      </c>
      <c r="R459" s="7">
        <v>0.87</v>
      </c>
      <c r="S459" s="7">
        <v>0.69</v>
      </c>
      <c r="T459" s="7">
        <v>0</v>
      </c>
      <c r="U459" s="10" t="s">
        <v>368</v>
      </c>
      <c r="V459" s="7">
        <v>0.8</v>
      </c>
      <c r="W459" s="7">
        <v>0.9</v>
      </c>
      <c r="X459" s="7">
        <v>0.1</v>
      </c>
      <c r="Y459" s="7"/>
      <c r="Z459" s="14" t="str">
        <f t="shared" si="23"/>
        <v>Pathway</v>
      </c>
      <c r="AA459" s="14" t="str">
        <f t="shared" si="24"/>
        <v>Google</v>
      </c>
      <c r="AB459" s="8" t="str">
        <f t="shared" si="25"/>
        <v>Bing</v>
      </c>
      <c r="AC459" s="7" t="s">
        <v>488</v>
      </c>
      <c r="AD459" s="11" t="s">
        <v>1593</v>
      </c>
      <c r="AE459">
        <v>41.466158229500003</v>
      </c>
      <c r="AF459">
        <v>-83.401525190399994</v>
      </c>
      <c r="AG459">
        <v>41.465461996800002</v>
      </c>
      <c r="AH459">
        <v>-83.399840329900002</v>
      </c>
      <c r="AI459" t="s">
        <v>1380</v>
      </c>
      <c r="AJ459" t="s">
        <v>1380</v>
      </c>
    </row>
    <row r="460" spans="1:36" x14ac:dyDescent="0.25">
      <c r="A460" s="10">
        <v>457</v>
      </c>
      <c r="B460" s="7">
        <v>2</v>
      </c>
      <c r="C460" s="7" t="s">
        <v>215</v>
      </c>
      <c r="D460" s="7" t="s">
        <v>636</v>
      </c>
      <c r="E460" s="7" t="s">
        <v>4</v>
      </c>
      <c r="F460" s="7" t="s">
        <v>202</v>
      </c>
      <c r="G460" s="7" t="s">
        <v>1380</v>
      </c>
      <c r="H460" s="11" t="s">
        <v>567</v>
      </c>
      <c r="I460" s="10">
        <v>7.15</v>
      </c>
      <c r="J460" s="7">
        <v>2.3199999999999998</v>
      </c>
      <c r="K460" s="7">
        <v>5.07</v>
      </c>
      <c r="L460" s="7">
        <v>2.75</v>
      </c>
      <c r="M460" s="7">
        <v>0</v>
      </c>
      <c r="N460" s="7">
        <v>0</v>
      </c>
      <c r="O460" s="7">
        <v>0</v>
      </c>
      <c r="P460" s="7">
        <v>0</v>
      </c>
      <c r="Q460" s="7">
        <v>0</v>
      </c>
      <c r="R460" s="7">
        <v>0.87</v>
      </c>
      <c r="S460" s="7">
        <v>0.69</v>
      </c>
      <c r="T460" s="7">
        <v>0</v>
      </c>
      <c r="U460" s="10" t="s">
        <v>368</v>
      </c>
      <c r="V460" s="7">
        <v>0.9</v>
      </c>
      <c r="W460" s="7">
        <v>1</v>
      </c>
      <c r="X460" s="7">
        <v>0.1</v>
      </c>
      <c r="Y460" s="7"/>
      <c r="Z460" s="14" t="str">
        <f t="shared" si="23"/>
        <v>Pathway</v>
      </c>
      <c r="AA460" s="14" t="str">
        <f t="shared" si="24"/>
        <v>Google</v>
      </c>
      <c r="AB460" s="8" t="str">
        <f t="shared" si="25"/>
        <v>Bing</v>
      </c>
      <c r="AC460" s="7" t="s">
        <v>488</v>
      </c>
      <c r="AD460" s="11" t="s">
        <v>1593</v>
      </c>
      <c r="AE460">
        <v>41.465461996800002</v>
      </c>
      <c r="AF460">
        <v>-83.399840329900002</v>
      </c>
      <c r="AG460">
        <v>41.464765756600002</v>
      </c>
      <c r="AH460">
        <v>-83.398155469499997</v>
      </c>
      <c r="AI460" t="s">
        <v>1380</v>
      </c>
      <c r="AJ460" t="s">
        <v>1380</v>
      </c>
    </row>
    <row r="461" spans="1:36" x14ac:dyDescent="0.25">
      <c r="A461" s="10">
        <v>458</v>
      </c>
      <c r="B461" s="7">
        <v>2</v>
      </c>
      <c r="C461" s="7" t="s">
        <v>215</v>
      </c>
      <c r="D461" s="7" t="s">
        <v>636</v>
      </c>
      <c r="E461" s="7" t="s">
        <v>4</v>
      </c>
      <c r="F461" s="7" t="s">
        <v>202</v>
      </c>
      <c r="G461" s="7" t="s">
        <v>1380</v>
      </c>
      <c r="H461" s="11" t="s">
        <v>567</v>
      </c>
      <c r="I461" s="10">
        <v>7.15</v>
      </c>
      <c r="J461" s="7">
        <v>2.3199999999999998</v>
      </c>
      <c r="K461" s="7">
        <v>5.07</v>
      </c>
      <c r="L461" s="7">
        <v>2.75</v>
      </c>
      <c r="M461" s="7">
        <v>0</v>
      </c>
      <c r="N461" s="7">
        <v>0</v>
      </c>
      <c r="O461" s="7">
        <v>0</v>
      </c>
      <c r="P461" s="7">
        <v>0</v>
      </c>
      <c r="Q461" s="7">
        <v>0</v>
      </c>
      <c r="R461" s="7">
        <v>0.87</v>
      </c>
      <c r="S461" s="7">
        <v>0.69</v>
      </c>
      <c r="T461" s="7">
        <v>0</v>
      </c>
      <c r="U461" s="10" t="s">
        <v>368</v>
      </c>
      <c r="V461" s="7">
        <v>2</v>
      </c>
      <c r="W461" s="7">
        <v>2.1</v>
      </c>
      <c r="X461" s="7">
        <v>0.1</v>
      </c>
      <c r="Y461" s="7"/>
      <c r="Z461" s="14" t="str">
        <f t="shared" si="23"/>
        <v>Pathway</v>
      </c>
      <c r="AA461" s="14" t="str">
        <f t="shared" si="24"/>
        <v>Google</v>
      </c>
      <c r="AB461" s="8" t="str">
        <f t="shared" si="25"/>
        <v>Bing</v>
      </c>
      <c r="AC461" s="7" t="s">
        <v>488</v>
      </c>
      <c r="AD461" s="11" t="s">
        <v>1593</v>
      </c>
      <c r="AE461">
        <v>41.4578368819</v>
      </c>
      <c r="AF461">
        <v>-83.381247611700005</v>
      </c>
      <c r="AG461">
        <v>41.457143884499999</v>
      </c>
      <c r="AH461">
        <v>-83.379557168600002</v>
      </c>
      <c r="AI461" t="s">
        <v>1380</v>
      </c>
      <c r="AJ461" t="s">
        <v>1380</v>
      </c>
    </row>
    <row r="462" spans="1:36" x14ac:dyDescent="0.25">
      <c r="A462" s="10">
        <v>459</v>
      </c>
      <c r="B462" s="7">
        <v>7</v>
      </c>
      <c r="C462" s="7" t="s">
        <v>199</v>
      </c>
      <c r="D462" s="7" t="s">
        <v>1308</v>
      </c>
      <c r="E462" s="7" t="s">
        <v>4</v>
      </c>
      <c r="F462" s="7" t="s">
        <v>202</v>
      </c>
      <c r="G462" s="7" t="s">
        <v>1380</v>
      </c>
      <c r="H462" s="11" t="s">
        <v>1396</v>
      </c>
      <c r="I462" s="10">
        <v>7.89</v>
      </c>
      <c r="J462" s="7">
        <v>1.44</v>
      </c>
      <c r="K462" s="7">
        <v>4.1900000000000004</v>
      </c>
      <c r="L462" s="7">
        <v>2.75</v>
      </c>
      <c r="M462" s="7">
        <v>0</v>
      </c>
      <c r="N462" s="7">
        <v>0</v>
      </c>
      <c r="O462" s="7">
        <v>0</v>
      </c>
      <c r="P462" s="7">
        <v>0</v>
      </c>
      <c r="Q462" s="7">
        <v>0</v>
      </c>
      <c r="R462" s="7">
        <v>0.45</v>
      </c>
      <c r="S462" s="7">
        <v>0.4</v>
      </c>
      <c r="T462" s="7">
        <v>0</v>
      </c>
      <c r="U462" s="10" t="s">
        <v>1490</v>
      </c>
      <c r="V462" s="7">
        <v>4.1100000000000003</v>
      </c>
      <c r="W462" s="7">
        <v>4.21</v>
      </c>
      <c r="X462" s="7">
        <v>0.1</v>
      </c>
      <c r="Y462" s="7"/>
      <c r="Z462" s="14" t="str">
        <f t="shared" si="23"/>
        <v>Pathway</v>
      </c>
      <c r="AA462" s="14" t="str">
        <f t="shared" si="24"/>
        <v>Google</v>
      </c>
      <c r="AB462" s="8" t="str">
        <f t="shared" si="25"/>
        <v>Bing</v>
      </c>
      <c r="AC462" s="7" t="s">
        <v>488</v>
      </c>
      <c r="AD462" s="11" t="s">
        <v>1593</v>
      </c>
      <c r="AE462">
        <v>40.329400620400001</v>
      </c>
      <c r="AF462">
        <v>-83.564817216700007</v>
      </c>
      <c r="AG462">
        <v>40.330052111900002</v>
      </c>
      <c r="AH462">
        <v>-83.563137223300004</v>
      </c>
      <c r="AI462" t="s">
        <v>1380</v>
      </c>
      <c r="AJ462" t="s">
        <v>1380</v>
      </c>
    </row>
    <row r="463" spans="1:36" x14ac:dyDescent="0.25">
      <c r="A463" s="10">
        <v>460</v>
      </c>
      <c r="B463" s="7">
        <v>3</v>
      </c>
      <c r="C463" s="7" t="s">
        <v>126</v>
      </c>
      <c r="D463" s="7" t="s">
        <v>905</v>
      </c>
      <c r="E463" s="7" t="s">
        <v>4</v>
      </c>
      <c r="F463" s="7" t="s">
        <v>202</v>
      </c>
      <c r="G463" s="7" t="s">
        <v>1380</v>
      </c>
      <c r="H463" s="11" t="s">
        <v>640</v>
      </c>
      <c r="I463" s="10">
        <v>7.26</v>
      </c>
      <c r="J463" s="7">
        <v>2.72</v>
      </c>
      <c r="K463" s="7">
        <v>5.46</v>
      </c>
      <c r="L463" s="7">
        <v>2.74</v>
      </c>
      <c r="M463" s="7">
        <v>4.13</v>
      </c>
      <c r="N463" s="7">
        <v>0.22</v>
      </c>
      <c r="O463" s="7">
        <v>1.1599999999999999</v>
      </c>
      <c r="P463" s="7">
        <v>0.94</v>
      </c>
      <c r="Q463" s="7">
        <v>4.13</v>
      </c>
      <c r="R463" s="7">
        <v>1.08</v>
      </c>
      <c r="S463" s="7">
        <v>1.81</v>
      </c>
      <c r="T463" s="7">
        <v>0.73</v>
      </c>
      <c r="U463" s="10" t="s">
        <v>125</v>
      </c>
      <c r="V463" s="7">
        <v>9.7200000000000006</v>
      </c>
      <c r="W463" s="7">
        <v>9.82</v>
      </c>
      <c r="X463" s="7">
        <v>0.1</v>
      </c>
      <c r="Y463" s="7"/>
      <c r="Z463" s="14" t="str">
        <f t="shared" si="23"/>
        <v>Pathway</v>
      </c>
      <c r="AA463" s="14" t="str">
        <f t="shared" si="24"/>
        <v>Google</v>
      </c>
      <c r="AB463" s="8" t="str">
        <f t="shared" si="25"/>
        <v>Bing</v>
      </c>
      <c r="AC463" s="7" t="s">
        <v>488</v>
      </c>
      <c r="AD463" s="11" t="s">
        <v>1593</v>
      </c>
      <c r="AE463">
        <v>41.322521401300001</v>
      </c>
      <c r="AF463">
        <v>-82.616075484999996</v>
      </c>
      <c r="AG463">
        <v>41.321299227799997</v>
      </c>
      <c r="AH463">
        <v>-82.615033108099993</v>
      </c>
      <c r="AI463" t="s">
        <v>1380</v>
      </c>
      <c r="AJ463" t="s">
        <v>1380</v>
      </c>
    </row>
    <row r="464" spans="1:36" x14ac:dyDescent="0.25">
      <c r="A464" s="10">
        <v>461</v>
      </c>
      <c r="B464" s="7">
        <v>8</v>
      </c>
      <c r="C464" s="7" t="s">
        <v>33</v>
      </c>
      <c r="D464" s="7" t="s">
        <v>650</v>
      </c>
      <c r="E464" s="7" t="s">
        <v>4</v>
      </c>
      <c r="F464" s="7" t="s">
        <v>202</v>
      </c>
      <c r="G464" s="7" t="s">
        <v>1380</v>
      </c>
      <c r="H464" s="11" t="s">
        <v>651</v>
      </c>
      <c r="I464" s="10">
        <v>7.17</v>
      </c>
      <c r="J464" s="7">
        <v>2.46</v>
      </c>
      <c r="K464" s="7">
        <v>5.21</v>
      </c>
      <c r="L464" s="7">
        <v>2.74</v>
      </c>
      <c r="M464" s="7">
        <v>4.07</v>
      </c>
      <c r="N464" s="7">
        <v>0.19</v>
      </c>
      <c r="O464" s="7">
        <v>1.04</v>
      </c>
      <c r="P464" s="7">
        <v>0.85</v>
      </c>
      <c r="Q464" s="7">
        <v>4.07</v>
      </c>
      <c r="R464" s="7">
        <v>0.94</v>
      </c>
      <c r="S464" s="7">
        <v>1.63</v>
      </c>
      <c r="T464" s="7">
        <v>0.69</v>
      </c>
      <c r="U464" s="10" t="s">
        <v>97</v>
      </c>
      <c r="V464" s="7">
        <v>12.78</v>
      </c>
      <c r="W464" s="7">
        <v>12.88</v>
      </c>
      <c r="X464" s="7">
        <v>0.1</v>
      </c>
      <c r="Y464" s="7"/>
      <c r="Z464" s="14" t="str">
        <f t="shared" si="23"/>
        <v>Pathway</v>
      </c>
      <c r="AA464" s="14" t="str">
        <f t="shared" si="24"/>
        <v>Google</v>
      </c>
      <c r="AB464" s="8" t="str">
        <f t="shared" si="25"/>
        <v>Bing</v>
      </c>
      <c r="AC464" s="7" t="s">
        <v>488</v>
      </c>
      <c r="AD464" s="11" t="s">
        <v>1593</v>
      </c>
      <c r="AE464">
        <v>38.979156930899997</v>
      </c>
      <c r="AF464">
        <v>-84.116577600799999</v>
      </c>
      <c r="AG464">
        <v>38.978087872300001</v>
      </c>
      <c r="AH464">
        <v>-84.115328051600002</v>
      </c>
      <c r="AI464" t="s">
        <v>1380</v>
      </c>
      <c r="AJ464" t="s">
        <v>1380</v>
      </c>
    </row>
    <row r="465" spans="1:36" x14ac:dyDescent="0.25">
      <c r="A465" s="10">
        <v>462</v>
      </c>
      <c r="B465" s="7">
        <v>8</v>
      </c>
      <c r="C465" s="7" t="s">
        <v>33</v>
      </c>
      <c r="D465" s="7" t="s">
        <v>650</v>
      </c>
      <c r="E465" s="7" t="s">
        <v>4</v>
      </c>
      <c r="F465" s="7" t="s">
        <v>202</v>
      </c>
      <c r="G465" s="7" t="s">
        <v>1380</v>
      </c>
      <c r="H465" s="11" t="s">
        <v>651</v>
      </c>
      <c r="I465" s="10">
        <v>7.17</v>
      </c>
      <c r="J465" s="7">
        <v>2.46</v>
      </c>
      <c r="K465" s="7">
        <v>5.21</v>
      </c>
      <c r="L465" s="7">
        <v>2.74</v>
      </c>
      <c r="M465" s="7">
        <v>4.07</v>
      </c>
      <c r="N465" s="7">
        <v>0.19</v>
      </c>
      <c r="O465" s="7">
        <v>1.04</v>
      </c>
      <c r="P465" s="7">
        <v>0.85</v>
      </c>
      <c r="Q465" s="7">
        <v>4.07</v>
      </c>
      <c r="R465" s="7">
        <v>0.94</v>
      </c>
      <c r="S465" s="7">
        <v>1.63</v>
      </c>
      <c r="T465" s="7">
        <v>0.69</v>
      </c>
      <c r="U465" s="10" t="s">
        <v>97</v>
      </c>
      <c r="V465" s="7">
        <v>13.18</v>
      </c>
      <c r="W465" s="7">
        <v>13.28</v>
      </c>
      <c r="X465" s="7">
        <v>0.1</v>
      </c>
      <c r="Y465" s="7"/>
      <c r="Z465" s="14" t="str">
        <f t="shared" si="23"/>
        <v>Pathway</v>
      </c>
      <c r="AA465" s="14" t="str">
        <f t="shared" si="24"/>
        <v>Google</v>
      </c>
      <c r="AB465" s="8" t="str">
        <f t="shared" si="25"/>
        <v>Bing</v>
      </c>
      <c r="AC465" s="7" t="s">
        <v>488</v>
      </c>
      <c r="AD465" s="11" t="s">
        <v>1593</v>
      </c>
      <c r="AE465">
        <v>38.975597836200002</v>
      </c>
      <c r="AF465">
        <v>-84.110847772599996</v>
      </c>
      <c r="AG465">
        <v>38.974994850199998</v>
      </c>
      <c r="AH465">
        <v>-84.109196106100001</v>
      </c>
      <c r="AI465" t="s">
        <v>1380</v>
      </c>
      <c r="AJ465" t="s">
        <v>1380</v>
      </c>
    </row>
    <row r="466" spans="1:36" x14ac:dyDescent="0.25">
      <c r="A466" s="10">
        <v>463</v>
      </c>
      <c r="B466" s="7">
        <v>5</v>
      </c>
      <c r="C466" s="7" t="s">
        <v>144</v>
      </c>
      <c r="D466" s="7" t="s">
        <v>805</v>
      </c>
      <c r="E466" s="7" t="s">
        <v>4</v>
      </c>
      <c r="F466" s="7" t="s">
        <v>202</v>
      </c>
      <c r="G466" s="7" t="s">
        <v>1380</v>
      </c>
      <c r="H466" s="11" t="s">
        <v>734</v>
      </c>
      <c r="I466" s="10">
        <v>7.13</v>
      </c>
      <c r="J466" s="7">
        <v>2.08</v>
      </c>
      <c r="K466" s="7">
        <v>4.82</v>
      </c>
      <c r="L466" s="7">
        <v>2.74</v>
      </c>
      <c r="M466" s="7">
        <v>4.04</v>
      </c>
      <c r="N466" s="7">
        <v>0.15</v>
      </c>
      <c r="O466" s="7">
        <v>0.86</v>
      </c>
      <c r="P466" s="7">
        <v>0.71</v>
      </c>
      <c r="Q466" s="7">
        <v>4.04</v>
      </c>
      <c r="R466" s="7">
        <v>0.74</v>
      </c>
      <c r="S466" s="7">
        <v>1.35</v>
      </c>
      <c r="T466" s="7">
        <v>0.6</v>
      </c>
      <c r="U466" s="10" t="s">
        <v>251</v>
      </c>
      <c r="V466" s="7">
        <v>8.7100000000000009</v>
      </c>
      <c r="W466" s="7">
        <v>8.81</v>
      </c>
      <c r="X466" s="7">
        <v>0.1</v>
      </c>
      <c r="Y466" s="7"/>
      <c r="Z466" s="14" t="str">
        <f t="shared" si="23"/>
        <v>Pathway</v>
      </c>
      <c r="AA466" s="14" t="str">
        <f t="shared" si="24"/>
        <v>Google</v>
      </c>
      <c r="AB466" s="8" t="str">
        <f t="shared" si="25"/>
        <v>Bing</v>
      </c>
      <c r="AC466" s="7" t="s">
        <v>488</v>
      </c>
      <c r="AD466" s="11" t="s">
        <v>1593</v>
      </c>
      <c r="AE466">
        <v>39.873552290399999</v>
      </c>
      <c r="AF466">
        <v>-81.918200850100007</v>
      </c>
      <c r="AG466">
        <v>39.873821628199998</v>
      </c>
      <c r="AH466">
        <v>-81.920039641000002</v>
      </c>
      <c r="AI466" t="s">
        <v>1380</v>
      </c>
      <c r="AJ466" t="s">
        <v>1380</v>
      </c>
    </row>
    <row r="467" spans="1:36" x14ac:dyDescent="0.25">
      <c r="A467" s="10">
        <v>464</v>
      </c>
      <c r="B467" s="7">
        <v>5</v>
      </c>
      <c r="C467" s="7" t="s">
        <v>144</v>
      </c>
      <c r="D467" s="7" t="s">
        <v>805</v>
      </c>
      <c r="E467" s="7" t="s">
        <v>4</v>
      </c>
      <c r="F467" s="7" t="s">
        <v>202</v>
      </c>
      <c r="G467" s="7" t="s">
        <v>1380</v>
      </c>
      <c r="H467" s="11" t="s">
        <v>734</v>
      </c>
      <c r="I467" s="10">
        <v>7.13</v>
      </c>
      <c r="J467" s="7">
        <v>2.08</v>
      </c>
      <c r="K467" s="7">
        <v>4.82</v>
      </c>
      <c r="L467" s="7">
        <v>2.74</v>
      </c>
      <c r="M467" s="7">
        <v>4.04</v>
      </c>
      <c r="N467" s="7">
        <v>0.15</v>
      </c>
      <c r="O467" s="7">
        <v>0.86</v>
      </c>
      <c r="P467" s="7">
        <v>0.71</v>
      </c>
      <c r="Q467" s="7">
        <v>4.04</v>
      </c>
      <c r="R467" s="7">
        <v>0.74</v>
      </c>
      <c r="S467" s="7">
        <v>1.35</v>
      </c>
      <c r="T467" s="7">
        <v>0.6</v>
      </c>
      <c r="U467" s="10" t="s">
        <v>251</v>
      </c>
      <c r="V467" s="7">
        <v>8.76</v>
      </c>
      <c r="W467" s="7">
        <v>8.86</v>
      </c>
      <c r="X467" s="7">
        <v>0.1</v>
      </c>
      <c r="Y467" s="7"/>
      <c r="Z467" s="14" t="str">
        <f t="shared" si="23"/>
        <v>Pathway</v>
      </c>
      <c r="AA467" s="14" t="str">
        <f t="shared" si="24"/>
        <v>Google</v>
      </c>
      <c r="AB467" s="8" t="str">
        <f t="shared" si="25"/>
        <v>Bing</v>
      </c>
      <c r="AC467" s="7" t="s">
        <v>488</v>
      </c>
      <c r="AD467" s="11" t="s">
        <v>1593</v>
      </c>
      <c r="AE467">
        <v>39.873705401499997</v>
      </c>
      <c r="AF467">
        <v>-81.919122391499997</v>
      </c>
      <c r="AG467">
        <v>39.873916862999998</v>
      </c>
      <c r="AH467">
        <v>-81.920987781400001</v>
      </c>
      <c r="AI467" t="s">
        <v>1380</v>
      </c>
      <c r="AJ467" t="s">
        <v>1380</v>
      </c>
    </row>
    <row r="468" spans="1:36" x14ac:dyDescent="0.25">
      <c r="A468" s="10">
        <v>465</v>
      </c>
      <c r="B468" s="7">
        <v>9</v>
      </c>
      <c r="C468" s="7" t="s">
        <v>448</v>
      </c>
      <c r="D468" s="7" t="s">
        <v>661</v>
      </c>
      <c r="E468" s="7" t="s">
        <v>4</v>
      </c>
      <c r="F468" s="7" t="s">
        <v>159</v>
      </c>
      <c r="G468" s="7" t="s">
        <v>1380</v>
      </c>
      <c r="H468" s="11" t="s">
        <v>662</v>
      </c>
      <c r="I468" s="10">
        <v>12.98</v>
      </c>
      <c r="J468" s="7">
        <v>1.39</v>
      </c>
      <c r="K468" s="7">
        <v>4.13</v>
      </c>
      <c r="L468" s="7">
        <v>2.74</v>
      </c>
      <c r="M468" s="7">
        <v>3.29</v>
      </c>
      <c r="N468" s="7">
        <v>0.11</v>
      </c>
      <c r="O468" s="7">
        <v>0.33</v>
      </c>
      <c r="P468" s="7">
        <v>0.22</v>
      </c>
      <c r="Q468" s="7">
        <v>6.58</v>
      </c>
      <c r="R468" s="7">
        <v>0.51</v>
      </c>
      <c r="S468" s="7">
        <v>0.94</v>
      </c>
      <c r="T468" s="7">
        <v>0.43</v>
      </c>
      <c r="U468" s="10" t="s">
        <v>447</v>
      </c>
      <c r="V468" s="7">
        <v>9.3800000000000008</v>
      </c>
      <c r="W468" s="7">
        <v>9.48</v>
      </c>
      <c r="X468" s="7">
        <v>0.1</v>
      </c>
      <c r="Y468" s="7"/>
      <c r="Z468" s="14" t="str">
        <f t="shared" si="23"/>
        <v>Pathway</v>
      </c>
      <c r="AA468" s="14" t="str">
        <f t="shared" si="24"/>
        <v>Google</v>
      </c>
      <c r="AB468" s="8" t="str">
        <f t="shared" si="25"/>
        <v>Bing</v>
      </c>
      <c r="AC468" s="7" t="s">
        <v>488</v>
      </c>
      <c r="AD468" s="11" t="s">
        <v>1593</v>
      </c>
      <c r="AE468">
        <v>38.766509668399998</v>
      </c>
      <c r="AF468">
        <v>-83.590499170800001</v>
      </c>
      <c r="AG468">
        <v>38.767296825400003</v>
      </c>
      <c r="AH468">
        <v>-83.588945967800001</v>
      </c>
      <c r="AI468" t="s">
        <v>1380</v>
      </c>
      <c r="AJ468" t="s">
        <v>1380</v>
      </c>
    </row>
    <row r="469" spans="1:36" x14ac:dyDescent="0.25">
      <c r="A469" s="10">
        <v>466</v>
      </c>
      <c r="B469" s="7">
        <v>4</v>
      </c>
      <c r="C469" s="7" t="s">
        <v>76</v>
      </c>
      <c r="D469" s="7" t="s">
        <v>633</v>
      </c>
      <c r="E469" s="7" t="s">
        <v>4</v>
      </c>
      <c r="F469" s="7" t="s">
        <v>159</v>
      </c>
      <c r="G469" s="7" t="s">
        <v>1380</v>
      </c>
      <c r="H469" s="11" t="s">
        <v>634</v>
      </c>
      <c r="I469" s="10">
        <v>12.8</v>
      </c>
      <c r="J469" s="7">
        <v>1.4</v>
      </c>
      <c r="K469" s="7">
        <v>4.1399999999999997</v>
      </c>
      <c r="L469" s="7">
        <v>2.74</v>
      </c>
      <c r="M469" s="7">
        <v>0</v>
      </c>
      <c r="N469" s="7">
        <v>0.11</v>
      </c>
      <c r="O469" s="7">
        <v>0.1</v>
      </c>
      <c r="P469" s="7">
        <v>0</v>
      </c>
      <c r="Q469" s="7">
        <v>6.49</v>
      </c>
      <c r="R469" s="7">
        <v>0.51</v>
      </c>
      <c r="S469" s="7">
        <v>0.94</v>
      </c>
      <c r="T469" s="7">
        <v>0.43</v>
      </c>
      <c r="U469" s="10" t="s">
        <v>268</v>
      </c>
      <c r="V469" s="7">
        <v>25.08</v>
      </c>
      <c r="W469" s="7">
        <v>25.18</v>
      </c>
      <c r="X469" s="7">
        <v>0.1</v>
      </c>
      <c r="Y469" s="7"/>
      <c r="Z469" s="14" t="str">
        <f t="shared" si="23"/>
        <v>Pathway</v>
      </c>
      <c r="AA469" s="14" t="str">
        <f t="shared" si="24"/>
        <v>Google</v>
      </c>
      <c r="AB469" s="8" t="str">
        <f t="shared" si="25"/>
        <v>Bing</v>
      </c>
      <c r="AC469" s="7" t="s">
        <v>488</v>
      </c>
      <c r="AD469" s="11" t="s">
        <v>1593</v>
      </c>
      <c r="AE469">
        <v>41.0281243218</v>
      </c>
      <c r="AF469">
        <v>-81.052715845099996</v>
      </c>
      <c r="AG469">
        <v>41.027109214399999</v>
      </c>
      <c r="AH469">
        <v>-81.051349934599997</v>
      </c>
      <c r="AI469" t="s">
        <v>1380</v>
      </c>
      <c r="AJ469" t="s">
        <v>1380</v>
      </c>
    </row>
    <row r="470" spans="1:36" x14ac:dyDescent="0.25">
      <c r="A470" s="10">
        <v>467</v>
      </c>
      <c r="B470" s="7">
        <v>4</v>
      </c>
      <c r="C470" s="7" t="s">
        <v>76</v>
      </c>
      <c r="D470" s="7" t="s">
        <v>633</v>
      </c>
      <c r="E470" s="7" t="s">
        <v>4</v>
      </c>
      <c r="F470" s="7" t="s">
        <v>159</v>
      </c>
      <c r="G470" s="7" t="s">
        <v>1380</v>
      </c>
      <c r="H470" s="11" t="s">
        <v>634</v>
      </c>
      <c r="I470" s="10">
        <v>12.8</v>
      </c>
      <c r="J470" s="7">
        <v>1.4</v>
      </c>
      <c r="K470" s="7">
        <v>4.1399999999999997</v>
      </c>
      <c r="L470" s="7">
        <v>2.74</v>
      </c>
      <c r="M470" s="7">
        <v>0</v>
      </c>
      <c r="N470" s="7">
        <v>0.11</v>
      </c>
      <c r="O470" s="7">
        <v>0.1</v>
      </c>
      <c r="P470" s="7">
        <v>0</v>
      </c>
      <c r="Q470" s="7">
        <v>6.49</v>
      </c>
      <c r="R470" s="7">
        <v>0.51</v>
      </c>
      <c r="S470" s="7">
        <v>0.94</v>
      </c>
      <c r="T470" s="7">
        <v>0.43</v>
      </c>
      <c r="U470" s="10" t="s">
        <v>268</v>
      </c>
      <c r="V470" s="7">
        <v>25.15</v>
      </c>
      <c r="W470" s="7">
        <v>25.25</v>
      </c>
      <c r="X470" s="7">
        <v>0.1</v>
      </c>
      <c r="Y470" s="7"/>
      <c r="Z470" s="14" t="str">
        <f t="shared" si="23"/>
        <v>Pathway</v>
      </c>
      <c r="AA470" s="14" t="str">
        <f t="shared" si="24"/>
        <v>Google</v>
      </c>
      <c r="AB470" s="8" t="str">
        <f t="shared" si="25"/>
        <v>Bing</v>
      </c>
      <c r="AC470" s="7" t="s">
        <v>488</v>
      </c>
      <c r="AD470" s="11" t="s">
        <v>1593</v>
      </c>
      <c r="AE470">
        <v>41.0274134597</v>
      </c>
      <c r="AF470">
        <v>-81.051760237600007</v>
      </c>
      <c r="AG470">
        <v>41.026388072499998</v>
      </c>
      <c r="AH470">
        <v>-81.050407672600002</v>
      </c>
      <c r="AI470" t="s">
        <v>1380</v>
      </c>
      <c r="AJ470" t="s">
        <v>1380</v>
      </c>
    </row>
    <row r="471" spans="1:36" x14ac:dyDescent="0.25">
      <c r="A471" s="10">
        <v>468</v>
      </c>
      <c r="B471" s="7">
        <v>7</v>
      </c>
      <c r="C471" s="7" t="s">
        <v>1241</v>
      </c>
      <c r="D471" s="7" t="s">
        <v>1269</v>
      </c>
      <c r="E471" s="7" t="s">
        <v>4</v>
      </c>
      <c r="F471" s="7" t="s">
        <v>159</v>
      </c>
      <c r="G471" s="7" t="s">
        <v>1380</v>
      </c>
      <c r="H471" s="11" t="s">
        <v>630</v>
      </c>
      <c r="I471" s="10">
        <v>12.84</v>
      </c>
      <c r="J471" s="7">
        <v>1.41</v>
      </c>
      <c r="K471" s="7">
        <v>4.1500000000000004</v>
      </c>
      <c r="L471" s="7">
        <v>2.74</v>
      </c>
      <c r="M471" s="7">
        <v>0</v>
      </c>
      <c r="N471" s="7">
        <v>0.11</v>
      </c>
      <c r="O471" s="7">
        <v>0.1</v>
      </c>
      <c r="P471" s="7">
        <v>0</v>
      </c>
      <c r="Q471" s="7">
        <v>3.26</v>
      </c>
      <c r="R471" s="7">
        <v>0.52</v>
      </c>
      <c r="S471" s="7">
        <v>0.71</v>
      </c>
      <c r="T471" s="7">
        <v>0.2</v>
      </c>
      <c r="U471" s="10" t="s">
        <v>1451</v>
      </c>
      <c r="V471" s="7">
        <v>9.69</v>
      </c>
      <c r="W471" s="7">
        <v>9.7899999999999991</v>
      </c>
      <c r="X471" s="7">
        <v>0.1</v>
      </c>
      <c r="Y471" s="7"/>
      <c r="Z471" s="14" t="str">
        <f t="shared" si="23"/>
        <v>Pathway</v>
      </c>
      <c r="AA471" s="14" t="str">
        <f t="shared" si="24"/>
        <v>Google</v>
      </c>
      <c r="AB471" s="8" t="str">
        <f t="shared" si="25"/>
        <v>Bing</v>
      </c>
      <c r="AC471" s="7" t="s">
        <v>488</v>
      </c>
      <c r="AD471" s="11" t="s">
        <v>1593</v>
      </c>
      <c r="AE471">
        <v>40.1103937528</v>
      </c>
      <c r="AF471">
        <v>-83.850850137899997</v>
      </c>
      <c r="AG471">
        <v>40.110281211100002</v>
      </c>
      <c r="AH471">
        <v>-83.848968435000003</v>
      </c>
      <c r="AI471" t="s">
        <v>1380</v>
      </c>
      <c r="AJ471" t="s">
        <v>1380</v>
      </c>
    </row>
    <row r="472" spans="1:36" x14ac:dyDescent="0.25">
      <c r="A472" s="10">
        <v>469</v>
      </c>
      <c r="B472" s="7">
        <v>3</v>
      </c>
      <c r="C472" s="7" t="s">
        <v>187</v>
      </c>
      <c r="D472" s="7" t="s">
        <v>1300</v>
      </c>
      <c r="E472" s="7" t="s">
        <v>4</v>
      </c>
      <c r="F472" s="7" t="s">
        <v>159</v>
      </c>
      <c r="G472" s="7" t="s">
        <v>1380</v>
      </c>
      <c r="H472" s="11" t="s">
        <v>788</v>
      </c>
      <c r="I472" s="10">
        <v>15.96</v>
      </c>
      <c r="J472" s="7">
        <v>0.99</v>
      </c>
      <c r="K472" s="7">
        <v>3.73</v>
      </c>
      <c r="L472" s="7">
        <v>2.74</v>
      </c>
      <c r="M472" s="7">
        <v>0</v>
      </c>
      <c r="N472" s="7">
        <v>0.08</v>
      </c>
      <c r="O472" s="7">
        <v>7.0000000000000007E-2</v>
      </c>
      <c r="P472" s="7">
        <v>0</v>
      </c>
      <c r="Q472" s="7">
        <v>3.24</v>
      </c>
      <c r="R472" s="7">
        <v>0.37</v>
      </c>
      <c r="S472" s="7">
        <v>0.52</v>
      </c>
      <c r="T472" s="7">
        <v>0.15</v>
      </c>
      <c r="U472" s="10" t="s">
        <v>1482</v>
      </c>
      <c r="V472" s="7">
        <v>4.84</v>
      </c>
      <c r="W472" s="7">
        <v>4.9400000000000004</v>
      </c>
      <c r="X472" s="7">
        <v>0.1</v>
      </c>
      <c r="Y472" s="7"/>
      <c r="Z472" s="14" t="str">
        <f t="shared" si="23"/>
        <v>Pathway</v>
      </c>
      <c r="AA472" s="14" t="str">
        <f t="shared" si="24"/>
        <v>Google</v>
      </c>
      <c r="AB472" s="8" t="str">
        <f t="shared" si="25"/>
        <v>Bing</v>
      </c>
      <c r="AC472" s="7" t="s">
        <v>488</v>
      </c>
      <c r="AD472" s="11" t="s">
        <v>1593</v>
      </c>
      <c r="AE472">
        <v>40.712528042899997</v>
      </c>
      <c r="AF472">
        <v>-81.676278300099995</v>
      </c>
      <c r="AG472">
        <v>40.713968301599998</v>
      </c>
      <c r="AH472">
        <v>-81.676078040600004</v>
      </c>
      <c r="AI472" t="s">
        <v>1380</v>
      </c>
      <c r="AJ472" t="s">
        <v>1380</v>
      </c>
    </row>
    <row r="473" spans="1:36" x14ac:dyDescent="0.25">
      <c r="A473" s="10">
        <v>470</v>
      </c>
      <c r="B473" s="7">
        <v>8</v>
      </c>
      <c r="C473" s="7" t="s">
        <v>33</v>
      </c>
      <c r="D473" s="7" t="s">
        <v>650</v>
      </c>
      <c r="E473" s="7" t="s">
        <v>4</v>
      </c>
      <c r="F473" s="7" t="s">
        <v>202</v>
      </c>
      <c r="G473" s="7" t="s">
        <v>1380</v>
      </c>
      <c r="H473" s="11" t="s">
        <v>651</v>
      </c>
      <c r="I473" s="10">
        <v>7.17</v>
      </c>
      <c r="J473" s="7">
        <v>2.46</v>
      </c>
      <c r="K473" s="7">
        <v>5.21</v>
      </c>
      <c r="L473" s="7">
        <v>2.74</v>
      </c>
      <c r="M473" s="7">
        <v>0</v>
      </c>
      <c r="N473" s="7">
        <v>0</v>
      </c>
      <c r="O473" s="7">
        <v>0</v>
      </c>
      <c r="P473" s="7">
        <v>0</v>
      </c>
      <c r="Q473" s="7">
        <v>7.17</v>
      </c>
      <c r="R473" s="7">
        <v>0.94</v>
      </c>
      <c r="S473" s="7">
        <v>2.52</v>
      </c>
      <c r="T473" s="7">
        <v>1.58</v>
      </c>
      <c r="U473" s="10" t="s">
        <v>97</v>
      </c>
      <c r="V473" s="7">
        <v>12.48</v>
      </c>
      <c r="W473" s="7">
        <v>12.58</v>
      </c>
      <c r="X473" s="7">
        <v>0.1</v>
      </c>
      <c r="Y473" s="7"/>
      <c r="Z473" s="14" t="str">
        <f t="shared" si="23"/>
        <v>Pathway</v>
      </c>
      <c r="AA473" s="14" t="str">
        <f t="shared" si="24"/>
        <v>Google</v>
      </c>
      <c r="AB473" s="8" t="str">
        <f t="shared" si="25"/>
        <v>Bing</v>
      </c>
      <c r="AC473" s="7" t="s">
        <v>488</v>
      </c>
      <c r="AD473" s="11" t="s">
        <v>1593</v>
      </c>
      <c r="AE473">
        <v>38.982853877099998</v>
      </c>
      <c r="AF473">
        <v>-84.119461103399999</v>
      </c>
      <c r="AG473">
        <v>38.981559314599998</v>
      </c>
      <c r="AH473">
        <v>-84.118632183100004</v>
      </c>
      <c r="AI473" t="s">
        <v>1380</v>
      </c>
      <c r="AJ473" t="s">
        <v>1380</v>
      </c>
    </row>
    <row r="474" spans="1:36" x14ac:dyDescent="0.25">
      <c r="A474" s="10">
        <v>471</v>
      </c>
      <c r="B474" s="7">
        <v>10</v>
      </c>
      <c r="C474" s="7" t="s">
        <v>293</v>
      </c>
      <c r="D474" s="7" t="s">
        <v>789</v>
      </c>
      <c r="E474" s="7" t="s">
        <v>4</v>
      </c>
      <c r="F474" s="7" t="s">
        <v>202</v>
      </c>
      <c r="G474" s="7" t="s">
        <v>1380</v>
      </c>
      <c r="H474" s="11" t="s">
        <v>790</v>
      </c>
      <c r="I474" s="10">
        <v>7.14</v>
      </c>
      <c r="J474" s="7">
        <v>2.02</v>
      </c>
      <c r="K474" s="7">
        <v>4.76</v>
      </c>
      <c r="L474" s="7">
        <v>2.74</v>
      </c>
      <c r="M474" s="7">
        <v>0</v>
      </c>
      <c r="N474" s="7">
        <v>0</v>
      </c>
      <c r="O474" s="7">
        <v>0</v>
      </c>
      <c r="P474" s="7">
        <v>0</v>
      </c>
      <c r="Q474" s="7">
        <v>7.14</v>
      </c>
      <c r="R474" s="7">
        <v>0.72</v>
      </c>
      <c r="S474" s="7">
        <v>2.0299999999999998</v>
      </c>
      <c r="T474" s="7">
        <v>1.31</v>
      </c>
      <c r="U474" s="10" t="s">
        <v>412</v>
      </c>
      <c r="V474" s="7">
        <v>3.78</v>
      </c>
      <c r="W474" s="7">
        <v>3.88</v>
      </c>
      <c r="X474" s="7">
        <v>0.1</v>
      </c>
      <c r="Y474" s="7"/>
      <c r="Z474" s="14" t="str">
        <f t="shared" si="23"/>
        <v>Pathway</v>
      </c>
      <c r="AA474" s="14" t="str">
        <f t="shared" si="24"/>
        <v>Google</v>
      </c>
      <c r="AB474" s="8" t="str">
        <f t="shared" si="25"/>
        <v>Bing</v>
      </c>
      <c r="AC474" s="7" t="s">
        <v>488</v>
      </c>
      <c r="AD474" s="11" t="s">
        <v>1593</v>
      </c>
      <c r="AE474">
        <v>38.851701843800001</v>
      </c>
      <c r="AF474">
        <v>-82.237408650099994</v>
      </c>
      <c r="AG474">
        <v>38.853000592900003</v>
      </c>
      <c r="AH474">
        <v>-82.238226632600004</v>
      </c>
      <c r="AI474" t="s">
        <v>1380</v>
      </c>
      <c r="AJ474" t="s">
        <v>1380</v>
      </c>
    </row>
    <row r="475" spans="1:36" x14ac:dyDescent="0.25">
      <c r="A475" s="10">
        <v>472</v>
      </c>
      <c r="B475" s="7">
        <v>8</v>
      </c>
      <c r="C475" s="7" t="s">
        <v>33</v>
      </c>
      <c r="D475" s="7" t="s">
        <v>650</v>
      </c>
      <c r="E475" s="7" t="s">
        <v>4</v>
      </c>
      <c r="F475" s="7" t="s">
        <v>202</v>
      </c>
      <c r="G475" s="7" t="s">
        <v>1380</v>
      </c>
      <c r="H475" s="11" t="s">
        <v>651</v>
      </c>
      <c r="I475" s="10">
        <v>7.17</v>
      </c>
      <c r="J475" s="7">
        <v>2.46</v>
      </c>
      <c r="K475" s="7">
        <v>5.21</v>
      </c>
      <c r="L475" s="7">
        <v>2.74</v>
      </c>
      <c r="M475" s="7">
        <v>0</v>
      </c>
      <c r="N475" s="7">
        <v>0</v>
      </c>
      <c r="O475" s="7">
        <v>0</v>
      </c>
      <c r="P475" s="7">
        <v>0</v>
      </c>
      <c r="Q475" s="7">
        <v>4.07</v>
      </c>
      <c r="R475" s="7">
        <v>0.94</v>
      </c>
      <c r="S475" s="7">
        <v>1.63</v>
      </c>
      <c r="T475" s="7">
        <v>0.69</v>
      </c>
      <c r="U475" s="10" t="s">
        <v>97</v>
      </c>
      <c r="V475" s="7">
        <v>12.18</v>
      </c>
      <c r="W475" s="7">
        <v>12.28</v>
      </c>
      <c r="X475" s="7">
        <v>0.1</v>
      </c>
      <c r="Y475" s="7"/>
      <c r="Z475" s="14" t="str">
        <f t="shared" si="23"/>
        <v>Pathway</v>
      </c>
      <c r="AA475" s="14" t="str">
        <f t="shared" si="24"/>
        <v>Google</v>
      </c>
      <c r="AB475" s="8" t="str">
        <f t="shared" si="25"/>
        <v>Bing</v>
      </c>
      <c r="AC475" s="7" t="s">
        <v>2488</v>
      </c>
      <c r="AD475" s="11" t="s">
        <v>1593</v>
      </c>
      <c r="AE475">
        <v>38.986118251999997</v>
      </c>
      <c r="AF475">
        <v>-84.122954606299999</v>
      </c>
      <c r="AG475">
        <v>38.9851819947</v>
      </c>
      <c r="AH475">
        <v>-84.121562844899998</v>
      </c>
      <c r="AI475" t="s">
        <v>1380</v>
      </c>
      <c r="AJ475" t="s">
        <v>1380</v>
      </c>
    </row>
    <row r="476" spans="1:36" x14ac:dyDescent="0.25">
      <c r="A476" s="10">
        <v>473</v>
      </c>
      <c r="B476" s="7">
        <v>8</v>
      </c>
      <c r="C476" s="7" t="s">
        <v>33</v>
      </c>
      <c r="D476" s="7" t="s">
        <v>650</v>
      </c>
      <c r="E476" s="7" t="s">
        <v>4</v>
      </c>
      <c r="F476" s="7" t="s">
        <v>202</v>
      </c>
      <c r="G476" s="7" t="s">
        <v>1380</v>
      </c>
      <c r="H476" s="11" t="s">
        <v>651</v>
      </c>
      <c r="I476" s="10">
        <v>7.17</v>
      </c>
      <c r="J476" s="7">
        <v>2.46</v>
      </c>
      <c r="K476" s="7">
        <v>5.21</v>
      </c>
      <c r="L476" s="7">
        <v>2.74</v>
      </c>
      <c r="M476" s="7">
        <v>0</v>
      </c>
      <c r="N476" s="7">
        <v>0</v>
      </c>
      <c r="O476" s="7">
        <v>0</v>
      </c>
      <c r="P476" s="7">
        <v>0</v>
      </c>
      <c r="Q476" s="7">
        <v>4.07</v>
      </c>
      <c r="R476" s="7">
        <v>0.94</v>
      </c>
      <c r="S476" s="7">
        <v>1.63</v>
      </c>
      <c r="T476" s="7">
        <v>0.69</v>
      </c>
      <c r="U476" s="10" t="s">
        <v>97</v>
      </c>
      <c r="V476" s="7">
        <v>13.08</v>
      </c>
      <c r="W476" s="7">
        <v>13.18</v>
      </c>
      <c r="X476" s="7">
        <v>0.1</v>
      </c>
      <c r="Y476" s="7"/>
      <c r="Z476" s="14" t="str">
        <f t="shared" si="23"/>
        <v>Pathway</v>
      </c>
      <c r="AA476" s="14" t="str">
        <f t="shared" si="24"/>
        <v>Google</v>
      </c>
      <c r="AB476" s="8" t="str">
        <f t="shared" si="25"/>
        <v>Bing</v>
      </c>
      <c r="AC476" s="7" t="s">
        <v>488</v>
      </c>
      <c r="AD476" s="11" t="s">
        <v>1593</v>
      </c>
      <c r="AE476">
        <v>38.976336181800001</v>
      </c>
      <c r="AF476">
        <v>-84.112406548300001</v>
      </c>
      <c r="AG476">
        <v>38.975597836200002</v>
      </c>
      <c r="AH476">
        <v>-84.110847772599996</v>
      </c>
      <c r="AI476" t="s">
        <v>1380</v>
      </c>
      <c r="AJ476" t="s">
        <v>1380</v>
      </c>
    </row>
    <row r="477" spans="1:36" x14ac:dyDescent="0.25">
      <c r="A477" s="10">
        <v>474</v>
      </c>
      <c r="B477" s="7">
        <v>8</v>
      </c>
      <c r="C477" s="7" t="s">
        <v>33</v>
      </c>
      <c r="D477" s="7" t="s">
        <v>650</v>
      </c>
      <c r="E477" s="7" t="s">
        <v>4</v>
      </c>
      <c r="F477" s="7" t="s">
        <v>202</v>
      </c>
      <c r="G477" s="7" t="s">
        <v>1380</v>
      </c>
      <c r="H477" s="11" t="s">
        <v>651</v>
      </c>
      <c r="I477" s="10">
        <v>7.17</v>
      </c>
      <c r="J477" s="7">
        <v>2.46</v>
      </c>
      <c r="K477" s="7">
        <v>5.21</v>
      </c>
      <c r="L477" s="7">
        <v>2.74</v>
      </c>
      <c r="M477" s="7">
        <v>0</v>
      </c>
      <c r="N477" s="7">
        <v>0</v>
      </c>
      <c r="O477" s="7">
        <v>0</v>
      </c>
      <c r="P477" s="7">
        <v>0</v>
      </c>
      <c r="Q477" s="7">
        <v>4.07</v>
      </c>
      <c r="R477" s="7">
        <v>0.94</v>
      </c>
      <c r="S477" s="7">
        <v>1.63</v>
      </c>
      <c r="T477" s="7">
        <v>0.69</v>
      </c>
      <c r="U477" s="10" t="s">
        <v>97</v>
      </c>
      <c r="V477" s="7">
        <v>13.98</v>
      </c>
      <c r="W477" s="7">
        <v>14.08</v>
      </c>
      <c r="X477" s="7">
        <v>0.1</v>
      </c>
      <c r="Y477" s="7"/>
      <c r="Z477" s="14" t="str">
        <f t="shared" si="23"/>
        <v>Pathway</v>
      </c>
      <c r="AA477" s="14" t="str">
        <f t="shared" si="24"/>
        <v>Google</v>
      </c>
      <c r="AB477" s="8" t="str">
        <f t="shared" si="25"/>
        <v>Bing</v>
      </c>
      <c r="AC477" s="7" t="s">
        <v>488</v>
      </c>
      <c r="AD477" s="11" t="s">
        <v>1593</v>
      </c>
      <c r="AE477">
        <v>38.968751043200001</v>
      </c>
      <c r="AF477">
        <v>-84.099196348199996</v>
      </c>
      <c r="AG477">
        <v>38.967692275200001</v>
      </c>
      <c r="AH477">
        <v>-84.097906591500006</v>
      </c>
      <c r="AI477" t="s">
        <v>1380</v>
      </c>
      <c r="AJ477" t="s">
        <v>1380</v>
      </c>
    </row>
    <row r="478" spans="1:36" x14ac:dyDescent="0.25">
      <c r="A478" s="10">
        <v>475</v>
      </c>
      <c r="B478" s="7">
        <v>8</v>
      </c>
      <c r="C478" s="7" t="s">
        <v>33</v>
      </c>
      <c r="D478" s="7" t="s">
        <v>650</v>
      </c>
      <c r="E478" s="7" t="s">
        <v>4</v>
      </c>
      <c r="F478" s="7" t="s">
        <v>202</v>
      </c>
      <c r="G478" s="7" t="s">
        <v>1380</v>
      </c>
      <c r="H478" s="11" t="s">
        <v>651</v>
      </c>
      <c r="I478" s="10">
        <v>7.17</v>
      </c>
      <c r="J478" s="7">
        <v>2.46</v>
      </c>
      <c r="K478" s="7">
        <v>5.21</v>
      </c>
      <c r="L478" s="7">
        <v>2.74</v>
      </c>
      <c r="M478" s="7">
        <v>0</v>
      </c>
      <c r="N478" s="7">
        <v>0</v>
      </c>
      <c r="O478" s="7">
        <v>0</v>
      </c>
      <c r="P478" s="7">
        <v>0</v>
      </c>
      <c r="Q478" s="7">
        <v>4.07</v>
      </c>
      <c r="R478" s="7">
        <v>0.94</v>
      </c>
      <c r="S478" s="7">
        <v>1.63</v>
      </c>
      <c r="T478" s="7">
        <v>0.69</v>
      </c>
      <c r="U478" s="10" t="s">
        <v>97</v>
      </c>
      <c r="V478" s="7">
        <v>14.28</v>
      </c>
      <c r="W478" s="7">
        <v>14.38</v>
      </c>
      <c r="X478" s="7">
        <v>0.1</v>
      </c>
      <c r="Y478" s="7"/>
      <c r="Z478" s="14" t="str">
        <f t="shared" si="23"/>
        <v>Pathway</v>
      </c>
      <c r="AA478" s="14" t="str">
        <f t="shared" si="24"/>
        <v>Google</v>
      </c>
      <c r="AB478" s="8" t="str">
        <f t="shared" si="25"/>
        <v>Bing</v>
      </c>
      <c r="AC478" s="7" t="s">
        <v>488</v>
      </c>
      <c r="AD478" s="11" t="s">
        <v>1593</v>
      </c>
      <c r="AE478">
        <v>38.966002145300003</v>
      </c>
      <c r="AF478">
        <v>-84.0949177663</v>
      </c>
      <c r="AG478">
        <v>38.965482258500003</v>
      </c>
      <c r="AH478">
        <v>-84.093168191900006</v>
      </c>
      <c r="AI478" t="s">
        <v>1380</v>
      </c>
      <c r="AJ478" t="s">
        <v>1380</v>
      </c>
    </row>
    <row r="479" spans="1:36" x14ac:dyDescent="0.25">
      <c r="A479" s="10">
        <v>476</v>
      </c>
      <c r="B479" s="7">
        <v>4</v>
      </c>
      <c r="C479" s="7" t="s">
        <v>76</v>
      </c>
      <c r="D479" s="7" t="s">
        <v>628</v>
      </c>
      <c r="E479" s="7" t="s">
        <v>4</v>
      </c>
      <c r="F479" s="7" t="s">
        <v>202</v>
      </c>
      <c r="G479" s="7" t="s">
        <v>1380</v>
      </c>
      <c r="H479" s="11" t="s">
        <v>629</v>
      </c>
      <c r="I479" s="10">
        <v>7.16</v>
      </c>
      <c r="J479" s="7">
        <v>1.95</v>
      </c>
      <c r="K479" s="7">
        <v>4.6900000000000004</v>
      </c>
      <c r="L479" s="7">
        <v>2.74</v>
      </c>
      <c r="M479" s="7">
        <v>0</v>
      </c>
      <c r="N479" s="7">
        <v>0</v>
      </c>
      <c r="O479" s="7">
        <v>0</v>
      </c>
      <c r="P479" s="7">
        <v>0</v>
      </c>
      <c r="Q479" s="7">
        <v>4.07</v>
      </c>
      <c r="R479" s="7">
        <v>0.68</v>
      </c>
      <c r="S479" s="7">
        <v>1.26</v>
      </c>
      <c r="T479" s="7">
        <v>0.56999999999999995</v>
      </c>
      <c r="U479" s="10" t="s">
        <v>333</v>
      </c>
      <c r="V479" s="7">
        <v>19.600000000000001</v>
      </c>
      <c r="W479" s="7">
        <v>19.7</v>
      </c>
      <c r="X479" s="7">
        <v>0.1</v>
      </c>
      <c r="Y479" s="7"/>
      <c r="Z479" s="14" t="str">
        <f t="shared" si="23"/>
        <v>Pathway</v>
      </c>
      <c r="AA479" s="14" t="str">
        <f t="shared" si="24"/>
        <v>Google</v>
      </c>
      <c r="AB479" s="8" t="str">
        <f t="shared" si="25"/>
        <v>Bing</v>
      </c>
      <c r="AC479" s="7" t="s">
        <v>488</v>
      </c>
      <c r="AD479" s="11" t="s">
        <v>1593</v>
      </c>
      <c r="AE479">
        <v>41.245316152900003</v>
      </c>
      <c r="AF479">
        <v>-81.231127684699999</v>
      </c>
      <c r="AG479">
        <v>41.2467606855</v>
      </c>
      <c r="AH479">
        <v>-81.231112650599997</v>
      </c>
      <c r="AI479" t="s">
        <v>1380</v>
      </c>
      <c r="AJ479" t="s">
        <v>1380</v>
      </c>
    </row>
    <row r="480" spans="1:36" x14ac:dyDescent="0.25">
      <c r="A480" s="10">
        <v>477</v>
      </c>
      <c r="B480" s="7">
        <v>8</v>
      </c>
      <c r="C480" s="7" t="s">
        <v>33</v>
      </c>
      <c r="D480" s="7" t="s">
        <v>650</v>
      </c>
      <c r="E480" s="7" t="s">
        <v>4</v>
      </c>
      <c r="F480" s="7" t="s">
        <v>202</v>
      </c>
      <c r="G480" s="7" t="s">
        <v>1380</v>
      </c>
      <c r="H480" s="11" t="s">
        <v>651</v>
      </c>
      <c r="I480" s="10">
        <v>7.17</v>
      </c>
      <c r="J480" s="7">
        <v>2.46</v>
      </c>
      <c r="K480" s="7">
        <v>5.21</v>
      </c>
      <c r="L480" s="7">
        <v>2.74</v>
      </c>
      <c r="M480" s="7">
        <v>0</v>
      </c>
      <c r="N480" s="7">
        <v>0</v>
      </c>
      <c r="O480" s="7">
        <v>0</v>
      </c>
      <c r="P480" s="7">
        <v>0</v>
      </c>
      <c r="Q480" s="7">
        <v>0</v>
      </c>
      <c r="R480" s="7">
        <v>0.94</v>
      </c>
      <c r="S480" s="7">
        <v>0.73</v>
      </c>
      <c r="T480" s="7">
        <v>0</v>
      </c>
      <c r="U480" s="10" t="s">
        <v>97</v>
      </c>
      <c r="V480" s="7">
        <v>13.78</v>
      </c>
      <c r="W480" s="7">
        <v>13.88</v>
      </c>
      <c r="X480" s="7">
        <v>0.1</v>
      </c>
      <c r="Y480" s="7"/>
      <c r="Z480" s="14" t="str">
        <f t="shared" si="23"/>
        <v>Pathway</v>
      </c>
      <c r="AA480" s="14" t="str">
        <f t="shared" si="24"/>
        <v>Google</v>
      </c>
      <c r="AB480" s="8" t="str">
        <f t="shared" si="25"/>
        <v>Bing</v>
      </c>
      <c r="AC480" s="7" t="s">
        <v>488</v>
      </c>
      <c r="AD480" s="11" t="s">
        <v>1593</v>
      </c>
      <c r="AE480">
        <v>38.970857893199998</v>
      </c>
      <c r="AF480">
        <v>-84.101791059099995</v>
      </c>
      <c r="AG480">
        <v>38.969808305599997</v>
      </c>
      <c r="AH480">
        <v>-84.100488891099999</v>
      </c>
      <c r="AI480" t="s">
        <v>1380</v>
      </c>
      <c r="AJ480" t="s">
        <v>1380</v>
      </c>
    </row>
    <row r="481" spans="1:36" x14ac:dyDescent="0.25">
      <c r="A481" s="10">
        <v>478</v>
      </c>
      <c r="B481" s="7">
        <v>8</v>
      </c>
      <c r="C481" s="7" t="s">
        <v>33</v>
      </c>
      <c r="D481" s="7" t="s">
        <v>650</v>
      </c>
      <c r="E481" s="7" t="s">
        <v>4</v>
      </c>
      <c r="F481" s="7" t="s">
        <v>202</v>
      </c>
      <c r="G481" s="7" t="s">
        <v>1380</v>
      </c>
      <c r="H481" s="11" t="s">
        <v>651</v>
      </c>
      <c r="I481" s="10">
        <v>7.17</v>
      </c>
      <c r="J481" s="7">
        <v>2.46</v>
      </c>
      <c r="K481" s="7">
        <v>5.21</v>
      </c>
      <c r="L481" s="7">
        <v>2.74</v>
      </c>
      <c r="M481" s="7">
        <v>0</v>
      </c>
      <c r="N481" s="7">
        <v>0</v>
      </c>
      <c r="O481" s="7">
        <v>0</v>
      </c>
      <c r="P481" s="7">
        <v>0</v>
      </c>
      <c r="Q481" s="7">
        <v>0</v>
      </c>
      <c r="R481" s="7">
        <v>0.94</v>
      </c>
      <c r="S481" s="7">
        <v>0.73</v>
      </c>
      <c r="T481" s="7">
        <v>0</v>
      </c>
      <c r="U481" s="10" t="s">
        <v>97</v>
      </c>
      <c r="V481" s="7">
        <v>13.88</v>
      </c>
      <c r="W481" s="7">
        <v>13.98</v>
      </c>
      <c r="X481" s="7">
        <v>0.1</v>
      </c>
      <c r="Y481" s="7"/>
      <c r="Z481" s="14" t="str">
        <f t="shared" si="23"/>
        <v>Pathway</v>
      </c>
      <c r="AA481" s="14" t="str">
        <f t="shared" si="24"/>
        <v>Google</v>
      </c>
      <c r="AB481" s="8" t="str">
        <f t="shared" si="25"/>
        <v>Bing</v>
      </c>
      <c r="AC481" s="7" t="s">
        <v>488</v>
      </c>
      <c r="AD481" s="11" t="s">
        <v>1593</v>
      </c>
      <c r="AE481">
        <v>38.969808305599997</v>
      </c>
      <c r="AF481">
        <v>-84.100488891099999</v>
      </c>
      <c r="AG481">
        <v>38.968751043200001</v>
      </c>
      <c r="AH481">
        <v>-84.099196348199996</v>
      </c>
      <c r="AI481" t="s">
        <v>1380</v>
      </c>
      <c r="AJ481" t="s">
        <v>1380</v>
      </c>
    </row>
    <row r="482" spans="1:36" x14ac:dyDescent="0.25">
      <c r="A482" s="10">
        <v>479</v>
      </c>
      <c r="B482" s="7">
        <v>5</v>
      </c>
      <c r="C482" s="7" t="s">
        <v>102</v>
      </c>
      <c r="D482" s="7" t="s">
        <v>874</v>
      </c>
      <c r="E482" s="7" t="s">
        <v>4</v>
      </c>
      <c r="F482" s="7" t="s">
        <v>202</v>
      </c>
      <c r="G482" s="7" t="s">
        <v>1380</v>
      </c>
      <c r="H482" s="11" t="s">
        <v>626</v>
      </c>
      <c r="I482" s="10">
        <v>7.11</v>
      </c>
      <c r="J482" s="7">
        <v>2.14</v>
      </c>
      <c r="K482" s="7">
        <v>4.88</v>
      </c>
      <c r="L482" s="7">
        <v>2.74</v>
      </c>
      <c r="M482" s="7">
        <v>0</v>
      </c>
      <c r="N482" s="7">
        <v>0</v>
      </c>
      <c r="O482" s="7">
        <v>0</v>
      </c>
      <c r="P482" s="7">
        <v>0</v>
      </c>
      <c r="Q482" s="7">
        <v>0</v>
      </c>
      <c r="R482" s="7">
        <v>0.78</v>
      </c>
      <c r="S482" s="7">
        <v>0.63</v>
      </c>
      <c r="T482" s="7">
        <v>0</v>
      </c>
      <c r="U482" s="10" t="s">
        <v>365</v>
      </c>
      <c r="V482" s="7">
        <v>1.73</v>
      </c>
      <c r="W482" s="7">
        <v>1.83</v>
      </c>
      <c r="X482" s="7">
        <v>0.1</v>
      </c>
      <c r="Y482" s="7"/>
      <c r="Z482" s="14" t="str">
        <f t="shared" si="23"/>
        <v>Pathway</v>
      </c>
      <c r="AA482" s="14" t="str">
        <f t="shared" si="24"/>
        <v>Google</v>
      </c>
      <c r="AB482" s="8" t="str">
        <f t="shared" si="25"/>
        <v>Bing</v>
      </c>
      <c r="AC482" s="7" t="s">
        <v>2488</v>
      </c>
      <c r="AD482" s="11" t="s">
        <v>1593</v>
      </c>
      <c r="AE482">
        <v>39.946513676999999</v>
      </c>
      <c r="AF482">
        <v>-82.409485581400006</v>
      </c>
      <c r="AG482">
        <v>39.947909257100001</v>
      </c>
      <c r="AH482">
        <v>-82.409966376599996</v>
      </c>
      <c r="AI482" t="s">
        <v>1380</v>
      </c>
      <c r="AJ482" t="s">
        <v>1380</v>
      </c>
    </row>
    <row r="483" spans="1:36" x14ac:dyDescent="0.25">
      <c r="A483" s="10">
        <v>480</v>
      </c>
      <c r="B483" s="7">
        <v>5</v>
      </c>
      <c r="C483" s="7" t="s">
        <v>102</v>
      </c>
      <c r="D483" s="7" t="s">
        <v>874</v>
      </c>
      <c r="E483" s="7" t="s">
        <v>4</v>
      </c>
      <c r="F483" s="7" t="s">
        <v>202</v>
      </c>
      <c r="G483" s="7" t="s">
        <v>1380</v>
      </c>
      <c r="H483" s="11" t="s">
        <v>626</v>
      </c>
      <c r="I483" s="10">
        <v>7.11</v>
      </c>
      <c r="J483" s="7">
        <v>2.14</v>
      </c>
      <c r="K483" s="7">
        <v>4.88</v>
      </c>
      <c r="L483" s="7">
        <v>2.74</v>
      </c>
      <c r="M483" s="7">
        <v>0</v>
      </c>
      <c r="N483" s="7">
        <v>0</v>
      </c>
      <c r="O483" s="7">
        <v>0</v>
      </c>
      <c r="P483" s="7">
        <v>0</v>
      </c>
      <c r="Q483" s="7">
        <v>0</v>
      </c>
      <c r="R483" s="7">
        <v>0.78</v>
      </c>
      <c r="S483" s="7">
        <v>0.63</v>
      </c>
      <c r="T483" s="7">
        <v>0</v>
      </c>
      <c r="U483" s="10" t="s">
        <v>365</v>
      </c>
      <c r="V483" s="7">
        <v>1.78</v>
      </c>
      <c r="W483" s="7">
        <v>1.88</v>
      </c>
      <c r="X483" s="7">
        <v>0.1</v>
      </c>
      <c r="Y483" s="7"/>
      <c r="Z483" s="14" t="str">
        <f t="shared" si="23"/>
        <v>Pathway</v>
      </c>
      <c r="AA483" s="14" t="str">
        <f t="shared" si="24"/>
        <v>Google</v>
      </c>
      <c r="AB483" s="8" t="str">
        <f t="shared" si="25"/>
        <v>Bing</v>
      </c>
      <c r="AC483" s="7" t="s">
        <v>2488</v>
      </c>
      <c r="AD483" s="11" t="s">
        <v>1593</v>
      </c>
      <c r="AE483">
        <v>39.947211125000003</v>
      </c>
      <c r="AF483">
        <v>-82.409727489700003</v>
      </c>
      <c r="AG483">
        <v>39.948607382100001</v>
      </c>
      <c r="AH483">
        <v>-82.410205263500004</v>
      </c>
      <c r="AI483" t="s">
        <v>1380</v>
      </c>
      <c r="AJ483" t="s">
        <v>1380</v>
      </c>
    </row>
    <row r="484" spans="1:36" x14ac:dyDescent="0.25">
      <c r="A484" s="10">
        <v>481</v>
      </c>
      <c r="B484" s="7">
        <v>3</v>
      </c>
      <c r="C484" s="7" t="s">
        <v>51</v>
      </c>
      <c r="D484" s="7" t="s">
        <v>724</v>
      </c>
      <c r="E484" s="7" t="s">
        <v>4</v>
      </c>
      <c r="F484" s="7" t="s">
        <v>202</v>
      </c>
      <c r="G484" s="7" t="s">
        <v>1380</v>
      </c>
      <c r="H484" s="11" t="s">
        <v>725</v>
      </c>
      <c r="I484" s="10">
        <v>7.19</v>
      </c>
      <c r="J484" s="7">
        <v>2.6</v>
      </c>
      <c r="K484" s="7">
        <v>5.34</v>
      </c>
      <c r="L484" s="7">
        <v>2.73</v>
      </c>
      <c r="M484" s="7">
        <v>4.09</v>
      </c>
      <c r="N484" s="7">
        <v>0.2</v>
      </c>
      <c r="O484" s="7">
        <v>1.1000000000000001</v>
      </c>
      <c r="P484" s="7">
        <v>0.9</v>
      </c>
      <c r="Q484" s="7">
        <v>4.09</v>
      </c>
      <c r="R484" s="7">
        <v>1.01</v>
      </c>
      <c r="S484" s="7">
        <v>1.72</v>
      </c>
      <c r="T484" s="7">
        <v>0.71</v>
      </c>
      <c r="U484" s="10" t="s">
        <v>315</v>
      </c>
      <c r="V484" s="7">
        <v>21.11</v>
      </c>
      <c r="W484" s="7">
        <v>21.21</v>
      </c>
      <c r="X484" s="7">
        <v>0.1</v>
      </c>
      <c r="Y484" s="7"/>
      <c r="Z484" s="14" t="str">
        <f t="shared" si="23"/>
        <v>Pathway</v>
      </c>
      <c r="AA484" s="14" t="str">
        <f t="shared" si="24"/>
        <v>Google</v>
      </c>
      <c r="AB484" s="8" t="str">
        <f t="shared" si="25"/>
        <v>Bing</v>
      </c>
      <c r="AC484" s="7" t="s">
        <v>2488</v>
      </c>
      <c r="AD484" s="11" t="s">
        <v>1593</v>
      </c>
      <c r="AE484">
        <v>41.366745228399999</v>
      </c>
      <c r="AF484">
        <v>-82.210332068400007</v>
      </c>
      <c r="AG484">
        <v>41.368189192800003</v>
      </c>
      <c r="AH484">
        <v>-82.210323142700005</v>
      </c>
      <c r="AI484" t="s">
        <v>1380</v>
      </c>
      <c r="AJ484" t="s">
        <v>1380</v>
      </c>
    </row>
    <row r="485" spans="1:36" x14ac:dyDescent="0.25">
      <c r="A485" s="10">
        <v>482</v>
      </c>
      <c r="B485" s="7">
        <v>5</v>
      </c>
      <c r="C485" s="7" t="s">
        <v>144</v>
      </c>
      <c r="D485" s="7" t="s">
        <v>805</v>
      </c>
      <c r="E485" s="7" t="s">
        <v>4</v>
      </c>
      <c r="F485" s="7" t="s">
        <v>202</v>
      </c>
      <c r="G485" s="7" t="s">
        <v>1380</v>
      </c>
      <c r="H485" s="11" t="s">
        <v>734</v>
      </c>
      <c r="I485" s="10">
        <v>7.09</v>
      </c>
      <c r="J485" s="7">
        <v>2.08</v>
      </c>
      <c r="K485" s="7">
        <v>4.8</v>
      </c>
      <c r="L485" s="7">
        <v>2.73</v>
      </c>
      <c r="M485" s="7">
        <v>4.0199999999999996</v>
      </c>
      <c r="N485" s="7">
        <v>0.15</v>
      </c>
      <c r="O485" s="7">
        <v>0.86</v>
      </c>
      <c r="P485" s="7">
        <v>0.71</v>
      </c>
      <c r="Q485" s="7">
        <v>4.0199999999999996</v>
      </c>
      <c r="R485" s="7">
        <v>0.74</v>
      </c>
      <c r="S485" s="7">
        <v>1.34</v>
      </c>
      <c r="T485" s="7">
        <v>0.6</v>
      </c>
      <c r="U485" s="10" t="s">
        <v>251</v>
      </c>
      <c r="V485" s="7">
        <v>9.06</v>
      </c>
      <c r="W485" s="7">
        <v>9.16</v>
      </c>
      <c r="X485" s="7">
        <v>0.1</v>
      </c>
      <c r="Y485" s="7"/>
      <c r="Z485" s="14" t="str">
        <f t="shared" si="23"/>
        <v>Pathway</v>
      </c>
      <c r="AA485" s="14" t="str">
        <f t="shared" si="24"/>
        <v>Google</v>
      </c>
      <c r="AB485" s="8" t="str">
        <f t="shared" si="25"/>
        <v>Bing</v>
      </c>
      <c r="AC485" s="7" t="s">
        <v>488</v>
      </c>
      <c r="AD485" s="11" t="s">
        <v>1593</v>
      </c>
      <c r="AE485">
        <v>39.8742462063</v>
      </c>
      <c r="AF485">
        <v>-81.9247259638</v>
      </c>
      <c r="AG485">
        <v>39.874421177000002</v>
      </c>
      <c r="AH485">
        <v>-81.926592853299994</v>
      </c>
      <c r="AI485" t="s">
        <v>1380</v>
      </c>
      <c r="AJ485" t="s">
        <v>1380</v>
      </c>
    </row>
    <row r="486" spans="1:36" x14ac:dyDescent="0.25">
      <c r="A486" s="10">
        <v>483</v>
      </c>
      <c r="B486" s="7">
        <v>1</v>
      </c>
      <c r="C486" s="7" t="s">
        <v>71</v>
      </c>
      <c r="D486" s="7" t="s">
        <v>1294</v>
      </c>
      <c r="E486" s="7" t="s">
        <v>4</v>
      </c>
      <c r="F486" s="7" t="s">
        <v>159</v>
      </c>
      <c r="G486" s="7" t="s">
        <v>1380</v>
      </c>
      <c r="H486" s="11" t="s">
        <v>744</v>
      </c>
      <c r="I486" s="10">
        <v>15.99</v>
      </c>
      <c r="J486" s="7">
        <v>0.99</v>
      </c>
      <c r="K486" s="7">
        <v>3.72</v>
      </c>
      <c r="L486" s="7">
        <v>2.73</v>
      </c>
      <c r="M486" s="7">
        <v>6.49</v>
      </c>
      <c r="N486" s="7">
        <v>0.08</v>
      </c>
      <c r="O486" s="7">
        <v>0.41</v>
      </c>
      <c r="P486" s="7">
        <v>0.34</v>
      </c>
      <c r="Q486" s="7">
        <v>12.98</v>
      </c>
      <c r="R486" s="7">
        <v>0.37</v>
      </c>
      <c r="S486" s="7">
        <v>1.03</v>
      </c>
      <c r="T486" s="7">
        <v>0.66</v>
      </c>
      <c r="U486" s="10" t="s">
        <v>1476</v>
      </c>
      <c r="V486" s="7">
        <v>4.29</v>
      </c>
      <c r="W486" s="7">
        <v>4.3899999999999997</v>
      </c>
      <c r="X486" s="7">
        <v>0.1</v>
      </c>
      <c r="Y486" s="7"/>
      <c r="Z486" s="14" t="str">
        <f t="shared" si="23"/>
        <v>Pathway</v>
      </c>
      <c r="AA486" s="14" t="str">
        <f t="shared" si="24"/>
        <v>Google</v>
      </c>
      <c r="AB486" s="8" t="str">
        <f t="shared" si="25"/>
        <v>Bing</v>
      </c>
      <c r="AC486" s="7" t="s">
        <v>488</v>
      </c>
      <c r="AD486" s="11" t="s">
        <v>1593</v>
      </c>
      <c r="AE486">
        <v>41.161927454500002</v>
      </c>
      <c r="AF486">
        <v>-83.4922888527</v>
      </c>
      <c r="AG486">
        <v>41.161924222400003</v>
      </c>
      <c r="AH486">
        <v>-83.490371022199994</v>
      </c>
      <c r="AI486" t="s">
        <v>1380</v>
      </c>
      <c r="AJ486" t="s">
        <v>1380</v>
      </c>
    </row>
    <row r="487" spans="1:36" x14ac:dyDescent="0.25">
      <c r="A487" s="10">
        <v>484</v>
      </c>
      <c r="B487" s="7">
        <v>4</v>
      </c>
      <c r="C487" s="7" t="s">
        <v>76</v>
      </c>
      <c r="D487" s="7" t="s">
        <v>1278</v>
      </c>
      <c r="E487" s="7" t="s">
        <v>4</v>
      </c>
      <c r="F487" s="7" t="s">
        <v>159</v>
      </c>
      <c r="G487" s="7" t="s">
        <v>1380</v>
      </c>
      <c r="H487" s="11" t="s">
        <v>1388</v>
      </c>
      <c r="I487" s="10">
        <v>12.79</v>
      </c>
      <c r="J487" s="7">
        <v>1.4</v>
      </c>
      <c r="K487" s="7">
        <v>4.13</v>
      </c>
      <c r="L487" s="7">
        <v>2.73</v>
      </c>
      <c r="M487" s="7">
        <v>3.24</v>
      </c>
      <c r="N487" s="7">
        <v>0.11</v>
      </c>
      <c r="O487" s="7">
        <v>0.33</v>
      </c>
      <c r="P487" s="7">
        <v>0.22</v>
      </c>
      <c r="Q487" s="7">
        <v>12.79</v>
      </c>
      <c r="R487" s="7">
        <v>0.51</v>
      </c>
      <c r="S487" s="7">
        <v>1.4</v>
      </c>
      <c r="T487" s="7">
        <v>0.89</v>
      </c>
      <c r="U487" s="10" t="s">
        <v>1460</v>
      </c>
      <c r="V487" s="7">
        <v>3.05</v>
      </c>
      <c r="W487" s="7">
        <v>3.15</v>
      </c>
      <c r="X487" s="7">
        <v>0.1</v>
      </c>
      <c r="Y487" s="7"/>
      <c r="Z487" s="14" t="str">
        <f t="shared" si="23"/>
        <v>Pathway</v>
      </c>
      <c r="AA487" s="14" t="str">
        <f t="shared" si="24"/>
        <v>Google</v>
      </c>
      <c r="AB487" s="8" t="str">
        <f t="shared" si="25"/>
        <v>Bing</v>
      </c>
      <c r="AC487" s="7" t="s">
        <v>488</v>
      </c>
      <c r="AD487" s="11" t="s">
        <v>1593</v>
      </c>
      <c r="AE487">
        <v>41.193006739600001</v>
      </c>
      <c r="AF487">
        <v>-81.206698177600003</v>
      </c>
      <c r="AG487">
        <v>41.193959415999998</v>
      </c>
      <c r="AH487">
        <v>-81.205255187899994</v>
      </c>
      <c r="AI487" t="s">
        <v>1380</v>
      </c>
      <c r="AJ487" t="s">
        <v>1380</v>
      </c>
    </row>
    <row r="488" spans="1:36" x14ac:dyDescent="0.25">
      <c r="A488" s="10">
        <v>485</v>
      </c>
      <c r="B488" s="7">
        <v>7</v>
      </c>
      <c r="C488" s="7" t="s">
        <v>1241</v>
      </c>
      <c r="D488" s="7" t="s">
        <v>1269</v>
      </c>
      <c r="E488" s="7" t="s">
        <v>4</v>
      </c>
      <c r="F488" s="7" t="s">
        <v>159</v>
      </c>
      <c r="G488" s="7" t="s">
        <v>1380</v>
      </c>
      <c r="H488" s="11" t="s">
        <v>630</v>
      </c>
      <c r="I488" s="10">
        <v>12.83</v>
      </c>
      <c r="J488" s="7">
        <v>1.4</v>
      </c>
      <c r="K488" s="7">
        <v>4.13</v>
      </c>
      <c r="L488" s="7">
        <v>2.73</v>
      </c>
      <c r="M488" s="7">
        <v>3.25</v>
      </c>
      <c r="N488" s="7">
        <v>0.11</v>
      </c>
      <c r="O488" s="7">
        <v>0.33</v>
      </c>
      <c r="P488" s="7">
        <v>0.22</v>
      </c>
      <c r="Q488" s="7">
        <v>9.76</v>
      </c>
      <c r="R488" s="7">
        <v>0.51</v>
      </c>
      <c r="S488" s="7">
        <v>1.17</v>
      </c>
      <c r="T488" s="7">
        <v>0.66</v>
      </c>
      <c r="U488" s="10" t="s">
        <v>1451</v>
      </c>
      <c r="V488" s="7">
        <v>10.95</v>
      </c>
      <c r="W488" s="7">
        <v>11.05</v>
      </c>
      <c r="X488" s="7">
        <v>0.1</v>
      </c>
      <c r="Y488" s="7"/>
      <c r="Z488" s="14" t="str">
        <f t="shared" si="23"/>
        <v>Pathway</v>
      </c>
      <c r="AA488" s="14" t="str">
        <f t="shared" si="24"/>
        <v>Google</v>
      </c>
      <c r="AB488" s="8" t="str">
        <f t="shared" si="25"/>
        <v>Bing</v>
      </c>
      <c r="AC488" s="7" t="s">
        <v>488</v>
      </c>
      <c r="AD488" s="11" t="s">
        <v>1593</v>
      </c>
      <c r="AE488">
        <v>40.108971164700002</v>
      </c>
      <c r="AF488">
        <v>-83.827139939800006</v>
      </c>
      <c r="AG488">
        <v>40.108865596800001</v>
      </c>
      <c r="AH488">
        <v>-83.825259184199993</v>
      </c>
      <c r="AI488" t="s">
        <v>1380</v>
      </c>
      <c r="AJ488" t="s">
        <v>1380</v>
      </c>
    </row>
    <row r="489" spans="1:36" x14ac:dyDescent="0.25">
      <c r="A489" s="10">
        <v>486</v>
      </c>
      <c r="B489" s="7">
        <v>8</v>
      </c>
      <c r="C489" s="7" t="s">
        <v>33</v>
      </c>
      <c r="D489" s="7" t="s">
        <v>1309</v>
      </c>
      <c r="E489" s="7" t="s">
        <v>4</v>
      </c>
      <c r="F489" s="7" t="s">
        <v>159</v>
      </c>
      <c r="G489" s="7" t="s">
        <v>1380</v>
      </c>
      <c r="H489" s="11" t="s">
        <v>1397</v>
      </c>
      <c r="I489" s="10">
        <v>14.16</v>
      </c>
      <c r="J489" s="7">
        <v>1.33</v>
      </c>
      <c r="K489" s="7">
        <v>4.0599999999999996</v>
      </c>
      <c r="L489" s="7">
        <v>2.73</v>
      </c>
      <c r="M489" s="7">
        <v>0</v>
      </c>
      <c r="N489" s="7">
        <v>0.1</v>
      </c>
      <c r="O489" s="7">
        <v>0.1</v>
      </c>
      <c r="P489" s="7">
        <v>0</v>
      </c>
      <c r="Q489" s="7">
        <v>7.15</v>
      </c>
      <c r="R489" s="7">
        <v>0.49</v>
      </c>
      <c r="S489" s="7">
        <v>0.9</v>
      </c>
      <c r="T489" s="7">
        <v>0.42</v>
      </c>
      <c r="U489" s="10" t="s">
        <v>1491</v>
      </c>
      <c r="V489" s="7">
        <v>5.18</v>
      </c>
      <c r="W489" s="7">
        <v>5.28</v>
      </c>
      <c r="X489" s="7">
        <v>0.1</v>
      </c>
      <c r="Y489" s="7"/>
      <c r="Z489" s="14" t="str">
        <f t="shared" si="23"/>
        <v>Pathway</v>
      </c>
      <c r="AA489" s="14" t="str">
        <f t="shared" si="24"/>
        <v>Google</v>
      </c>
      <c r="AB489" s="8" t="str">
        <f t="shared" si="25"/>
        <v>Bing</v>
      </c>
      <c r="AC489" s="7" t="s">
        <v>488</v>
      </c>
      <c r="AD489" s="11" t="s">
        <v>1593</v>
      </c>
      <c r="AE489">
        <v>39.104933582199997</v>
      </c>
      <c r="AF489">
        <v>-84.131120176500005</v>
      </c>
      <c r="AG489">
        <v>39.105993957899997</v>
      </c>
      <c r="AH489">
        <v>-84.132393816800004</v>
      </c>
      <c r="AI489" t="s">
        <v>1380</v>
      </c>
      <c r="AJ489" t="s">
        <v>1380</v>
      </c>
    </row>
    <row r="490" spans="1:36" x14ac:dyDescent="0.25">
      <c r="A490" s="10">
        <v>487</v>
      </c>
      <c r="B490" s="7">
        <v>2</v>
      </c>
      <c r="C490" s="7" t="s">
        <v>384</v>
      </c>
      <c r="D490" s="7" t="s">
        <v>775</v>
      </c>
      <c r="E490" s="7" t="s">
        <v>4</v>
      </c>
      <c r="F490" s="7" t="s">
        <v>159</v>
      </c>
      <c r="G490" s="7" t="s">
        <v>1380</v>
      </c>
      <c r="H490" s="11" t="s">
        <v>776</v>
      </c>
      <c r="I490" s="10">
        <v>12.33</v>
      </c>
      <c r="J490" s="7">
        <v>1.43</v>
      </c>
      <c r="K490" s="7">
        <v>4.1500000000000004</v>
      </c>
      <c r="L490" s="7">
        <v>2.73</v>
      </c>
      <c r="M490" s="7">
        <v>0</v>
      </c>
      <c r="N490" s="7">
        <v>0.11</v>
      </c>
      <c r="O490" s="7">
        <v>0.1</v>
      </c>
      <c r="P490" s="7">
        <v>0</v>
      </c>
      <c r="Q490" s="7">
        <v>3.13</v>
      </c>
      <c r="R490" s="7">
        <v>0.52</v>
      </c>
      <c r="S490" s="7">
        <v>0.72</v>
      </c>
      <c r="T490" s="7">
        <v>0.2</v>
      </c>
      <c r="U490" s="10" t="s">
        <v>432</v>
      </c>
      <c r="V490" s="7">
        <v>14.55</v>
      </c>
      <c r="W490" s="7">
        <v>14.65</v>
      </c>
      <c r="X490" s="7">
        <v>0.1</v>
      </c>
      <c r="Y490" s="7"/>
      <c r="Z490" s="14" t="str">
        <f t="shared" si="23"/>
        <v>Pathway</v>
      </c>
      <c r="AA490" s="14" t="str">
        <f t="shared" si="24"/>
        <v>Google</v>
      </c>
      <c r="AB490" s="8" t="str">
        <f t="shared" si="25"/>
        <v>Bing</v>
      </c>
      <c r="AC490" s="7" t="s">
        <v>488</v>
      </c>
      <c r="AD490" s="11" t="s">
        <v>1593</v>
      </c>
      <c r="AE490">
        <v>41.507611641899999</v>
      </c>
      <c r="AF490">
        <v>-83.139226426999997</v>
      </c>
      <c r="AG490">
        <v>41.507596860200003</v>
      </c>
      <c r="AH490">
        <v>-83.137300835700003</v>
      </c>
      <c r="AI490" t="s">
        <v>1380</v>
      </c>
      <c r="AJ490" t="s">
        <v>1380</v>
      </c>
    </row>
    <row r="491" spans="1:36" x14ac:dyDescent="0.25">
      <c r="A491" s="10">
        <v>488</v>
      </c>
      <c r="B491" s="7">
        <v>8</v>
      </c>
      <c r="C491" s="7" t="s">
        <v>309</v>
      </c>
      <c r="D491" s="7" t="s">
        <v>1321</v>
      </c>
      <c r="E491" s="7" t="s">
        <v>4</v>
      </c>
      <c r="F491" s="7" t="s">
        <v>159</v>
      </c>
      <c r="G491" s="7" t="s">
        <v>1380</v>
      </c>
      <c r="H491" s="11" t="s">
        <v>771</v>
      </c>
      <c r="I491" s="10">
        <v>12.28</v>
      </c>
      <c r="J491" s="7">
        <v>1.43</v>
      </c>
      <c r="K491" s="7">
        <v>4.16</v>
      </c>
      <c r="L491" s="7">
        <v>2.73</v>
      </c>
      <c r="M491" s="7">
        <v>0</v>
      </c>
      <c r="N491" s="7">
        <v>0.11</v>
      </c>
      <c r="O491" s="7">
        <v>0.1</v>
      </c>
      <c r="P491" s="7">
        <v>0</v>
      </c>
      <c r="Q491" s="7">
        <v>0</v>
      </c>
      <c r="R491" s="7">
        <v>0.52</v>
      </c>
      <c r="S491" s="7">
        <v>0.48</v>
      </c>
      <c r="T491" s="7">
        <v>0</v>
      </c>
      <c r="U491" s="10" t="s">
        <v>1503</v>
      </c>
      <c r="V491" s="7">
        <v>2.02</v>
      </c>
      <c r="W491" s="7">
        <v>2.12</v>
      </c>
      <c r="X491" s="7">
        <v>0.1</v>
      </c>
      <c r="Y491" s="7"/>
      <c r="Z491" s="14" t="str">
        <f t="shared" si="23"/>
        <v>Pathway</v>
      </c>
      <c r="AA491" s="14" t="str">
        <f t="shared" si="24"/>
        <v>Google</v>
      </c>
      <c r="AB491" s="8" t="str">
        <f t="shared" si="25"/>
        <v>Bing</v>
      </c>
      <c r="AC491" s="7" t="s">
        <v>488</v>
      </c>
      <c r="AD491" s="11" t="s">
        <v>1593</v>
      </c>
      <c r="AE491">
        <v>39.297501996400001</v>
      </c>
      <c r="AF491">
        <v>-83.970270603700001</v>
      </c>
      <c r="AG491">
        <v>39.297862139700001</v>
      </c>
      <c r="AH491">
        <v>-83.968463139199997</v>
      </c>
      <c r="AI491" t="s">
        <v>1380</v>
      </c>
      <c r="AJ491" t="s">
        <v>1380</v>
      </c>
    </row>
    <row r="492" spans="1:36" x14ac:dyDescent="0.25">
      <c r="A492" s="10">
        <v>489</v>
      </c>
      <c r="B492" s="7">
        <v>1</v>
      </c>
      <c r="C492" s="7" t="s">
        <v>71</v>
      </c>
      <c r="D492" s="7" t="s">
        <v>900</v>
      </c>
      <c r="E492" s="7" t="s">
        <v>4</v>
      </c>
      <c r="F492" s="7" t="s">
        <v>159</v>
      </c>
      <c r="G492" s="7" t="s">
        <v>1380</v>
      </c>
      <c r="H492" s="11" t="s">
        <v>884</v>
      </c>
      <c r="I492" s="10">
        <v>12.75</v>
      </c>
      <c r="J492" s="7">
        <v>1.4</v>
      </c>
      <c r="K492" s="7">
        <v>4.12</v>
      </c>
      <c r="L492" s="7">
        <v>2.73</v>
      </c>
      <c r="M492" s="7">
        <v>0</v>
      </c>
      <c r="N492" s="7">
        <v>0.11</v>
      </c>
      <c r="O492" s="7">
        <v>0.1</v>
      </c>
      <c r="P492" s="7">
        <v>0</v>
      </c>
      <c r="Q492" s="7">
        <v>0</v>
      </c>
      <c r="R492" s="7">
        <v>0.51</v>
      </c>
      <c r="S492" s="7">
        <v>0.48</v>
      </c>
      <c r="T492" s="7">
        <v>0</v>
      </c>
      <c r="U492" s="10" t="s">
        <v>192</v>
      </c>
      <c r="V492" s="7">
        <v>23.04</v>
      </c>
      <c r="W492" s="7">
        <v>23.14</v>
      </c>
      <c r="X492" s="7">
        <v>0.1</v>
      </c>
      <c r="Y492" s="7"/>
      <c r="Z492" s="14" t="str">
        <f t="shared" si="23"/>
        <v>Pathway</v>
      </c>
      <c r="AA492" s="14" t="str">
        <f t="shared" si="24"/>
        <v>Google</v>
      </c>
      <c r="AB492" s="8" t="str">
        <f t="shared" si="25"/>
        <v>Bing</v>
      </c>
      <c r="AC492" s="7" t="s">
        <v>488</v>
      </c>
      <c r="AD492" s="11" t="s">
        <v>1593</v>
      </c>
      <c r="AE492">
        <v>41.070835952700001</v>
      </c>
      <c r="AF492">
        <v>-83.477095227800007</v>
      </c>
      <c r="AG492">
        <v>41.071111522599999</v>
      </c>
      <c r="AH492">
        <v>-83.475217542400003</v>
      </c>
      <c r="AI492" t="s">
        <v>1380</v>
      </c>
      <c r="AJ492" t="s">
        <v>1380</v>
      </c>
    </row>
    <row r="493" spans="1:36" x14ac:dyDescent="0.25">
      <c r="A493" s="10">
        <v>490</v>
      </c>
      <c r="B493" s="7">
        <v>1</v>
      </c>
      <c r="C493" s="7" t="s">
        <v>71</v>
      </c>
      <c r="D493" s="7" t="s">
        <v>1294</v>
      </c>
      <c r="E493" s="7" t="s">
        <v>4</v>
      </c>
      <c r="F493" s="7" t="s">
        <v>159</v>
      </c>
      <c r="G493" s="7" t="s">
        <v>1380</v>
      </c>
      <c r="H493" s="11" t="s">
        <v>744</v>
      </c>
      <c r="I493" s="10">
        <v>15.99</v>
      </c>
      <c r="J493" s="7">
        <v>0.99</v>
      </c>
      <c r="K493" s="7">
        <v>3.72</v>
      </c>
      <c r="L493" s="7">
        <v>2.73</v>
      </c>
      <c r="M493" s="7">
        <v>0</v>
      </c>
      <c r="N493" s="7">
        <v>0.08</v>
      </c>
      <c r="O493" s="7">
        <v>7.0000000000000007E-2</v>
      </c>
      <c r="P493" s="7">
        <v>0</v>
      </c>
      <c r="Q493" s="7">
        <v>0</v>
      </c>
      <c r="R493" s="7">
        <v>0.37</v>
      </c>
      <c r="S493" s="7">
        <v>0.35</v>
      </c>
      <c r="T493" s="7">
        <v>0</v>
      </c>
      <c r="U493" s="10" t="s">
        <v>1476</v>
      </c>
      <c r="V493" s="7">
        <v>4.49</v>
      </c>
      <c r="W493" s="7">
        <v>4.59</v>
      </c>
      <c r="X493" s="7">
        <v>0.1</v>
      </c>
      <c r="Y493" s="7"/>
      <c r="Z493" s="14" t="str">
        <f t="shared" si="23"/>
        <v>Pathway</v>
      </c>
      <c r="AA493" s="14" t="str">
        <f t="shared" si="24"/>
        <v>Google</v>
      </c>
      <c r="AB493" s="8" t="str">
        <f t="shared" si="25"/>
        <v>Bing</v>
      </c>
      <c r="AC493" s="7" t="s">
        <v>488</v>
      </c>
      <c r="AD493" s="11" t="s">
        <v>1593</v>
      </c>
      <c r="AE493">
        <v>41.1619189826</v>
      </c>
      <c r="AF493">
        <v>-83.488452193499995</v>
      </c>
      <c r="AG493">
        <v>41.161996915300001</v>
      </c>
      <c r="AH493">
        <v>-83.486546732400001</v>
      </c>
      <c r="AI493" t="s">
        <v>1380</v>
      </c>
      <c r="AJ493" t="s">
        <v>1380</v>
      </c>
    </row>
    <row r="494" spans="1:36" x14ac:dyDescent="0.25">
      <c r="A494" s="10">
        <v>491</v>
      </c>
      <c r="B494" s="7">
        <v>2</v>
      </c>
      <c r="C494" s="7" t="s">
        <v>81</v>
      </c>
      <c r="D494" s="7" t="s">
        <v>610</v>
      </c>
      <c r="E494" s="7" t="s">
        <v>4</v>
      </c>
      <c r="F494" s="7" t="s">
        <v>202</v>
      </c>
      <c r="G494" s="7" t="s">
        <v>1380</v>
      </c>
      <c r="H494" s="11" t="s">
        <v>567</v>
      </c>
      <c r="I494" s="10">
        <v>7.18</v>
      </c>
      <c r="J494" s="7">
        <v>2.59</v>
      </c>
      <c r="K494" s="7">
        <v>5.33</v>
      </c>
      <c r="L494" s="7">
        <v>2.73</v>
      </c>
      <c r="M494" s="7">
        <v>0</v>
      </c>
      <c r="N494" s="7">
        <v>0</v>
      </c>
      <c r="O494" s="7">
        <v>0</v>
      </c>
      <c r="P494" s="7">
        <v>0</v>
      </c>
      <c r="Q494" s="7">
        <v>4.08</v>
      </c>
      <c r="R494" s="7">
        <v>1.01</v>
      </c>
      <c r="S494" s="7">
        <v>1.72</v>
      </c>
      <c r="T494" s="7">
        <v>0.71</v>
      </c>
      <c r="U494" s="10" t="s">
        <v>276</v>
      </c>
      <c r="V494" s="7">
        <v>12.43</v>
      </c>
      <c r="W494" s="7">
        <v>12.53</v>
      </c>
      <c r="X494" s="7">
        <v>0.1</v>
      </c>
      <c r="Y494" s="7"/>
      <c r="Z494" s="14" t="str">
        <f t="shared" si="23"/>
        <v>Pathway</v>
      </c>
      <c r="AA494" s="14" t="str">
        <f t="shared" si="24"/>
        <v>Google</v>
      </c>
      <c r="AB494" s="8" t="str">
        <f t="shared" si="25"/>
        <v>Bing</v>
      </c>
      <c r="AC494" s="7" t="s">
        <v>488</v>
      </c>
      <c r="AD494" s="11" t="s">
        <v>1593</v>
      </c>
      <c r="AE494">
        <v>41.482716675900001</v>
      </c>
      <c r="AF494">
        <v>-83.441849439899997</v>
      </c>
      <c r="AG494">
        <v>41.482028439399997</v>
      </c>
      <c r="AH494">
        <v>-83.440154581900003</v>
      </c>
      <c r="AI494" t="s">
        <v>1380</v>
      </c>
      <c r="AJ494" t="s">
        <v>1380</v>
      </c>
    </row>
    <row r="495" spans="1:36" x14ac:dyDescent="0.25">
      <c r="A495" s="10">
        <v>492</v>
      </c>
      <c r="B495" s="7">
        <v>2</v>
      </c>
      <c r="C495" s="7" t="s">
        <v>81</v>
      </c>
      <c r="D495" s="7" t="s">
        <v>610</v>
      </c>
      <c r="E495" s="7" t="s">
        <v>4</v>
      </c>
      <c r="F495" s="7" t="s">
        <v>202</v>
      </c>
      <c r="G495" s="7" t="s">
        <v>1380</v>
      </c>
      <c r="H495" s="11" t="s">
        <v>567</v>
      </c>
      <c r="I495" s="10">
        <v>7.18</v>
      </c>
      <c r="J495" s="7">
        <v>2.59</v>
      </c>
      <c r="K495" s="7">
        <v>5.33</v>
      </c>
      <c r="L495" s="7">
        <v>2.73</v>
      </c>
      <c r="M495" s="7">
        <v>0</v>
      </c>
      <c r="N495" s="7">
        <v>0</v>
      </c>
      <c r="O495" s="7">
        <v>0</v>
      </c>
      <c r="P495" s="7">
        <v>0</v>
      </c>
      <c r="Q495" s="7">
        <v>4.08</v>
      </c>
      <c r="R495" s="7">
        <v>1.01</v>
      </c>
      <c r="S495" s="7">
        <v>1.72</v>
      </c>
      <c r="T495" s="7">
        <v>0.71</v>
      </c>
      <c r="U495" s="10" t="s">
        <v>276</v>
      </c>
      <c r="V495" s="7">
        <v>13.43</v>
      </c>
      <c r="W495" s="7">
        <v>13.53</v>
      </c>
      <c r="X495" s="7">
        <v>0.1</v>
      </c>
      <c r="Y495" s="7"/>
      <c r="Z495" s="14" t="str">
        <f t="shared" si="23"/>
        <v>Pathway</v>
      </c>
      <c r="AA495" s="14" t="str">
        <f t="shared" si="24"/>
        <v>Google</v>
      </c>
      <c r="AB495" s="8" t="str">
        <f t="shared" si="25"/>
        <v>Bing</v>
      </c>
      <c r="AC495" s="7" t="s">
        <v>488</v>
      </c>
      <c r="AD495" s="11" t="s">
        <v>1593</v>
      </c>
      <c r="AE495">
        <v>41.475797565100002</v>
      </c>
      <c r="AF495">
        <v>-83.424913658899996</v>
      </c>
      <c r="AG495">
        <v>41.475102896700001</v>
      </c>
      <c r="AH495">
        <v>-83.423222897399995</v>
      </c>
      <c r="AI495" t="s">
        <v>1380</v>
      </c>
      <c r="AJ495" t="s">
        <v>1380</v>
      </c>
    </row>
    <row r="496" spans="1:36" x14ac:dyDescent="0.25">
      <c r="A496" s="10">
        <v>493</v>
      </c>
      <c r="B496" s="7">
        <v>2</v>
      </c>
      <c r="C496" s="7" t="s">
        <v>249</v>
      </c>
      <c r="D496" s="7" t="s">
        <v>1572</v>
      </c>
      <c r="E496" s="7" t="s">
        <v>4</v>
      </c>
      <c r="F496" s="7" t="s">
        <v>202</v>
      </c>
      <c r="G496" s="7" t="s">
        <v>1380</v>
      </c>
      <c r="H496" s="11" t="s">
        <v>1576</v>
      </c>
      <c r="I496" s="10">
        <v>7.1</v>
      </c>
      <c r="J496" s="7">
        <v>2.0099999999999998</v>
      </c>
      <c r="K496" s="7">
        <v>4.7300000000000004</v>
      </c>
      <c r="L496" s="7">
        <v>2.73</v>
      </c>
      <c r="M496" s="7">
        <v>0</v>
      </c>
      <c r="N496" s="7">
        <v>0</v>
      </c>
      <c r="O496" s="7">
        <v>0</v>
      </c>
      <c r="P496" s="7">
        <v>0</v>
      </c>
      <c r="Q496" s="7">
        <v>0</v>
      </c>
      <c r="R496" s="7">
        <v>0.71</v>
      </c>
      <c r="S496" s="7">
        <v>0.57999999999999996</v>
      </c>
      <c r="T496" s="7">
        <v>0</v>
      </c>
      <c r="U496" s="10" t="s">
        <v>1584</v>
      </c>
      <c r="V496" s="7">
        <v>8.99</v>
      </c>
      <c r="W496" s="7">
        <v>9.09</v>
      </c>
      <c r="X496" s="7">
        <v>0.1</v>
      </c>
      <c r="Y496" s="7"/>
      <c r="Z496" s="14" t="str">
        <f t="shared" si="23"/>
        <v>Pathway</v>
      </c>
      <c r="AA496" s="14" t="str">
        <f t="shared" si="24"/>
        <v>Google</v>
      </c>
      <c r="AB496" s="8" t="str">
        <f t="shared" si="25"/>
        <v>Bing</v>
      </c>
      <c r="AC496" s="7" t="s">
        <v>488</v>
      </c>
      <c r="AD496" s="11" t="s">
        <v>1593</v>
      </c>
      <c r="AE496">
        <v>41.586534570600001</v>
      </c>
      <c r="AF496">
        <v>-84.595667214200006</v>
      </c>
      <c r="AG496">
        <v>41.586552986400001</v>
      </c>
      <c r="AH496">
        <v>-84.593740507500002</v>
      </c>
      <c r="AI496" t="s">
        <v>1380</v>
      </c>
      <c r="AJ496" t="s">
        <v>1380</v>
      </c>
    </row>
    <row r="497" spans="1:36" x14ac:dyDescent="0.25">
      <c r="A497" s="10">
        <v>494</v>
      </c>
      <c r="B497" s="7">
        <v>2</v>
      </c>
      <c r="C497" s="7" t="s">
        <v>384</v>
      </c>
      <c r="D497" s="7" t="s">
        <v>1141</v>
      </c>
      <c r="E497" s="7" t="s">
        <v>4</v>
      </c>
      <c r="F497" s="7" t="s">
        <v>202</v>
      </c>
      <c r="G497" s="7" t="s">
        <v>1380</v>
      </c>
      <c r="H497" s="11" t="s">
        <v>1129</v>
      </c>
      <c r="I497" s="10">
        <v>7.16</v>
      </c>
      <c r="J497" s="7">
        <v>1.9</v>
      </c>
      <c r="K497" s="7">
        <v>4.63</v>
      </c>
      <c r="L497" s="7">
        <v>2.73</v>
      </c>
      <c r="M497" s="7">
        <v>0</v>
      </c>
      <c r="N497" s="7">
        <v>0</v>
      </c>
      <c r="O497" s="7">
        <v>0</v>
      </c>
      <c r="P497" s="7">
        <v>0</v>
      </c>
      <c r="Q497" s="7">
        <v>0</v>
      </c>
      <c r="R497" s="7">
        <v>0.66</v>
      </c>
      <c r="S497" s="7">
        <v>0.55000000000000004</v>
      </c>
      <c r="T497" s="7">
        <v>0</v>
      </c>
      <c r="U497" s="10" t="s">
        <v>1176</v>
      </c>
      <c r="V497" s="7">
        <v>10.84</v>
      </c>
      <c r="W497" s="7">
        <v>10.94</v>
      </c>
      <c r="X497" s="7">
        <v>0.1</v>
      </c>
      <c r="Y497" s="7"/>
      <c r="Z497" s="14" t="str">
        <f t="shared" si="23"/>
        <v>Pathway</v>
      </c>
      <c r="AA497" s="14" t="str">
        <f t="shared" si="24"/>
        <v>Google</v>
      </c>
      <c r="AB497" s="8" t="str">
        <f t="shared" si="25"/>
        <v>Bing</v>
      </c>
      <c r="AC497" s="7" t="s">
        <v>488</v>
      </c>
      <c r="AD497" s="11" t="s">
        <v>1593</v>
      </c>
      <c r="AE497">
        <v>41.507671290499999</v>
      </c>
      <c r="AF497">
        <v>-83.149766580800005</v>
      </c>
      <c r="AG497">
        <v>41.507657522099997</v>
      </c>
      <c r="AH497">
        <v>-83.147848001</v>
      </c>
      <c r="AI497" t="s">
        <v>1380</v>
      </c>
      <c r="AJ497" t="s">
        <v>1380</v>
      </c>
    </row>
    <row r="498" spans="1:36" x14ac:dyDescent="0.25">
      <c r="A498" s="10">
        <v>495</v>
      </c>
      <c r="B498" s="7">
        <v>2</v>
      </c>
      <c r="C498" s="7" t="s">
        <v>384</v>
      </c>
      <c r="D498" s="7" t="s">
        <v>1141</v>
      </c>
      <c r="E498" s="7" t="s">
        <v>4</v>
      </c>
      <c r="F498" s="7" t="s">
        <v>202</v>
      </c>
      <c r="G498" s="7" t="s">
        <v>1380</v>
      </c>
      <c r="H498" s="11" t="s">
        <v>1129</v>
      </c>
      <c r="I498" s="10">
        <v>7.16</v>
      </c>
      <c r="J498" s="7">
        <v>1.9</v>
      </c>
      <c r="K498" s="7">
        <v>4.63</v>
      </c>
      <c r="L498" s="7">
        <v>2.73</v>
      </c>
      <c r="M498" s="7">
        <v>0</v>
      </c>
      <c r="N498" s="7">
        <v>0</v>
      </c>
      <c r="O498" s="7">
        <v>0</v>
      </c>
      <c r="P498" s="7">
        <v>0</v>
      </c>
      <c r="Q498" s="7">
        <v>0</v>
      </c>
      <c r="R498" s="7">
        <v>0.66</v>
      </c>
      <c r="S498" s="7">
        <v>0.55000000000000004</v>
      </c>
      <c r="T498" s="7">
        <v>0</v>
      </c>
      <c r="U498" s="10" t="s">
        <v>1176</v>
      </c>
      <c r="V498" s="7">
        <v>10.86</v>
      </c>
      <c r="W498" s="7">
        <v>10.96</v>
      </c>
      <c r="X498" s="7">
        <v>0.1</v>
      </c>
      <c r="Y498" s="7"/>
      <c r="Z498" s="14" t="str">
        <f t="shared" si="23"/>
        <v>Pathway</v>
      </c>
      <c r="AA498" s="14" t="str">
        <f t="shared" si="24"/>
        <v>Google</v>
      </c>
      <c r="AB498" s="8" t="str">
        <f t="shared" si="25"/>
        <v>Bing</v>
      </c>
      <c r="AC498" s="7" t="s">
        <v>488</v>
      </c>
      <c r="AD498" s="11" t="s">
        <v>1593</v>
      </c>
      <c r="AE498">
        <v>41.507664161100003</v>
      </c>
      <c r="AF498">
        <v>-83.149383412700004</v>
      </c>
      <c r="AG498">
        <v>41.507656652199998</v>
      </c>
      <c r="AH498">
        <v>-83.147444650899999</v>
      </c>
      <c r="AI498" t="s">
        <v>1380</v>
      </c>
      <c r="AJ498" t="s">
        <v>1380</v>
      </c>
    </row>
    <row r="499" spans="1:36" x14ac:dyDescent="0.25">
      <c r="A499" s="10">
        <v>496</v>
      </c>
      <c r="B499" s="7">
        <v>2</v>
      </c>
      <c r="C499" s="7" t="s">
        <v>384</v>
      </c>
      <c r="D499" s="7" t="s">
        <v>603</v>
      </c>
      <c r="E499" s="7" t="s">
        <v>4</v>
      </c>
      <c r="F499" s="7" t="s">
        <v>159</v>
      </c>
      <c r="G499" s="7" t="s">
        <v>1380</v>
      </c>
      <c r="H499" s="11" t="s">
        <v>529</v>
      </c>
      <c r="I499" s="10">
        <v>12.58</v>
      </c>
      <c r="J499" s="7">
        <v>1.4</v>
      </c>
      <c r="K499" s="7">
        <v>4.12</v>
      </c>
      <c r="L499" s="7">
        <v>2.72</v>
      </c>
      <c r="M499" s="7">
        <v>3.19</v>
      </c>
      <c r="N499" s="7">
        <v>0.11</v>
      </c>
      <c r="O499" s="7">
        <v>0.33</v>
      </c>
      <c r="P499" s="7">
        <v>0.22</v>
      </c>
      <c r="Q499" s="7">
        <v>6.39</v>
      </c>
      <c r="R499" s="7">
        <v>0.51</v>
      </c>
      <c r="S499" s="7">
        <v>0.94</v>
      </c>
      <c r="T499" s="7">
        <v>0.43</v>
      </c>
      <c r="U499" s="10" t="s">
        <v>417</v>
      </c>
      <c r="V499" s="7">
        <v>8.2899999999999991</v>
      </c>
      <c r="W499" s="7">
        <v>8.39</v>
      </c>
      <c r="X499" s="7">
        <v>0.1</v>
      </c>
      <c r="Y499" s="7"/>
      <c r="Z499" s="14" t="str">
        <f t="shared" si="23"/>
        <v>Pathway</v>
      </c>
      <c r="AA499" s="14" t="str">
        <f t="shared" si="24"/>
        <v>Google</v>
      </c>
      <c r="AB499" s="8" t="str">
        <f t="shared" si="25"/>
        <v>Bing</v>
      </c>
      <c r="AC499" s="7" t="s">
        <v>488</v>
      </c>
      <c r="AD499" s="11" t="s">
        <v>1593</v>
      </c>
      <c r="AE499">
        <v>41.603966944500002</v>
      </c>
      <c r="AF499">
        <v>-83.123428912700007</v>
      </c>
      <c r="AG499">
        <v>41.603941653500002</v>
      </c>
      <c r="AH499">
        <v>-83.121498631700007</v>
      </c>
      <c r="AI499" t="s">
        <v>1380</v>
      </c>
      <c r="AJ499" t="s">
        <v>1380</v>
      </c>
    </row>
    <row r="500" spans="1:36" x14ac:dyDescent="0.25">
      <c r="A500" s="10">
        <v>497</v>
      </c>
      <c r="B500" s="7">
        <v>4</v>
      </c>
      <c r="C500" s="7" t="s">
        <v>76</v>
      </c>
      <c r="D500" s="7" t="s">
        <v>781</v>
      </c>
      <c r="E500" s="7" t="s">
        <v>4</v>
      </c>
      <c r="F500" s="7" t="s">
        <v>159</v>
      </c>
      <c r="G500" s="7" t="s">
        <v>1380</v>
      </c>
      <c r="H500" s="11" t="s">
        <v>688</v>
      </c>
      <c r="I500" s="10">
        <v>12.79</v>
      </c>
      <c r="J500" s="7">
        <v>1.39</v>
      </c>
      <c r="K500" s="7">
        <v>4.1100000000000003</v>
      </c>
      <c r="L500" s="7">
        <v>2.72</v>
      </c>
      <c r="M500" s="7">
        <v>3.24</v>
      </c>
      <c r="N500" s="7">
        <v>0.11</v>
      </c>
      <c r="O500" s="7">
        <v>0.33</v>
      </c>
      <c r="P500" s="7">
        <v>0.22</v>
      </c>
      <c r="Q500" s="7">
        <v>6.49</v>
      </c>
      <c r="R500" s="7">
        <v>0.51</v>
      </c>
      <c r="S500" s="7">
        <v>0.93</v>
      </c>
      <c r="T500" s="7">
        <v>0.43</v>
      </c>
      <c r="U500" s="10" t="s">
        <v>434</v>
      </c>
      <c r="V500" s="7">
        <v>8.17</v>
      </c>
      <c r="W500" s="7">
        <v>8.27</v>
      </c>
      <c r="X500" s="7">
        <v>0.1</v>
      </c>
      <c r="Y500" s="7"/>
      <c r="Z500" s="14" t="str">
        <f t="shared" si="23"/>
        <v>Pathway</v>
      </c>
      <c r="AA500" s="14" t="str">
        <f t="shared" si="24"/>
        <v>Google</v>
      </c>
      <c r="AB500" s="8" t="str">
        <f t="shared" si="25"/>
        <v>Bing</v>
      </c>
      <c r="AC500" s="7" t="s">
        <v>488</v>
      </c>
      <c r="AD500" s="11" t="s">
        <v>1593</v>
      </c>
      <c r="AE500">
        <v>41.239003369700001</v>
      </c>
      <c r="AF500">
        <v>-81.241693826399995</v>
      </c>
      <c r="AG500">
        <v>41.238986727899999</v>
      </c>
      <c r="AH500">
        <v>-81.239774492400002</v>
      </c>
      <c r="AI500" t="s">
        <v>1380</v>
      </c>
      <c r="AJ500" t="s">
        <v>1380</v>
      </c>
    </row>
    <row r="501" spans="1:36" x14ac:dyDescent="0.25">
      <c r="A501" s="10">
        <v>498</v>
      </c>
      <c r="B501" s="7">
        <v>4</v>
      </c>
      <c r="C501" s="7" t="s">
        <v>76</v>
      </c>
      <c r="D501" s="7" t="s">
        <v>781</v>
      </c>
      <c r="E501" s="7" t="s">
        <v>4</v>
      </c>
      <c r="F501" s="7" t="s">
        <v>159</v>
      </c>
      <c r="G501" s="7" t="s">
        <v>1380</v>
      </c>
      <c r="H501" s="11" t="s">
        <v>688</v>
      </c>
      <c r="I501" s="10">
        <v>12.79</v>
      </c>
      <c r="J501" s="7">
        <v>1.39</v>
      </c>
      <c r="K501" s="7">
        <v>4.1100000000000003</v>
      </c>
      <c r="L501" s="7">
        <v>2.72</v>
      </c>
      <c r="M501" s="7">
        <v>0</v>
      </c>
      <c r="N501" s="7">
        <v>0.11</v>
      </c>
      <c r="O501" s="7">
        <v>0.1</v>
      </c>
      <c r="P501" s="7">
        <v>0</v>
      </c>
      <c r="Q501" s="7">
        <v>6.49</v>
      </c>
      <c r="R501" s="7">
        <v>0.51</v>
      </c>
      <c r="S501" s="7">
        <v>0.93</v>
      </c>
      <c r="T501" s="7">
        <v>0.43</v>
      </c>
      <c r="U501" s="10" t="s">
        <v>434</v>
      </c>
      <c r="V501" s="7">
        <v>7.77</v>
      </c>
      <c r="W501" s="7">
        <v>7.87</v>
      </c>
      <c r="X501" s="7">
        <v>0.1</v>
      </c>
      <c r="Y501" s="7"/>
      <c r="Z501" s="14" t="str">
        <f t="shared" si="23"/>
        <v>Pathway</v>
      </c>
      <c r="AA501" s="14" t="str">
        <f t="shared" si="24"/>
        <v>Google</v>
      </c>
      <c r="AB501" s="8" t="str">
        <f t="shared" si="25"/>
        <v>Bing</v>
      </c>
      <c r="AC501" s="7" t="s">
        <v>488</v>
      </c>
      <c r="AD501" s="11" t="s">
        <v>1593</v>
      </c>
      <c r="AE501">
        <v>41.240420355099999</v>
      </c>
      <c r="AF501">
        <v>-81.249012348299999</v>
      </c>
      <c r="AG501">
        <v>41.239821317599997</v>
      </c>
      <c r="AH501">
        <v>-81.247264925099998</v>
      </c>
      <c r="AI501" t="s">
        <v>1380</v>
      </c>
      <c r="AJ501" t="s">
        <v>1380</v>
      </c>
    </row>
    <row r="502" spans="1:36" x14ac:dyDescent="0.25">
      <c r="A502" s="10">
        <v>499</v>
      </c>
      <c r="B502" s="7">
        <v>4</v>
      </c>
      <c r="C502" s="7" t="s">
        <v>76</v>
      </c>
      <c r="D502" s="7" t="s">
        <v>781</v>
      </c>
      <c r="E502" s="7" t="s">
        <v>4</v>
      </c>
      <c r="F502" s="7" t="s">
        <v>159</v>
      </c>
      <c r="G502" s="7" t="s">
        <v>1380</v>
      </c>
      <c r="H502" s="11" t="s">
        <v>688</v>
      </c>
      <c r="I502" s="10">
        <v>12.79</v>
      </c>
      <c r="J502" s="7">
        <v>1.39</v>
      </c>
      <c r="K502" s="7">
        <v>4.1100000000000003</v>
      </c>
      <c r="L502" s="7">
        <v>2.72</v>
      </c>
      <c r="M502" s="7">
        <v>0</v>
      </c>
      <c r="N502" s="7">
        <v>0.11</v>
      </c>
      <c r="O502" s="7">
        <v>0.1</v>
      </c>
      <c r="P502" s="7">
        <v>0</v>
      </c>
      <c r="Q502" s="7">
        <v>6.49</v>
      </c>
      <c r="R502" s="7">
        <v>0.51</v>
      </c>
      <c r="S502" s="7">
        <v>0.93</v>
      </c>
      <c r="T502" s="7">
        <v>0.43</v>
      </c>
      <c r="U502" s="10" t="s">
        <v>434</v>
      </c>
      <c r="V502" s="7">
        <v>7.87</v>
      </c>
      <c r="W502" s="7">
        <v>7.97</v>
      </c>
      <c r="X502" s="7">
        <v>0.1</v>
      </c>
      <c r="Y502" s="7"/>
      <c r="Z502" s="14" t="str">
        <f t="shared" si="23"/>
        <v>Pathway</v>
      </c>
      <c r="AA502" s="14" t="str">
        <f t="shared" si="24"/>
        <v>Google</v>
      </c>
      <c r="AB502" s="8" t="str">
        <f t="shared" si="25"/>
        <v>Bing</v>
      </c>
      <c r="AC502" s="7" t="s">
        <v>488</v>
      </c>
      <c r="AD502" s="11" t="s">
        <v>1593</v>
      </c>
      <c r="AE502">
        <v>41.239821317599997</v>
      </c>
      <c r="AF502">
        <v>-81.247264925099998</v>
      </c>
      <c r="AG502">
        <v>41.239235364099997</v>
      </c>
      <c r="AH502">
        <v>-81.245494471399994</v>
      </c>
      <c r="AI502" t="s">
        <v>1380</v>
      </c>
      <c r="AJ502" t="s">
        <v>1380</v>
      </c>
    </row>
    <row r="503" spans="1:36" x14ac:dyDescent="0.25">
      <c r="A503" s="10">
        <v>500</v>
      </c>
      <c r="B503" s="7">
        <v>2</v>
      </c>
      <c r="C503" s="7" t="s">
        <v>367</v>
      </c>
      <c r="D503" s="7" t="s">
        <v>1573</v>
      </c>
      <c r="E503" s="7" t="s">
        <v>4</v>
      </c>
      <c r="F503" s="7" t="s">
        <v>159</v>
      </c>
      <c r="G503" s="7" t="s">
        <v>1380</v>
      </c>
      <c r="H503" s="11" t="s">
        <v>1577</v>
      </c>
      <c r="I503" s="10">
        <v>12.72</v>
      </c>
      <c r="J503" s="7">
        <v>1.4</v>
      </c>
      <c r="K503" s="7">
        <v>4.12</v>
      </c>
      <c r="L503" s="7">
        <v>2.72</v>
      </c>
      <c r="M503" s="7">
        <v>0</v>
      </c>
      <c r="N503" s="7">
        <v>0.11</v>
      </c>
      <c r="O503" s="7">
        <v>0.1</v>
      </c>
      <c r="P503" s="7">
        <v>0</v>
      </c>
      <c r="Q503" s="7">
        <v>3.23</v>
      </c>
      <c r="R503" s="7">
        <v>0.51</v>
      </c>
      <c r="S503" s="7">
        <v>0.71</v>
      </c>
      <c r="T503" s="7">
        <v>0.19</v>
      </c>
      <c r="U503" s="10" t="s">
        <v>1585</v>
      </c>
      <c r="V503" s="7">
        <v>8.93</v>
      </c>
      <c r="W503" s="7">
        <v>9.0299999999999994</v>
      </c>
      <c r="X503" s="7">
        <v>0.1</v>
      </c>
      <c r="Y503" s="7"/>
      <c r="Z503" s="14" t="str">
        <f t="shared" si="23"/>
        <v>Pathway</v>
      </c>
      <c r="AA503" s="14" t="str">
        <f t="shared" si="24"/>
        <v>Google</v>
      </c>
      <c r="AB503" s="8" t="str">
        <f t="shared" si="25"/>
        <v>Bing</v>
      </c>
      <c r="AC503" s="7" t="s">
        <v>488</v>
      </c>
      <c r="AD503" s="11" t="s">
        <v>1593</v>
      </c>
      <c r="AE503">
        <v>41.585470788599999</v>
      </c>
      <c r="AF503">
        <v>-84.037614700500001</v>
      </c>
      <c r="AG503">
        <v>41.586921115700001</v>
      </c>
      <c r="AH503">
        <v>-84.037615310700005</v>
      </c>
      <c r="AI503" t="s">
        <v>1380</v>
      </c>
      <c r="AJ503" t="s">
        <v>1380</v>
      </c>
    </row>
  </sheetData>
  <sheetProtection formatCells="0" formatColumns="0" formatRows="0" insertColumns="0" insertRows="0" insertHyperlinks="0" deleteColumns="0" deleteRows="0" sort="0" autoFilter="0" pivotTables="0"/>
  <autoFilter ref="A3:AJ503"/>
  <mergeCells count="8">
    <mergeCell ref="A1:H1"/>
    <mergeCell ref="I1:T1"/>
    <mergeCell ref="U1:AC1"/>
    <mergeCell ref="A2:H2"/>
    <mergeCell ref="I2:L2"/>
    <mergeCell ref="M2:P2"/>
    <mergeCell ref="Q2:T2"/>
    <mergeCell ref="U2:AD2"/>
  </mergeCells>
  <conditionalFormatting sqref="Z4:Z503 AB4:AB503">
    <cfRule type="expression" dxfId="46" priority="2">
      <formula>MOD(ROW(),2)</formula>
    </cfRule>
  </conditionalFormatting>
  <conditionalFormatting sqref="AA4:AA503">
    <cfRule type="expression" dxfId="45" priority="1">
      <formula>MOD(ROW(),2)</formula>
    </cfRule>
  </conditionalFormatting>
  <conditionalFormatting sqref="AD4:AD503 A4:Y503">
    <cfRule type="expression" dxfId="42" priority="4">
      <formula>MOD(ROW(),2)</formula>
    </cfRule>
  </conditionalFormatting>
  <conditionalFormatting sqref="AC4:AC503">
    <cfRule type="expression" dxfId="41" priority="3">
      <formula>MOD(ROW(),2)</formula>
    </cfRule>
  </conditionalFormatting>
  <pageMargins left="0.2" right="0.2" top="0.25" bottom="0.25" header="0.05" footer="0.05"/>
  <pageSetup paperSize="17" scale="49" fitToHeight="0" orientation="landscape" verticalDpi="0"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J788"/>
  <sheetViews>
    <sheetView workbookViewId="0">
      <selection sqref="A1:H1"/>
    </sheetView>
  </sheetViews>
  <sheetFormatPr defaultColWidth="1.7109375" defaultRowHeight="15" x14ac:dyDescent="0.25"/>
  <cols>
    <col min="1" max="3" width="10.7109375" bestFit="1" customWidth="1"/>
    <col min="4" max="4" width="19" customWidth="1"/>
    <col min="5" max="5" width="12.42578125" bestFit="1" customWidth="1"/>
    <col min="6" max="6" width="39.7109375" bestFit="1" customWidth="1"/>
    <col min="7" max="7" width="14.28515625" bestFit="1" customWidth="1"/>
    <col min="8" max="8" width="12" bestFit="1" customWidth="1"/>
    <col min="9" max="9" width="12.140625" bestFit="1" customWidth="1"/>
    <col min="10" max="11" width="9.28515625" bestFit="1" customWidth="1"/>
    <col min="12" max="13" width="12.140625" bestFit="1" customWidth="1"/>
    <col min="14" max="15" width="9.28515625" bestFit="1" customWidth="1"/>
    <col min="16" max="17" width="12.140625" bestFit="1" customWidth="1"/>
    <col min="18" max="19" width="9.28515625" bestFit="1" customWidth="1"/>
    <col min="20" max="20" width="12.140625" bestFit="1" customWidth="1"/>
    <col min="21" max="21" width="17.5703125" bestFit="1" customWidth="1"/>
    <col min="22" max="24" width="9.28515625" bestFit="1" customWidth="1"/>
    <col min="25" max="25" width="47.28515625" bestFit="1" customWidth="1"/>
    <col min="26" max="26" width="9.28515625" style="15" bestFit="1" customWidth="1"/>
    <col min="27" max="27" width="9.28515625" style="15" customWidth="1"/>
    <col min="28" max="28" width="9.28515625" style="15" bestFit="1" customWidth="1"/>
    <col min="29" max="29" width="26.85546875" bestFit="1" customWidth="1"/>
    <col min="30" max="30" width="26.85546875" customWidth="1"/>
    <col min="31" max="36" width="9.140625" hidden="1" customWidth="1"/>
    <col min="37" max="258" width="9.140625" customWidth="1"/>
  </cols>
  <sheetData>
    <row r="1" spans="1:36" ht="27" thickBot="1" x14ac:dyDescent="0.45">
      <c r="A1" s="50" t="s">
        <v>2734</v>
      </c>
      <c r="B1" s="51"/>
      <c r="C1" s="51"/>
      <c r="D1" s="51"/>
      <c r="E1" s="51"/>
      <c r="F1" s="51"/>
      <c r="G1" s="51"/>
      <c r="H1" s="52"/>
      <c r="I1" s="53" t="s">
        <v>1238</v>
      </c>
      <c r="J1" s="54"/>
      <c r="K1" s="54"/>
      <c r="L1" s="54"/>
      <c r="M1" s="54"/>
      <c r="N1" s="54"/>
      <c r="O1" s="54"/>
      <c r="P1" s="54"/>
      <c r="Q1" s="54"/>
      <c r="R1" s="54"/>
      <c r="S1" s="54"/>
      <c r="T1" s="54"/>
      <c r="U1" s="65"/>
      <c r="V1" s="66"/>
      <c r="W1" s="66"/>
      <c r="X1" s="66"/>
      <c r="Y1" s="66"/>
      <c r="Z1" s="66"/>
      <c r="AA1" s="66"/>
      <c r="AB1" s="66"/>
      <c r="AC1" s="67"/>
      <c r="AD1" s="38"/>
    </row>
    <row r="2" spans="1:36" s="2" customFormat="1" ht="21.75" thickBot="1" x14ac:dyDescent="0.4">
      <c r="A2" s="55" t="s">
        <v>495</v>
      </c>
      <c r="B2" s="56"/>
      <c r="C2" s="56"/>
      <c r="D2" s="56"/>
      <c r="E2" s="56"/>
      <c r="F2" s="56"/>
      <c r="G2" s="56"/>
      <c r="H2" s="57"/>
      <c r="I2" s="58" t="s">
        <v>496</v>
      </c>
      <c r="J2" s="59"/>
      <c r="K2" s="59"/>
      <c r="L2" s="59"/>
      <c r="M2" s="60" t="s">
        <v>493</v>
      </c>
      <c r="N2" s="60"/>
      <c r="O2" s="60"/>
      <c r="P2" s="60"/>
      <c r="Q2" s="61" t="s">
        <v>494</v>
      </c>
      <c r="R2" s="61"/>
      <c r="S2" s="61"/>
      <c r="T2" s="61"/>
      <c r="U2" s="62" t="s">
        <v>507</v>
      </c>
      <c r="V2" s="63"/>
      <c r="W2" s="63"/>
      <c r="X2" s="63"/>
      <c r="Y2" s="63"/>
      <c r="Z2" s="63"/>
      <c r="AA2" s="63"/>
      <c r="AB2" s="63"/>
      <c r="AC2" s="63"/>
      <c r="AD2" s="64"/>
    </row>
    <row r="3" spans="1:36" s="1" customFormat="1" ht="91.5" customHeight="1" x14ac:dyDescent="0.25">
      <c r="A3" s="12" t="s">
        <v>497</v>
      </c>
      <c r="B3" s="3" t="s">
        <v>487</v>
      </c>
      <c r="C3" s="3" t="s">
        <v>1</v>
      </c>
      <c r="D3" s="3" t="s">
        <v>491</v>
      </c>
      <c r="E3" s="3" t="s">
        <v>498</v>
      </c>
      <c r="F3" s="3" t="s">
        <v>0</v>
      </c>
      <c r="G3" s="3" t="s">
        <v>1079</v>
      </c>
      <c r="H3" s="13" t="s">
        <v>2</v>
      </c>
      <c r="I3" s="9" t="s">
        <v>499</v>
      </c>
      <c r="J3" s="4" t="s">
        <v>500</v>
      </c>
      <c r="K3" s="4" t="s">
        <v>501</v>
      </c>
      <c r="L3" s="4" t="s">
        <v>1218</v>
      </c>
      <c r="M3" s="5" t="s">
        <v>499</v>
      </c>
      <c r="N3" s="5" t="s">
        <v>500</v>
      </c>
      <c r="O3" s="5" t="s">
        <v>501</v>
      </c>
      <c r="P3" s="5" t="s">
        <v>502</v>
      </c>
      <c r="Q3" s="6" t="s">
        <v>499</v>
      </c>
      <c r="R3" s="6" t="s">
        <v>500</v>
      </c>
      <c r="S3" s="6" t="s">
        <v>501</v>
      </c>
      <c r="T3" s="6" t="s">
        <v>502</v>
      </c>
      <c r="U3" s="39" t="s">
        <v>503</v>
      </c>
      <c r="V3" s="40" t="s">
        <v>504</v>
      </c>
      <c r="W3" s="40" t="s">
        <v>505</v>
      </c>
      <c r="X3" s="40" t="s">
        <v>492</v>
      </c>
      <c r="Y3" s="41" t="s">
        <v>506</v>
      </c>
      <c r="Z3" s="40" t="s">
        <v>1213</v>
      </c>
      <c r="AA3" s="40" t="s">
        <v>1076</v>
      </c>
      <c r="AB3" s="40" t="s">
        <v>1077</v>
      </c>
      <c r="AC3" s="42" t="s">
        <v>489</v>
      </c>
      <c r="AD3" s="43" t="s">
        <v>1590</v>
      </c>
      <c r="AE3" s="1" t="s">
        <v>1072</v>
      </c>
      <c r="AF3" s="1" t="s">
        <v>1073</v>
      </c>
      <c r="AG3" s="1" t="s">
        <v>1074</v>
      </c>
      <c r="AH3" s="1" t="s">
        <v>1075</v>
      </c>
      <c r="AI3" s="1" t="s">
        <v>1595</v>
      </c>
      <c r="AJ3" s="1" t="s">
        <v>1594</v>
      </c>
    </row>
    <row r="4" spans="1:36" x14ac:dyDescent="0.25">
      <c r="A4" s="10">
        <v>1</v>
      </c>
      <c r="B4" s="7">
        <v>2</v>
      </c>
      <c r="C4" s="7" t="s">
        <v>215</v>
      </c>
      <c r="D4" s="7" t="s">
        <v>512</v>
      </c>
      <c r="E4" s="7" t="s">
        <v>4</v>
      </c>
      <c r="F4" s="7" t="s">
        <v>214</v>
      </c>
      <c r="G4" s="7" t="s">
        <v>1379</v>
      </c>
      <c r="H4" s="11" t="s">
        <v>509</v>
      </c>
      <c r="I4" s="10">
        <v>164.09</v>
      </c>
      <c r="J4" s="7">
        <v>7.57</v>
      </c>
      <c r="K4" s="7">
        <v>74.989999999999995</v>
      </c>
      <c r="L4" s="7">
        <v>67.42</v>
      </c>
      <c r="M4" s="7">
        <v>3.02</v>
      </c>
      <c r="N4" s="7">
        <v>0.19</v>
      </c>
      <c r="O4" s="7">
        <v>0.51</v>
      </c>
      <c r="P4" s="7">
        <v>0.33</v>
      </c>
      <c r="Q4" s="7">
        <v>12.09</v>
      </c>
      <c r="R4" s="7">
        <v>1.64</v>
      </c>
      <c r="S4" s="7">
        <v>2.84</v>
      </c>
      <c r="T4" s="7">
        <v>1.2</v>
      </c>
      <c r="U4" s="10" t="s">
        <v>213</v>
      </c>
      <c r="V4" s="7">
        <v>1.3</v>
      </c>
      <c r="W4" s="7">
        <v>1.4</v>
      </c>
      <c r="X4" s="7">
        <v>0.1</v>
      </c>
      <c r="Y4" s="7"/>
      <c r="Z4" s="14" t="str">
        <f t="shared" ref="Z4" si="0">IF(LEFT(U4,1)="S",IF(RIGHT(U4,1)="C",HYPERLINK("http://pathweb.pathwayservices.com/ohiopublic/?nlfid='"&amp;U4&amp;"'&amp;logpoint="&amp;V4,"Pathway"),"Not Available"),"Not Available")</f>
        <v>Pathway</v>
      </c>
      <c r="AA4" s="14" t="str">
        <f>IF(AG4="",HYPERLINK(CONCATENATE("http://maps.google.com/maps/place/",+AE4,",",+AF4,"/@",+AE4,",",+AF4,",17z"),"Google"),HYPERLINK(CONCATENATE("https://www.google.us/maps/dir/",AG4,",",AH4,"/",AE4,",",AF4,"/@",AVERAGE(AE4,AG4),",",AVERAGE(AF4,AH4),",15z"),"Google"))</f>
        <v>Google</v>
      </c>
      <c r="AB4" s="8" t="str">
        <f t="shared" ref="AB4" si="1">IF(AG4=0,HYPERLINK(CONCATENATE("http://bing.com/maps/default.aspx?rtop=1~0&amp;rtp=pos.",AE4,"_",AF4,"_",Y4),"Bing"),HYPERLINK(CONCATENATE("http://bing.com/maps/default.aspx?rtop=1~0&amp;rtp=pos.",AE4,"_",AF4,"_(",H4,"  SLM ",V4,"~pos.",AG4,"_",AH4,"_",H4,"  SLM ",W4,")"),"Bing"))</f>
        <v>Bing</v>
      </c>
      <c r="AC4" s="7" t="s">
        <v>1209</v>
      </c>
      <c r="AD4" s="11" t="s">
        <v>1591</v>
      </c>
      <c r="AE4">
        <v>41.4907413217</v>
      </c>
      <c r="AF4">
        <v>-83.369706308299996</v>
      </c>
      <c r="AG4">
        <v>41.489988062499997</v>
      </c>
      <c r="AH4">
        <v>-83.368056340099997</v>
      </c>
      <c r="AI4" t="s">
        <v>1380</v>
      </c>
      <c r="AJ4" t="s">
        <v>1379</v>
      </c>
    </row>
    <row r="5" spans="1:36" x14ac:dyDescent="0.25">
      <c r="A5" s="10">
        <v>2</v>
      </c>
      <c r="B5" s="7">
        <v>2</v>
      </c>
      <c r="C5" s="7" t="s">
        <v>215</v>
      </c>
      <c r="D5" s="7" t="s">
        <v>512</v>
      </c>
      <c r="E5" s="7" t="s">
        <v>4</v>
      </c>
      <c r="F5" s="7" t="s">
        <v>214</v>
      </c>
      <c r="G5" s="7" t="s">
        <v>1379</v>
      </c>
      <c r="H5" s="11" t="s">
        <v>509</v>
      </c>
      <c r="I5" s="10">
        <v>161.94999999999999</v>
      </c>
      <c r="J5" s="7">
        <v>7.45</v>
      </c>
      <c r="K5" s="7">
        <v>72.47</v>
      </c>
      <c r="L5" s="7">
        <v>65.02</v>
      </c>
      <c r="M5" s="7">
        <v>0</v>
      </c>
      <c r="N5" s="7">
        <v>0.19</v>
      </c>
      <c r="O5" s="7">
        <v>0.16</v>
      </c>
      <c r="P5" s="7">
        <v>0</v>
      </c>
      <c r="Q5" s="7">
        <v>9.32</v>
      </c>
      <c r="R5" s="7">
        <v>1.61</v>
      </c>
      <c r="S5" s="7">
        <v>2.46</v>
      </c>
      <c r="T5" s="7">
        <v>0.85</v>
      </c>
      <c r="U5" s="10" t="s">
        <v>213</v>
      </c>
      <c r="V5" s="7">
        <v>21.23</v>
      </c>
      <c r="W5" s="7">
        <v>21.33</v>
      </c>
      <c r="X5" s="7">
        <v>0.1</v>
      </c>
      <c r="Y5" s="7"/>
      <c r="Z5" s="14" t="str">
        <f t="shared" ref="Z5:Z68" si="2">IF(LEFT(U5,1)="S",IF(RIGHT(U5,1)="C",HYPERLINK("http://pathweb.pathwayservices.com/ohiopublic/?nlfid='"&amp;U5&amp;"'&amp;logpoint="&amp;V5,"Pathway"),"Not Available"),"Not Available")</f>
        <v>Pathway</v>
      </c>
      <c r="AA5" s="14" t="str">
        <f t="shared" ref="AA5:AA68" si="3">IF(AG5="",HYPERLINK(CONCATENATE("http://maps.google.com/maps/place/",+AE5,",",+AF5,"/@",+AE5,",",+AF5,",17z"),"Google"),HYPERLINK(CONCATENATE("https://www.google.us/maps/dir/",AG5,",",AH5,"/",AE5,",",AF5,"/@",AVERAGE(AE5,AG5),",",AVERAGE(AF5,AH5),",15z"),"Google"))</f>
        <v>Google</v>
      </c>
      <c r="AB5" s="8" t="str">
        <f t="shared" ref="AB5:AB68" si="4">IF(AG5=0,HYPERLINK(CONCATENATE("http://bing.com/maps/default.aspx?rtop=1~0&amp;rtp=pos.",AE5,"_",AF5,"_",Y5),"Bing"),HYPERLINK(CONCATENATE("http://bing.com/maps/default.aspx?rtop=1~0&amp;rtp=pos.",AE5,"_",AF5,"_(",H5,"  SLM ",V5,"~pos.",AG5,"_",AH5,"_",H5,"  SLM ",W5,")"),"Bing"))</f>
        <v>Bing</v>
      </c>
      <c r="AC5" s="7" t="s">
        <v>1209</v>
      </c>
      <c r="AD5" s="11" t="s">
        <v>1591</v>
      </c>
      <c r="AE5">
        <v>41.368639817199998</v>
      </c>
      <c r="AF5">
        <v>-82.958620832899996</v>
      </c>
      <c r="AG5">
        <v>41.368184669000001</v>
      </c>
      <c r="AH5">
        <v>-82.956793145399999</v>
      </c>
      <c r="AI5" t="s">
        <v>1380</v>
      </c>
      <c r="AJ5" t="s">
        <v>1379</v>
      </c>
    </row>
    <row r="6" spans="1:36" x14ac:dyDescent="0.25">
      <c r="A6" s="10">
        <v>3</v>
      </c>
      <c r="B6" s="7">
        <v>6</v>
      </c>
      <c r="C6" s="7" t="s">
        <v>42</v>
      </c>
      <c r="D6" s="7" t="s">
        <v>521</v>
      </c>
      <c r="E6" s="7" t="s">
        <v>34</v>
      </c>
      <c r="F6" s="7" t="s">
        <v>377</v>
      </c>
      <c r="G6" s="7" t="s">
        <v>1379</v>
      </c>
      <c r="H6" s="11" t="s">
        <v>522</v>
      </c>
      <c r="I6" s="10">
        <v>85.94</v>
      </c>
      <c r="J6" s="7">
        <v>20.59</v>
      </c>
      <c r="K6" s="7">
        <v>81.55</v>
      </c>
      <c r="L6" s="7">
        <v>60.95</v>
      </c>
      <c r="M6" s="7">
        <v>0</v>
      </c>
      <c r="N6" s="7">
        <v>0</v>
      </c>
      <c r="O6" s="7">
        <v>0</v>
      </c>
      <c r="P6" s="7">
        <v>0</v>
      </c>
      <c r="Q6" s="7">
        <v>21.66</v>
      </c>
      <c r="R6" s="7">
        <v>5.08</v>
      </c>
      <c r="S6" s="7">
        <v>19.059999999999999</v>
      </c>
      <c r="T6" s="7">
        <v>13.97</v>
      </c>
      <c r="U6" s="10" t="s">
        <v>41</v>
      </c>
      <c r="V6" s="7">
        <v>9.67</v>
      </c>
      <c r="W6" s="7"/>
      <c r="X6" s="7">
        <v>0</v>
      </c>
      <c r="Y6" s="7" t="s">
        <v>1611</v>
      </c>
      <c r="Z6" s="14" t="str">
        <f t="shared" si="2"/>
        <v>Pathway</v>
      </c>
      <c r="AA6" s="14" t="str">
        <f t="shared" si="3"/>
        <v>Google</v>
      </c>
      <c r="AB6" s="8" t="str">
        <f t="shared" si="4"/>
        <v>Bing</v>
      </c>
      <c r="AC6" s="7" t="s">
        <v>1589</v>
      </c>
      <c r="AD6" s="11" t="s">
        <v>1591</v>
      </c>
      <c r="AE6">
        <v>40.266354213</v>
      </c>
      <c r="AF6">
        <v>-82.9272153979</v>
      </c>
      <c r="AI6" t="s">
        <v>1380</v>
      </c>
      <c r="AJ6" t="s">
        <v>1379</v>
      </c>
    </row>
    <row r="7" spans="1:36" x14ac:dyDescent="0.25">
      <c r="A7" s="10">
        <v>4</v>
      </c>
      <c r="B7" s="7">
        <v>2</v>
      </c>
      <c r="C7" s="7" t="s">
        <v>81</v>
      </c>
      <c r="D7" s="7" t="s">
        <v>510</v>
      </c>
      <c r="E7" s="7" t="s">
        <v>4</v>
      </c>
      <c r="F7" s="7" t="s">
        <v>58</v>
      </c>
      <c r="G7" s="7" t="s">
        <v>1379</v>
      </c>
      <c r="H7" s="11" t="s">
        <v>509</v>
      </c>
      <c r="I7" s="10">
        <v>85.54</v>
      </c>
      <c r="J7" s="7">
        <v>5.92</v>
      </c>
      <c r="K7" s="7">
        <v>49.76</v>
      </c>
      <c r="L7" s="7">
        <v>43.83</v>
      </c>
      <c r="M7" s="7">
        <v>5.3</v>
      </c>
      <c r="N7" s="7">
        <v>0.24</v>
      </c>
      <c r="O7" s="7">
        <v>1.24</v>
      </c>
      <c r="P7" s="7">
        <v>1.01</v>
      </c>
      <c r="Q7" s="7">
        <v>18.55</v>
      </c>
      <c r="R7" s="7">
        <v>1.53</v>
      </c>
      <c r="S7" s="7">
        <v>4.91</v>
      </c>
      <c r="T7" s="7">
        <v>3.38</v>
      </c>
      <c r="U7" s="10" t="s">
        <v>92</v>
      </c>
      <c r="V7" s="7">
        <v>8.67</v>
      </c>
      <c r="W7" s="7">
        <v>8.75</v>
      </c>
      <c r="X7" s="7">
        <v>0.08</v>
      </c>
      <c r="Y7" s="7"/>
      <c r="Z7" s="14" t="str">
        <f t="shared" si="2"/>
        <v>Pathway</v>
      </c>
      <c r="AA7" s="14" t="str">
        <f t="shared" si="3"/>
        <v>Google</v>
      </c>
      <c r="AB7" s="8" t="str">
        <f t="shared" si="4"/>
        <v>Bing</v>
      </c>
      <c r="AC7" s="7" t="s">
        <v>1209</v>
      </c>
      <c r="AD7" s="11" t="s">
        <v>1591</v>
      </c>
      <c r="AE7">
        <v>41.524400404799998</v>
      </c>
      <c r="AF7">
        <v>-83.459505068599995</v>
      </c>
      <c r="AG7">
        <v>41.523881006000003</v>
      </c>
      <c r="AH7">
        <v>-83.458126120499998</v>
      </c>
      <c r="AI7" t="s">
        <v>1380</v>
      </c>
      <c r="AJ7" t="s">
        <v>1379</v>
      </c>
    </row>
    <row r="8" spans="1:36" x14ac:dyDescent="0.25">
      <c r="A8" s="10">
        <v>5</v>
      </c>
      <c r="B8" s="7">
        <v>2</v>
      </c>
      <c r="C8" s="7" t="s">
        <v>249</v>
      </c>
      <c r="D8" s="7" t="s">
        <v>513</v>
      </c>
      <c r="E8" s="7" t="s">
        <v>4</v>
      </c>
      <c r="F8" s="7" t="s">
        <v>248</v>
      </c>
      <c r="G8" s="7" t="s">
        <v>1379</v>
      </c>
      <c r="H8" s="11" t="s">
        <v>509</v>
      </c>
      <c r="I8" s="10">
        <v>186.08</v>
      </c>
      <c r="J8" s="7">
        <v>3.65</v>
      </c>
      <c r="K8" s="7">
        <v>44.26</v>
      </c>
      <c r="L8" s="7">
        <v>40.61</v>
      </c>
      <c r="M8" s="7">
        <v>0</v>
      </c>
      <c r="N8" s="7">
        <v>0.15</v>
      </c>
      <c r="O8" s="7">
        <v>0.14000000000000001</v>
      </c>
      <c r="P8" s="7">
        <v>0</v>
      </c>
      <c r="Q8" s="7">
        <v>6.62</v>
      </c>
      <c r="R8" s="7">
        <v>0.93</v>
      </c>
      <c r="S8" s="7">
        <v>1.1100000000000001</v>
      </c>
      <c r="T8" s="7">
        <v>0.19</v>
      </c>
      <c r="U8" s="10" t="s">
        <v>247</v>
      </c>
      <c r="V8" s="7">
        <v>20.76</v>
      </c>
      <c r="W8" s="7">
        <v>20.86</v>
      </c>
      <c r="X8" s="7">
        <v>0.1</v>
      </c>
      <c r="Y8" s="7"/>
      <c r="Z8" s="14" t="str">
        <f t="shared" si="2"/>
        <v>Pathway</v>
      </c>
      <c r="AA8" s="14" t="str">
        <f t="shared" si="3"/>
        <v>Google</v>
      </c>
      <c r="AB8" s="8" t="str">
        <f t="shared" si="4"/>
        <v>Bing</v>
      </c>
      <c r="AC8" s="7" t="s">
        <v>1209</v>
      </c>
      <c r="AD8" s="11" t="s">
        <v>1591</v>
      </c>
      <c r="AE8">
        <v>41.604389232099997</v>
      </c>
      <c r="AF8">
        <v>-84.408818759900001</v>
      </c>
      <c r="AG8">
        <v>41.6043209543</v>
      </c>
      <c r="AH8">
        <v>-84.406894720899999</v>
      </c>
      <c r="AI8" t="s">
        <v>1380</v>
      </c>
      <c r="AJ8" t="s">
        <v>1379</v>
      </c>
    </row>
    <row r="9" spans="1:36" x14ac:dyDescent="0.25">
      <c r="A9" s="10">
        <v>6</v>
      </c>
      <c r="B9" s="7">
        <v>4</v>
      </c>
      <c r="C9" s="7" t="s">
        <v>86</v>
      </c>
      <c r="D9" s="7" t="s">
        <v>511</v>
      </c>
      <c r="E9" s="7" t="s">
        <v>4</v>
      </c>
      <c r="F9" s="7" t="s">
        <v>58</v>
      </c>
      <c r="G9" s="7" t="s">
        <v>1379</v>
      </c>
      <c r="H9" s="11" t="s">
        <v>509</v>
      </c>
      <c r="I9" s="10">
        <v>65.2</v>
      </c>
      <c r="J9" s="7">
        <v>6.26</v>
      </c>
      <c r="K9" s="7">
        <v>39.14</v>
      </c>
      <c r="L9" s="7">
        <v>32.880000000000003</v>
      </c>
      <c r="M9" s="7">
        <v>0</v>
      </c>
      <c r="N9" s="7">
        <v>0</v>
      </c>
      <c r="O9" s="7">
        <v>0</v>
      </c>
      <c r="P9" s="7">
        <v>0</v>
      </c>
      <c r="Q9" s="7">
        <v>16.489999999999998</v>
      </c>
      <c r="R9" s="7">
        <v>1.62</v>
      </c>
      <c r="S9" s="7">
        <v>4.63</v>
      </c>
      <c r="T9" s="7">
        <v>3.01</v>
      </c>
      <c r="U9" s="10" t="s">
        <v>155</v>
      </c>
      <c r="V9" s="7">
        <v>1.85</v>
      </c>
      <c r="W9" s="7">
        <v>1.95</v>
      </c>
      <c r="X9" s="7">
        <v>0.1</v>
      </c>
      <c r="Y9" s="7"/>
      <c r="Z9" s="14" t="str">
        <f t="shared" si="2"/>
        <v>Pathway</v>
      </c>
      <c r="AA9" s="14" t="str">
        <f t="shared" si="3"/>
        <v>Google</v>
      </c>
      <c r="AB9" s="8" t="str">
        <f t="shared" si="4"/>
        <v>Bing</v>
      </c>
      <c r="AC9" s="7" t="s">
        <v>1209</v>
      </c>
      <c r="AD9" s="11" t="s">
        <v>1591</v>
      </c>
      <c r="AE9">
        <v>41.1143103207</v>
      </c>
      <c r="AF9">
        <v>-80.841503048199996</v>
      </c>
      <c r="AG9">
        <v>41.113146514900002</v>
      </c>
      <c r="AH9">
        <v>-80.840568997099993</v>
      </c>
      <c r="AI9" t="s">
        <v>1380</v>
      </c>
      <c r="AJ9" t="s">
        <v>1379</v>
      </c>
    </row>
    <row r="10" spans="1:36" x14ac:dyDescent="0.25">
      <c r="A10" s="10">
        <v>7</v>
      </c>
      <c r="B10" s="7">
        <v>6</v>
      </c>
      <c r="C10" s="7" t="s">
        <v>42</v>
      </c>
      <c r="D10" s="7" t="s">
        <v>521</v>
      </c>
      <c r="E10" s="7" t="s">
        <v>4</v>
      </c>
      <c r="F10" s="7" t="s">
        <v>214</v>
      </c>
      <c r="G10" s="7" t="s">
        <v>1379</v>
      </c>
      <c r="H10" s="11" t="s">
        <v>522</v>
      </c>
      <c r="I10" s="10">
        <v>67.75</v>
      </c>
      <c r="J10" s="7">
        <v>15.16</v>
      </c>
      <c r="K10" s="7">
        <v>46.68</v>
      </c>
      <c r="L10" s="7">
        <v>31.52</v>
      </c>
      <c r="M10" s="7">
        <v>0</v>
      </c>
      <c r="N10" s="7">
        <v>0.4</v>
      </c>
      <c r="O10" s="7">
        <v>0.32</v>
      </c>
      <c r="P10" s="7">
        <v>0</v>
      </c>
      <c r="Q10" s="7">
        <v>21.48</v>
      </c>
      <c r="R10" s="7">
        <v>3.5</v>
      </c>
      <c r="S10" s="7">
        <v>7.37</v>
      </c>
      <c r="T10" s="7">
        <v>3.87</v>
      </c>
      <c r="U10" s="10" t="s">
        <v>41</v>
      </c>
      <c r="V10" s="7">
        <v>9</v>
      </c>
      <c r="W10" s="7">
        <v>9.1</v>
      </c>
      <c r="X10" s="7">
        <v>0.1</v>
      </c>
      <c r="Y10" s="7"/>
      <c r="Z10" s="14" t="str">
        <f t="shared" si="2"/>
        <v>Pathway</v>
      </c>
      <c r="AA10" s="14" t="str">
        <f t="shared" si="3"/>
        <v>Google</v>
      </c>
      <c r="AB10" s="8" t="str">
        <f t="shared" si="4"/>
        <v>Bing</v>
      </c>
      <c r="AC10" s="7" t="s">
        <v>1589</v>
      </c>
      <c r="AD10" s="11" t="s">
        <v>1591</v>
      </c>
      <c r="AE10">
        <v>40.256707469299997</v>
      </c>
      <c r="AF10">
        <v>-82.928122416999997</v>
      </c>
      <c r="AG10">
        <v>40.258150799699997</v>
      </c>
      <c r="AH10">
        <v>-82.9279858636</v>
      </c>
      <c r="AI10" t="s">
        <v>1380</v>
      </c>
      <c r="AJ10" t="s">
        <v>1379</v>
      </c>
    </row>
    <row r="11" spans="1:36" x14ac:dyDescent="0.25">
      <c r="A11" s="10">
        <v>8</v>
      </c>
      <c r="B11" s="7">
        <v>2</v>
      </c>
      <c r="C11" s="7" t="s">
        <v>249</v>
      </c>
      <c r="D11" s="7" t="s">
        <v>513</v>
      </c>
      <c r="E11" s="7" t="s">
        <v>4</v>
      </c>
      <c r="F11" s="7" t="s">
        <v>248</v>
      </c>
      <c r="G11" s="7" t="s">
        <v>1379</v>
      </c>
      <c r="H11" s="11" t="s">
        <v>509</v>
      </c>
      <c r="I11" s="10">
        <v>134.78</v>
      </c>
      <c r="J11" s="7">
        <v>3.56</v>
      </c>
      <c r="K11" s="7">
        <v>32.22</v>
      </c>
      <c r="L11" s="7">
        <v>28.66</v>
      </c>
      <c r="M11" s="7">
        <v>0</v>
      </c>
      <c r="N11" s="7">
        <v>0.14000000000000001</v>
      </c>
      <c r="O11" s="7">
        <v>0.14000000000000001</v>
      </c>
      <c r="P11" s="7">
        <v>0</v>
      </c>
      <c r="Q11" s="7">
        <v>3.31</v>
      </c>
      <c r="R11" s="7">
        <v>0.9</v>
      </c>
      <c r="S11" s="7">
        <v>0.98</v>
      </c>
      <c r="T11" s="7">
        <v>0.08</v>
      </c>
      <c r="U11" s="10" t="s">
        <v>247</v>
      </c>
      <c r="V11" s="7">
        <v>2.67</v>
      </c>
      <c r="W11" s="7">
        <v>2.77</v>
      </c>
      <c r="X11" s="7">
        <v>0.1</v>
      </c>
      <c r="Y11" s="7"/>
      <c r="Z11" s="14" t="str">
        <f t="shared" si="2"/>
        <v>Pathway</v>
      </c>
      <c r="AA11" s="14" t="str">
        <f t="shared" si="3"/>
        <v>Google</v>
      </c>
      <c r="AB11" s="8" t="str">
        <f t="shared" si="4"/>
        <v>Bing</v>
      </c>
      <c r="AC11" s="7" t="s">
        <v>1209</v>
      </c>
      <c r="AD11" s="11" t="s">
        <v>1591</v>
      </c>
      <c r="AE11">
        <v>41.629076108100001</v>
      </c>
      <c r="AF11">
        <v>-84.754544712200001</v>
      </c>
      <c r="AG11">
        <v>41.628980787099998</v>
      </c>
      <c r="AH11">
        <v>-84.752618728100003</v>
      </c>
      <c r="AI11" t="s">
        <v>1380</v>
      </c>
      <c r="AJ11" t="s">
        <v>1379</v>
      </c>
    </row>
    <row r="12" spans="1:36" x14ac:dyDescent="0.25">
      <c r="A12" s="10">
        <v>9</v>
      </c>
      <c r="B12" s="7">
        <v>4</v>
      </c>
      <c r="C12" s="7" t="s">
        <v>86</v>
      </c>
      <c r="D12" s="7" t="s">
        <v>516</v>
      </c>
      <c r="E12" s="7" t="s">
        <v>4</v>
      </c>
      <c r="F12" s="7" t="s">
        <v>248</v>
      </c>
      <c r="G12" s="7" t="s">
        <v>1379</v>
      </c>
      <c r="H12" s="11" t="s">
        <v>517</v>
      </c>
      <c r="I12" s="10">
        <v>118.02</v>
      </c>
      <c r="J12" s="7">
        <v>4.03</v>
      </c>
      <c r="K12" s="7">
        <v>31.55</v>
      </c>
      <c r="L12" s="7">
        <v>27.52</v>
      </c>
      <c r="M12" s="7">
        <v>0</v>
      </c>
      <c r="N12" s="7">
        <v>0.17</v>
      </c>
      <c r="O12" s="7">
        <v>0.16</v>
      </c>
      <c r="P12" s="7">
        <v>0</v>
      </c>
      <c r="Q12" s="7">
        <v>3.29</v>
      </c>
      <c r="R12" s="7">
        <v>1.04</v>
      </c>
      <c r="S12" s="7">
        <v>1.1200000000000001</v>
      </c>
      <c r="T12" s="7">
        <v>0.08</v>
      </c>
      <c r="U12" s="10" t="s">
        <v>296</v>
      </c>
      <c r="V12" s="7">
        <v>20.010000000000002</v>
      </c>
      <c r="W12" s="7">
        <v>20.11</v>
      </c>
      <c r="X12" s="7">
        <v>0.1</v>
      </c>
      <c r="Y12" s="7"/>
      <c r="Z12" s="14" t="str">
        <f t="shared" si="2"/>
        <v>Pathway</v>
      </c>
      <c r="AA12" s="14" t="str">
        <f t="shared" si="3"/>
        <v>Google</v>
      </c>
      <c r="AB12" s="8" t="str">
        <f t="shared" si="4"/>
        <v>Bing</v>
      </c>
      <c r="AC12" s="7" t="s">
        <v>1209</v>
      </c>
      <c r="AD12" s="11" t="s">
        <v>1591</v>
      </c>
      <c r="AE12">
        <v>40.924550334700001</v>
      </c>
      <c r="AF12">
        <v>-80.557901204900006</v>
      </c>
      <c r="AG12">
        <v>40.923830148599997</v>
      </c>
      <c r="AH12">
        <v>-80.556255489500003</v>
      </c>
      <c r="AI12" t="s">
        <v>1380</v>
      </c>
      <c r="AJ12" t="s">
        <v>1379</v>
      </c>
    </row>
    <row r="13" spans="1:36" x14ac:dyDescent="0.25">
      <c r="A13" s="10">
        <v>10</v>
      </c>
      <c r="B13" s="7">
        <v>6</v>
      </c>
      <c r="C13" s="7" t="s">
        <v>8</v>
      </c>
      <c r="D13" s="7" t="s">
        <v>587</v>
      </c>
      <c r="E13" s="7" t="s">
        <v>4</v>
      </c>
      <c r="F13" s="7" t="s">
        <v>156</v>
      </c>
      <c r="G13" s="7" t="s">
        <v>1379</v>
      </c>
      <c r="H13" s="11" t="s">
        <v>522</v>
      </c>
      <c r="I13" s="10">
        <v>48.3</v>
      </c>
      <c r="J13" s="7">
        <v>5.49</v>
      </c>
      <c r="K13" s="7">
        <v>30.73</v>
      </c>
      <c r="L13" s="7">
        <v>25.24</v>
      </c>
      <c r="M13" s="7">
        <v>0</v>
      </c>
      <c r="N13" s="7">
        <v>0</v>
      </c>
      <c r="O13" s="7">
        <v>0</v>
      </c>
      <c r="P13" s="7">
        <v>0</v>
      </c>
      <c r="Q13" s="7">
        <v>15.19</v>
      </c>
      <c r="R13" s="7">
        <v>1.33</v>
      </c>
      <c r="S13" s="7">
        <v>5.05</v>
      </c>
      <c r="T13" s="7">
        <v>3.72</v>
      </c>
      <c r="U13" s="10" t="s">
        <v>15</v>
      </c>
      <c r="V13" s="7">
        <v>2.98</v>
      </c>
      <c r="W13" s="7">
        <v>3.08</v>
      </c>
      <c r="X13" s="7">
        <v>0.1</v>
      </c>
      <c r="Y13" s="7"/>
      <c r="Z13" s="14" t="str">
        <f t="shared" si="2"/>
        <v>Pathway</v>
      </c>
      <c r="AA13" s="14" t="str">
        <f t="shared" si="3"/>
        <v>Google</v>
      </c>
      <c r="AB13" s="8" t="str">
        <f t="shared" si="4"/>
        <v>Bing</v>
      </c>
      <c r="AC13" s="7" t="s">
        <v>1589</v>
      </c>
      <c r="AD13" s="11" t="s">
        <v>1591</v>
      </c>
      <c r="AE13">
        <v>39.824844605800003</v>
      </c>
      <c r="AF13">
        <v>-83.1434471954</v>
      </c>
      <c r="AG13">
        <v>39.824710260800003</v>
      </c>
      <c r="AH13">
        <v>-83.141581912999996</v>
      </c>
      <c r="AI13" t="s">
        <v>1380</v>
      </c>
      <c r="AJ13" t="s">
        <v>1379</v>
      </c>
    </row>
    <row r="14" spans="1:36" x14ac:dyDescent="0.25">
      <c r="A14" s="10">
        <v>11</v>
      </c>
      <c r="B14" s="7">
        <v>6</v>
      </c>
      <c r="C14" s="7" t="s">
        <v>42</v>
      </c>
      <c r="D14" s="7" t="s">
        <v>521</v>
      </c>
      <c r="E14" s="7" t="s">
        <v>4</v>
      </c>
      <c r="F14" s="7" t="s">
        <v>58</v>
      </c>
      <c r="G14" s="7" t="s">
        <v>1379</v>
      </c>
      <c r="H14" s="11" t="s">
        <v>522</v>
      </c>
      <c r="I14" s="10">
        <v>39.14</v>
      </c>
      <c r="J14" s="7">
        <v>11.17</v>
      </c>
      <c r="K14" s="7">
        <v>30.68</v>
      </c>
      <c r="L14" s="7">
        <v>19.510000000000002</v>
      </c>
      <c r="M14" s="7">
        <v>2.68</v>
      </c>
      <c r="N14" s="7">
        <v>0.47</v>
      </c>
      <c r="O14" s="7">
        <v>1.19</v>
      </c>
      <c r="P14" s="7">
        <v>0.72</v>
      </c>
      <c r="Q14" s="7">
        <v>13.4</v>
      </c>
      <c r="R14" s="7">
        <v>3.02</v>
      </c>
      <c r="S14" s="7">
        <v>6.4</v>
      </c>
      <c r="T14" s="7">
        <v>3.38</v>
      </c>
      <c r="U14" s="10" t="s">
        <v>41</v>
      </c>
      <c r="V14" s="7">
        <v>9.8699999999999992</v>
      </c>
      <c r="W14" s="7">
        <v>9.9700000000000006</v>
      </c>
      <c r="X14" s="7">
        <v>0.1</v>
      </c>
      <c r="Y14" s="7"/>
      <c r="Z14" s="14" t="str">
        <f t="shared" si="2"/>
        <v>Pathway</v>
      </c>
      <c r="AA14" s="14" t="str">
        <f t="shared" si="3"/>
        <v>Google</v>
      </c>
      <c r="AB14" s="8" t="str">
        <f t="shared" si="4"/>
        <v>Bing</v>
      </c>
      <c r="AC14" s="7" t="s">
        <v>1589</v>
      </c>
      <c r="AD14" s="11" t="s">
        <v>1591</v>
      </c>
      <c r="AE14">
        <v>40.269219655500002</v>
      </c>
      <c r="AF14">
        <v>-82.926940583900006</v>
      </c>
      <c r="AG14">
        <v>40.270654155400003</v>
      </c>
      <c r="AH14">
        <v>-82.926808451599996</v>
      </c>
      <c r="AI14" t="s">
        <v>1380</v>
      </c>
      <c r="AJ14" t="s">
        <v>1379</v>
      </c>
    </row>
    <row r="15" spans="1:36" x14ac:dyDescent="0.25">
      <c r="A15" s="10">
        <v>12</v>
      </c>
      <c r="B15" s="7">
        <v>7</v>
      </c>
      <c r="C15" s="7" t="s">
        <v>149</v>
      </c>
      <c r="D15" s="7" t="s">
        <v>523</v>
      </c>
      <c r="E15" s="7" t="s">
        <v>4</v>
      </c>
      <c r="F15" s="7" t="s">
        <v>58</v>
      </c>
      <c r="G15" s="7" t="s">
        <v>1379</v>
      </c>
      <c r="H15" s="11" t="s">
        <v>524</v>
      </c>
      <c r="I15" s="10">
        <v>36.19</v>
      </c>
      <c r="J15" s="7">
        <v>9.32</v>
      </c>
      <c r="K15" s="7">
        <v>27.08</v>
      </c>
      <c r="L15" s="7">
        <v>17.77</v>
      </c>
      <c r="M15" s="7">
        <v>0</v>
      </c>
      <c r="N15" s="7">
        <v>0</v>
      </c>
      <c r="O15" s="7">
        <v>0</v>
      </c>
      <c r="P15" s="7">
        <v>0</v>
      </c>
      <c r="Q15" s="7">
        <v>7.93</v>
      </c>
      <c r="R15" s="7">
        <v>2.48</v>
      </c>
      <c r="S15" s="7">
        <v>4.05</v>
      </c>
      <c r="T15" s="7">
        <v>1.56</v>
      </c>
      <c r="U15" s="10" t="s">
        <v>148</v>
      </c>
      <c r="V15" s="7">
        <v>6.46</v>
      </c>
      <c r="W15" s="7">
        <v>6.56</v>
      </c>
      <c r="X15" s="7">
        <v>0.1</v>
      </c>
      <c r="Y15" s="7"/>
      <c r="Z15" s="14" t="str">
        <f t="shared" si="2"/>
        <v>Pathway</v>
      </c>
      <c r="AA15" s="14" t="str">
        <f t="shared" si="3"/>
        <v>Google</v>
      </c>
      <c r="AB15" s="8" t="str">
        <f t="shared" si="4"/>
        <v>Bing</v>
      </c>
      <c r="AC15" s="7" t="s">
        <v>2487</v>
      </c>
      <c r="AD15" s="11" t="s">
        <v>1591</v>
      </c>
      <c r="AE15">
        <v>39.887525421500001</v>
      </c>
      <c r="AF15">
        <v>-83.937983121800002</v>
      </c>
      <c r="AG15">
        <v>39.888017423999997</v>
      </c>
      <c r="AH15">
        <v>-83.936214518900002</v>
      </c>
      <c r="AI15" t="s">
        <v>1379</v>
      </c>
      <c r="AJ15" t="s">
        <v>1379</v>
      </c>
    </row>
    <row r="16" spans="1:36" x14ac:dyDescent="0.25">
      <c r="A16" s="10">
        <v>13</v>
      </c>
      <c r="B16" s="7">
        <v>7</v>
      </c>
      <c r="C16" s="7" t="s">
        <v>149</v>
      </c>
      <c r="D16" s="7" t="s">
        <v>593</v>
      </c>
      <c r="E16" s="7" t="s">
        <v>4</v>
      </c>
      <c r="F16" s="7" t="s">
        <v>248</v>
      </c>
      <c r="G16" s="7" t="s">
        <v>1379</v>
      </c>
      <c r="H16" s="11" t="s">
        <v>594</v>
      </c>
      <c r="I16" s="10">
        <v>53.86</v>
      </c>
      <c r="J16" s="7">
        <v>2.25</v>
      </c>
      <c r="K16" s="7">
        <v>19.71</v>
      </c>
      <c r="L16" s="7">
        <v>17.46</v>
      </c>
      <c r="M16" s="7">
        <v>3.22</v>
      </c>
      <c r="N16" s="7">
        <v>0.17</v>
      </c>
      <c r="O16" s="7">
        <v>0.5</v>
      </c>
      <c r="P16" s="7">
        <v>0.33</v>
      </c>
      <c r="Q16" s="7">
        <v>19.29</v>
      </c>
      <c r="R16" s="7">
        <v>0.81</v>
      </c>
      <c r="S16" s="7">
        <v>2.83</v>
      </c>
      <c r="T16" s="7">
        <v>2.02</v>
      </c>
      <c r="U16" s="10" t="s">
        <v>158</v>
      </c>
      <c r="V16" s="7">
        <v>1.1000000000000001</v>
      </c>
      <c r="W16" s="7">
        <v>1.2</v>
      </c>
      <c r="X16" s="7">
        <v>0.1</v>
      </c>
      <c r="Y16" s="7"/>
      <c r="Z16" s="14" t="str">
        <f t="shared" si="2"/>
        <v>Pathway</v>
      </c>
      <c r="AA16" s="14" t="str">
        <f t="shared" si="3"/>
        <v>Google</v>
      </c>
      <c r="AB16" s="8" t="str">
        <f t="shared" si="4"/>
        <v>Bing</v>
      </c>
      <c r="AC16" s="7" t="s">
        <v>2488</v>
      </c>
      <c r="AD16" s="11" t="s">
        <v>1591</v>
      </c>
      <c r="AE16">
        <v>39.8626360835</v>
      </c>
      <c r="AF16">
        <v>-83.992734729999995</v>
      </c>
      <c r="AG16">
        <v>39.863864406399998</v>
      </c>
      <c r="AH16">
        <v>-83.991740933900005</v>
      </c>
      <c r="AI16" t="s">
        <v>1380</v>
      </c>
      <c r="AJ16" t="s">
        <v>1379</v>
      </c>
    </row>
    <row r="17" spans="1:36" x14ac:dyDescent="0.25">
      <c r="A17" s="10">
        <v>14</v>
      </c>
      <c r="B17" s="7">
        <v>2</v>
      </c>
      <c r="C17" s="7" t="s">
        <v>81</v>
      </c>
      <c r="D17" s="7" t="s">
        <v>510</v>
      </c>
      <c r="E17" s="7" t="s">
        <v>34</v>
      </c>
      <c r="F17" s="7" t="s">
        <v>359</v>
      </c>
      <c r="G17" s="7" t="s">
        <v>1379</v>
      </c>
      <c r="H17" s="11" t="s">
        <v>509</v>
      </c>
      <c r="I17" s="10">
        <v>24.43</v>
      </c>
      <c r="J17" s="7">
        <v>4.88</v>
      </c>
      <c r="K17" s="7">
        <v>22.1</v>
      </c>
      <c r="L17" s="7">
        <v>17.22</v>
      </c>
      <c r="M17" s="7">
        <v>1.43</v>
      </c>
      <c r="N17" s="7">
        <v>0.26</v>
      </c>
      <c r="O17" s="7">
        <v>0.26</v>
      </c>
      <c r="P17" s="7">
        <v>0</v>
      </c>
      <c r="Q17" s="7">
        <v>9.0299999999999994</v>
      </c>
      <c r="R17" s="7">
        <v>1.5</v>
      </c>
      <c r="S17" s="7">
        <v>1.5</v>
      </c>
      <c r="T17" s="7">
        <v>0</v>
      </c>
      <c r="U17" s="10" t="s">
        <v>92</v>
      </c>
      <c r="V17" s="7">
        <v>8.75</v>
      </c>
      <c r="W17" s="7"/>
      <c r="X17" s="7">
        <v>0</v>
      </c>
      <c r="Y17" s="7" t="s">
        <v>1612</v>
      </c>
      <c r="Z17" s="14" t="str">
        <f t="shared" si="2"/>
        <v>Pathway</v>
      </c>
      <c r="AA17" s="14" t="str">
        <f t="shared" si="3"/>
        <v>Google</v>
      </c>
      <c r="AB17" s="8" t="str">
        <f t="shared" si="4"/>
        <v>Bing</v>
      </c>
      <c r="AC17" s="7" t="s">
        <v>1209</v>
      </c>
      <c r="AD17" s="11" t="s">
        <v>1591</v>
      </c>
      <c r="AE17">
        <v>41.523881006000003</v>
      </c>
      <c r="AF17">
        <v>-83.458126120499998</v>
      </c>
      <c r="AI17" t="s">
        <v>1380</v>
      </c>
      <c r="AJ17" t="s">
        <v>1379</v>
      </c>
    </row>
    <row r="18" spans="1:36" x14ac:dyDescent="0.25">
      <c r="A18" s="10">
        <v>15</v>
      </c>
      <c r="B18" s="7">
        <v>7</v>
      </c>
      <c r="C18" s="7" t="s">
        <v>149</v>
      </c>
      <c r="D18" s="7" t="s">
        <v>523</v>
      </c>
      <c r="E18" s="7" t="s">
        <v>4</v>
      </c>
      <c r="F18" s="7" t="s">
        <v>58</v>
      </c>
      <c r="G18" s="7" t="s">
        <v>1379</v>
      </c>
      <c r="H18" s="11" t="s">
        <v>524</v>
      </c>
      <c r="I18" s="10">
        <v>34.97</v>
      </c>
      <c r="J18" s="7">
        <v>12.39</v>
      </c>
      <c r="K18" s="7">
        <v>28.53</v>
      </c>
      <c r="L18" s="7">
        <v>16.14</v>
      </c>
      <c r="M18" s="7">
        <v>0</v>
      </c>
      <c r="N18" s="7">
        <v>0</v>
      </c>
      <c r="O18" s="7">
        <v>0</v>
      </c>
      <c r="P18" s="7">
        <v>0</v>
      </c>
      <c r="Q18" s="7">
        <v>5.48</v>
      </c>
      <c r="R18" s="7">
        <v>3.37</v>
      </c>
      <c r="S18" s="7">
        <v>4.0999999999999996</v>
      </c>
      <c r="T18" s="7">
        <v>0.73</v>
      </c>
      <c r="U18" s="10" t="s">
        <v>148</v>
      </c>
      <c r="V18" s="7">
        <v>2.85</v>
      </c>
      <c r="W18" s="7">
        <v>2.95</v>
      </c>
      <c r="X18" s="7">
        <v>0.1</v>
      </c>
      <c r="Y18" s="7"/>
      <c r="Z18" s="14" t="str">
        <f t="shared" si="2"/>
        <v>Pathway</v>
      </c>
      <c r="AA18" s="14" t="str">
        <f t="shared" si="3"/>
        <v>Google</v>
      </c>
      <c r="AB18" s="8" t="str">
        <f t="shared" si="4"/>
        <v>Bing</v>
      </c>
      <c r="AC18" s="7" t="s">
        <v>1589</v>
      </c>
      <c r="AD18" s="11" t="s">
        <v>1591</v>
      </c>
      <c r="AE18">
        <v>39.864800086499997</v>
      </c>
      <c r="AF18">
        <v>-83.998720393300005</v>
      </c>
      <c r="AG18">
        <v>39.8649080283</v>
      </c>
      <c r="AH18">
        <v>-83.996845034200007</v>
      </c>
      <c r="AI18" t="s">
        <v>1380</v>
      </c>
      <c r="AJ18" t="s">
        <v>1379</v>
      </c>
    </row>
    <row r="19" spans="1:36" x14ac:dyDescent="0.25">
      <c r="A19" s="10">
        <v>16</v>
      </c>
      <c r="B19" s="7">
        <v>7</v>
      </c>
      <c r="C19" s="7" t="s">
        <v>149</v>
      </c>
      <c r="D19" s="7" t="s">
        <v>523</v>
      </c>
      <c r="E19" s="7" t="s">
        <v>4</v>
      </c>
      <c r="F19" s="7" t="s">
        <v>58</v>
      </c>
      <c r="G19" s="7" t="s">
        <v>1379</v>
      </c>
      <c r="H19" s="11" t="s">
        <v>524</v>
      </c>
      <c r="I19" s="10">
        <v>34.97</v>
      </c>
      <c r="J19" s="7">
        <v>12.39</v>
      </c>
      <c r="K19" s="7">
        <v>28.53</v>
      </c>
      <c r="L19" s="7">
        <v>16.14</v>
      </c>
      <c r="M19" s="7">
        <v>0</v>
      </c>
      <c r="N19" s="7">
        <v>0</v>
      </c>
      <c r="O19" s="7">
        <v>0</v>
      </c>
      <c r="P19" s="7">
        <v>0</v>
      </c>
      <c r="Q19" s="7">
        <v>2.74</v>
      </c>
      <c r="R19" s="7">
        <v>3.37</v>
      </c>
      <c r="S19" s="7">
        <v>3.15</v>
      </c>
      <c r="T19" s="7">
        <v>0</v>
      </c>
      <c r="U19" s="10" t="s">
        <v>148</v>
      </c>
      <c r="V19" s="7">
        <v>2.75</v>
      </c>
      <c r="W19" s="7">
        <v>2.85</v>
      </c>
      <c r="X19" s="7">
        <v>0.1</v>
      </c>
      <c r="Y19" s="7"/>
      <c r="Z19" s="14" t="str">
        <f t="shared" si="2"/>
        <v>Pathway</v>
      </c>
      <c r="AA19" s="14" t="str">
        <f t="shared" si="3"/>
        <v>Google</v>
      </c>
      <c r="AB19" s="8" t="str">
        <f t="shared" si="4"/>
        <v>Bing</v>
      </c>
      <c r="AC19" s="7" t="s">
        <v>2489</v>
      </c>
      <c r="AD19" s="11" t="s">
        <v>1591</v>
      </c>
      <c r="AE19">
        <v>39.864704522300002</v>
      </c>
      <c r="AF19">
        <v>-84.000596727200005</v>
      </c>
      <c r="AG19">
        <v>39.864800086499997</v>
      </c>
      <c r="AH19">
        <v>-83.998720393300005</v>
      </c>
      <c r="AI19" t="s">
        <v>1379</v>
      </c>
      <c r="AJ19" t="s">
        <v>1379</v>
      </c>
    </row>
    <row r="20" spans="1:36" x14ac:dyDescent="0.25">
      <c r="A20" s="10">
        <v>17</v>
      </c>
      <c r="B20" s="7">
        <v>6</v>
      </c>
      <c r="C20" s="7" t="s">
        <v>114</v>
      </c>
      <c r="D20" s="7" t="s">
        <v>561</v>
      </c>
      <c r="E20" s="7" t="s">
        <v>34</v>
      </c>
      <c r="F20" s="7" t="s">
        <v>359</v>
      </c>
      <c r="G20" s="7" t="s">
        <v>1379</v>
      </c>
      <c r="H20" s="11" t="s">
        <v>562</v>
      </c>
      <c r="I20" s="10">
        <v>27.69</v>
      </c>
      <c r="J20" s="7">
        <v>10.86</v>
      </c>
      <c r="K20" s="7">
        <v>26.69</v>
      </c>
      <c r="L20" s="7">
        <v>15.83</v>
      </c>
      <c r="M20" s="7">
        <v>0.49</v>
      </c>
      <c r="N20" s="7">
        <v>0.53</v>
      </c>
      <c r="O20" s="7">
        <v>0.53</v>
      </c>
      <c r="P20" s="7">
        <v>0</v>
      </c>
      <c r="Q20" s="7">
        <v>7.87</v>
      </c>
      <c r="R20" s="7">
        <v>2.99</v>
      </c>
      <c r="S20" s="7">
        <v>2.99</v>
      </c>
      <c r="T20" s="7">
        <v>0</v>
      </c>
      <c r="U20" s="10" t="s">
        <v>113</v>
      </c>
      <c r="V20" s="7">
        <v>20.37</v>
      </c>
      <c r="W20" s="7"/>
      <c r="X20" s="7">
        <v>0</v>
      </c>
      <c r="Y20" s="7" t="s">
        <v>1613</v>
      </c>
      <c r="Z20" s="14" t="str">
        <f t="shared" si="2"/>
        <v>Pathway</v>
      </c>
      <c r="AA20" s="14" t="str">
        <f t="shared" si="3"/>
        <v>Google</v>
      </c>
      <c r="AB20" s="8" t="str">
        <f t="shared" si="4"/>
        <v>Bing</v>
      </c>
      <c r="AC20" s="7" t="s">
        <v>2488</v>
      </c>
      <c r="AD20" s="11" t="s">
        <v>1591</v>
      </c>
      <c r="AE20">
        <v>40.160745222099997</v>
      </c>
      <c r="AF20">
        <v>-83.231372236599995</v>
      </c>
      <c r="AI20" t="s">
        <v>1380</v>
      </c>
      <c r="AJ20" t="s">
        <v>1379</v>
      </c>
    </row>
    <row r="21" spans="1:36" x14ac:dyDescent="0.25">
      <c r="A21" s="10">
        <v>18</v>
      </c>
      <c r="B21" s="7">
        <v>2</v>
      </c>
      <c r="C21" s="7" t="s">
        <v>81</v>
      </c>
      <c r="D21" s="7" t="s">
        <v>510</v>
      </c>
      <c r="E21" s="7" t="s">
        <v>4</v>
      </c>
      <c r="F21" s="7" t="s">
        <v>58</v>
      </c>
      <c r="G21" s="7" t="s">
        <v>1379</v>
      </c>
      <c r="H21" s="11" t="s">
        <v>509</v>
      </c>
      <c r="I21" s="10">
        <v>32.869999999999997</v>
      </c>
      <c r="J21" s="7">
        <v>7.48</v>
      </c>
      <c r="K21" s="7">
        <v>23.14</v>
      </c>
      <c r="L21" s="7">
        <v>15.66</v>
      </c>
      <c r="M21" s="7">
        <v>0</v>
      </c>
      <c r="N21" s="7">
        <v>0</v>
      </c>
      <c r="O21" s="7">
        <v>0</v>
      </c>
      <c r="P21" s="7">
        <v>0</v>
      </c>
      <c r="Q21" s="7">
        <v>10.27</v>
      </c>
      <c r="R21" s="7">
        <v>1.96</v>
      </c>
      <c r="S21" s="7">
        <v>4.0199999999999996</v>
      </c>
      <c r="T21" s="7">
        <v>2.0499999999999998</v>
      </c>
      <c r="U21" s="10" t="s">
        <v>92</v>
      </c>
      <c r="V21" s="7">
        <v>8.75</v>
      </c>
      <c r="W21" s="7">
        <v>8.85</v>
      </c>
      <c r="X21" s="7">
        <v>0.1</v>
      </c>
      <c r="Y21" s="7"/>
      <c r="Z21" s="14" t="str">
        <f t="shared" si="2"/>
        <v>Pathway</v>
      </c>
      <c r="AA21" s="14" t="str">
        <f t="shared" si="3"/>
        <v>Google</v>
      </c>
      <c r="AB21" s="8" t="str">
        <f t="shared" si="4"/>
        <v>Bing</v>
      </c>
      <c r="AC21" s="7" t="s">
        <v>1209</v>
      </c>
      <c r="AD21" s="11" t="s">
        <v>1591</v>
      </c>
      <c r="AE21">
        <v>41.523881006000003</v>
      </c>
      <c r="AF21">
        <v>-83.458126120499998</v>
      </c>
      <c r="AG21">
        <v>41.523233597500003</v>
      </c>
      <c r="AH21">
        <v>-83.456403437500001</v>
      </c>
      <c r="AI21" t="s">
        <v>1380</v>
      </c>
      <c r="AJ21" t="s">
        <v>1379</v>
      </c>
    </row>
    <row r="22" spans="1:36" x14ac:dyDescent="0.25">
      <c r="A22" s="10">
        <v>19</v>
      </c>
      <c r="B22" s="7">
        <v>4</v>
      </c>
      <c r="C22" s="7" t="s">
        <v>76</v>
      </c>
      <c r="D22" s="7" t="s">
        <v>515</v>
      </c>
      <c r="E22" s="7" t="s">
        <v>4</v>
      </c>
      <c r="F22" s="7" t="s">
        <v>214</v>
      </c>
      <c r="G22" s="7" t="s">
        <v>1379</v>
      </c>
      <c r="H22" s="11" t="s">
        <v>509</v>
      </c>
      <c r="I22" s="10">
        <v>46.2</v>
      </c>
      <c r="J22" s="7">
        <v>6.44</v>
      </c>
      <c r="K22" s="7">
        <v>21.88</v>
      </c>
      <c r="L22" s="7">
        <v>15.44</v>
      </c>
      <c r="M22" s="7">
        <v>0</v>
      </c>
      <c r="N22" s="7">
        <v>0.16</v>
      </c>
      <c r="O22" s="7">
        <v>0.14000000000000001</v>
      </c>
      <c r="P22" s="7">
        <v>0</v>
      </c>
      <c r="Q22" s="7">
        <v>3.07</v>
      </c>
      <c r="R22" s="7">
        <v>1.37</v>
      </c>
      <c r="S22" s="7">
        <v>1.54</v>
      </c>
      <c r="T22" s="7">
        <v>0.16</v>
      </c>
      <c r="U22" s="10" t="s">
        <v>75</v>
      </c>
      <c r="V22" s="7">
        <v>11.22</v>
      </c>
      <c r="W22" s="7">
        <v>11.32</v>
      </c>
      <c r="X22" s="7">
        <v>0.1</v>
      </c>
      <c r="Y22" s="7"/>
      <c r="Z22" s="14" t="str">
        <f t="shared" si="2"/>
        <v>Pathway</v>
      </c>
      <c r="AA22" s="14" t="str">
        <f t="shared" si="3"/>
        <v>Google</v>
      </c>
      <c r="AB22" s="8" t="str">
        <f t="shared" si="4"/>
        <v>Bing</v>
      </c>
      <c r="AC22" s="7" t="s">
        <v>1209</v>
      </c>
      <c r="AD22" s="11" t="s">
        <v>1591</v>
      </c>
      <c r="AE22">
        <v>41.243459715599997</v>
      </c>
      <c r="AF22">
        <v>-81.178294721200004</v>
      </c>
      <c r="AG22">
        <v>41.243448232699997</v>
      </c>
      <c r="AH22">
        <v>-81.176373366099995</v>
      </c>
      <c r="AI22" t="s">
        <v>1380</v>
      </c>
      <c r="AJ22" t="s">
        <v>1379</v>
      </c>
    </row>
    <row r="23" spans="1:36" x14ac:dyDescent="0.25">
      <c r="A23" s="10">
        <v>20</v>
      </c>
      <c r="B23" s="7">
        <v>3</v>
      </c>
      <c r="C23" s="7" t="s">
        <v>126</v>
      </c>
      <c r="D23" s="7" t="s">
        <v>514</v>
      </c>
      <c r="E23" s="7" t="s">
        <v>4</v>
      </c>
      <c r="F23" s="7" t="s">
        <v>58</v>
      </c>
      <c r="G23" s="7" t="s">
        <v>1379</v>
      </c>
      <c r="H23" s="11" t="s">
        <v>509</v>
      </c>
      <c r="I23" s="10">
        <v>41.98</v>
      </c>
      <c r="J23" s="7">
        <v>7.79</v>
      </c>
      <c r="K23" s="7">
        <v>22.45</v>
      </c>
      <c r="L23" s="7">
        <v>14.66</v>
      </c>
      <c r="M23" s="7">
        <v>0</v>
      </c>
      <c r="N23" s="7">
        <v>0.32</v>
      </c>
      <c r="O23" s="7">
        <v>0.28000000000000003</v>
      </c>
      <c r="P23" s="7">
        <v>0</v>
      </c>
      <c r="Q23" s="7">
        <v>11.52</v>
      </c>
      <c r="R23" s="7">
        <v>2.0499999999999998</v>
      </c>
      <c r="S23" s="7">
        <v>3.31</v>
      </c>
      <c r="T23" s="7">
        <v>1.26</v>
      </c>
      <c r="U23" s="10" t="s">
        <v>222</v>
      </c>
      <c r="V23" s="7">
        <v>4.08</v>
      </c>
      <c r="W23" s="7">
        <v>4.13</v>
      </c>
      <c r="X23" s="7">
        <v>0.05</v>
      </c>
      <c r="Y23" s="7"/>
      <c r="Z23" s="14" t="str">
        <f t="shared" si="2"/>
        <v>Pathway</v>
      </c>
      <c r="AA23" s="14" t="str">
        <f t="shared" si="3"/>
        <v>Google</v>
      </c>
      <c r="AB23" s="8" t="str">
        <f t="shared" si="4"/>
        <v>Bing</v>
      </c>
      <c r="AC23" s="7" t="s">
        <v>1209</v>
      </c>
      <c r="AD23" s="11" t="s">
        <v>1591</v>
      </c>
      <c r="AE23">
        <v>41.341001418799998</v>
      </c>
      <c r="AF23">
        <v>-82.766755008900006</v>
      </c>
      <c r="AG23">
        <v>41.340888560700002</v>
      </c>
      <c r="AH23">
        <v>-82.765806132799995</v>
      </c>
      <c r="AI23" t="s">
        <v>1380</v>
      </c>
      <c r="AJ23" t="s">
        <v>1379</v>
      </c>
    </row>
    <row r="24" spans="1:36" x14ac:dyDescent="0.25">
      <c r="A24" s="10">
        <v>21</v>
      </c>
      <c r="B24" s="7">
        <v>6</v>
      </c>
      <c r="C24" s="7" t="s">
        <v>258</v>
      </c>
      <c r="D24" s="7" t="s">
        <v>564</v>
      </c>
      <c r="E24" s="7" t="s">
        <v>4</v>
      </c>
      <c r="F24" s="7" t="s">
        <v>214</v>
      </c>
      <c r="G24" s="7" t="s">
        <v>1379</v>
      </c>
      <c r="H24" s="11" t="s">
        <v>524</v>
      </c>
      <c r="I24" s="10">
        <v>38.92</v>
      </c>
      <c r="J24" s="7">
        <v>9.65</v>
      </c>
      <c r="K24" s="7">
        <v>24.13</v>
      </c>
      <c r="L24" s="7">
        <v>14.48</v>
      </c>
      <c r="M24" s="7">
        <v>5.95</v>
      </c>
      <c r="N24" s="7">
        <v>0.25</v>
      </c>
      <c r="O24" s="7">
        <v>1.08</v>
      </c>
      <c r="P24" s="7">
        <v>0.84</v>
      </c>
      <c r="Q24" s="7">
        <v>8.92</v>
      </c>
      <c r="R24" s="7">
        <v>2.14</v>
      </c>
      <c r="S24" s="7">
        <v>3.13</v>
      </c>
      <c r="T24" s="7">
        <v>1</v>
      </c>
      <c r="U24" s="10" t="s">
        <v>257</v>
      </c>
      <c r="V24" s="7">
        <v>9.42</v>
      </c>
      <c r="W24" s="7">
        <v>9.52</v>
      </c>
      <c r="X24" s="7">
        <v>0.1</v>
      </c>
      <c r="Y24" s="7"/>
      <c r="Z24" s="14" t="str">
        <f t="shared" si="2"/>
        <v>Pathway</v>
      </c>
      <c r="AA24" s="14" t="str">
        <f t="shared" si="3"/>
        <v>Google</v>
      </c>
      <c r="AB24" s="8" t="str">
        <f t="shared" si="4"/>
        <v>Bing</v>
      </c>
      <c r="AC24" s="7" t="s">
        <v>2490</v>
      </c>
      <c r="AD24" s="11" t="s">
        <v>1591</v>
      </c>
      <c r="AE24">
        <v>39.957433961600003</v>
      </c>
      <c r="AF24">
        <v>-83.360623868499999</v>
      </c>
      <c r="AG24">
        <v>39.957636627699998</v>
      </c>
      <c r="AH24">
        <v>-83.358759417900004</v>
      </c>
      <c r="AI24" t="s">
        <v>1379</v>
      </c>
      <c r="AJ24" t="s">
        <v>1379</v>
      </c>
    </row>
    <row r="25" spans="1:36" x14ac:dyDescent="0.25">
      <c r="A25" s="10">
        <v>22</v>
      </c>
      <c r="B25" s="7">
        <v>7</v>
      </c>
      <c r="C25" s="7" t="s">
        <v>149</v>
      </c>
      <c r="D25" s="7" t="s">
        <v>593</v>
      </c>
      <c r="E25" s="7" t="s">
        <v>4</v>
      </c>
      <c r="F25" s="7" t="s">
        <v>248</v>
      </c>
      <c r="G25" s="7" t="s">
        <v>1379</v>
      </c>
      <c r="H25" s="11" t="s">
        <v>594</v>
      </c>
      <c r="I25" s="10">
        <v>44.35</v>
      </c>
      <c r="J25" s="7">
        <v>2.25</v>
      </c>
      <c r="K25" s="7">
        <v>16.5</v>
      </c>
      <c r="L25" s="7">
        <v>14.25</v>
      </c>
      <c r="M25" s="7">
        <v>0</v>
      </c>
      <c r="N25" s="7">
        <v>0.17</v>
      </c>
      <c r="O25" s="7">
        <v>0.15</v>
      </c>
      <c r="P25" s="7">
        <v>0</v>
      </c>
      <c r="Q25" s="7">
        <v>12.86</v>
      </c>
      <c r="R25" s="7">
        <v>0.81</v>
      </c>
      <c r="S25" s="7">
        <v>2.13</v>
      </c>
      <c r="T25" s="7">
        <v>1.32</v>
      </c>
      <c r="U25" s="10" t="s">
        <v>158</v>
      </c>
      <c r="V25" s="7">
        <v>1</v>
      </c>
      <c r="W25" s="7">
        <v>1.1000000000000001</v>
      </c>
      <c r="X25" s="7">
        <v>0.1</v>
      </c>
      <c r="Y25" s="7"/>
      <c r="Z25" s="14" t="str">
        <f t="shared" si="2"/>
        <v>Pathway</v>
      </c>
      <c r="AA25" s="14" t="str">
        <f t="shared" si="3"/>
        <v>Google</v>
      </c>
      <c r="AB25" s="8" t="str">
        <f t="shared" si="4"/>
        <v>Bing</v>
      </c>
      <c r="AC25" s="7" t="s">
        <v>2488</v>
      </c>
      <c r="AD25" s="11" t="s">
        <v>1591</v>
      </c>
      <c r="AE25">
        <v>39.861342721500002</v>
      </c>
      <c r="AF25">
        <v>-83.993550416800005</v>
      </c>
      <c r="AG25">
        <v>39.8626360835</v>
      </c>
      <c r="AH25">
        <v>-83.992734729999995</v>
      </c>
      <c r="AI25" t="s">
        <v>1380</v>
      </c>
      <c r="AJ25" t="s">
        <v>1379</v>
      </c>
    </row>
    <row r="26" spans="1:36" x14ac:dyDescent="0.25">
      <c r="A26" s="10">
        <v>23</v>
      </c>
      <c r="B26" s="7">
        <v>3</v>
      </c>
      <c r="C26" s="7" t="s">
        <v>344</v>
      </c>
      <c r="D26" s="7" t="s">
        <v>568</v>
      </c>
      <c r="E26" s="7" t="s">
        <v>4</v>
      </c>
      <c r="F26" s="7" t="s">
        <v>214</v>
      </c>
      <c r="G26" s="7" t="s">
        <v>1379</v>
      </c>
      <c r="H26" s="11" t="s">
        <v>522</v>
      </c>
      <c r="I26" s="10">
        <v>39.75</v>
      </c>
      <c r="J26" s="7">
        <v>8.2899999999999991</v>
      </c>
      <c r="K26" s="7">
        <v>22.49</v>
      </c>
      <c r="L26" s="7">
        <v>14.21</v>
      </c>
      <c r="M26" s="7">
        <v>0</v>
      </c>
      <c r="N26" s="7">
        <v>0.21</v>
      </c>
      <c r="O26" s="7">
        <v>0.18</v>
      </c>
      <c r="P26" s="7">
        <v>0</v>
      </c>
      <c r="Q26" s="7">
        <v>9.1300000000000008</v>
      </c>
      <c r="R26" s="7">
        <v>1.81</v>
      </c>
      <c r="S26" s="7">
        <v>2.72</v>
      </c>
      <c r="T26" s="7">
        <v>0.91</v>
      </c>
      <c r="U26" s="10" t="s">
        <v>373</v>
      </c>
      <c r="V26" s="7">
        <v>3</v>
      </c>
      <c r="W26" s="7">
        <v>3.1</v>
      </c>
      <c r="X26" s="7">
        <v>0.1</v>
      </c>
      <c r="Y26" s="7"/>
      <c r="Z26" s="14" t="str">
        <f t="shared" si="2"/>
        <v>Pathway</v>
      </c>
      <c r="AA26" s="14" t="str">
        <f t="shared" si="3"/>
        <v>Google</v>
      </c>
      <c r="AB26" s="8" t="str">
        <f t="shared" si="4"/>
        <v>Bing</v>
      </c>
      <c r="AC26" s="7" t="s">
        <v>2491</v>
      </c>
      <c r="AD26" s="11" t="s">
        <v>1591</v>
      </c>
      <c r="AE26">
        <v>40.8216305686</v>
      </c>
      <c r="AF26">
        <v>-82.3378883667</v>
      </c>
      <c r="AG26">
        <v>40.822293555199998</v>
      </c>
      <c r="AH26">
        <v>-82.336192304500003</v>
      </c>
      <c r="AI26" t="s">
        <v>1379</v>
      </c>
      <c r="AJ26" t="s">
        <v>1379</v>
      </c>
    </row>
    <row r="27" spans="1:36" x14ac:dyDescent="0.25">
      <c r="A27" s="10">
        <v>24</v>
      </c>
      <c r="B27" s="7">
        <v>8</v>
      </c>
      <c r="C27" s="7" t="s">
        <v>309</v>
      </c>
      <c r="D27" s="7" t="s">
        <v>601</v>
      </c>
      <c r="E27" s="7" t="s">
        <v>4</v>
      </c>
      <c r="F27" s="7" t="s">
        <v>156</v>
      </c>
      <c r="G27" s="7" t="s">
        <v>1379</v>
      </c>
      <c r="H27" s="11" t="s">
        <v>522</v>
      </c>
      <c r="I27" s="10">
        <v>29.35</v>
      </c>
      <c r="J27" s="7">
        <v>5.04</v>
      </c>
      <c r="K27" s="7">
        <v>19.09</v>
      </c>
      <c r="L27" s="7">
        <v>14.05</v>
      </c>
      <c r="M27" s="7">
        <v>0</v>
      </c>
      <c r="N27" s="7">
        <v>0</v>
      </c>
      <c r="O27" s="7">
        <v>0</v>
      </c>
      <c r="P27" s="7">
        <v>0</v>
      </c>
      <c r="Q27" s="7">
        <v>2.4300000000000002</v>
      </c>
      <c r="R27" s="7">
        <v>1.21</v>
      </c>
      <c r="S27" s="7">
        <v>1.53</v>
      </c>
      <c r="T27" s="7">
        <v>0.32</v>
      </c>
      <c r="U27" s="10" t="s">
        <v>399</v>
      </c>
      <c r="V27" s="7">
        <v>2.79</v>
      </c>
      <c r="W27" s="7">
        <v>2.89</v>
      </c>
      <c r="X27" s="7">
        <v>0.1</v>
      </c>
      <c r="Y27" s="7"/>
      <c r="Z27" s="14" t="str">
        <f t="shared" si="2"/>
        <v>Pathway</v>
      </c>
      <c r="AA27" s="14" t="str">
        <f t="shared" si="3"/>
        <v>Google</v>
      </c>
      <c r="AB27" s="8" t="str">
        <f t="shared" si="4"/>
        <v>Bing</v>
      </c>
      <c r="AC27" s="7" t="s">
        <v>2488</v>
      </c>
      <c r="AD27" s="11" t="s">
        <v>1591</v>
      </c>
      <c r="AE27">
        <v>39.4847498094</v>
      </c>
      <c r="AF27">
        <v>-83.944751791599998</v>
      </c>
      <c r="AG27">
        <v>39.485328963599997</v>
      </c>
      <c r="AH27">
        <v>-83.943036047199996</v>
      </c>
      <c r="AI27" t="s">
        <v>1380</v>
      </c>
      <c r="AJ27" t="s">
        <v>1379</v>
      </c>
    </row>
    <row r="28" spans="1:36" x14ac:dyDescent="0.25">
      <c r="A28" s="10">
        <v>25</v>
      </c>
      <c r="B28" s="7">
        <v>4</v>
      </c>
      <c r="C28" s="7" t="s">
        <v>86</v>
      </c>
      <c r="D28" s="7" t="s">
        <v>553</v>
      </c>
      <c r="E28" s="7" t="s">
        <v>4</v>
      </c>
      <c r="F28" s="7" t="s">
        <v>156</v>
      </c>
      <c r="G28" s="7" t="s">
        <v>1379</v>
      </c>
      <c r="H28" s="11" t="s">
        <v>533</v>
      </c>
      <c r="I28" s="10">
        <v>28.53</v>
      </c>
      <c r="J28" s="7">
        <v>4.7300000000000004</v>
      </c>
      <c r="K28" s="7">
        <v>18.760000000000002</v>
      </c>
      <c r="L28" s="7">
        <v>14.02</v>
      </c>
      <c r="M28" s="7">
        <v>2.1800000000000002</v>
      </c>
      <c r="N28" s="7">
        <v>0.16</v>
      </c>
      <c r="O28" s="7">
        <v>0.7</v>
      </c>
      <c r="P28" s="7">
        <v>0.54</v>
      </c>
      <c r="Q28" s="7">
        <v>10.89</v>
      </c>
      <c r="R28" s="7">
        <v>1.1399999999999999</v>
      </c>
      <c r="S28" s="7">
        <v>3.76</v>
      </c>
      <c r="T28" s="7">
        <v>2.62</v>
      </c>
      <c r="U28" s="10" t="s">
        <v>389</v>
      </c>
      <c r="V28" s="7">
        <v>6.16</v>
      </c>
      <c r="W28" s="7">
        <v>6.26</v>
      </c>
      <c r="X28" s="7">
        <v>0.1</v>
      </c>
      <c r="Y28" s="7"/>
      <c r="Z28" s="14" t="str">
        <f t="shared" si="2"/>
        <v>Pathway</v>
      </c>
      <c r="AA28" s="14" t="str">
        <f t="shared" si="3"/>
        <v>Google</v>
      </c>
      <c r="AB28" s="8" t="str">
        <f t="shared" si="4"/>
        <v>Bing</v>
      </c>
      <c r="AC28" s="7" t="s">
        <v>2488</v>
      </c>
      <c r="AD28" s="11" t="s">
        <v>1591</v>
      </c>
      <c r="AE28">
        <v>41.1069882886</v>
      </c>
      <c r="AF28">
        <v>-80.885427564899999</v>
      </c>
      <c r="AG28">
        <v>41.106966178199997</v>
      </c>
      <c r="AH28">
        <v>-80.883500194800007</v>
      </c>
      <c r="AI28" t="s">
        <v>1380</v>
      </c>
      <c r="AJ28" t="s">
        <v>1379</v>
      </c>
    </row>
    <row r="29" spans="1:36" x14ac:dyDescent="0.25">
      <c r="A29" s="10">
        <v>26</v>
      </c>
      <c r="B29" s="7">
        <v>6</v>
      </c>
      <c r="C29" s="7" t="s">
        <v>288</v>
      </c>
      <c r="D29" s="7" t="s">
        <v>548</v>
      </c>
      <c r="E29" s="7" t="s">
        <v>4</v>
      </c>
      <c r="F29" s="7" t="s">
        <v>214</v>
      </c>
      <c r="G29" s="7" t="s">
        <v>1379</v>
      </c>
      <c r="H29" s="11" t="s">
        <v>522</v>
      </c>
      <c r="I29" s="10">
        <v>39.15</v>
      </c>
      <c r="J29" s="7">
        <v>8.06</v>
      </c>
      <c r="K29" s="7">
        <v>22</v>
      </c>
      <c r="L29" s="7">
        <v>13.94</v>
      </c>
      <c r="M29" s="7">
        <v>0</v>
      </c>
      <c r="N29" s="7">
        <v>0.2</v>
      </c>
      <c r="O29" s="7">
        <v>0.18</v>
      </c>
      <c r="P29" s="7">
        <v>0</v>
      </c>
      <c r="Q29" s="7">
        <v>8.98</v>
      </c>
      <c r="R29" s="7">
        <v>1.75</v>
      </c>
      <c r="S29" s="7">
        <v>2.65</v>
      </c>
      <c r="T29" s="7">
        <v>0.89</v>
      </c>
      <c r="U29" s="10" t="s">
        <v>287</v>
      </c>
      <c r="V29" s="7">
        <v>19.82</v>
      </c>
      <c r="W29" s="7">
        <v>19.920000000000002</v>
      </c>
      <c r="X29" s="7">
        <v>0.1</v>
      </c>
      <c r="Y29" s="7"/>
      <c r="Z29" s="14" t="str">
        <f t="shared" si="2"/>
        <v>Pathway</v>
      </c>
      <c r="AA29" s="14" t="str">
        <f t="shared" si="3"/>
        <v>Google</v>
      </c>
      <c r="AB29" s="8" t="str">
        <f t="shared" si="4"/>
        <v>Bing</v>
      </c>
      <c r="AC29" s="7" t="s">
        <v>1589</v>
      </c>
      <c r="AD29" s="11" t="s">
        <v>1591</v>
      </c>
      <c r="AE29">
        <v>40.567040913600003</v>
      </c>
      <c r="AF29">
        <v>-82.625378779399995</v>
      </c>
      <c r="AG29">
        <v>40.567747422307797</v>
      </c>
      <c r="AH29">
        <v>-82.623774951143005</v>
      </c>
      <c r="AI29" t="s">
        <v>1380</v>
      </c>
      <c r="AJ29" t="s">
        <v>1379</v>
      </c>
    </row>
    <row r="30" spans="1:36" x14ac:dyDescent="0.25">
      <c r="A30" s="10">
        <v>27</v>
      </c>
      <c r="B30" s="7">
        <v>4</v>
      </c>
      <c r="C30" s="7" t="s">
        <v>86</v>
      </c>
      <c r="D30" s="7" t="s">
        <v>516</v>
      </c>
      <c r="E30" s="7" t="s">
        <v>4</v>
      </c>
      <c r="F30" s="7" t="s">
        <v>248</v>
      </c>
      <c r="G30" s="7" t="s">
        <v>1379</v>
      </c>
      <c r="H30" s="11" t="s">
        <v>517</v>
      </c>
      <c r="I30" s="10">
        <v>60.6</v>
      </c>
      <c r="J30" s="7">
        <v>4.03</v>
      </c>
      <c r="K30" s="7">
        <v>17.690000000000001</v>
      </c>
      <c r="L30" s="7">
        <v>13.66</v>
      </c>
      <c r="M30" s="7">
        <v>0</v>
      </c>
      <c r="N30" s="7">
        <v>0.17</v>
      </c>
      <c r="O30" s="7">
        <v>0.16</v>
      </c>
      <c r="P30" s="7">
        <v>0</v>
      </c>
      <c r="Q30" s="7">
        <v>6.58</v>
      </c>
      <c r="R30" s="7">
        <v>1.04</v>
      </c>
      <c r="S30" s="7">
        <v>1.24</v>
      </c>
      <c r="T30" s="7">
        <v>0.2</v>
      </c>
      <c r="U30" s="10" t="s">
        <v>296</v>
      </c>
      <c r="V30" s="7">
        <v>19.97</v>
      </c>
      <c r="W30" s="7">
        <v>20.07</v>
      </c>
      <c r="X30" s="7">
        <v>0.1</v>
      </c>
      <c r="Y30" s="7"/>
      <c r="Z30" s="14" t="str">
        <f t="shared" si="2"/>
        <v>Pathway</v>
      </c>
      <c r="AA30" s="14" t="str">
        <f t="shared" si="3"/>
        <v>Google</v>
      </c>
      <c r="AB30" s="8" t="str">
        <f t="shared" si="4"/>
        <v>Bing</v>
      </c>
      <c r="AC30" s="7" t="s">
        <v>1209</v>
      </c>
      <c r="AD30" s="11" t="s">
        <v>1591</v>
      </c>
      <c r="AE30">
        <v>40.924885512000003</v>
      </c>
      <c r="AF30">
        <v>-80.558522029000002</v>
      </c>
      <c r="AG30">
        <v>40.924111387799996</v>
      </c>
      <c r="AH30">
        <v>-80.556916772999998</v>
      </c>
      <c r="AI30" t="s">
        <v>1380</v>
      </c>
      <c r="AJ30" t="s">
        <v>1379</v>
      </c>
    </row>
    <row r="31" spans="1:36" x14ac:dyDescent="0.25">
      <c r="A31" s="10">
        <v>28</v>
      </c>
      <c r="B31" s="7">
        <v>3</v>
      </c>
      <c r="C31" s="7" t="s">
        <v>344</v>
      </c>
      <c r="D31" s="7" t="s">
        <v>568</v>
      </c>
      <c r="E31" s="7" t="s">
        <v>4</v>
      </c>
      <c r="F31" s="7" t="s">
        <v>214</v>
      </c>
      <c r="G31" s="7" t="s">
        <v>1379</v>
      </c>
      <c r="H31" s="11" t="s">
        <v>522</v>
      </c>
      <c r="I31" s="10">
        <v>36.92</v>
      </c>
      <c r="J31" s="7">
        <v>8.32</v>
      </c>
      <c r="K31" s="7">
        <v>21.21</v>
      </c>
      <c r="L31" s="7">
        <v>12.9</v>
      </c>
      <c r="M31" s="7">
        <v>0</v>
      </c>
      <c r="N31" s="7">
        <v>0.21</v>
      </c>
      <c r="O31" s="7">
        <v>0.18</v>
      </c>
      <c r="P31" s="7">
        <v>0</v>
      </c>
      <c r="Q31" s="7">
        <v>6.13</v>
      </c>
      <c r="R31" s="7">
        <v>1.82</v>
      </c>
      <c r="S31" s="7">
        <v>2.35</v>
      </c>
      <c r="T31" s="7">
        <v>0.54</v>
      </c>
      <c r="U31" s="10" t="s">
        <v>373</v>
      </c>
      <c r="V31" s="7">
        <v>13.47</v>
      </c>
      <c r="W31" s="7">
        <v>13.57</v>
      </c>
      <c r="X31" s="7">
        <v>0.1</v>
      </c>
      <c r="Y31" s="7"/>
      <c r="Z31" s="14" t="str">
        <f t="shared" si="2"/>
        <v>Pathway</v>
      </c>
      <c r="AA31" s="14" t="str">
        <f t="shared" si="3"/>
        <v>Google</v>
      </c>
      <c r="AB31" s="8" t="str">
        <f t="shared" si="4"/>
        <v>Bing</v>
      </c>
      <c r="AC31" s="7" t="s">
        <v>2492</v>
      </c>
      <c r="AD31" s="11" t="s">
        <v>1591</v>
      </c>
      <c r="AE31">
        <v>40.900884554500003</v>
      </c>
      <c r="AF31">
        <v>-82.170697594399996</v>
      </c>
      <c r="AG31">
        <v>40.901646121200002</v>
      </c>
      <c r="AH31">
        <v>-82.169072885899993</v>
      </c>
      <c r="AI31" t="s">
        <v>1379</v>
      </c>
      <c r="AJ31" t="s">
        <v>1379</v>
      </c>
    </row>
    <row r="32" spans="1:36" x14ac:dyDescent="0.25">
      <c r="A32" s="10">
        <v>29</v>
      </c>
      <c r="B32" s="7">
        <v>9</v>
      </c>
      <c r="C32" s="7" t="s">
        <v>360</v>
      </c>
      <c r="D32" s="7" t="s">
        <v>891</v>
      </c>
      <c r="E32" s="7" t="s">
        <v>34</v>
      </c>
      <c r="F32" s="7" t="s">
        <v>359</v>
      </c>
      <c r="G32" s="7" t="s">
        <v>1379</v>
      </c>
      <c r="H32" s="11" t="s">
        <v>534</v>
      </c>
      <c r="I32" s="10">
        <v>21.67</v>
      </c>
      <c r="J32" s="7">
        <v>7.59</v>
      </c>
      <c r="K32" s="7">
        <v>20.47</v>
      </c>
      <c r="L32" s="7">
        <v>12.88</v>
      </c>
      <c r="M32" s="7">
        <v>0</v>
      </c>
      <c r="N32" s="7">
        <v>0.35</v>
      </c>
      <c r="O32" s="7">
        <v>0.35</v>
      </c>
      <c r="P32" s="7">
        <v>0</v>
      </c>
      <c r="Q32" s="7">
        <v>5.0999999999999996</v>
      </c>
      <c r="R32" s="7">
        <v>2.0099999999999998</v>
      </c>
      <c r="S32" s="7">
        <v>2.0099999999999998</v>
      </c>
      <c r="T32" s="7">
        <v>0</v>
      </c>
      <c r="U32" s="10" t="s">
        <v>358</v>
      </c>
      <c r="V32" s="7">
        <v>30.99</v>
      </c>
      <c r="W32" s="7"/>
      <c r="X32" s="7">
        <v>0</v>
      </c>
      <c r="Y32" s="7" t="s">
        <v>1614</v>
      </c>
      <c r="Z32" s="14" t="str">
        <f t="shared" si="2"/>
        <v>Pathway</v>
      </c>
      <c r="AA32" s="14" t="str">
        <f t="shared" si="3"/>
        <v>Google</v>
      </c>
      <c r="AB32" s="8" t="str">
        <f t="shared" si="4"/>
        <v>Bing</v>
      </c>
      <c r="AC32" s="7" t="s">
        <v>1589</v>
      </c>
      <c r="AD32" s="11" t="s">
        <v>1591</v>
      </c>
      <c r="AE32">
        <v>39.041529353400001</v>
      </c>
      <c r="AF32">
        <v>-83.920837894000002</v>
      </c>
      <c r="AI32" t="s">
        <v>1380</v>
      </c>
      <c r="AJ32" t="s">
        <v>1379</v>
      </c>
    </row>
    <row r="33" spans="1:36" x14ac:dyDescent="0.25">
      <c r="A33" s="10">
        <v>30</v>
      </c>
      <c r="B33" s="7">
        <v>6</v>
      </c>
      <c r="C33" s="7" t="s">
        <v>42</v>
      </c>
      <c r="D33" s="7" t="s">
        <v>521</v>
      </c>
      <c r="E33" s="7" t="s">
        <v>4</v>
      </c>
      <c r="F33" s="7" t="s">
        <v>58</v>
      </c>
      <c r="G33" s="7" t="s">
        <v>1379</v>
      </c>
      <c r="H33" s="11" t="s">
        <v>522</v>
      </c>
      <c r="I33" s="10">
        <v>29.36</v>
      </c>
      <c r="J33" s="7">
        <v>11.17</v>
      </c>
      <c r="K33" s="7">
        <v>23.86</v>
      </c>
      <c r="L33" s="7">
        <v>12.69</v>
      </c>
      <c r="M33" s="7">
        <v>0</v>
      </c>
      <c r="N33" s="7">
        <v>0</v>
      </c>
      <c r="O33" s="7">
        <v>0</v>
      </c>
      <c r="P33" s="7">
        <v>0</v>
      </c>
      <c r="Q33" s="7">
        <v>18.760000000000002</v>
      </c>
      <c r="R33" s="7">
        <v>3.02</v>
      </c>
      <c r="S33" s="7">
        <v>8.14</v>
      </c>
      <c r="T33" s="7">
        <v>5.13</v>
      </c>
      <c r="U33" s="10" t="s">
        <v>41</v>
      </c>
      <c r="V33" s="7">
        <v>10.16</v>
      </c>
      <c r="W33" s="7">
        <v>10.26</v>
      </c>
      <c r="X33" s="7">
        <v>0.1</v>
      </c>
      <c r="Y33" s="7"/>
      <c r="Z33" s="14" t="str">
        <f t="shared" si="2"/>
        <v>Pathway</v>
      </c>
      <c r="AA33" s="14" t="str">
        <f t="shared" si="3"/>
        <v>Google</v>
      </c>
      <c r="AB33" s="8" t="str">
        <f t="shared" si="4"/>
        <v>Bing</v>
      </c>
      <c r="AC33" s="7" t="s">
        <v>2488</v>
      </c>
      <c r="AD33" s="11" t="s">
        <v>1591</v>
      </c>
      <c r="AE33">
        <v>40.273399529899997</v>
      </c>
      <c r="AF33">
        <v>-82.926552231599999</v>
      </c>
      <c r="AG33">
        <v>40.274845164600002</v>
      </c>
      <c r="AH33">
        <v>-82.926415774999995</v>
      </c>
      <c r="AI33" t="s">
        <v>1380</v>
      </c>
      <c r="AJ33" t="s">
        <v>1379</v>
      </c>
    </row>
    <row r="34" spans="1:36" x14ac:dyDescent="0.25">
      <c r="A34" s="10">
        <v>31</v>
      </c>
      <c r="B34" s="7">
        <v>6</v>
      </c>
      <c r="C34" s="7" t="s">
        <v>42</v>
      </c>
      <c r="D34" s="7" t="s">
        <v>521</v>
      </c>
      <c r="E34" s="7" t="s">
        <v>4</v>
      </c>
      <c r="F34" s="7" t="s">
        <v>58</v>
      </c>
      <c r="G34" s="7" t="s">
        <v>1379</v>
      </c>
      <c r="H34" s="11" t="s">
        <v>522</v>
      </c>
      <c r="I34" s="10">
        <v>29.36</v>
      </c>
      <c r="J34" s="7">
        <v>11.17</v>
      </c>
      <c r="K34" s="7">
        <v>23.86</v>
      </c>
      <c r="L34" s="7">
        <v>12.69</v>
      </c>
      <c r="M34" s="7">
        <v>0</v>
      </c>
      <c r="N34" s="7">
        <v>0</v>
      </c>
      <c r="O34" s="7">
        <v>0</v>
      </c>
      <c r="P34" s="7">
        <v>0</v>
      </c>
      <c r="Q34" s="7">
        <v>8.0399999999999991</v>
      </c>
      <c r="R34" s="7">
        <v>3.02</v>
      </c>
      <c r="S34" s="7">
        <v>4.6500000000000004</v>
      </c>
      <c r="T34" s="7">
        <v>1.64</v>
      </c>
      <c r="U34" s="10" t="s">
        <v>41</v>
      </c>
      <c r="V34" s="7">
        <v>10.07</v>
      </c>
      <c r="W34" s="7">
        <v>10.17</v>
      </c>
      <c r="X34" s="7">
        <v>0.1</v>
      </c>
      <c r="Y34" s="7"/>
      <c r="Z34" s="14" t="str">
        <f t="shared" si="2"/>
        <v>Pathway</v>
      </c>
      <c r="AA34" s="14" t="str">
        <f t="shared" si="3"/>
        <v>Google</v>
      </c>
      <c r="AB34" s="8" t="str">
        <f t="shared" si="4"/>
        <v>Bing</v>
      </c>
      <c r="AC34" s="7" t="s">
        <v>2488</v>
      </c>
      <c r="AD34" s="11" t="s">
        <v>1591</v>
      </c>
      <c r="AE34">
        <v>40.272099251999997</v>
      </c>
      <c r="AF34">
        <v>-82.926671955000003</v>
      </c>
      <c r="AG34">
        <v>40.273543978399999</v>
      </c>
      <c r="AH34">
        <v>-82.926538883700005</v>
      </c>
      <c r="AI34" t="s">
        <v>1380</v>
      </c>
      <c r="AJ34" t="s">
        <v>1379</v>
      </c>
    </row>
    <row r="35" spans="1:36" x14ac:dyDescent="0.25">
      <c r="A35" s="10">
        <v>32</v>
      </c>
      <c r="B35" s="7">
        <v>2</v>
      </c>
      <c r="C35" s="7" t="s">
        <v>215</v>
      </c>
      <c r="D35" s="7" t="s">
        <v>512</v>
      </c>
      <c r="E35" s="7" t="s">
        <v>4</v>
      </c>
      <c r="F35" s="7" t="s">
        <v>214</v>
      </c>
      <c r="G35" s="7" t="s">
        <v>1379</v>
      </c>
      <c r="H35" s="11" t="s">
        <v>509</v>
      </c>
      <c r="I35" s="10">
        <v>37.369999999999997</v>
      </c>
      <c r="J35" s="7">
        <v>7.45</v>
      </c>
      <c r="K35" s="7">
        <v>20.04</v>
      </c>
      <c r="L35" s="7">
        <v>12.59</v>
      </c>
      <c r="M35" s="7">
        <v>0</v>
      </c>
      <c r="N35" s="7">
        <v>0.19</v>
      </c>
      <c r="O35" s="7">
        <v>0.16</v>
      </c>
      <c r="P35" s="7">
        <v>0</v>
      </c>
      <c r="Q35" s="7">
        <v>3.11</v>
      </c>
      <c r="R35" s="7">
        <v>1.61</v>
      </c>
      <c r="S35" s="7">
        <v>1.78</v>
      </c>
      <c r="T35" s="7">
        <v>0.17</v>
      </c>
      <c r="U35" s="10" t="s">
        <v>213</v>
      </c>
      <c r="V35" s="7">
        <v>21.73</v>
      </c>
      <c r="W35" s="7">
        <v>21.83</v>
      </c>
      <c r="X35" s="7">
        <v>0.1</v>
      </c>
      <c r="Y35" s="7"/>
      <c r="Z35" s="14" t="str">
        <f t="shared" si="2"/>
        <v>Pathway</v>
      </c>
      <c r="AA35" s="14" t="str">
        <f t="shared" si="3"/>
        <v>Google</v>
      </c>
      <c r="AB35" s="8" t="str">
        <f t="shared" si="4"/>
        <v>Bing</v>
      </c>
      <c r="AC35" s="7" t="s">
        <v>1209</v>
      </c>
      <c r="AD35" s="11" t="s">
        <v>1591</v>
      </c>
      <c r="AE35">
        <v>41.366236689799997</v>
      </c>
      <c r="AF35">
        <v>-82.949541853599996</v>
      </c>
      <c r="AG35">
        <v>41.3656346848</v>
      </c>
      <c r="AH35">
        <v>-82.947790701700001</v>
      </c>
      <c r="AI35" t="s">
        <v>1380</v>
      </c>
      <c r="AJ35" t="s">
        <v>1379</v>
      </c>
    </row>
    <row r="36" spans="1:36" x14ac:dyDescent="0.25">
      <c r="A36" s="10">
        <v>33</v>
      </c>
      <c r="B36" s="7">
        <v>3</v>
      </c>
      <c r="C36" s="7" t="s">
        <v>126</v>
      </c>
      <c r="D36" s="7" t="s">
        <v>514</v>
      </c>
      <c r="E36" s="7" t="s">
        <v>4</v>
      </c>
      <c r="F36" s="7" t="s">
        <v>214</v>
      </c>
      <c r="G36" s="7" t="s">
        <v>1379</v>
      </c>
      <c r="H36" s="11" t="s">
        <v>509</v>
      </c>
      <c r="I36" s="10">
        <v>36.97</v>
      </c>
      <c r="J36" s="7">
        <v>7.03</v>
      </c>
      <c r="K36" s="7">
        <v>19.29</v>
      </c>
      <c r="L36" s="7">
        <v>12.26</v>
      </c>
      <c r="M36" s="7">
        <v>0</v>
      </c>
      <c r="N36" s="7">
        <v>0.17</v>
      </c>
      <c r="O36" s="7">
        <v>0.16</v>
      </c>
      <c r="P36" s="7">
        <v>0</v>
      </c>
      <c r="Q36" s="7">
        <v>0</v>
      </c>
      <c r="R36" s="7">
        <v>1.51</v>
      </c>
      <c r="S36" s="7">
        <v>1.35</v>
      </c>
      <c r="T36" s="7">
        <v>0</v>
      </c>
      <c r="U36" s="10" t="s">
        <v>222</v>
      </c>
      <c r="V36" s="7">
        <v>18.899999999999999</v>
      </c>
      <c r="W36" s="7">
        <v>19</v>
      </c>
      <c r="X36" s="7">
        <v>0.1</v>
      </c>
      <c r="Y36" s="7"/>
      <c r="Z36" s="14" t="str">
        <f t="shared" si="2"/>
        <v>Pathway</v>
      </c>
      <c r="AA36" s="14" t="str">
        <f t="shared" si="3"/>
        <v>Google</v>
      </c>
      <c r="AB36" s="8" t="str">
        <f t="shared" si="4"/>
        <v>Bing</v>
      </c>
      <c r="AC36" s="7" t="s">
        <v>1209</v>
      </c>
      <c r="AD36" s="11" t="s">
        <v>1591</v>
      </c>
      <c r="AE36">
        <v>41.328772376499998</v>
      </c>
      <c r="AF36">
        <v>-82.485165350900004</v>
      </c>
      <c r="AG36">
        <v>41.328784084500001</v>
      </c>
      <c r="AH36">
        <v>-82.483241753200005</v>
      </c>
      <c r="AI36" t="s">
        <v>1380</v>
      </c>
      <c r="AJ36" t="s">
        <v>1379</v>
      </c>
    </row>
    <row r="37" spans="1:36" x14ac:dyDescent="0.25">
      <c r="A37" s="10">
        <v>34</v>
      </c>
      <c r="B37" s="7">
        <v>3</v>
      </c>
      <c r="C37" s="7" t="s">
        <v>126</v>
      </c>
      <c r="D37" s="7" t="s">
        <v>514</v>
      </c>
      <c r="E37" s="7" t="s">
        <v>4</v>
      </c>
      <c r="F37" s="7" t="s">
        <v>214</v>
      </c>
      <c r="G37" s="7" t="s">
        <v>1379</v>
      </c>
      <c r="H37" s="11" t="s">
        <v>509</v>
      </c>
      <c r="I37" s="10">
        <v>37.04</v>
      </c>
      <c r="J37" s="7">
        <v>7</v>
      </c>
      <c r="K37" s="7">
        <v>19.260000000000002</v>
      </c>
      <c r="L37" s="7">
        <v>12.25</v>
      </c>
      <c r="M37" s="7">
        <v>0</v>
      </c>
      <c r="N37" s="7">
        <v>0.17</v>
      </c>
      <c r="O37" s="7">
        <v>0.15</v>
      </c>
      <c r="P37" s="7">
        <v>0</v>
      </c>
      <c r="Q37" s="7">
        <v>3.07</v>
      </c>
      <c r="R37" s="7">
        <v>1.5</v>
      </c>
      <c r="S37" s="7">
        <v>1.67</v>
      </c>
      <c r="T37" s="7">
        <v>0.17</v>
      </c>
      <c r="U37" s="10" t="s">
        <v>222</v>
      </c>
      <c r="V37" s="7">
        <v>7.89</v>
      </c>
      <c r="W37" s="7">
        <v>7.99</v>
      </c>
      <c r="X37" s="7">
        <v>0.1</v>
      </c>
      <c r="Y37" s="7"/>
      <c r="Z37" s="14" t="str">
        <f t="shared" si="2"/>
        <v>Pathway</v>
      </c>
      <c r="AA37" s="14" t="str">
        <f t="shared" si="3"/>
        <v>Google</v>
      </c>
      <c r="AB37" s="8" t="str">
        <f t="shared" si="4"/>
        <v>Bing</v>
      </c>
      <c r="AC37" s="7" t="s">
        <v>1209</v>
      </c>
      <c r="AD37" s="11" t="s">
        <v>1591</v>
      </c>
      <c r="AE37">
        <v>41.335527958900002</v>
      </c>
      <c r="AF37">
        <v>-82.694016063700005</v>
      </c>
      <c r="AG37">
        <v>41.335486725700001</v>
      </c>
      <c r="AH37">
        <v>-82.692092662099995</v>
      </c>
      <c r="AI37" t="s">
        <v>1380</v>
      </c>
      <c r="AJ37" t="s">
        <v>1379</v>
      </c>
    </row>
    <row r="38" spans="1:36" x14ac:dyDescent="0.25">
      <c r="A38" s="10">
        <v>35</v>
      </c>
      <c r="B38" s="7">
        <v>12</v>
      </c>
      <c r="C38" s="7" t="s">
        <v>69</v>
      </c>
      <c r="D38" s="7" t="s">
        <v>539</v>
      </c>
      <c r="E38" s="7" t="s">
        <v>4</v>
      </c>
      <c r="F38" s="7" t="s">
        <v>156</v>
      </c>
      <c r="G38" s="7" t="s">
        <v>1379</v>
      </c>
      <c r="H38" s="11" t="s">
        <v>527</v>
      </c>
      <c r="I38" s="10">
        <v>26.01</v>
      </c>
      <c r="J38" s="7">
        <v>6.91</v>
      </c>
      <c r="K38" s="7">
        <v>19.100000000000001</v>
      </c>
      <c r="L38" s="7">
        <v>12.19</v>
      </c>
      <c r="M38" s="7">
        <v>0</v>
      </c>
      <c r="N38" s="7">
        <v>0</v>
      </c>
      <c r="O38" s="7">
        <v>0</v>
      </c>
      <c r="P38" s="7">
        <v>0</v>
      </c>
      <c r="Q38" s="7">
        <v>2.59</v>
      </c>
      <c r="R38" s="7">
        <v>1.68</v>
      </c>
      <c r="S38" s="7">
        <v>1.96</v>
      </c>
      <c r="T38" s="7">
        <v>0.28000000000000003</v>
      </c>
      <c r="U38" s="10" t="s">
        <v>105</v>
      </c>
      <c r="V38" s="7">
        <v>9.84</v>
      </c>
      <c r="W38" s="7">
        <v>9.94</v>
      </c>
      <c r="X38" s="7">
        <v>0.1</v>
      </c>
      <c r="Y38" s="7"/>
      <c r="Z38" s="14" t="str">
        <f t="shared" si="2"/>
        <v>Pathway</v>
      </c>
      <c r="AA38" s="14" t="str">
        <f t="shared" si="3"/>
        <v>Google</v>
      </c>
      <c r="AB38" s="8" t="str">
        <f t="shared" si="4"/>
        <v>Bing</v>
      </c>
      <c r="AC38" s="7" t="s">
        <v>1589</v>
      </c>
      <c r="AD38" s="11" t="s">
        <v>1591</v>
      </c>
      <c r="AE38">
        <v>41.646875595300003</v>
      </c>
      <c r="AF38">
        <v>-81.332895169899999</v>
      </c>
      <c r="AG38">
        <v>41.647135350500001</v>
      </c>
      <c r="AH38">
        <v>-81.330995423999994</v>
      </c>
      <c r="AI38" t="s">
        <v>1380</v>
      </c>
      <c r="AJ38" t="s">
        <v>1379</v>
      </c>
    </row>
    <row r="39" spans="1:36" x14ac:dyDescent="0.25">
      <c r="A39" s="10">
        <v>36</v>
      </c>
      <c r="B39" s="7">
        <v>5</v>
      </c>
      <c r="C39" s="7" t="s">
        <v>144</v>
      </c>
      <c r="D39" s="7" t="s">
        <v>535</v>
      </c>
      <c r="E39" s="7" t="s">
        <v>4</v>
      </c>
      <c r="F39" s="7" t="s">
        <v>248</v>
      </c>
      <c r="G39" s="7" t="s">
        <v>1379</v>
      </c>
      <c r="H39" s="11" t="s">
        <v>524</v>
      </c>
      <c r="I39" s="10">
        <v>43.16</v>
      </c>
      <c r="J39" s="7">
        <v>5.83</v>
      </c>
      <c r="K39" s="7">
        <v>17.86</v>
      </c>
      <c r="L39" s="7">
        <v>12.04</v>
      </c>
      <c r="M39" s="7">
        <v>0</v>
      </c>
      <c r="N39" s="7">
        <v>0.25</v>
      </c>
      <c r="O39" s="7">
        <v>0.24</v>
      </c>
      <c r="P39" s="7">
        <v>0</v>
      </c>
      <c r="Q39" s="7">
        <v>15.83</v>
      </c>
      <c r="R39" s="7">
        <v>1.58</v>
      </c>
      <c r="S39" s="7">
        <v>2.39</v>
      </c>
      <c r="T39" s="7">
        <v>0.81</v>
      </c>
      <c r="U39" s="10" t="s">
        <v>143</v>
      </c>
      <c r="V39" s="7">
        <v>21.02</v>
      </c>
      <c r="W39" s="7">
        <v>21.12</v>
      </c>
      <c r="X39" s="7">
        <v>0.1</v>
      </c>
      <c r="Y39" s="7"/>
      <c r="Z39" s="14" t="str">
        <f t="shared" si="2"/>
        <v>Pathway</v>
      </c>
      <c r="AA39" s="14" t="str">
        <f t="shared" si="3"/>
        <v>Google</v>
      </c>
      <c r="AB39" s="8" t="str">
        <f t="shared" si="4"/>
        <v>Bing</v>
      </c>
      <c r="AC39" s="7" t="s">
        <v>1589</v>
      </c>
      <c r="AD39" s="11" t="s">
        <v>1591</v>
      </c>
      <c r="AE39">
        <v>39.975991973900001</v>
      </c>
      <c r="AF39">
        <v>-81.841637591500003</v>
      </c>
      <c r="AG39">
        <v>39.975775875399997</v>
      </c>
      <c r="AH39">
        <v>-81.839778693499994</v>
      </c>
      <c r="AI39" t="s">
        <v>1380</v>
      </c>
      <c r="AJ39" t="s">
        <v>1379</v>
      </c>
    </row>
    <row r="40" spans="1:36" x14ac:dyDescent="0.25">
      <c r="A40" s="10">
        <v>37</v>
      </c>
      <c r="B40" s="7">
        <v>6</v>
      </c>
      <c r="C40" s="7" t="s">
        <v>258</v>
      </c>
      <c r="D40" s="7" t="s">
        <v>564</v>
      </c>
      <c r="E40" s="7" t="s">
        <v>4</v>
      </c>
      <c r="F40" s="7" t="s">
        <v>214</v>
      </c>
      <c r="G40" s="7" t="s">
        <v>1379</v>
      </c>
      <c r="H40" s="11" t="s">
        <v>524</v>
      </c>
      <c r="I40" s="10">
        <v>33.74</v>
      </c>
      <c r="J40" s="7">
        <v>11.66</v>
      </c>
      <c r="K40" s="7">
        <v>23.49</v>
      </c>
      <c r="L40" s="7">
        <v>11.83</v>
      </c>
      <c r="M40" s="7">
        <v>0</v>
      </c>
      <c r="N40" s="7">
        <v>0.3</v>
      </c>
      <c r="O40" s="7">
        <v>0.25</v>
      </c>
      <c r="P40" s="7">
        <v>0</v>
      </c>
      <c r="Q40" s="7">
        <v>18.32</v>
      </c>
      <c r="R40" s="7">
        <v>2.63</v>
      </c>
      <c r="S40" s="7">
        <v>5.31</v>
      </c>
      <c r="T40" s="7">
        <v>2.69</v>
      </c>
      <c r="U40" s="10" t="s">
        <v>257</v>
      </c>
      <c r="V40" s="7">
        <v>15.41</v>
      </c>
      <c r="W40" s="7">
        <v>15.51</v>
      </c>
      <c r="X40" s="7">
        <v>0.1</v>
      </c>
      <c r="Y40" s="7"/>
      <c r="Z40" s="14" t="str">
        <f t="shared" si="2"/>
        <v>Pathway</v>
      </c>
      <c r="AA40" s="14" t="str">
        <f t="shared" si="3"/>
        <v>Google</v>
      </c>
      <c r="AB40" s="8" t="str">
        <f t="shared" si="4"/>
        <v>Bing</v>
      </c>
      <c r="AC40" s="7" t="s">
        <v>2488</v>
      </c>
      <c r="AD40" s="11" t="s">
        <v>1591</v>
      </c>
      <c r="AE40">
        <v>39.979923494799998</v>
      </c>
      <c r="AF40">
        <v>-83.252412669999998</v>
      </c>
      <c r="AG40">
        <v>39.980296304299998</v>
      </c>
      <c r="AH40">
        <v>-83.250598363099996</v>
      </c>
      <c r="AI40" t="s">
        <v>1380</v>
      </c>
      <c r="AJ40" t="s">
        <v>1379</v>
      </c>
    </row>
    <row r="41" spans="1:36" x14ac:dyDescent="0.25">
      <c r="A41" s="10">
        <v>38</v>
      </c>
      <c r="B41" s="7">
        <v>6</v>
      </c>
      <c r="C41" s="7" t="s">
        <v>258</v>
      </c>
      <c r="D41" s="7" t="s">
        <v>564</v>
      </c>
      <c r="E41" s="7" t="s">
        <v>4</v>
      </c>
      <c r="F41" s="7" t="s">
        <v>214</v>
      </c>
      <c r="G41" s="7" t="s">
        <v>1379</v>
      </c>
      <c r="H41" s="11" t="s">
        <v>524</v>
      </c>
      <c r="I41" s="10">
        <v>33.74</v>
      </c>
      <c r="J41" s="7">
        <v>11.66</v>
      </c>
      <c r="K41" s="7">
        <v>23.49</v>
      </c>
      <c r="L41" s="7">
        <v>11.83</v>
      </c>
      <c r="M41" s="7">
        <v>0</v>
      </c>
      <c r="N41" s="7">
        <v>0.3</v>
      </c>
      <c r="O41" s="7">
        <v>0.25</v>
      </c>
      <c r="P41" s="7">
        <v>0</v>
      </c>
      <c r="Q41" s="7">
        <v>18.32</v>
      </c>
      <c r="R41" s="7">
        <v>2.63</v>
      </c>
      <c r="S41" s="7">
        <v>5.31</v>
      </c>
      <c r="T41" s="7">
        <v>2.69</v>
      </c>
      <c r="U41" s="10" t="s">
        <v>257</v>
      </c>
      <c r="V41" s="7">
        <v>15.42</v>
      </c>
      <c r="W41" s="7">
        <v>15.52</v>
      </c>
      <c r="X41" s="7">
        <v>0.1</v>
      </c>
      <c r="Y41" s="7"/>
      <c r="Z41" s="14" t="str">
        <f t="shared" si="2"/>
        <v>Pathway</v>
      </c>
      <c r="AA41" s="14" t="str">
        <f t="shared" si="3"/>
        <v>Google</v>
      </c>
      <c r="AB41" s="8" t="str">
        <f t="shared" si="4"/>
        <v>Bing</v>
      </c>
      <c r="AC41" s="7" t="s">
        <v>2488</v>
      </c>
      <c r="AD41" s="11" t="s">
        <v>1591</v>
      </c>
      <c r="AE41">
        <v>39.979963749299998</v>
      </c>
      <c r="AF41">
        <v>-83.252232371000005</v>
      </c>
      <c r="AG41">
        <v>39.9803314109</v>
      </c>
      <c r="AH41">
        <v>-83.250416164000001</v>
      </c>
      <c r="AI41" t="s">
        <v>1380</v>
      </c>
      <c r="AJ41" t="s">
        <v>1379</v>
      </c>
    </row>
    <row r="42" spans="1:36" x14ac:dyDescent="0.25">
      <c r="A42" s="10">
        <v>39</v>
      </c>
      <c r="B42" s="7">
        <v>6</v>
      </c>
      <c r="C42" s="7" t="s">
        <v>258</v>
      </c>
      <c r="D42" s="7" t="s">
        <v>564</v>
      </c>
      <c r="E42" s="7" t="s">
        <v>4</v>
      </c>
      <c r="F42" s="7" t="s">
        <v>214</v>
      </c>
      <c r="G42" s="7" t="s">
        <v>1379</v>
      </c>
      <c r="H42" s="11" t="s">
        <v>524</v>
      </c>
      <c r="I42" s="10">
        <v>33.659999999999997</v>
      </c>
      <c r="J42" s="7">
        <v>10.44</v>
      </c>
      <c r="K42" s="7">
        <v>22.26</v>
      </c>
      <c r="L42" s="7">
        <v>11.82</v>
      </c>
      <c r="M42" s="7">
        <v>0</v>
      </c>
      <c r="N42" s="7">
        <v>0.27</v>
      </c>
      <c r="O42" s="7">
        <v>0.23</v>
      </c>
      <c r="P42" s="7">
        <v>0</v>
      </c>
      <c r="Q42" s="7">
        <v>3.05</v>
      </c>
      <c r="R42" s="7">
        <v>2.33</v>
      </c>
      <c r="S42" s="7">
        <v>2.44</v>
      </c>
      <c r="T42" s="7">
        <v>0.11</v>
      </c>
      <c r="U42" s="10" t="s">
        <v>257</v>
      </c>
      <c r="V42" s="7">
        <v>14.54</v>
      </c>
      <c r="W42" s="7">
        <v>14.64</v>
      </c>
      <c r="X42" s="7">
        <v>0.1</v>
      </c>
      <c r="Y42" s="7"/>
      <c r="Z42" s="14" t="str">
        <f t="shared" si="2"/>
        <v>Pathway</v>
      </c>
      <c r="AA42" s="14" t="str">
        <f t="shared" si="3"/>
        <v>Google</v>
      </c>
      <c r="AB42" s="8" t="str">
        <f t="shared" si="4"/>
        <v>Bing</v>
      </c>
      <c r="AC42" s="7" t="s">
        <v>2493</v>
      </c>
      <c r="AD42" s="11" t="s">
        <v>1591</v>
      </c>
      <c r="AE42">
        <v>39.975423884500003</v>
      </c>
      <c r="AF42">
        <v>-83.267718634999994</v>
      </c>
      <c r="AG42">
        <v>39.975950001599998</v>
      </c>
      <c r="AH42">
        <v>-83.265963411300007</v>
      </c>
      <c r="AI42" t="s">
        <v>1379</v>
      </c>
      <c r="AJ42" t="s">
        <v>1379</v>
      </c>
    </row>
    <row r="43" spans="1:36" x14ac:dyDescent="0.25">
      <c r="A43" s="10">
        <v>40</v>
      </c>
      <c r="B43" s="7">
        <v>3</v>
      </c>
      <c r="C43" s="7" t="s">
        <v>100</v>
      </c>
      <c r="D43" s="7" t="s">
        <v>538</v>
      </c>
      <c r="E43" s="7" t="s">
        <v>4</v>
      </c>
      <c r="F43" s="7" t="s">
        <v>214</v>
      </c>
      <c r="G43" s="7" t="s">
        <v>1379</v>
      </c>
      <c r="H43" s="11" t="s">
        <v>522</v>
      </c>
      <c r="I43" s="10">
        <v>34.630000000000003</v>
      </c>
      <c r="J43" s="7">
        <v>8.41</v>
      </c>
      <c r="K43" s="7">
        <v>20.16</v>
      </c>
      <c r="L43" s="7">
        <v>11.75</v>
      </c>
      <c r="M43" s="7">
        <v>3.14</v>
      </c>
      <c r="N43" s="7">
        <v>0.21</v>
      </c>
      <c r="O43" s="7">
        <v>0.56999999999999995</v>
      </c>
      <c r="P43" s="7">
        <v>0.36</v>
      </c>
      <c r="Q43" s="7">
        <v>9.43</v>
      </c>
      <c r="R43" s="7">
        <v>1.84</v>
      </c>
      <c r="S43" s="7">
        <v>2.77</v>
      </c>
      <c r="T43" s="7">
        <v>0.94</v>
      </c>
      <c r="U43" s="10" t="s">
        <v>117</v>
      </c>
      <c r="V43" s="7">
        <v>6.65</v>
      </c>
      <c r="W43" s="7">
        <v>6.75</v>
      </c>
      <c r="X43" s="7">
        <v>0.1</v>
      </c>
      <c r="Y43" s="7"/>
      <c r="Z43" s="14" t="str">
        <f t="shared" si="2"/>
        <v>Pathway</v>
      </c>
      <c r="AA43" s="14" t="str">
        <f t="shared" si="3"/>
        <v>Google</v>
      </c>
      <c r="AB43" s="8" t="str">
        <f t="shared" si="4"/>
        <v>Bing</v>
      </c>
      <c r="AC43" s="7" t="s">
        <v>1589</v>
      </c>
      <c r="AD43" s="11" t="s">
        <v>1591</v>
      </c>
      <c r="AE43">
        <v>40.643314391499999</v>
      </c>
      <c r="AF43">
        <v>-82.548484037999998</v>
      </c>
      <c r="AG43">
        <v>40.6446552966</v>
      </c>
      <c r="AH43">
        <v>-82.547762018200004</v>
      </c>
      <c r="AI43" t="s">
        <v>1380</v>
      </c>
      <c r="AJ43" t="s">
        <v>1379</v>
      </c>
    </row>
    <row r="44" spans="1:36" x14ac:dyDescent="0.25">
      <c r="A44" s="10">
        <v>41</v>
      </c>
      <c r="B44" s="7">
        <v>2</v>
      </c>
      <c r="C44" s="7" t="s">
        <v>81</v>
      </c>
      <c r="D44" s="7" t="s">
        <v>510</v>
      </c>
      <c r="E44" s="7" t="s">
        <v>4</v>
      </c>
      <c r="F44" s="7" t="s">
        <v>58</v>
      </c>
      <c r="G44" s="7" t="s">
        <v>1379</v>
      </c>
      <c r="H44" s="11" t="s">
        <v>509</v>
      </c>
      <c r="I44" s="10">
        <v>25.83</v>
      </c>
      <c r="J44" s="7">
        <v>7.48</v>
      </c>
      <c r="K44" s="7">
        <v>18.8</v>
      </c>
      <c r="L44" s="7">
        <v>11.32</v>
      </c>
      <c r="M44" s="7">
        <v>0</v>
      </c>
      <c r="N44" s="7">
        <v>0</v>
      </c>
      <c r="O44" s="7">
        <v>0</v>
      </c>
      <c r="P44" s="7">
        <v>0</v>
      </c>
      <c r="Q44" s="7">
        <v>2.57</v>
      </c>
      <c r="R44" s="7">
        <v>1.96</v>
      </c>
      <c r="S44" s="7">
        <v>2.11</v>
      </c>
      <c r="T44" s="7">
        <v>0.15</v>
      </c>
      <c r="U44" s="10" t="s">
        <v>92</v>
      </c>
      <c r="V44" s="7">
        <v>8.85</v>
      </c>
      <c r="W44" s="7">
        <v>8.9499999999999993</v>
      </c>
      <c r="X44" s="7">
        <v>0.1</v>
      </c>
      <c r="Y44" s="7"/>
      <c r="Z44" s="14" t="str">
        <f t="shared" si="2"/>
        <v>Pathway</v>
      </c>
      <c r="AA44" s="14" t="str">
        <f t="shared" si="3"/>
        <v>Google</v>
      </c>
      <c r="AB44" s="8" t="str">
        <f t="shared" si="4"/>
        <v>Bing</v>
      </c>
      <c r="AC44" s="7" t="s">
        <v>1209</v>
      </c>
      <c r="AD44" s="11" t="s">
        <v>1591</v>
      </c>
      <c r="AE44">
        <v>41.523233597500003</v>
      </c>
      <c r="AF44">
        <v>-83.456403437500001</v>
      </c>
      <c r="AG44">
        <v>41.522586128199997</v>
      </c>
      <c r="AH44">
        <v>-83.454680711400002</v>
      </c>
      <c r="AI44" t="s">
        <v>1380</v>
      </c>
      <c r="AJ44" t="s">
        <v>1379</v>
      </c>
    </row>
    <row r="45" spans="1:36" x14ac:dyDescent="0.25">
      <c r="A45" s="10">
        <v>42</v>
      </c>
      <c r="B45" s="7">
        <v>4</v>
      </c>
      <c r="C45" s="7" t="s">
        <v>76</v>
      </c>
      <c r="D45" s="7" t="s">
        <v>565</v>
      </c>
      <c r="E45" s="7" t="s">
        <v>4</v>
      </c>
      <c r="F45" s="7" t="s">
        <v>248</v>
      </c>
      <c r="G45" s="7" t="s">
        <v>1379</v>
      </c>
      <c r="H45" s="11" t="s">
        <v>533</v>
      </c>
      <c r="I45" s="10">
        <v>46.06</v>
      </c>
      <c r="J45" s="7">
        <v>4.5199999999999996</v>
      </c>
      <c r="K45" s="7">
        <v>15.76</v>
      </c>
      <c r="L45" s="7">
        <v>11.24</v>
      </c>
      <c r="M45" s="7">
        <v>0</v>
      </c>
      <c r="N45" s="7">
        <v>0.19</v>
      </c>
      <c r="O45" s="7">
        <v>0.18</v>
      </c>
      <c r="P45" s="7">
        <v>0</v>
      </c>
      <c r="Q45" s="7">
        <v>18.91</v>
      </c>
      <c r="R45" s="7">
        <v>1.19</v>
      </c>
      <c r="S45" s="7">
        <v>1.95</v>
      </c>
      <c r="T45" s="7">
        <v>0.77</v>
      </c>
      <c r="U45" s="10" t="s">
        <v>167</v>
      </c>
      <c r="V45" s="7">
        <v>18.059999999999999</v>
      </c>
      <c r="W45" s="7">
        <v>18.16</v>
      </c>
      <c r="X45" s="7">
        <v>0.1</v>
      </c>
      <c r="Y45" s="7"/>
      <c r="Z45" s="14" t="str">
        <f t="shared" si="2"/>
        <v>Pathway</v>
      </c>
      <c r="AA45" s="14" t="str">
        <f t="shared" si="3"/>
        <v>Google</v>
      </c>
      <c r="AB45" s="8" t="str">
        <f t="shared" si="4"/>
        <v>Bing</v>
      </c>
      <c r="AC45" s="7" t="s">
        <v>2494</v>
      </c>
      <c r="AD45" s="11" t="s">
        <v>1591</v>
      </c>
      <c r="AE45">
        <v>41.105914201499999</v>
      </c>
      <c r="AF45">
        <v>-81.061336388699999</v>
      </c>
      <c r="AG45">
        <v>41.105910510599998</v>
      </c>
      <c r="AH45">
        <v>-81.0594208025</v>
      </c>
      <c r="AI45" t="s">
        <v>1379</v>
      </c>
      <c r="AJ45" t="s">
        <v>1379</v>
      </c>
    </row>
    <row r="46" spans="1:36" x14ac:dyDescent="0.25">
      <c r="A46" s="10">
        <v>43</v>
      </c>
      <c r="B46" s="7">
        <v>2</v>
      </c>
      <c r="C46" s="7" t="s">
        <v>215</v>
      </c>
      <c r="D46" s="7" t="s">
        <v>512</v>
      </c>
      <c r="E46" s="7" t="s">
        <v>4</v>
      </c>
      <c r="F46" s="7" t="s">
        <v>214</v>
      </c>
      <c r="G46" s="7" t="s">
        <v>1379</v>
      </c>
      <c r="H46" s="11" t="s">
        <v>509</v>
      </c>
      <c r="I46" s="10">
        <v>33.840000000000003</v>
      </c>
      <c r="J46" s="7">
        <v>7.57</v>
      </c>
      <c r="K46" s="7">
        <v>18.809999999999999</v>
      </c>
      <c r="L46" s="7">
        <v>11.24</v>
      </c>
      <c r="M46" s="7">
        <v>0</v>
      </c>
      <c r="N46" s="7">
        <v>0.19</v>
      </c>
      <c r="O46" s="7">
        <v>0.17</v>
      </c>
      <c r="P46" s="7">
        <v>0</v>
      </c>
      <c r="Q46" s="7">
        <v>0</v>
      </c>
      <c r="R46" s="7">
        <v>1.64</v>
      </c>
      <c r="S46" s="7">
        <v>1.45</v>
      </c>
      <c r="T46" s="7">
        <v>0</v>
      </c>
      <c r="U46" s="10" t="s">
        <v>213</v>
      </c>
      <c r="V46" s="7">
        <v>12.24</v>
      </c>
      <c r="W46" s="7">
        <v>12.34</v>
      </c>
      <c r="X46" s="7">
        <v>0.1</v>
      </c>
      <c r="Y46" s="7"/>
      <c r="Z46" s="14" t="str">
        <f t="shared" si="2"/>
        <v>Pathway</v>
      </c>
      <c r="AA46" s="14" t="str">
        <f t="shared" si="3"/>
        <v>Google</v>
      </c>
      <c r="AB46" s="8" t="str">
        <f t="shared" si="4"/>
        <v>Bing</v>
      </c>
      <c r="AC46" s="7" t="s">
        <v>1209</v>
      </c>
      <c r="AD46" s="11" t="s">
        <v>1591</v>
      </c>
      <c r="AE46">
        <v>41.404523405200003</v>
      </c>
      <c r="AF46">
        <v>-83.123907391900005</v>
      </c>
      <c r="AG46">
        <v>41.404009170099997</v>
      </c>
      <c r="AH46">
        <v>-83.122097608100006</v>
      </c>
      <c r="AI46" t="s">
        <v>1380</v>
      </c>
      <c r="AJ46" t="s">
        <v>1379</v>
      </c>
    </row>
    <row r="47" spans="1:36" x14ac:dyDescent="0.25">
      <c r="A47" s="10">
        <v>44</v>
      </c>
      <c r="B47" s="7">
        <v>4</v>
      </c>
      <c r="C47" s="7" t="s">
        <v>76</v>
      </c>
      <c r="D47" s="7" t="s">
        <v>565</v>
      </c>
      <c r="E47" s="7" t="s">
        <v>4</v>
      </c>
      <c r="F47" s="7" t="s">
        <v>156</v>
      </c>
      <c r="G47" s="7" t="s">
        <v>1379</v>
      </c>
      <c r="H47" s="11" t="s">
        <v>533</v>
      </c>
      <c r="I47" s="10">
        <v>25.07</v>
      </c>
      <c r="J47" s="7">
        <v>3.69</v>
      </c>
      <c r="K47" s="7">
        <v>14.77</v>
      </c>
      <c r="L47" s="7">
        <v>11.08</v>
      </c>
      <c r="M47" s="7">
        <v>0</v>
      </c>
      <c r="N47" s="7">
        <v>0</v>
      </c>
      <c r="O47" s="7">
        <v>0</v>
      </c>
      <c r="P47" s="7">
        <v>0</v>
      </c>
      <c r="Q47" s="7">
        <v>4.5199999999999996</v>
      </c>
      <c r="R47" s="7">
        <v>0.88</v>
      </c>
      <c r="S47" s="7">
        <v>1.67</v>
      </c>
      <c r="T47" s="7">
        <v>0.78</v>
      </c>
      <c r="U47" s="10" t="s">
        <v>167</v>
      </c>
      <c r="V47" s="7">
        <v>13.36</v>
      </c>
      <c r="W47" s="7">
        <v>13.46</v>
      </c>
      <c r="X47" s="7">
        <v>0.1</v>
      </c>
      <c r="Y47" s="7"/>
      <c r="Z47" s="14" t="str">
        <f t="shared" si="2"/>
        <v>Pathway</v>
      </c>
      <c r="AA47" s="14" t="str">
        <f t="shared" si="3"/>
        <v>Google</v>
      </c>
      <c r="AB47" s="8" t="str">
        <f t="shared" si="4"/>
        <v>Bing</v>
      </c>
      <c r="AC47" s="7" t="s">
        <v>2495</v>
      </c>
      <c r="AD47" s="11" t="s">
        <v>1591</v>
      </c>
      <c r="AE47">
        <v>41.105793646400002</v>
      </c>
      <c r="AF47">
        <v>-81.151236098200002</v>
      </c>
      <c r="AG47">
        <v>41.105813474400001</v>
      </c>
      <c r="AH47">
        <v>-81.149336192500002</v>
      </c>
      <c r="AI47" t="s">
        <v>1379</v>
      </c>
      <c r="AJ47" t="s">
        <v>1379</v>
      </c>
    </row>
    <row r="48" spans="1:36" x14ac:dyDescent="0.25">
      <c r="A48" s="10">
        <v>45</v>
      </c>
      <c r="B48" s="7">
        <v>3</v>
      </c>
      <c r="C48" s="7" t="s">
        <v>126</v>
      </c>
      <c r="D48" s="7" t="s">
        <v>514</v>
      </c>
      <c r="E48" s="7" t="s">
        <v>4</v>
      </c>
      <c r="F48" s="7" t="s">
        <v>58</v>
      </c>
      <c r="G48" s="7" t="s">
        <v>1379</v>
      </c>
      <c r="H48" s="11" t="s">
        <v>509</v>
      </c>
      <c r="I48" s="10">
        <v>26.25</v>
      </c>
      <c r="J48" s="7">
        <v>8.2100000000000009</v>
      </c>
      <c r="K48" s="7">
        <v>19.260000000000002</v>
      </c>
      <c r="L48" s="7">
        <v>11.05</v>
      </c>
      <c r="M48" s="7">
        <v>0</v>
      </c>
      <c r="N48" s="7">
        <v>0</v>
      </c>
      <c r="O48" s="7">
        <v>0</v>
      </c>
      <c r="P48" s="7">
        <v>0</v>
      </c>
      <c r="Q48" s="7">
        <v>8.64</v>
      </c>
      <c r="R48" s="7">
        <v>2.17</v>
      </c>
      <c r="S48" s="7">
        <v>3.75</v>
      </c>
      <c r="T48" s="7">
        <v>1.58</v>
      </c>
      <c r="U48" s="10" t="s">
        <v>222</v>
      </c>
      <c r="V48" s="7">
        <v>3.9</v>
      </c>
      <c r="W48" s="7">
        <v>4</v>
      </c>
      <c r="X48" s="7">
        <v>0.1</v>
      </c>
      <c r="Y48" s="7"/>
      <c r="Z48" s="14" t="str">
        <f t="shared" si="2"/>
        <v>Pathway</v>
      </c>
      <c r="AA48" s="14" t="str">
        <f t="shared" si="3"/>
        <v>Google</v>
      </c>
      <c r="AB48" s="8" t="str">
        <f t="shared" si="4"/>
        <v>Bing</v>
      </c>
      <c r="AC48" s="7" t="s">
        <v>1209</v>
      </c>
      <c r="AD48" s="11" t="s">
        <v>1591</v>
      </c>
      <c r="AE48">
        <v>41.341498511700003</v>
      </c>
      <c r="AF48">
        <v>-82.770152550700004</v>
      </c>
      <c r="AG48">
        <v>41.341207676300002</v>
      </c>
      <c r="AH48">
        <v>-82.768267828500001</v>
      </c>
      <c r="AI48" t="s">
        <v>1380</v>
      </c>
      <c r="AJ48" t="s">
        <v>1379</v>
      </c>
    </row>
    <row r="49" spans="1:36" x14ac:dyDescent="0.25">
      <c r="A49" s="10">
        <v>46</v>
      </c>
      <c r="B49" s="7">
        <v>7</v>
      </c>
      <c r="C49" s="7" t="s">
        <v>149</v>
      </c>
      <c r="D49" s="7" t="s">
        <v>593</v>
      </c>
      <c r="E49" s="7" t="s">
        <v>4</v>
      </c>
      <c r="F49" s="7" t="s">
        <v>248</v>
      </c>
      <c r="G49" s="7" t="s">
        <v>1379</v>
      </c>
      <c r="H49" s="11" t="s">
        <v>594</v>
      </c>
      <c r="I49" s="10">
        <v>34.85</v>
      </c>
      <c r="J49" s="7">
        <v>2.25</v>
      </c>
      <c r="K49" s="7">
        <v>13.28</v>
      </c>
      <c r="L49" s="7">
        <v>11.03</v>
      </c>
      <c r="M49" s="7">
        <v>0</v>
      </c>
      <c r="N49" s="7">
        <v>0.17</v>
      </c>
      <c r="O49" s="7">
        <v>0.15</v>
      </c>
      <c r="P49" s="7">
        <v>0</v>
      </c>
      <c r="Q49" s="7">
        <v>9.65</v>
      </c>
      <c r="R49" s="7">
        <v>0.81</v>
      </c>
      <c r="S49" s="7">
        <v>1.78</v>
      </c>
      <c r="T49" s="7">
        <v>0.97</v>
      </c>
      <c r="U49" s="10" t="s">
        <v>158</v>
      </c>
      <c r="V49" s="7">
        <v>1.5</v>
      </c>
      <c r="W49" s="7">
        <v>1.6</v>
      </c>
      <c r="X49" s="7">
        <v>0.1</v>
      </c>
      <c r="Y49" s="7"/>
      <c r="Z49" s="14" t="str">
        <f t="shared" si="2"/>
        <v>Pathway</v>
      </c>
      <c r="AA49" s="14" t="str">
        <f t="shared" si="3"/>
        <v>Google</v>
      </c>
      <c r="AB49" s="8" t="str">
        <f t="shared" si="4"/>
        <v>Bing</v>
      </c>
      <c r="AC49" s="7" t="s">
        <v>1589</v>
      </c>
      <c r="AD49" s="11" t="s">
        <v>1591</v>
      </c>
      <c r="AE49">
        <v>39.867073233299998</v>
      </c>
      <c r="AF49">
        <v>-83.988126210700003</v>
      </c>
      <c r="AG49">
        <v>39.867828197615403</v>
      </c>
      <c r="AH49">
        <v>-83.986605803126594</v>
      </c>
      <c r="AI49" t="s">
        <v>1380</v>
      </c>
      <c r="AJ49" t="s">
        <v>1379</v>
      </c>
    </row>
    <row r="50" spans="1:36" x14ac:dyDescent="0.25">
      <c r="A50" s="10">
        <v>47</v>
      </c>
      <c r="B50" s="7">
        <v>3</v>
      </c>
      <c r="C50" s="7" t="s">
        <v>126</v>
      </c>
      <c r="D50" s="7" t="s">
        <v>514</v>
      </c>
      <c r="E50" s="7" t="s">
        <v>4</v>
      </c>
      <c r="F50" s="7" t="s">
        <v>214</v>
      </c>
      <c r="G50" s="7" t="s">
        <v>1379</v>
      </c>
      <c r="H50" s="11" t="s">
        <v>509</v>
      </c>
      <c r="I50" s="10">
        <v>33.89</v>
      </c>
      <c r="J50" s="7">
        <v>7.03</v>
      </c>
      <c r="K50" s="7">
        <v>18.03</v>
      </c>
      <c r="L50" s="7">
        <v>11</v>
      </c>
      <c r="M50" s="7">
        <v>0</v>
      </c>
      <c r="N50" s="7">
        <v>0.17</v>
      </c>
      <c r="O50" s="7">
        <v>0.16</v>
      </c>
      <c r="P50" s="7">
        <v>0</v>
      </c>
      <c r="Q50" s="7">
        <v>9.2100000000000009</v>
      </c>
      <c r="R50" s="7">
        <v>1.51</v>
      </c>
      <c r="S50" s="7">
        <v>2.33</v>
      </c>
      <c r="T50" s="7">
        <v>0.81</v>
      </c>
      <c r="U50" s="10" t="s">
        <v>222</v>
      </c>
      <c r="V50" s="7">
        <v>22.9</v>
      </c>
      <c r="W50" s="7">
        <v>23</v>
      </c>
      <c r="X50" s="7">
        <v>0.1</v>
      </c>
      <c r="Y50" s="7"/>
      <c r="Z50" s="14" t="str">
        <f t="shared" si="2"/>
        <v>Pathway</v>
      </c>
      <c r="AA50" s="14" t="str">
        <f t="shared" si="3"/>
        <v>Google</v>
      </c>
      <c r="AB50" s="8" t="str">
        <f t="shared" si="4"/>
        <v>Bing</v>
      </c>
      <c r="AC50" s="7" t="s">
        <v>1209</v>
      </c>
      <c r="AD50" s="11" t="s">
        <v>1591</v>
      </c>
      <c r="AE50">
        <v>41.333597623599999</v>
      </c>
      <c r="AF50">
        <v>-82.408500777</v>
      </c>
      <c r="AG50">
        <v>41.3337204619</v>
      </c>
      <c r="AH50">
        <v>-82.406584007299998</v>
      </c>
      <c r="AI50" t="s">
        <v>1380</v>
      </c>
      <c r="AJ50" t="s">
        <v>1379</v>
      </c>
    </row>
    <row r="51" spans="1:36" x14ac:dyDescent="0.25">
      <c r="A51" s="10">
        <v>48</v>
      </c>
      <c r="B51" s="7">
        <v>3</v>
      </c>
      <c r="C51" s="7" t="s">
        <v>126</v>
      </c>
      <c r="D51" s="7" t="s">
        <v>514</v>
      </c>
      <c r="E51" s="7" t="s">
        <v>4</v>
      </c>
      <c r="F51" s="7" t="s">
        <v>214</v>
      </c>
      <c r="G51" s="7" t="s">
        <v>1379</v>
      </c>
      <c r="H51" s="11" t="s">
        <v>509</v>
      </c>
      <c r="I51" s="10">
        <v>33.950000000000003</v>
      </c>
      <c r="J51" s="7">
        <v>7</v>
      </c>
      <c r="K51" s="7">
        <v>18</v>
      </c>
      <c r="L51" s="7">
        <v>11</v>
      </c>
      <c r="M51" s="7">
        <v>0</v>
      </c>
      <c r="N51" s="7">
        <v>0.17</v>
      </c>
      <c r="O51" s="7">
        <v>0.15</v>
      </c>
      <c r="P51" s="7">
        <v>0</v>
      </c>
      <c r="Q51" s="7">
        <v>21.52</v>
      </c>
      <c r="R51" s="7">
        <v>1.5</v>
      </c>
      <c r="S51" s="7">
        <v>3.61</v>
      </c>
      <c r="T51" s="7">
        <v>2.11</v>
      </c>
      <c r="U51" s="10" t="s">
        <v>222</v>
      </c>
      <c r="V51" s="7">
        <v>8.99</v>
      </c>
      <c r="W51" s="7">
        <v>9.09</v>
      </c>
      <c r="X51" s="7">
        <v>0.1</v>
      </c>
      <c r="Y51" s="7"/>
      <c r="Z51" s="14" t="str">
        <f t="shared" si="2"/>
        <v>Pathway</v>
      </c>
      <c r="AA51" s="14" t="str">
        <f t="shared" si="3"/>
        <v>Google</v>
      </c>
      <c r="AB51" s="8" t="str">
        <f t="shared" si="4"/>
        <v>Bing</v>
      </c>
      <c r="AC51" s="7" t="s">
        <v>1209</v>
      </c>
      <c r="AD51" s="11" t="s">
        <v>1591</v>
      </c>
      <c r="AE51">
        <v>41.333709437000003</v>
      </c>
      <c r="AF51">
        <v>-82.673072576300001</v>
      </c>
      <c r="AG51">
        <v>41.333317488699997</v>
      </c>
      <c r="AH51">
        <v>-82.671221308300005</v>
      </c>
      <c r="AI51" t="s">
        <v>1380</v>
      </c>
      <c r="AJ51" t="s">
        <v>1379</v>
      </c>
    </row>
    <row r="52" spans="1:36" x14ac:dyDescent="0.25">
      <c r="A52" s="10">
        <v>49</v>
      </c>
      <c r="B52" s="7">
        <v>3</v>
      </c>
      <c r="C52" s="7" t="s">
        <v>126</v>
      </c>
      <c r="D52" s="7" t="s">
        <v>514</v>
      </c>
      <c r="E52" s="7" t="s">
        <v>4</v>
      </c>
      <c r="F52" s="7" t="s">
        <v>214</v>
      </c>
      <c r="G52" s="7" t="s">
        <v>1379</v>
      </c>
      <c r="H52" s="11" t="s">
        <v>509</v>
      </c>
      <c r="I52" s="10">
        <v>33.950000000000003</v>
      </c>
      <c r="J52" s="7">
        <v>7</v>
      </c>
      <c r="K52" s="7">
        <v>18</v>
      </c>
      <c r="L52" s="7">
        <v>11</v>
      </c>
      <c r="M52" s="7">
        <v>0</v>
      </c>
      <c r="N52" s="7">
        <v>0.17</v>
      </c>
      <c r="O52" s="7">
        <v>0.15</v>
      </c>
      <c r="P52" s="7">
        <v>0</v>
      </c>
      <c r="Q52" s="7">
        <v>15.37</v>
      </c>
      <c r="R52" s="7">
        <v>1.5</v>
      </c>
      <c r="S52" s="7">
        <v>2.96</v>
      </c>
      <c r="T52" s="7">
        <v>1.46</v>
      </c>
      <c r="U52" s="10" t="s">
        <v>222</v>
      </c>
      <c r="V52" s="7">
        <v>8.39</v>
      </c>
      <c r="W52" s="7">
        <v>8.49</v>
      </c>
      <c r="X52" s="7">
        <v>0.1</v>
      </c>
      <c r="Y52" s="7"/>
      <c r="Z52" s="14" t="str">
        <f t="shared" si="2"/>
        <v>Pathway</v>
      </c>
      <c r="AA52" s="14" t="str">
        <f t="shared" si="3"/>
        <v>Google</v>
      </c>
      <c r="AB52" s="8" t="str">
        <f t="shared" si="4"/>
        <v>Bing</v>
      </c>
      <c r="AC52" s="7" t="s">
        <v>1209</v>
      </c>
      <c r="AD52" s="11" t="s">
        <v>1591</v>
      </c>
      <c r="AE52">
        <v>41.335245195600002</v>
      </c>
      <c r="AF52">
        <v>-82.684410822100006</v>
      </c>
      <c r="AG52">
        <v>41.335103117499997</v>
      </c>
      <c r="AH52">
        <v>-82.682496561400001</v>
      </c>
      <c r="AI52" t="s">
        <v>1380</v>
      </c>
      <c r="AJ52" t="s">
        <v>1379</v>
      </c>
    </row>
    <row r="53" spans="1:36" x14ac:dyDescent="0.25">
      <c r="A53" s="10">
        <v>50</v>
      </c>
      <c r="B53" s="7">
        <v>2</v>
      </c>
      <c r="C53" s="7" t="s">
        <v>81</v>
      </c>
      <c r="D53" s="7" t="s">
        <v>530</v>
      </c>
      <c r="E53" s="7" t="s">
        <v>4</v>
      </c>
      <c r="F53" s="7" t="s">
        <v>156</v>
      </c>
      <c r="G53" s="7" t="s">
        <v>1379</v>
      </c>
      <c r="H53" s="11" t="s">
        <v>531</v>
      </c>
      <c r="I53" s="10">
        <v>76.22</v>
      </c>
      <c r="J53" s="7">
        <v>7.1</v>
      </c>
      <c r="K53" s="7">
        <v>17.920000000000002</v>
      </c>
      <c r="L53" s="7">
        <v>10.83</v>
      </c>
      <c r="M53" s="7">
        <v>0</v>
      </c>
      <c r="N53" s="7">
        <v>0.24</v>
      </c>
      <c r="O53" s="7">
        <v>0.23</v>
      </c>
      <c r="P53" s="7">
        <v>0</v>
      </c>
      <c r="Q53" s="7">
        <v>25.3</v>
      </c>
      <c r="R53" s="7">
        <v>1.72</v>
      </c>
      <c r="S53" s="7">
        <v>2.8</v>
      </c>
      <c r="T53" s="7">
        <v>1.07</v>
      </c>
      <c r="U53" s="10" t="s">
        <v>123</v>
      </c>
      <c r="V53" s="7">
        <v>0</v>
      </c>
      <c r="W53" s="7">
        <v>0.01</v>
      </c>
      <c r="X53" s="7">
        <v>0.01</v>
      </c>
      <c r="Y53" s="7"/>
      <c r="Z53" s="14" t="str">
        <f t="shared" si="2"/>
        <v>Pathway</v>
      </c>
      <c r="AA53" s="14" t="str">
        <f t="shared" si="3"/>
        <v>Google</v>
      </c>
      <c r="AB53" s="8" t="str">
        <f t="shared" si="4"/>
        <v>Bing</v>
      </c>
      <c r="AC53" s="7" t="s">
        <v>2488</v>
      </c>
      <c r="AD53" s="11" t="s">
        <v>1591</v>
      </c>
      <c r="AE53">
        <v>41.1677975733</v>
      </c>
      <c r="AF53">
        <v>-83.649582747300002</v>
      </c>
      <c r="AG53">
        <v>41.167939096799998</v>
      </c>
      <c r="AH53">
        <v>-83.649553863500003</v>
      </c>
      <c r="AI53" t="s">
        <v>1380</v>
      </c>
      <c r="AJ53" t="s">
        <v>1379</v>
      </c>
    </row>
    <row r="54" spans="1:36" x14ac:dyDescent="0.25">
      <c r="A54" s="10">
        <v>51</v>
      </c>
      <c r="B54" s="7">
        <v>4</v>
      </c>
      <c r="C54" s="7" t="s">
        <v>76</v>
      </c>
      <c r="D54" s="7" t="s">
        <v>565</v>
      </c>
      <c r="E54" s="7" t="s">
        <v>4</v>
      </c>
      <c r="F54" s="7" t="s">
        <v>248</v>
      </c>
      <c r="G54" s="7" t="s">
        <v>1379</v>
      </c>
      <c r="H54" s="11" t="s">
        <v>533</v>
      </c>
      <c r="I54" s="10">
        <v>42.99</v>
      </c>
      <c r="J54" s="7">
        <v>4.5199999999999996</v>
      </c>
      <c r="K54" s="7">
        <v>14.93</v>
      </c>
      <c r="L54" s="7">
        <v>10.41</v>
      </c>
      <c r="M54" s="7">
        <v>0</v>
      </c>
      <c r="N54" s="7">
        <v>0.19</v>
      </c>
      <c r="O54" s="7">
        <v>0.18</v>
      </c>
      <c r="P54" s="7">
        <v>0</v>
      </c>
      <c r="Q54" s="7">
        <v>6.3</v>
      </c>
      <c r="R54" s="7">
        <v>1.19</v>
      </c>
      <c r="S54" s="7">
        <v>1.41</v>
      </c>
      <c r="T54" s="7">
        <v>0.22</v>
      </c>
      <c r="U54" s="10" t="s">
        <v>167</v>
      </c>
      <c r="V54" s="7">
        <v>15.36</v>
      </c>
      <c r="W54" s="7">
        <v>15.46</v>
      </c>
      <c r="X54" s="7">
        <v>0.1</v>
      </c>
      <c r="Y54" s="7"/>
      <c r="Z54" s="14" t="str">
        <f t="shared" si="2"/>
        <v>Pathway</v>
      </c>
      <c r="AA54" s="14" t="str">
        <f t="shared" si="3"/>
        <v>Google</v>
      </c>
      <c r="AB54" s="8" t="str">
        <f t="shared" si="4"/>
        <v>Bing</v>
      </c>
      <c r="AC54" s="7" t="s">
        <v>2496</v>
      </c>
      <c r="AD54" s="11" t="s">
        <v>1591</v>
      </c>
      <c r="AE54">
        <v>41.104979600199997</v>
      </c>
      <c r="AF54">
        <v>-81.112995557399998</v>
      </c>
      <c r="AG54">
        <v>41.104952093999998</v>
      </c>
      <c r="AH54">
        <v>-81.111079408999998</v>
      </c>
      <c r="AI54" t="s">
        <v>1379</v>
      </c>
      <c r="AJ54" t="s">
        <v>1379</v>
      </c>
    </row>
    <row r="55" spans="1:36" x14ac:dyDescent="0.25">
      <c r="A55" s="10">
        <v>52</v>
      </c>
      <c r="B55" s="7">
        <v>3</v>
      </c>
      <c r="C55" s="7" t="s">
        <v>100</v>
      </c>
      <c r="D55" s="7" t="s">
        <v>538</v>
      </c>
      <c r="E55" s="7" t="s">
        <v>4</v>
      </c>
      <c r="F55" s="7" t="s">
        <v>214</v>
      </c>
      <c r="G55" s="7" t="s">
        <v>1379</v>
      </c>
      <c r="H55" s="11" t="s">
        <v>522</v>
      </c>
      <c r="I55" s="10">
        <v>31.48</v>
      </c>
      <c r="J55" s="7">
        <v>8.41</v>
      </c>
      <c r="K55" s="7">
        <v>18.75</v>
      </c>
      <c r="L55" s="7">
        <v>10.34</v>
      </c>
      <c r="M55" s="7">
        <v>3.14</v>
      </c>
      <c r="N55" s="7">
        <v>0.21</v>
      </c>
      <c r="O55" s="7">
        <v>0.56999999999999995</v>
      </c>
      <c r="P55" s="7">
        <v>0.36</v>
      </c>
      <c r="Q55" s="7">
        <v>9.43</v>
      </c>
      <c r="R55" s="7">
        <v>1.84</v>
      </c>
      <c r="S55" s="7">
        <v>2.77</v>
      </c>
      <c r="T55" s="7">
        <v>0.94</v>
      </c>
      <c r="U55" s="10" t="s">
        <v>117</v>
      </c>
      <c r="V55" s="7">
        <v>4.0599999999999996</v>
      </c>
      <c r="W55" s="7">
        <v>4.16</v>
      </c>
      <c r="X55" s="7">
        <v>0.1</v>
      </c>
      <c r="Y55" s="7"/>
      <c r="Z55" s="14" t="str">
        <f t="shared" si="2"/>
        <v>Pathway</v>
      </c>
      <c r="AA55" s="14" t="str">
        <f t="shared" si="3"/>
        <v>Google</v>
      </c>
      <c r="AB55" s="8" t="str">
        <f t="shared" si="4"/>
        <v>Bing</v>
      </c>
      <c r="AC55" s="7" t="s">
        <v>2488</v>
      </c>
      <c r="AD55" s="11" t="s">
        <v>1591</v>
      </c>
      <c r="AE55">
        <v>40.6128030506</v>
      </c>
      <c r="AF55">
        <v>-82.576557529200002</v>
      </c>
      <c r="AG55">
        <v>40.614048892699998</v>
      </c>
      <c r="AH55">
        <v>-82.575584512700004</v>
      </c>
      <c r="AI55" t="s">
        <v>1380</v>
      </c>
      <c r="AJ55" t="s">
        <v>1379</v>
      </c>
    </row>
    <row r="56" spans="1:36" x14ac:dyDescent="0.25">
      <c r="A56" s="10">
        <v>53</v>
      </c>
      <c r="B56" s="7">
        <v>12</v>
      </c>
      <c r="C56" s="7" t="s">
        <v>69</v>
      </c>
      <c r="D56" s="7" t="s">
        <v>539</v>
      </c>
      <c r="E56" s="7" t="s">
        <v>4</v>
      </c>
      <c r="F56" s="7" t="s">
        <v>248</v>
      </c>
      <c r="G56" s="7" t="s">
        <v>1379</v>
      </c>
      <c r="H56" s="11" t="s">
        <v>527</v>
      </c>
      <c r="I56" s="10">
        <v>40.700000000000003</v>
      </c>
      <c r="J56" s="7">
        <v>5.57</v>
      </c>
      <c r="K56" s="7">
        <v>15.86</v>
      </c>
      <c r="L56" s="7">
        <v>10.28</v>
      </c>
      <c r="M56" s="7">
        <v>0</v>
      </c>
      <c r="N56" s="7">
        <v>0.24</v>
      </c>
      <c r="O56" s="7">
        <v>0.23</v>
      </c>
      <c r="P56" s="7">
        <v>0</v>
      </c>
      <c r="Q56" s="7">
        <v>14.1</v>
      </c>
      <c r="R56" s="7">
        <v>1.5</v>
      </c>
      <c r="S56" s="7">
        <v>2.12</v>
      </c>
      <c r="T56" s="7">
        <v>0.62</v>
      </c>
      <c r="U56" s="10" t="s">
        <v>105</v>
      </c>
      <c r="V56" s="7">
        <v>23.63</v>
      </c>
      <c r="W56" s="7">
        <v>23.73</v>
      </c>
      <c r="X56" s="7">
        <v>0.1</v>
      </c>
      <c r="Y56" s="7"/>
      <c r="Z56" s="14" t="str">
        <f t="shared" si="2"/>
        <v>Pathway</v>
      </c>
      <c r="AA56" s="14" t="str">
        <f t="shared" si="3"/>
        <v>Google</v>
      </c>
      <c r="AB56" s="8" t="str">
        <f t="shared" si="4"/>
        <v>Bing</v>
      </c>
      <c r="AC56" s="7" t="s">
        <v>2488</v>
      </c>
      <c r="AD56" s="11" t="s">
        <v>1591</v>
      </c>
      <c r="AE56">
        <v>41.736488423899999</v>
      </c>
      <c r="AF56">
        <v>-81.101991673900002</v>
      </c>
      <c r="AG56">
        <v>41.7373784519</v>
      </c>
      <c r="AH56">
        <v>-81.100475315400004</v>
      </c>
      <c r="AI56" t="s">
        <v>1380</v>
      </c>
      <c r="AJ56" t="s">
        <v>1379</v>
      </c>
    </row>
    <row r="57" spans="1:36" x14ac:dyDescent="0.25">
      <c r="A57" s="10">
        <v>54</v>
      </c>
      <c r="B57" s="7">
        <v>8</v>
      </c>
      <c r="C57" s="7" t="s">
        <v>309</v>
      </c>
      <c r="D57" s="7" t="s">
        <v>601</v>
      </c>
      <c r="E57" s="7" t="s">
        <v>4</v>
      </c>
      <c r="F57" s="7" t="s">
        <v>248</v>
      </c>
      <c r="G57" s="7" t="s">
        <v>1379</v>
      </c>
      <c r="H57" s="11" t="s">
        <v>522</v>
      </c>
      <c r="I57" s="10">
        <v>38.61</v>
      </c>
      <c r="J57" s="7">
        <v>5.77</v>
      </c>
      <c r="K57" s="7">
        <v>15.98</v>
      </c>
      <c r="L57" s="7">
        <v>10.210000000000001</v>
      </c>
      <c r="M57" s="7">
        <v>3.32</v>
      </c>
      <c r="N57" s="7">
        <v>0.25</v>
      </c>
      <c r="O57" s="7">
        <v>0.41</v>
      </c>
      <c r="P57" s="7">
        <v>0.16</v>
      </c>
      <c r="Q57" s="7">
        <v>6.64</v>
      </c>
      <c r="R57" s="7">
        <v>1.56</v>
      </c>
      <c r="S57" s="7">
        <v>1.84</v>
      </c>
      <c r="T57" s="7">
        <v>0.27</v>
      </c>
      <c r="U57" s="10" t="s">
        <v>399</v>
      </c>
      <c r="V57" s="7">
        <v>6.7</v>
      </c>
      <c r="W57" s="7">
        <v>6.8</v>
      </c>
      <c r="X57" s="7">
        <v>0.1</v>
      </c>
      <c r="Y57" s="7"/>
      <c r="Z57" s="14" t="str">
        <f t="shared" si="2"/>
        <v>Pathway</v>
      </c>
      <c r="AA57" s="14" t="str">
        <f t="shared" si="3"/>
        <v>Google</v>
      </c>
      <c r="AB57" s="8" t="str">
        <f t="shared" si="4"/>
        <v>Bing</v>
      </c>
      <c r="AC57" s="7" t="s">
        <v>2488</v>
      </c>
      <c r="AD57" s="11" t="s">
        <v>1591</v>
      </c>
      <c r="AE57">
        <v>39.507650807499999</v>
      </c>
      <c r="AF57">
        <v>-83.877851844999995</v>
      </c>
      <c r="AG57">
        <v>39.508256210699997</v>
      </c>
      <c r="AH57">
        <v>-83.876150504199998</v>
      </c>
      <c r="AI57" t="s">
        <v>1380</v>
      </c>
      <c r="AJ57" t="s">
        <v>1379</v>
      </c>
    </row>
    <row r="58" spans="1:36" x14ac:dyDescent="0.25">
      <c r="A58" s="10">
        <v>55</v>
      </c>
      <c r="B58" s="7">
        <v>8</v>
      </c>
      <c r="C58" s="7" t="s">
        <v>309</v>
      </c>
      <c r="D58" s="7" t="s">
        <v>601</v>
      </c>
      <c r="E58" s="7" t="s">
        <v>4</v>
      </c>
      <c r="F58" s="7" t="s">
        <v>248</v>
      </c>
      <c r="G58" s="7" t="s">
        <v>1379</v>
      </c>
      <c r="H58" s="11" t="s">
        <v>522</v>
      </c>
      <c r="I58" s="10">
        <v>38.61</v>
      </c>
      <c r="J58" s="7">
        <v>5.77</v>
      </c>
      <c r="K58" s="7">
        <v>15.98</v>
      </c>
      <c r="L58" s="7">
        <v>10.210000000000001</v>
      </c>
      <c r="M58" s="7">
        <v>0</v>
      </c>
      <c r="N58" s="7">
        <v>0.25</v>
      </c>
      <c r="O58" s="7">
        <v>0.24</v>
      </c>
      <c r="P58" s="7">
        <v>0</v>
      </c>
      <c r="Q58" s="7">
        <v>3.32</v>
      </c>
      <c r="R58" s="7">
        <v>1.56</v>
      </c>
      <c r="S58" s="7">
        <v>1.66</v>
      </c>
      <c r="T58" s="7">
        <v>0.09</v>
      </c>
      <c r="U58" s="10" t="s">
        <v>399</v>
      </c>
      <c r="V58" s="7">
        <v>6.8</v>
      </c>
      <c r="W58" s="7">
        <v>6.9</v>
      </c>
      <c r="X58" s="7">
        <v>0.1</v>
      </c>
      <c r="Y58" s="7"/>
      <c r="Z58" s="14" t="str">
        <f t="shared" si="2"/>
        <v>Pathway</v>
      </c>
      <c r="AA58" s="14" t="str">
        <f t="shared" si="3"/>
        <v>Google</v>
      </c>
      <c r="AB58" s="8" t="str">
        <f t="shared" si="4"/>
        <v>Bing</v>
      </c>
      <c r="AC58" s="7" t="s">
        <v>2488</v>
      </c>
      <c r="AD58" s="11" t="s">
        <v>1591</v>
      </c>
      <c r="AE58">
        <v>39.508256210699997</v>
      </c>
      <c r="AF58">
        <v>-83.876150504199998</v>
      </c>
      <c r="AG58">
        <v>39.5088617786</v>
      </c>
      <c r="AH58">
        <v>-83.874450189200005</v>
      </c>
      <c r="AI58" t="s">
        <v>1380</v>
      </c>
      <c r="AJ58" t="s">
        <v>1379</v>
      </c>
    </row>
    <row r="59" spans="1:36" x14ac:dyDescent="0.25">
      <c r="A59" s="10">
        <v>56</v>
      </c>
      <c r="B59" s="7">
        <v>6</v>
      </c>
      <c r="C59" s="7" t="s">
        <v>288</v>
      </c>
      <c r="D59" s="7" t="s">
        <v>548</v>
      </c>
      <c r="E59" s="7" t="s">
        <v>4</v>
      </c>
      <c r="F59" s="7" t="s">
        <v>214</v>
      </c>
      <c r="G59" s="7" t="s">
        <v>1379</v>
      </c>
      <c r="H59" s="11" t="s">
        <v>522</v>
      </c>
      <c r="I59" s="10">
        <v>30.5</v>
      </c>
      <c r="J59" s="7">
        <v>8.9600000000000009</v>
      </c>
      <c r="K59" s="7">
        <v>19.12</v>
      </c>
      <c r="L59" s="7">
        <v>10.16</v>
      </c>
      <c r="M59" s="7">
        <v>3.04</v>
      </c>
      <c r="N59" s="7">
        <v>0.23</v>
      </c>
      <c r="O59" s="7">
        <v>0.61</v>
      </c>
      <c r="P59" s="7">
        <v>0.38</v>
      </c>
      <c r="Q59" s="7">
        <v>9.11</v>
      </c>
      <c r="R59" s="7">
        <v>1.97</v>
      </c>
      <c r="S59" s="7">
        <v>2.93</v>
      </c>
      <c r="T59" s="7">
        <v>0.96</v>
      </c>
      <c r="U59" s="10" t="s">
        <v>287</v>
      </c>
      <c r="V59" s="7">
        <v>10.77</v>
      </c>
      <c r="W59" s="7">
        <v>10.87</v>
      </c>
      <c r="X59" s="7">
        <v>0.1</v>
      </c>
      <c r="Y59" s="7"/>
      <c r="Z59" s="14" t="str">
        <f t="shared" si="2"/>
        <v>Pathway</v>
      </c>
      <c r="AA59" s="14" t="str">
        <f t="shared" si="3"/>
        <v>Google</v>
      </c>
      <c r="AB59" s="8" t="str">
        <f t="shared" si="4"/>
        <v>Bing</v>
      </c>
      <c r="AC59" s="7" t="s">
        <v>2497</v>
      </c>
      <c r="AD59" s="11" t="s">
        <v>1591</v>
      </c>
      <c r="AE59">
        <v>40.476501738000003</v>
      </c>
      <c r="AF59">
        <v>-82.747772829400006</v>
      </c>
      <c r="AG59">
        <v>40.477472240600001</v>
      </c>
      <c r="AH59">
        <v>-82.746363279799994</v>
      </c>
      <c r="AI59" t="s">
        <v>1379</v>
      </c>
      <c r="AJ59" t="s">
        <v>1379</v>
      </c>
    </row>
    <row r="60" spans="1:36" x14ac:dyDescent="0.25">
      <c r="A60" s="10">
        <v>57</v>
      </c>
      <c r="B60" s="7">
        <v>11</v>
      </c>
      <c r="C60" s="7" t="s">
        <v>181</v>
      </c>
      <c r="D60" s="7" t="s">
        <v>574</v>
      </c>
      <c r="E60" s="7" t="s">
        <v>4</v>
      </c>
      <c r="F60" s="7" t="s">
        <v>156</v>
      </c>
      <c r="G60" s="7" t="s">
        <v>1379</v>
      </c>
      <c r="H60" s="11" t="s">
        <v>524</v>
      </c>
      <c r="I60" s="10">
        <v>22.64</v>
      </c>
      <c r="J60" s="7">
        <v>5.51</v>
      </c>
      <c r="K60" s="7">
        <v>15.67</v>
      </c>
      <c r="L60" s="7">
        <v>10.15</v>
      </c>
      <c r="M60" s="7">
        <v>2.5</v>
      </c>
      <c r="N60" s="7">
        <v>0.19</v>
      </c>
      <c r="O60" s="7">
        <v>0.82</v>
      </c>
      <c r="P60" s="7">
        <v>0.63</v>
      </c>
      <c r="Q60" s="7">
        <v>10.02</v>
      </c>
      <c r="R60" s="7">
        <v>1.33</v>
      </c>
      <c r="S60" s="7">
        <v>3.69</v>
      </c>
      <c r="T60" s="7">
        <v>2.36</v>
      </c>
      <c r="U60" s="10" t="s">
        <v>231</v>
      </c>
      <c r="V60" s="7">
        <v>14.77</v>
      </c>
      <c r="W60" s="7">
        <v>14.87</v>
      </c>
      <c r="X60" s="7">
        <v>0.1</v>
      </c>
      <c r="Y60" s="7"/>
      <c r="Z60" s="14" t="str">
        <f t="shared" si="2"/>
        <v>Pathway</v>
      </c>
      <c r="AA60" s="14" t="str">
        <f t="shared" si="3"/>
        <v>Google</v>
      </c>
      <c r="AB60" s="8" t="str">
        <f t="shared" si="4"/>
        <v>Bing</v>
      </c>
      <c r="AC60" s="7" t="s">
        <v>2498</v>
      </c>
      <c r="AD60" s="11" t="s">
        <v>1591</v>
      </c>
      <c r="AE60">
        <v>40.076461036700003</v>
      </c>
      <c r="AF60">
        <v>-80.962469303800006</v>
      </c>
      <c r="AG60">
        <v>40.077019243300001</v>
      </c>
      <c r="AH60">
        <v>-80.960743986599994</v>
      </c>
      <c r="AI60" t="s">
        <v>1379</v>
      </c>
      <c r="AJ60" t="s">
        <v>1379</v>
      </c>
    </row>
    <row r="61" spans="1:36" x14ac:dyDescent="0.25">
      <c r="A61" s="10">
        <v>58</v>
      </c>
      <c r="B61" s="7">
        <v>6</v>
      </c>
      <c r="C61" s="7" t="s">
        <v>258</v>
      </c>
      <c r="D61" s="7" t="s">
        <v>564</v>
      </c>
      <c r="E61" s="7" t="s">
        <v>34</v>
      </c>
      <c r="F61" s="7" t="s">
        <v>359</v>
      </c>
      <c r="G61" s="7" t="s">
        <v>1379</v>
      </c>
      <c r="H61" s="11" t="s">
        <v>524</v>
      </c>
      <c r="I61" s="10">
        <v>22.39</v>
      </c>
      <c r="J61" s="7">
        <v>11.77</v>
      </c>
      <c r="K61" s="7">
        <v>21.82</v>
      </c>
      <c r="L61" s="7">
        <v>10.050000000000001</v>
      </c>
      <c r="M61" s="7">
        <v>1.44</v>
      </c>
      <c r="N61" s="7">
        <v>0.56000000000000005</v>
      </c>
      <c r="O61" s="7">
        <v>0.56000000000000005</v>
      </c>
      <c r="P61" s="7">
        <v>0</v>
      </c>
      <c r="Q61" s="7">
        <v>8.17</v>
      </c>
      <c r="R61" s="7">
        <v>3.2</v>
      </c>
      <c r="S61" s="7">
        <v>3.2</v>
      </c>
      <c r="T61" s="7">
        <v>0</v>
      </c>
      <c r="U61" s="10" t="s">
        <v>257</v>
      </c>
      <c r="V61" s="7">
        <v>8.6199999999999992</v>
      </c>
      <c r="W61" s="7"/>
      <c r="X61" s="7">
        <v>0</v>
      </c>
      <c r="Y61" s="7" t="s">
        <v>1615</v>
      </c>
      <c r="Z61" s="14" t="str">
        <f t="shared" si="2"/>
        <v>Pathway</v>
      </c>
      <c r="AA61" s="14" t="str">
        <f t="shared" si="3"/>
        <v>Google</v>
      </c>
      <c r="AB61" s="8" t="str">
        <f t="shared" si="4"/>
        <v>Bing</v>
      </c>
      <c r="AC61" s="7" t="s">
        <v>2499</v>
      </c>
      <c r="AD61" s="11" t="s">
        <v>1591</v>
      </c>
      <c r="AE61">
        <v>39.955789829099999</v>
      </c>
      <c r="AF61">
        <v>-83.375534683500007</v>
      </c>
      <c r="AI61" t="s">
        <v>1379</v>
      </c>
      <c r="AJ61" t="s">
        <v>1379</v>
      </c>
    </row>
    <row r="62" spans="1:36" x14ac:dyDescent="0.25">
      <c r="A62" s="10">
        <v>59</v>
      </c>
      <c r="B62" s="7">
        <v>2</v>
      </c>
      <c r="C62" s="7" t="s">
        <v>384</v>
      </c>
      <c r="D62" s="7" t="s">
        <v>1139</v>
      </c>
      <c r="E62" s="7" t="s">
        <v>4</v>
      </c>
      <c r="F62" s="7" t="s">
        <v>214</v>
      </c>
      <c r="G62" s="7" t="s">
        <v>1379</v>
      </c>
      <c r="H62" s="11" t="s">
        <v>509</v>
      </c>
      <c r="I62" s="10">
        <v>30.78</v>
      </c>
      <c r="J62" s="7">
        <v>7.71</v>
      </c>
      <c r="K62" s="7">
        <v>17.68</v>
      </c>
      <c r="L62" s="7">
        <v>9.9700000000000006</v>
      </c>
      <c r="M62" s="7">
        <v>3.07</v>
      </c>
      <c r="N62" s="7">
        <v>0.19</v>
      </c>
      <c r="O62" s="7">
        <v>0.52</v>
      </c>
      <c r="P62" s="7">
        <v>0.33</v>
      </c>
      <c r="Q62" s="7">
        <v>9.1999999999999993</v>
      </c>
      <c r="R62" s="7">
        <v>1.67</v>
      </c>
      <c r="S62" s="7">
        <v>2.54</v>
      </c>
      <c r="T62" s="7">
        <v>0.87</v>
      </c>
      <c r="U62" s="10" t="s">
        <v>1174</v>
      </c>
      <c r="V62" s="7">
        <v>1.6</v>
      </c>
      <c r="W62" s="7">
        <v>1.7</v>
      </c>
      <c r="X62" s="7">
        <v>0.1</v>
      </c>
      <c r="Y62" s="7"/>
      <c r="Z62" s="14" t="str">
        <f t="shared" si="2"/>
        <v>Pathway</v>
      </c>
      <c r="AA62" s="14" t="str">
        <f t="shared" si="3"/>
        <v>Google</v>
      </c>
      <c r="AB62" s="8" t="str">
        <f t="shared" si="4"/>
        <v>Bing</v>
      </c>
      <c r="AC62" s="7" t="s">
        <v>1209</v>
      </c>
      <c r="AD62" s="11" t="s">
        <v>1591</v>
      </c>
      <c r="AE62">
        <v>41.475013589900001</v>
      </c>
      <c r="AF62">
        <v>-83.335184807900006</v>
      </c>
      <c r="AG62">
        <v>41.474256796500001</v>
      </c>
      <c r="AH62">
        <v>-83.333533664800001</v>
      </c>
      <c r="AI62" t="s">
        <v>1380</v>
      </c>
      <c r="AJ62" t="s">
        <v>1379</v>
      </c>
    </row>
    <row r="63" spans="1:36" x14ac:dyDescent="0.25">
      <c r="A63" s="10">
        <v>60</v>
      </c>
      <c r="B63" s="7">
        <v>7</v>
      </c>
      <c r="C63" s="7" t="s">
        <v>149</v>
      </c>
      <c r="D63" s="7" t="s">
        <v>593</v>
      </c>
      <c r="E63" s="7" t="s">
        <v>4</v>
      </c>
      <c r="F63" s="7" t="s">
        <v>248</v>
      </c>
      <c r="G63" s="7" t="s">
        <v>1379</v>
      </c>
      <c r="H63" s="11" t="s">
        <v>594</v>
      </c>
      <c r="I63" s="10">
        <v>31.68</v>
      </c>
      <c r="J63" s="7">
        <v>2.25</v>
      </c>
      <c r="K63" s="7">
        <v>12.21</v>
      </c>
      <c r="L63" s="7">
        <v>9.9600000000000009</v>
      </c>
      <c r="M63" s="7">
        <v>3.22</v>
      </c>
      <c r="N63" s="7">
        <v>0.17</v>
      </c>
      <c r="O63" s="7">
        <v>0.5</v>
      </c>
      <c r="P63" s="7">
        <v>0.33</v>
      </c>
      <c r="Q63" s="7">
        <v>6.43</v>
      </c>
      <c r="R63" s="7">
        <v>0.81</v>
      </c>
      <c r="S63" s="7">
        <v>1.42</v>
      </c>
      <c r="T63" s="7">
        <v>0.61</v>
      </c>
      <c r="U63" s="10" t="s">
        <v>158</v>
      </c>
      <c r="V63" s="7">
        <v>1.2</v>
      </c>
      <c r="W63" s="7">
        <v>1.3</v>
      </c>
      <c r="X63" s="7">
        <v>0.1</v>
      </c>
      <c r="Y63" s="7"/>
      <c r="Z63" s="14" t="str">
        <f t="shared" si="2"/>
        <v>Pathway</v>
      </c>
      <c r="AA63" s="14" t="str">
        <f t="shared" si="3"/>
        <v>Google</v>
      </c>
      <c r="AB63" s="8" t="str">
        <f t="shared" si="4"/>
        <v>Bing</v>
      </c>
      <c r="AC63" s="7" t="s">
        <v>1589</v>
      </c>
      <c r="AD63" s="11" t="s">
        <v>1591</v>
      </c>
      <c r="AE63">
        <v>39.863864406399998</v>
      </c>
      <c r="AF63">
        <v>-83.991740933900005</v>
      </c>
      <c r="AG63">
        <v>39.865092550599996</v>
      </c>
      <c r="AH63">
        <v>-83.990746749600007</v>
      </c>
      <c r="AI63" t="s">
        <v>1380</v>
      </c>
      <c r="AJ63" t="s">
        <v>1379</v>
      </c>
    </row>
    <row r="64" spans="1:36" x14ac:dyDescent="0.25">
      <c r="A64" s="10">
        <v>61</v>
      </c>
      <c r="B64" s="7">
        <v>3</v>
      </c>
      <c r="C64" s="7" t="s">
        <v>109</v>
      </c>
      <c r="D64" s="7" t="s">
        <v>525</v>
      </c>
      <c r="E64" s="7" t="s">
        <v>4</v>
      </c>
      <c r="F64" s="7" t="s">
        <v>214</v>
      </c>
      <c r="G64" s="7" t="s">
        <v>1379</v>
      </c>
      <c r="H64" s="11" t="s">
        <v>522</v>
      </c>
      <c r="I64" s="10">
        <v>29.86</v>
      </c>
      <c r="J64" s="7">
        <v>8.83</v>
      </c>
      <c r="K64" s="7">
        <v>18.78</v>
      </c>
      <c r="L64" s="7">
        <v>9.9499999999999993</v>
      </c>
      <c r="M64" s="7">
        <v>0</v>
      </c>
      <c r="N64" s="7">
        <v>0.22</v>
      </c>
      <c r="O64" s="7">
        <v>0.19</v>
      </c>
      <c r="P64" s="7">
        <v>0</v>
      </c>
      <c r="Q64" s="7">
        <v>8.9</v>
      </c>
      <c r="R64" s="7">
        <v>1.94</v>
      </c>
      <c r="S64" s="7">
        <v>2.88</v>
      </c>
      <c r="T64" s="7">
        <v>0.94</v>
      </c>
      <c r="U64" s="10" t="s">
        <v>108</v>
      </c>
      <c r="V64" s="7">
        <v>22.05</v>
      </c>
      <c r="W64" s="7">
        <v>22.15</v>
      </c>
      <c r="X64" s="7">
        <v>0.1</v>
      </c>
      <c r="Y64" s="7"/>
      <c r="Z64" s="14" t="str">
        <f t="shared" si="2"/>
        <v>Pathway</v>
      </c>
      <c r="AA64" s="14" t="str">
        <f t="shared" si="3"/>
        <v>Google</v>
      </c>
      <c r="AB64" s="8" t="str">
        <f t="shared" si="4"/>
        <v>Bing</v>
      </c>
      <c r="AC64" s="7" t="s">
        <v>2500</v>
      </c>
      <c r="AD64" s="11" t="s">
        <v>1591</v>
      </c>
      <c r="AE64">
        <v>41.210268898000002</v>
      </c>
      <c r="AF64">
        <v>-81.7933516306</v>
      </c>
      <c r="AG64">
        <v>41.2117129656</v>
      </c>
      <c r="AH64">
        <v>-81.793377056200001</v>
      </c>
      <c r="AI64" t="s">
        <v>1379</v>
      </c>
      <c r="AJ64" t="s">
        <v>1379</v>
      </c>
    </row>
    <row r="65" spans="1:36" x14ac:dyDescent="0.25">
      <c r="A65" s="10">
        <v>62</v>
      </c>
      <c r="B65" s="7">
        <v>6</v>
      </c>
      <c r="C65" s="7" t="s">
        <v>42</v>
      </c>
      <c r="D65" s="7" t="s">
        <v>521</v>
      </c>
      <c r="E65" s="7" t="s">
        <v>4</v>
      </c>
      <c r="F65" s="7" t="s">
        <v>214</v>
      </c>
      <c r="G65" s="7" t="s">
        <v>1379</v>
      </c>
      <c r="H65" s="11" t="s">
        <v>522</v>
      </c>
      <c r="I65" s="10">
        <v>29.68</v>
      </c>
      <c r="J65" s="7">
        <v>10.5</v>
      </c>
      <c r="K65" s="7">
        <v>20.43</v>
      </c>
      <c r="L65" s="7">
        <v>9.93</v>
      </c>
      <c r="M65" s="7">
        <v>2.95</v>
      </c>
      <c r="N65" s="7">
        <v>0.27</v>
      </c>
      <c r="O65" s="7">
        <v>0.7</v>
      </c>
      <c r="P65" s="7">
        <v>0.43</v>
      </c>
      <c r="Q65" s="7">
        <v>14.73</v>
      </c>
      <c r="R65" s="7">
        <v>2.34</v>
      </c>
      <c r="S65" s="7">
        <v>4.33</v>
      </c>
      <c r="T65" s="7">
        <v>1.99</v>
      </c>
      <c r="U65" s="10" t="s">
        <v>41</v>
      </c>
      <c r="V65" s="7">
        <v>15</v>
      </c>
      <c r="W65" s="7">
        <v>15.1</v>
      </c>
      <c r="X65" s="7">
        <v>0.1</v>
      </c>
      <c r="Y65" s="7"/>
      <c r="Z65" s="14" t="str">
        <f t="shared" si="2"/>
        <v>Pathway</v>
      </c>
      <c r="AA65" s="14" t="str">
        <f t="shared" si="3"/>
        <v>Google</v>
      </c>
      <c r="AB65" s="8" t="str">
        <f t="shared" si="4"/>
        <v>Bing</v>
      </c>
      <c r="AC65" s="7" t="s">
        <v>2501</v>
      </c>
      <c r="AD65" s="11" t="s">
        <v>1591</v>
      </c>
      <c r="AE65">
        <v>40.332654657500001</v>
      </c>
      <c r="AF65">
        <v>-82.887279096499995</v>
      </c>
      <c r="AG65">
        <v>40.333641881399998</v>
      </c>
      <c r="AH65">
        <v>-82.885893451900003</v>
      </c>
      <c r="AI65" t="s">
        <v>1379</v>
      </c>
      <c r="AJ65" t="s">
        <v>1379</v>
      </c>
    </row>
    <row r="66" spans="1:36" x14ac:dyDescent="0.25">
      <c r="A66" s="10">
        <v>63</v>
      </c>
      <c r="B66" s="7">
        <v>6</v>
      </c>
      <c r="C66" s="7" t="s">
        <v>288</v>
      </c>
      <c r="D66" s="7" t="s">
        <v>548</v>
      </c>
      <c r="E66" s="7" t="s">
        <v>4</v>
      </c>
      <c r="F66" s="7" t="s">
        <v>214</v>
      </c>
      <c r="G66" s="7" t="s">
        <v>1379</v>
      </c>
      <c r="H66" s="11" t="s">
        <v>522</v>
      </c>
      <c r="I66" s="10">
        <v>30.12</v>
      </c>
      <c r="J66" s="7">
        <v>8.06</v>
      </c>
      <c r="K66" s="7">
        <v>17.95</v>
      </c>
      <c r="L66" s="7">
        <v>9.89</v>
      </c>
      <c r="M66" s="7">
        <v>0</v>
      </c>
      <c r="N66" s="7">
        <v>0.2</v>
      </c>
      <c r="O66" s="7">
        <v>0.18</v>
      </c>
      <c r="P66" s="7">
        <v>0</v>
      </c>
      <c r="Q66" s="7">
        <v>2.99</v>
      </c>
      <c r="R66" s="7">
        <v>1.75</v>
      </c>
      <c r="S66" s="7">
        <v>1.91</v>
      </c>
      <c r="T66" s="7">
        <v>0.15</v>
      </c>
      <c r="U66" s="10" t="s">
        <v>287</v>
      </c>
      <c r="V66" s="7">
        <v>18.809999999999999</v>
      </c>
      <c r="W66" s="7">
        <v>18.91</v>
      </c>
      <c r="X66" s="7">
        <v>0.1</v>
      </c>
      <c r="Y66" s="7"/>
      <c r="Z66" s="14" t="str">
        <f t="shared" si="2"/>
        <v>Pathway</v>
      </c>
      <c r="AA66" s="14" t="str">
        <f t="shared" si="3"/>
        <v>Google</v>
      </c>
      <c r="AB66" s="8" t="str">
        <f t="shared" si="4"/>
        <v>Bing</v>
      </c>
      <c r="AC66" s="7" t="s">
        <v>2488</v>
      </c>
      <c r="AD66" s="11" t="s">
        <v>1591</v>
      </c>
      <c r="AE66">
        <v>40.559412090099997</v>
      </c>
      <c r="AF66">
        <v>-82.641724858299995</v>
      </c>
      <c r="AG66">
        <v>40.560275278100001</v>
      </c>
      <c r="AH66">
        <v>-82.6402135899</v>
      </c>
      <c r="AI66" t="s">
        <v>1380</v>
      </c>
      <c r="AJ66" t="s">
        <v>1379</v>
      </c>
    </row>
    <row r="67" spans="1:36" x14ac:dyDescent="0.25">
      <c r="A67" s="10">
        <v>64</v>
      </c>
      <c r="B67" s="7">
        <v>2</v>
      </c>
      <c r="C67" s="7" t="s">
        <v>215</v>
      </c>
      <c r="D67" s="7" t="s">
        <v>512</v>
      </c>
      <c r="E67" s="7" t="s">
        <v>4</v>
      </c>
      <c r="F67" s="7" t="s">
        <v>214</v>
      </c>
      <c r="G67" s="7" t="s">
        <v>1379</v>
      </c>
      <c r="H67" s="11" t="s">
        <v>509</v>
      </c>
      <c r="I67" s="10">
        <v>30.39</v>
      </c>
      <c r="J67" s="7">
        <v>7.57</v>
      </c>
      <c r="K67" s="7">
        <v>17.399999999999999</v>
      </c>
      <c r="L67" s="7">
        <v>9.83</v>
      </c>
      <c r="M67" s="7">
        <v>3.02</v>
      </c>
      <c r="N67" s="7">
        <v>0.19</v>
      </c>
      <c r="O67" s="7">
        <v>0.51</v>
      </c>
      <c r="P67" s="7">
        <v>0.33</v>
      </c>
      <c r="Q67" s="7">
        <v>9.07</v>
      </c>
      <c r="R67" s="7">
        <v>1.64</v>
      </c>
      <c r="S67" s="7">
        <v>2.4900000000000002</v>
      </c>
      <c r="T67" s="7">
        <v>0.86</v>
      </c>
      <c r="U67" s="10" t="s">
        <v>213</v>
      </c>
      <c r="V67" s="7">
        <v>1.2</v>
      </c>
      <c r="W67" s="7">
        <v>1.3</v>
      </c>
      <c r="X67" s="7">
        <v>0.1</v>
      </c>
      <c r="Y67" s="7"/>
      <c r="Z67" s="14" t="str">
        <f t="shared" si="2"/>
        <v>Pathway</v>
      </c>
      <c r="AA67" s="14" t="str">
        <f t="shared" si="3"/>
        <v>Google</v>
      </c>
      <c r="AB67" s="8" t="str">
        <f t="shared" si="4"/>
        <v>Bing</v>
      </c>
      <c r="AC67" s="7" t="s">
        <v>1209</v>
      </c>
      <c r="AD67" s="11" t="s">
        <v>1591</v>
      </c>
      <c r="AE67">
        <v>41.491494337100001</v>
      </c>
      <c r="AF67">
        <v>-83.371357165299997</v>
      </c>
      <c r="AG67">
        <v>41.4907413217</v>
      </c>
      <c r="AH67">
        <v>-83.369706308299996</v>
      </c>
      <c r="AI67" t="s">
        <v>1380</v>
      </c>
      <c r="AJ67" t="s">
        <v>1379</v>
      </c>
    </row>
    <row r="68" spans="1:36" x14ac:dyDescent="0.25">
      <c r="A68" s="10">
        <v>65</v>
      </c>
      <c r="B68" s="7">
        <v>8</v>
      </c>
      <c r="C68" s="7" t="s">
        <v>309</v>
      </c>
      <c r="D68" s="7" t="s">
        <v>601</v>
      </c>
      <c r="E68" s="7" t="s">
        <v>4</v>
      </c>
      <c r="F68" s="7" t="s">
        <v>156</v>
      </c>
      <c r="G68" s="7" t="s">
        <v>1379</v>
      </c>
      <c r="H68" s="11" t="s">
        <v>522</v>
      </c>
      <c r="I68" s="10">
        <v>22.02</v>
      </c>
      <c r="J68" s="7">
        <v>5.04</v>
      </c>
      <c r="K68" s="7">
        <v>14.85</v>
      </c>
      <c r="L68" s="7">
        <v>9.81</v>
      </c>
      <c r="M68" s="7">
        <v>0</v>
      </c>
      <c r="N68" s="7">
        <v>0</v>
      </c>
      <c r="O68" s="7">
        <v>0</v>
      </c>
      <c r="P68" s="7">
        <v>0</v>
      </c>
      <c r="Q68" s="7">
        <v>2.4300000000000002</v>
      </c>
      <c r="R68" s="7">
        <v>1.21</v>
      </c>
      <c r="S68" s="7">
        <v>1.53</v>
      </c>
      <c r="T68" s="7">
        <v>0.32</v>
      </c>
      <c r="U68" s="10" t="s">
        <v>399</v>
      </c>
      <c r="V68" s="7">
        <v>2.69</v>
      </c>
      <c r="W68" s="7">
        <v>2.79</v>
      </c>
      <c r="X68" s="7">
        <v>0.1</v>
      </c>
      <c r="Y68" s="7"/>
      <c r="Z68" s="14" t="str">
        <f t="shared" si="2"/>
        <v>Pathway</v>
      </c>
      <c r="AA68" s="14" t="str">
        <f t="shared" si="3"/>
        <v>Google</v>
      </c>
      <c r="AB68" s="8" t="str">
        <f t="shared" si="4"/>
        <v>Bing</v>
      </c>
      <c r="AC68" s="7" t="s">
        <v>2488</v>
      </c>
      <c r="AD68" s="11" t="s">
        <v>1591</v>
      </c>
      <c r="AE68">
        <v>39.484150291399999</v>
      </c>
      <c r="AF68">
        <v>-83.946454969599998</v>
      </c>
      <c r="AG68">
        <v>39.4847498094</v>
      </c>
      <c r="AH68">
        <v>-83.944751791599998</v>
      </c>
      <c r="AI68" t="s">
        <v>1380</v>
      </c>
      <c r="AJ68" t="s">
        <v>1379</v>
      </c>
    </row>
    <row r="69" spans="1:36" x14ac:dyDescent="0.25">
      <c r="A69" s="10">
        <v>66</v>
      </c>
      <c r="B69" s="7">
        <v>2</v>
      </c>
      <c r="C69" s="7" t="s">
        <v>384</v>
      </c>
      <c r="D69" s="7" t="s">
        <v>603</v>
      </c>
      <c r="E69" s="7" t="s">
        <v>34</v>
      </c>
      <c r="F69" s="7" t="s">
        <v>359</v>
      </c>
      <c r="G69" s="7" t="s">
        <v>1379</v>
      </c>
      <c r="H69" s="11" t="s">
        <v>529</v>
      </c>
      <c r="I69" s="10">
        <v>15.02</v>
      </c>
      <c r="J69" s="7">
        <v>2.52</v>
      </c>
      <c r="K69" s="7">
        <v>12.3</v>
      </c>
      <c r="L69" s="7">
        <v>9.7799999999999994</v>
      </c>
      <c r="M69" s="7">
        <v>0</v>
      </c>
      <c r="N69" s="7">
        <v>0.13</v>
      </c>
      <c r="O69" s="7">
        <v>0.13</v>
      </c>
      <c r="P69" s="7">
        <v>0</v>
      </c>
      <c r="Q69" s="7">
        <v>3.5</v>
      </c>
      <c r="R69" s="7">
        <v>0.74</v>
      </c>
      <c r="S69" s="7">
        <v>0.74</v>
      </c>
      <c r="T69" s="7">
        <v>0</v>
      </c>
      <c r="U69" s="10" t="s">
        <v>417</v>
      </c>
      <c r="V69" s="7">
        <v>17.66</v>
      </c>
      <c r="W69" s="7"/>
      <c r="X69" s="7">
        <v>0</v>
      </c>
      <c r="Y69" s="7" t="s">
        <v>1616</v>
      </c>
      <c r="Z69" s="14" t="str">
        <f t="shared" ref="Z69:Z132" si="5">IF(LEFT(U69,1)="S",IF(RIGHT(U69,1)="C",HYPERLINK("http://pathweb.pathwayservices.com/ohiopublic/?nlfid='"&amp;U69&amp;"'&amp;logpoint="&amp;V69,"Pathway"),"Not Available"),"Not Available")</f>
        <v>Pathway</v>
      </c>
      <c r="AA69" s="14" t="str">
        <f t="shared" ref="AA69:AA132" si="6">IF(AG69="",HYPERLINK(CONCATENATE("http://maps.google.com/maps/place/",+AE69,",",+AF69,"/@",+AE69,",",+AF69,",17z"),"Google"),HYPERLINK(CONCATENATE("https://www.google.us/maps/dir/",AG69,",",AH69,"/",AE69,",",AF69,"/@",AVERAGE(AE69,AG69),",",AVERAGE(AF69,AH69),",15z"),"Google"))</f>
        <v>Google</v>
      </c>
      <c r="AB69" s="8" t="str">
        <f t="shared" ref="AB69:AB132" si="7">IF(AG69=0,HYPERLINK(CONCATENATE("http://bing.com/maps/default.aspx?rtop=1~0&amp;rtp=pos.",AE69,"_",AF69,"_",Y69),"Bing"),HYPERLINK(CONCATENATE("http://bing.com/maps/default.aspx?rtop=1~0&amp;rtp=pos.",AE69,"_",AF69,"_(",H69,"  SLM ",V69,"~pos.",AG69,"_",AH69,"_",H69,"  SLM ",W69,")"),"Bing"))</f>
        <v>Bing</v>
      </c>
      <c r="AC69" s="7" t="s">
        <v>2502</v>
      </c>
      <c r="AD69" s="11" t="s">
        <v>1591</v>
      </c>
      <c r="AE69">
        <v>41.518690000500001</v>
      </c>
      <c r="AF69">
        <v>-83.000905883200005</v>
      </c>
      <c r="AI69" t="s">
        <v>1379</v>
      </c>
      <c r="AJ69" t="s">
        <v>1379</v>
      </c>
    </row>
    <row r="70" spans="1:36" x14ac:dyDescent="0.25">
      <c r="A70" s="10">
        <v>67</v>
      </c>
      <c r="B70" s="7">
        <v>3</v>
      </c>
      <c r="C70" s="7" t="s">
        <v>126</v>
      </c>
      <c r="D70" s="7" t="s">
        <v>514</v>
      </c>
      <c r="E70" s="7" t="s">
        <v>4</v>
      </c>
      <c r="F70" s="7" t="s">
        <v>214</v>
      </c>
      <c r="G70" s="7" t="s">
        <v>1379</v>
      </c>
      <c r="H70" s="11" t="s">
        <v>509</v>
      </c>
      <c r="I70" s="10">
        <v>30.81</v>
      </c>
      <c r="J70" s="7">
        <v>7.03</v>
      </c>
      <c r="K70" s="7">
        <v>16.77</v>
      </c>
      <c r="L70" s="7">
        <v>9.74</v>
      </c>
      <c r="M70" s="7">
        <v>0</v>
      </c>
      <c r="N70" s="7">
        <v>0.17</v>
      </c>
      <c r="O70" s="7">
        <v>0.16</v>
      </c>
      <c r="P70" s="7">
        <v>0</v>
      </c>
      <c r="Q70" s="7">
        <v>6.14</v>
      </c>
      <c r="R70" s="7">
        <v>1.51</v>
      </c>
      <c r="S70" s="7">
        <v>2</v>
      </c>
      <c r="T70" s="7">
        <v>0.49</v>
      </c>
      <c r="U70" s="10" t="s">
        <v>222</v>
      </c>
      <c r="V70" s="7">
        <v>22.8</v>
      </c>
      <c r="W70" s="7">
        <v>22.9</v>
      </c>
      <c r="X70" s="7">
        <v>0.1</v>
      </c>
      <c r="Y70" s="7"/>
      <c r="Z70" s="14" t="str">
        <f t="shared" si="5"/>
        <v>Pathway</v>
      </c>
      <c r="AA70" s="14" t="str">
        <f t="shared" si="6"/>
        <v>Google</v>
      </c>
      <c r="AB70" s="8" t="str">
        <f t="shared" si="7"/>
        <v>Bing</v>
      </c>
      <c r="AC70" s="7" t="s">
        <v>1209</v>
      </c>
      <c r="AD70" s="11" t="s">
        <v>1591</v>
      </c>
      <c r="AE70">
        <v>41.333467542400001</v>
      </c>
      <c r="AF70">
        <v>-82.410415753699994</v>
      </c>
      <c r="AG70">
        <v>41.333597623599999</v>
      </c>
      <c r="AH70">
        <v>-82.408500777</v>
      </c>
      <c r="AI70" t="s">
        <v>1380</v>
      </c>
      <c r="AJ70" t="s">
        <v>1379</v>
      </c>
    </row>
    <row r="71" spans="1:36" x14ac:dyDescent="0.25">
      <c r="A71" s="10">
        <v>68</v>
      </c>
      <c r="B71" s="7">
        <v>3</v>
      </c>
      <c r="C71" s="7" t="s">
        <v>126</v>
      </c>
      <c r="D71" s="7" t="s">
        <v>514</v>
      </c>
      <c r="E71" s="7" t="s">
        <v>4</v>
      </c>
      <c r="F71" s="7" t="s">
        <v>214</v>
      </c>
      <c r="G71" s="7" t="s">
        <v>1379</v>
      </c>
      <c r="H71" s="11" t="s">
        <v>509</v>
      </c>
      <c r="I71" s="10">
        <v>30.81</v>
      </c>
      <c r="J71" s="7">
        <v>7.03</v>
      </c>
      <c r="K71" s="7">
        <v>16.77</v>
      </c>
      <c r="L71" s="7">
        <v>9.74</v>
      </c>
      <c r="M71" s="7">
        <v>0</v>
      </c>
      <c r="N71" s="7">
        <v>0.17</v>
      </c>
      <c r="O71" s="7">
        <v>0.16</v>
      </c>
      <c r="P71" s="7">
        <v>0</v>
      </c>
      <c r="Q71" s="7">
        <v>3.07</v>
      </c>
      <c r="R71" s="7">
        <v>1.51</v>
      </c>
      <c r="S71" s="7">
        <v>1.68</v>
      </c>
      <c r="T71" s="7">
        <v>0.16</v>
      </c>
      <c r="U71" s="10" t="s">
        <v>222</v>
      </c>
      <c r="V71" s="7">
        <v>18.2</v>
      </c>
      <c r="W71" s="7">
        <v>18.3</v>
      </c>
      <c r="X71" s="7">
        <v>0.1</v>
      </c>
      <c r="Y71" s="7"/>
      <c r="Z71" s="14" t="str">
        <f t="shared" si="5"/>
        <v>Pathway</v>
      </c>
      <c r="AA71" s="14" t="str">
        <f t="shared" si="6"/>
        <v>Google</v>
      </c>
      <c r="AB71" s="8" t="str">
        <f t="shared" si="7"/>
        <v>Bing</v>
      </c>
      <c r="AC71" s="7" t="s">
        <v>1209</v>
      </c>
      <c r="AD71" s="11" t="s">
        <v>1591</v>
      </c>
      <c r="AE71">
        <v>41.328630306299999</v>
      </c>
      <c r="AF71">
        <v>-82.498623377900003</v>
      </c>
      <c r="AG71">
        <v>41.328719364800001</v>
      </c>
      <c r="AH71">
        <v>-82.496704722100006</v>
      </c>
      <c r="AI71" t="s">
        <v>1380</v>
      </c>
      <c r="AJ71" t="s">
        <v>1379</v>
      </c>
    </row>
    <row r="72" spans="1:36" x14ac:dyDescent="0.25">
      <c r="A72" s="10">
        <v>69</v>
      </c>
      <c r="B72" s="7">
        <v>3</v>
      </c>
      <c r="C72" s="7" t="s">
        <v>126</v>
      </c>
      <c r="D72" s="7" t="s">
        <v>514</v>
      </c>
      <c r="E72" s="7" t="s">
        <v>4</v>
      </c>
      <c r="F72" s="7" t="s">
        <v>214</v>
      </c>
      <c r="G72" s="7" t="s">
        <v>1379</v>
      </c>
      <c r="H72" s="11" t="s">
        <v>509</v>
      </c>
      <c r="I72" s="10">
        <v>30.86</v>
      </c>
      <c r="J72" s="7">
        <v>7</v>
      </c>
      <c r="K72" s="7">
        <v>16.739999999999998</v>
      </c>
      <c r="L72" s="7">
        <v>9.74</v>
      </c>
      <c r="M72" s="7">
        <v>0</v>
      </c>
      <c r="N72" s="7">
        <v>0.17</v>
      </c>
      <c r="O72" s="7">
        <v>0.15</v>
      </c>
      <c r="P72" s="7">
        <v>0</v>
      </c>
      <c r="Q72" s="7">
        <v>12.3</v>
      </c>
      <c r="R72" s="7">
        <v>1.5</v>
      </c>
      <c r="S72" s="7">
        <v>2.64</v>
      </c>
      <c r="T72" s="7">
        <v>1.1399999999999999</v>
      </c>
      <c r="U72" s="10" t="s">
        <v>222</v>
      </c>
      <c r="V72" s="7">
        <v>8.89</v>
      </c>
      <c r="W72" s="7">
        <v>8.99</v>
      </c>
      <c r="X72" s="7">
        <v>0.1</v>
      </c>
      <c r="Y72" s="7"/>
      <c r="Z72" s="14" t="str">
        <f t="shared" si="5"/>
        <v>Pathway</v>
      </c>
      <c r="AA72" s="14" t="str">
        <f t="shared" si="6"/>
        <v>Google</v>
      </c>
      <c r="AB72" s="8" t="str">
        <f t="shared" si="7"/>
        <v>Bing</v>
      </c>
      <c r="AC72" s="7" t="s">
        <v>1209</v>
      </c>
      <c r="AD72" s="11" t="s">
        <v>1591</v>
      </c>
      <c r="AE72">
        <v>41.334073775699999</v>
      </c>
      <c r="AF72">
        <v>-82.674932641599995</v>
      </c>
      <c r="AG72">
        <v>41.333709437000003</v>
      </c>
      <c r="AH72">
        <v>-82.673072576300001</v>
      </c>
      <c r="AI72" t="s">
        <v>1380</v>
      </c>
      <c r="AJ72" t="s">
        <v>1379</v>
      </c>
    </row>
    <row r="73" spans="1:36" x14ac:dyDescent="0.25">
      <c r="A73" s="10">
        <v>70</v>
      </c>
      <c r="B73" s="7">
        <v>3</v>
      </c>
      <c r="C73" s="7" t="s">
        <v>126</v>
      </c>
      <c r="D73" s="7" t="s">
        <v>514</v>
      </c>
      <c r="E73" s="7" t="s">
        <v>4</v>
      </c>
      <c r="F73" s="7" t="s">
        <v>214</v>
      </c>
      <c r="G73" s="7" t="s">
        <v>1379</v>
      </c>
      <c r="H73" s="11" t="s">
        <v>509</v>
      </c>
      <c r="I73" s="10">
        <v>30.86</v>
      </c>
      <c r="J73" s="7">
        <v>7</v>
      </c>
      <c r="K73" s="7">
        <v>16.739999999999998</v>
      </c>
      <c r="L73" s="7">
        <v>9.74</v>
      </c>
      <c r="M73" s="7">
        <v>0</v>
      </c>
      <c r="N73" s="7">
        <v>0.17</v>
      </c>
      <c r="O73" s="7">
        <v>0.15</v>
      </c>
      <c r="P73" s="7">
        <v>0</v>
      </c>
      <c r="Q73" s="7">
        <v>3.07</v>
      </c>
      <c r="R73" s="7">
        <v>1.5</v>
      </c>
      <c r="S73" s="7">
        <v>1.67</v>
      </c>
      <c r="T73" s="7">
        <v>0.17</v>
      </c>
      <c r="U73" s="10" t="s">
        <v>222</v>
      </c>
      <c r="V73" s="7">
        <v>11.89</v>
      </c>
      <c r="W73" s="7">
        <v>11.99</v>
      </c>
      <c r="X73" s="7">
        <v>0.1</v>
      </c>
      <c r="Y73" s="7"/>
      <c r="Z73" s="14" t="str">
        <f t="shared" si="5"/>
        <v>Pathway</v>
      </c>
      <c r="AA73" s="14" t="str">
        <f t="shared" si="6"/>
        <v>Google</v>
      </c>
      <c r="AB73" s="8" t="str">
        <f t="shared" si="7"/>
        <v>Bing</v>
      </c>
      <c r="AC73" s="7" t="s">
        <v>1209</v>
      </c>
      <c r="AD73" s="11" t="s">
        <v>1591</v>
      </c>
      <c r="AE73">
        <v>41.323109057000003</v>
      </c>
      <c r="AF73">
        <v>-82.619158111399997</v>
      </c>
      <c r="AG73">
        <v>41.322927460199999</v>
      </c>
      <c r="AH73">
        <v>-82.617250914099998</v>
      </c>
      <c r="AI73" t="s">
        <v>1380</v>
      </c>
      <c r="AJ73" t="s">
        <v>1379</v>
      </c>
    </row>
    <row r="74" spans="1:36" x14ac:dyDescent="0.25">
      <c r="A74" s="10">
        <v>71</v>
      </c>
      <c r="B74" s="7">
        <v>7</v>
      </c>
      <c r="C74" s="7" t="s">
        <v>207</v>
      </c>
      <c r="D74" s="7" t="s">
        <v>597</v>
      </c>
      <c r="E74" s="7" t="s">
        <v>4</v>
      </c>
      <c r="F74" s="7" t="s">
        <v>156</v>
      </c>
      <c r="G74" s="7" t="s">
        <v>1379</v>
      </c>
      <c r="H74" s="11" t="s">
        <v>531</v>
      </c>
      <c r="I74" s="10">
        <v>25.3</v>
      </c>
      <c r="J74" s="7">
        <v>4.96</v>
      </c>
      <c r="K74" s="7">
        <v>14.67</v>
      </c>
      <c r="L74" s="7">
        <v>9.7100000000000009</v>
      </c>
      <c r="M74" s="7">
        <v>0</v>
      </c>
      <c r="N74" s="7">
        <v>0</v>
      </c>
      <c r="O74" s="7">
        <v>0</v>
      </c>
      <c r="P74" s="7">
        <v>0</v>
      </c>
      <c r="Q74" s="7">
        <v>3.6</v>
      </c>
      <c r="R74" s="7">
        <v>1.2</v>
      </c>
      <c r="S74" s="7">
        <v>1.65</v>
      </c>
      <c r="T74" s="7">
        <v>0.45</v>
      </c>
      <c r="U74" s="10" t="s">
        <v>299</v>
      </c>
      <c r="V74" s="7">
        <v>14.76</v>
      </c>
      <c r="W74" s="7">
        <v>14.83</v>
      </c>
      <c r="X74" s="7">
        <v>7.0000000000000007E-2</v>
      </c>
      <c r="Y74" s="7"/>
      <c r="Z74" s="14" t="str">
        <f t="shared" si="5"/>
        <v>Pathway</v>
      </c>
      <c r="AA74" s="14" t="str">
        <f t="shared" si="6"/>
        <v>Google</v>
      </c>
      <c r="AB74" s="8" t="str">
        <f t="shared" si="7"/>
        <v>Bing</v>
      </c>
      <c r="AC74" s="7" t="s">
        <v>2488</v>
      </c>
      <c r="AD74" s="11" t="s">
        <v>1591</v>
      </c>
      <c r="AE74">
        <v>40.399263699199999</v>
      </c>
      <c r="AF74">
        <v>-84.161755528499995</v>
      </c>
      <c r="AG74">
        <v>40.400254194200002</v>
      </c>
      <c r="AH74">
        <v>-84.162040587000007</v>
      </c>
      <c r="AI74" t="s">
        <v>1380</v>
      </c>
      <c r="AJ74" t="s">
        <v>1379</v>
      </c>
    </row>
    <row r="75" spans="1:36" x14ac:dyDescent="0.25">
      <c r="A75" s="10">
        <v>72</v>
      </c>
      <c r="B75" s="7">
        <v>4</v>
      </c>
      <c r="C75" s="7" t="s">
        <v>76</v>
      </c>
      <c r="D75" s="7" t="s">
        <v>515</v>
      </c>
      <c r="E75" s="7" t="s">
        <v>4</v>
      </c>
      <c r="F75" s="7" t="s">
        <v>58</v>
      </c>
      <c r="G75" s="7" t="s">
        <v>1379</v>
      </c>
      <c r="H75" s="11" t="s">
        <v>509</v>
      </c>
      <c r="I75" s="10">
        <v>23.75</v>
      </c>
      <c r="J75" s="7">
        <v>7.68</v>
      </c>
      <c r="K75" s="7">
        <v>17.239999999999998</v>
      </c>
      <c r="L75" s="7">
        <v>9.57</v>
      </c>
      <c r="M75" s="7">
        <v>2.9</v>
      </c>
      <c r="N75" s="7">
        <v>0.32</v>
      </c>
      <c r="O75" s="7">
        <v>0.91</v>
      </c>
      <c r="P75" s="7">
        <v>0.59</v>
      </c>
      <c r="Q75" s="7">
        <v>2.9</v>
      </c>
      <c r="R75" s="7">
        <v>2.02</v>
      </c>
      <c r="S75" s="7">
        <v>2.2200000000000002</v>
      </c>
      <c r="T75" s="7">
        <v>0.2</v>
      </c>
      <c r="U75" s="10" t="s">
        <v>75</v>
      </c>
      <c r="V75" s="7">
        <v>8.08</v>
      </c>
      <c r="W75" s="7">
        <v>8.18</v>
      </c>
      <c r="X75" s="7">
        <v>0.1</v>
      </c>
      <c r="Y75" s="7"/>
      <c r="Z75" s="14" t="str">
        <f t="shared" si="5"/>
        <v>Pathway</v>
      </c>
      <c r="AA75" s="14" t="str">
        <f t="shared" si="6"/>
        <v>Google</v>
      </c>
      <c r="AB75" s="8" t="str">
        <f t="shared" si="7"/>
        <v>Bing</v>
      </c>
      <c r="AC75" s="7" t="s">
        <v>1209</v>
      </c>
      <c r="AD75" s="11" t="s">
        <v>1591</v>
      </c>
      <c r="AE75">
        <v>41.245112645600003</v>
      </c>
      <c r="AF75">
        <v>-81.238519844300001</v>
      </c>
      <c r="AG75">
        <v>41.245013234699996</v>
      </c>
      <c r="AH75">
        <v>-81.236606746500001</v>
      </c>
      <c r="AI75" t="s">
        <v>1380</v>
      </c>
      <c r="AJ75" t="s">
        <v>1379</v>
      </c>
    </row>
    <row r="76" spans="1:36" x14ac:dyDescent="0.25">
      <c r="A76" s="10">
        <v>73</v>
      </c>
      <c r="B76" s="7">
        <v>7</v>
      </c>
      <c r="C76" s="7" t="s">
        <v>149</v>
      </c>
      <c r="D76" s="7" t="s">
        <v>523</v>
      </c>
      <c r="E76" s="7" t="s">
        <v>4</v>
      </c>
      <c r="F76" s="7" t="s">
        <v>214</v>
      </c>
      <c r="G76" s="7" t="s">
        <v>1379</v>
      </c>
      <c r="H76" s="11" t="s">
        <v>524</v>
      </c>
      <c r="I76" s="10">
        <v>29.66</v>
      </c>
      <c r="J76" s="7">
        <v>12.83</v>
      </c>
      <c r="K76" s="7">
        <v>22.39</v>
      </c>
      <c r="L76" s="7">
        <v>9.56</v>
      </c>
      <c r="M76" s="7">
        <v>0</v>
      </c>
      <c r="N76" s="7">
        <v>0.34</v>
      </c>
      <c r="O76" s="7">
        <v>0.27</v>
      </c>
      <c r="P76" s="7">
        <v>0</v>
      </c>
      <c r="Q76" s="7">
        <v>2.94</v>
      </c>
      <c r="R76" s="7">
        <v>2.92</v>
      </c>
      <c r="S76" s="7">
        <v>2.92</v>
      </c>
      <c r="T76" s="7">
        <v>0.01</v>
      </c>
      <c r="U76" s="10" t="s">
        <v>148</v>
      </c>
      <c r="V76" s="7">
        <v>4.7300000000000004</v>
      </c>
      <c r="W76" s="7">
        <v>4.83</v>
      </c>
      <c r="X76" s="7">
        <v>0.1</v>
      </c>
      <c r="Y76" s="7"/>
      <c r="Z76" s="14" t="str">
        <f t="shared" si="5"/>
        <v>Pathway</v>
      </c>
      <c r="AA76" s="14" t="str">
        <f t="shared" si="6"/>
        <v>Google</v>
      </c>
      <c r="AB76" s="8" t="str">
        <f t="shared" si="7"/>
        <v>Bing</v>
      </c>
      <c r="AC76" s="7" t="s">
        <v>2503</v>
      </c>
      <c r="AD76" s="11" t="s">
        <v>1591</v>
      </c>
      <c r="AE76">
        <v>39.876210880499997</v>
      </c>
      <c r="AF76">
        <v>-83.966948466800005</v>
      </c>
      <c r="AG76">
        <v>39.876913794899998</v>
      </c>
      <c r="AH76">
        <v>-83.965304602800003</v>
      </c>
      <c r="AI76" t="s">
        <v>1379</v>
      </c>
      <c r="AJ76" t="s">
        <v>1379</v>
      </c>
    </row>
    <row r="77" spans="1:36" x14ac:dyDescent="0.25">
      <c r="A77" s="10">
        <v>74</v>
      </c>
      <c r="B77" s="7">
        <v>3</v>
      </c>
      <c r="C77" s="7" t="s">
        <v>126</v>
      </c>
      <c r="D77" s="7" t="s">
        <v>514</v>
      </c>
      <c r="E77" s="7" t="s">
        <v>4</v>
      </c>
      <c r="F77" s="7" t="s">
        <v>58</v>
      </c>
      <c r="G77" s="7" t="s">
        <v>1379</v>
      </c>
      <c r="H77" s="11" t="s">
        <v>509</v>
      </c>
      <c r="I77" s="10">
        <v>23.74</v>
      </c>
      <c r="J77" s="7">
        <v>7.86</v>
      </c>
      <c r="K77" s="7">
        <v>17.41</v>
      </c>
      <c r="L77" s="7">
        <v>9.5399999999999991</v>
      </c>
      <c r="M77" s="7">
        <v>0</v>
      </c>
      <c r="N77" s="7">
        <v>0</v>
      </c>
      <c r="O77" s="7">
        <v>0</v>
      </c>
      <c r="P77" s="7">
        <v>0</v>
      </c>
      <c r="Q77" s="7">
        <v>5.79</v>
      </c>
      <c r="R77" s="7">
        <v>2.0699999999999998</v>
      </c>
      <c r="S77" s="7">
        <v>2.95</v>
      </c>
      <c r="T77" s="7">
        <v>0.87</v>
      </c>
      <c r="U77" s="10" t="s">
        <v>222</v>
      </c>
      <c r="V77" s="7">
        <v>12.31</v>
      </c>
      <c r="W77" s="7">
        <v>12.41</v>
      </c>
      <c r="X77" s="7">
        <v>0.1</v>
      </c>
      <c r="Y77" s="7"/>
      <c r="Z77" s="14" t="str">
        <f t="shared" si="5"/>
        <v>Pathway</v>
      </c>
      <c r="AA77" s="14" t="str">
        <f t="shared" si="6"/>
        <v>Google</v>
      </c>
      <c r="AB77" s="8" t="str">
        <f t="shared" si="7"/>
        <v>Bing</v>
      </c>
      <c r="AC77" s="7" t="s">
        <v>1209</v>
      </c>
      <c r="AD77" s="11" t="s">
        <v>1591</v>
      </c>
      <c r="AE77">
        <v>41.322865166100001</v>
      </c>
      <c r="AF77">
        <v>-82.611106369400005</v>
      </c>
      <c r="AG77">
        <v>41.323010835200002</v>
      </c>
      <c r="AH77">
        <v>-82.609194907700001</v>
      </c>
      <c r="AI77" t="s">
        <v>1380</v>
      </c>
      <c r="AJ77" t="s">
        <v>1379</v>
      </c>
    </row>
    <row r="78" spans="1:36" x14ac:dyDescent="0.25">
      <c r="A78" s="10">
        <v>75</v>
      </c>
      <c r="B78" s="7">
        <v>7</v>
      </c>
      <c r="C78" s="7" t="s">
        <v>149</v>
      </c>
      <c r="D78" s="7" t="s">
        <v>593</v>
      </c>
      <c r="E78" s="7" t="s">
        <v>4</v>
      </c>
      <c r="F78" s="7" t="s">
        <v>156</v>
      </c>
      <c r="G78" s="7" t="s">
        <v>1379</v>
      </c>
      <c r="H78" s="11" t="s">
        <v>594</v>
      </c>
      <c r="I78" s="10">
        <v>75.89</v>
      </c>
      <c r="J78" s="7">
        <v>5.99</v>
      </c>
      <c r="K78" s="7">
        <v>15.49</v>
      </c>
      <c r="L78" s="7">
        <v>9.51</v>
      </c>
      <c r="M78" s="7">
        <v>0</v>
      </c>
      <c r="N78" s="7">
        <v>0.2</v>
      </c>
      <c r="O78" s="7">
        <v>0.2</v>
      </c>
      <c r="P78" s="7">
        <v>0</v>
      </c>
      <c r="Q78" s="7">
        <v>0</v>
      </c>
      <c r="R78" s="7">
        <v>1.45</v>
      </c>
      <c r="S78" s="7">
        <v>1.39</v>
      </c>
      <c r="T78" s="7">
        <v>0</v>
      </c>
      <c r="U78" s="10" t="s">
        <v>158</v>
      </c>
      <c r="V78" s="7">
        <v>0.89</v>
      </c>
      <c r="W78" s="7">
        <v>0.9</v>
      </c>
      <c r="X78" s="7">
        <v>0.01</v>
      </c>
      <c r="Y78" s="7"/>
      <c r="Z78" s="14" t="str">
        <f t="shared" si="5"/>
        <v>Pathway</v>
      </c>
      <c r="AA78" s="14" t="str">
        <f t="shared" si="6"/>
        <v>Google</v>
      </c>
      <c r="AB78" s="8" t="str">
        <f t="shared" si="7"/>
        <v>Bing</v>
      </c>
      <c r="AC78" s="7" t="s">
        <v>2488</v>
      </c>
      <c r="AD78" s="11" t="s">
        <v>1591</v>
      </c>
      <c r="AE78">
        <v>39.8597671128</v>
      </c>
      <c r="AF78">
        <v>-83.993816121899997</v>
      </c>
      <c r="AG78">
        <v>39.859910916899999</v>
      </c>
      <c r="AH78">
        <v>-83.993800180099996</v>
      </c>
      <c r="AI78" t="s">
        <v>1380</v>
      </c>
      <c r="AJ78" t="s">
        <v>1379</v>
      </c>
    </row>
    <row r="79" spans="1:36" x14ac:dyDescent="0.25">
      <c r="A79" s="10">
        <v>76</v>
      </c>
      <c r="B79" s="7">
        <v>6</v>
      </c>
      <c r="C79" s="7" t="s">
        <v>42</v>
      </c>
      <c r="D79" s="7" t="s">
        <v>521</v>
      </c>
      <c r="E79" s="7" t="s">
        <v>4</v>
      </c>
      <c r="F79" s="7" t="s">
        <v>214</v>
      </c>
      <c r="G79" s="7" t="s">
        <v>1379</v>
      </c>
      <c r="H79" s="11" t="s">
        <v>522</v>
      </c>
      <c r="I79" s="10">
        <v>30.79</v>
      </c>
      <c r="J79" s="7">
        <v>15.16</v>
      </c>
      <c r="K79" s="7">
        <v>24.53</v>
      </c>
      <c r="L79" s="7">
        <v>9.3699999999999992</v>
      </c>
      <c r="M79" s="7">
        <v>3.07</v>
      </c>
      <c r="N79" s="7">
        <v>0.4</v>
      </c>
      <c r="O79" s="7">
        <v>0.98</v>
      </c>
      <c r="P79" s="7">
        <v>0.56999999999999995</v>
      </c>
      <c r="Q79" s="7">
        <v>6.14</v>
      </c>
      <c r="R79" s="7">
        <v>3.5</v>
      </c>
      <c r="S79" s="7">
        <v>4.07</v>
      </c>
      <c r="T79" s="7">
        <v>0.56999999999999995</v>
      </c>
      <c r="U79" s="10" t="s">
        <v>41</v>
      </c>
      <c r="V79" s="7">
        <v>8.01</v>
      </c>
      <c r="W79" s="7">
        <v>8.11</v>
      </c>
      <c r="X79" s="7">
        <v>0.1</v>
      </c>
      <c r="Y79" s="7"/>
      <c r="Z79" s="14" t="str">
        <f t="shared" si="5"/>
        <v>Pathway</v>
      </c>
      <c r="AA79" s="14" t="str">
        <f t="shared" si="6"/>
        <v>Google</v>
      </c>
      <c r="AB79" s="8" t="str">
        <f t="shared" si="7"/>
        <v>Bing</v>
      </c>
      <c r="AC79" s="7" t="s">
        <v>2488</v>
      </c>
      <c r="AD79" s="11" t="s">
        <v>1591</v>
      </c>
      <c r="AE79">
        <v>40.242404041900002</v>
      </c>
      <c r="AF79">
        <v>-82.9284196614</v>
      </c>
      <c r="AG79">
        <v>40.243849555899999</v>
      </c>
      <c r="AH79">
        <v>-82.928476802600002</v>
      </c>
      <c r="AI79" t="s">
        <v>1380</v>
      </c>
      <c r="AJ79" t="s">
        <v>1379</v>
      </c>
    </row>
    <row r="80" spans="1:36" x14ac:dyDescent="0.25">
      <c r="A80" s="10">
        <v>77</v>
      </c>
      <c r="B80" s="7">
        <v>6</v>
      </c>
      <c r="C80" s="7" t="s">
        <v>42</v>
      </c>
      <c r="D80" s="7" t="s">
        <v>521</v>
      </c>
      <c r="E80" s="7" t="s">
        <v>4</v>
      </c>
      <c r="F80" s="7" t="s">
        <v>214</v>
      </c>
      <c r="G80" s="7" t="s">
        <v>1379</v>
      </c>
      <c r="H80" s="11" t="s">
        <v>522</v>
      </c>
      <c r="I80" s="10">
        <v>30.79</v>
      </c>
      <c r="J80" s="7">
        <v>15.16</v>
      </c>
      <c r="K80" s="7">
        <v>24.53</v>
      </c>
      <c r="L80" s="7">
        <v>9.3699999999999992</v>
      </c>
      <c r="M80" s="7">
        <v>0</v>
      </c>
      <c r="N80" s="7">
        <v>0.4</v>
      </c>
      <c r="O80" s="7">
        <v>0.32</v>
      </c>
      <c r="P80" s="7">
        <v>0</v>
      </c>
      <c r="Q80" s="7">
        <v>9.1999999999999993</v>
      </c>
      <c r="R80" s="7">
        <v>3.5</v>
      </c>
      <c r="S80" s="7">
        <v>4.7300000000000004</v>
      </c>
      <c r="T80" s="7">
        <v>1.23</v>
      </c>
      <c r="U80" s="10" t="s">
        <v>41</v>
      </c>
      <c r="V80" s="7">
        <v>8.81</v>
      </c>
      <c r="W80" s="7">
        <v>8.91</v>
      </c>
      <c r="X80" s="7">
        <v>0.1</v>
      </c>
      <c r="Y80" s="7"/>
      <c r="Z80" s="14" t="str">
        <f t="shared" si="5"/>
        <v>Pathway</v>
      </c>
      <c r="AA80" s="14" t="str">
        <f t="shared" si="6"/>
        <v>Google</v>
      </c>
      <c r="AB80" s="8" t="str">
        <f t="shared" si="7"/>
        <v>Bing</v>
      </c>
      <c r="AC80" s="7" t="s">
        <v>2504</v>
      </c>
      <c r="AD80" s="11" t="s">
        <v>1591</v>
      </c>
      <c r="AE80">
        <v>40.253966713300002</v>
      </c>
      <c r="AF80">
        <v>-82.928376997100003</v>
      </c>
      <c r="AG80">
        <v>40.255409549900001</v>
      </c>
      <c r="AH80">
        <v>-82.928241327999999</v>
      </c>
      <c r="AI80" t="s">
        <v>1379</v>
      </c>
      <c r="AJ80" t="s">
        <v>1379</v>
      </c>
    </row>
    <row r="81" spans="1:36" x14ac:dyDescent="0.25">
      <c r="A81" s="10">
        <v>78</v>
      </c>
      <c r="B81" s="7">
        <v>5</v>
      </c>
      <c r="C81" s="7" t="s">
        <v>144</v>
      </c>
      <c r="D81" s="7" t="s">
        <v>535</v>
      </c>
      <c r="E81" s="7" t="s">
        <v>4</v>
      </c>
      <c r="F81" s="7" t="s">
        <v>156</v>
      </c>
      <c r="G81" s="7" t="s">
        <v>1379</v>
      </c>
      <c r="H81" s="11" t="s">
        <v>524</v>
      </c>
      <c r="I81" s="10">
        <v>20.91</v>
      </c>
      <c r="J81" s="7">
        <v>5.0199999999999996</v>
      </c>
      <c r="K81" s="7">
        <v>14.39</v>
      </c>
      <c r="L81" s="7">
        <v>9.3699999999999992</v>
      </c>
      <c r="M81" s="7">
        <v>0</v>
      </c>
      <c r="N81" s="7">
        <v>0</v>
      </c>
      <c r="O81" s="7">
        <v>0</v>
      </c>
      <c r="P81" s="7">
        <v>0</v>
      </c>
      <c r="Q81" s="7">
        <v>6.92</v>
      </c>
      <c r="R81" s="7">
        <v>1.21</v>
      </c>
      <c r="S81" s="7">
        <v>2.75</v>
      </c>
      <c r="T81" s="7">
        <v>1.54</v>
      </c>
      <c r="U81" s="10" t="s">
        <v>143</v>
      </c>
      <c r="V81" s="7">
        <v>21.22</v>
      </c>
      <c r="W81" s="7">
        <v>21.32</v>
      </c>
      <c r="X81" s="7">
        <v>0.1</v>
      </c>
      <c r="Y81" s="7"/>
      <c r="Z81" s="14" t="str">
        <f t="shared" si="5"/>
        <v>Pathway</v>
      </c>
      <c r="AA81" s="14" t="str">
        <f t="shared" si="6"/>
        <v>Google</v>
      </c>
      <c r="AB81" s="8" t="str">
        <f t="shared" si="7"/>
        <v>Bing</v>
      </c>
      <c r="AC81" s="7" t="s">
        <v>1589</v>
      </c>
      <c r="AD81" s="11" t="s">
        <v>1591</v>
      </c>
      <c r="AE81">
        <v>39.975367404499998</v>
      </c>
      <c r="AF81">
        <v>-81.837970850000005</v>
      </c>
      <c r="AG81">
        <v>39.974772571199999</v>
      </c>
      <c r="AH81">
        <v>-81.836255231300001</v>
      </c>
      <c r="AI81" t="s">
        <v>1380</v>
      </c>
      <c r="AJ81" t="s">
        <v>1379</v>
      </c>
    </row>
    <row r="82" spans="1:36" x14ac:dyDescent="0.25">
      <c r="A82" s="10">
        <v>79</v>
      </c>
      <c r="B82" s="7">
        <v>3</v>
      </c>
      <c r="C82" s="7" t="s">
        <v>109</v>
      </c>
      <c r="D82" s="7" t="s">
        <v>525</v>
      </c>
      <c r="E82" s="7" t="s">
        <v>4</v>
      </c>
      <c r="F82" s="7" t="s">
        <v>214</v>
      </c>
      <c r="G82" s="7" t="s">
        <v>1379</v>
      </c>
      <c r="H82" s="11" t="s">
        <v>522</v>
      </c>
      <c r="I82" s="10">
        <v>29.47</v>
      </c>
      <c r="J82" s="7">
        <v>9.01</v>
      </c>
      <c r="K82" s="7">
        <v>18.32</v>
      </c>
      <c r="L82" s="7">
        <v>9.32</v>
      </c>
      <c r="M82" s="7">
        <v>0</v>
      </c>
      <c r="N82" s="7">
        <v>0.23</v>
      </c>
      <c r="O82" s="7">
        <v>0.2</v>
      </c>
      <c r="P82" s="7">
        <v>0</v>
      </c>
      <c r="Q82" s="7">
        <v>22.98</v>
      </c>
      <c r="R82" s="7">
        <v>1.98</v>
      </c>
      <c r="S82" s="7">
        <v>4.6399999999999997</v>
      </c>
      <c r="T82" s="7">
        <v>2.66</v>
      </c>
      <c r="U82" s="10" t="s">
        <v>108</v>
      </c>
      <c r="V82" s="7">
        <v>3.16</v>
      </c>
      <c r="W82" s="7">
        <v>3.26</v>
      </c>
      <c r="X82" s="7">
        <v>0.1</v>
      </c>
      <c r="Y82" s="7"/>
      <c r="Z82" s="14" t="str">
        <f t="shared" si="5"/>
        <v>Pathway</v>
      </c>
      <c r="AA82" s="14" t="str">
        <f t="shared" si="6"/>
        <v>Google</v>
      </c>
      <c r="AB82" s="8" t="str">
        <f t="shared" si="7"/>
        <v>Bing</v>
      </c>
      <c r="AC82" s="7" t="s">
        <v>2488</v>
      </c>
      <c r="AD82" s="11" t="s">
        <v>1591</v>
      </c>
      <c r="AE82">
        <v>40.999272627700002</v>
      </c>
      <c r="AF82">
        <v>-81.972189134499999</v>
      </c>
      <c r="AG82">
        <v>40.999743339299997</v>
      </c>
      <c r="AH82">
        <v>-81.970384652899995</v>
      </c>
      <c r="AI82" t="s">
        <v>1380</v>
      </c>
      <c r="AJ82" t="s">
        <v>1379</v>
      </c>
    </row>
    <row r="83" spans="1:36" x14ac:dyDescent="0.25">
      <c r="A83" s="10">
        <v>80</v>
      </c>
      <c r="B83" s="7">
        <v>3</v>
      </c>
      <c r="C83" s="7" t="s">
        <v>109</v>
      </c>
      <c r="D83" s="7" t="s">
        <v>525</v>
      </c>
      <c r="E83" s="7" t="s">
        <v>4</v>
      </c>
      <c r="F83" s="7" t="s">
        <v>214</v>
      </c>
      <c r="G83" s="7" t="s">
        <v>1379</v>
      </c>
      <c r="H83" s="11" t="s">
        <v>522</v>
      </c>
      <c r="I83" s="10">
        <v>29.47</v>
      </c>
      <c r="J83" s="7">
        <v>9.01</v>
      </c>
      <c r="K83" s="7">
        <v>18.32</v>
      </c>
      <c r="L83" s="7">
        <v>9.32</v>
      </c>
      <c r="M83" s="7">
        <v>0</v>
      </c>
      <c r="N83" s="7">
        <v>0.23</v>
      </c>
      <c r="O83" s="7">
        <v>0.2</v>
      </c>
      <c r="P83" s="7">
        <v>0</v>
      </c>
      <c r="Q83" s="7">
        <v>13.13</v>
      </c>
      <c r="R83" s="7">
        <v>1.98</v>
      </c>
      <c r="S83" s="7">
        <v>3.39</v>
      </c>
      <c r="T83" s="7">
        <v>1.41</v>
      </c>
      <c r="U83" s="10" t="s">
        <v>108</v>
      </c>
      <c r="V83" s="7">
        <v>5.16</v>
      </c>
      <c r="W83" s="7">
        <v>5.26</v>
      </c>
      <c r="X83" s="7">
        <v>0.1</v>
      </c>
      <c r="Y83" s="7"/>
      <c r="Z83" s="14" t="str">
        <f t="shared" si="5"/>
        <v>Pathway</v>
      </c>
      <c r="AA83" s="14" t="str">
        <f t="shared" si="6"/>
        <v>Google</v>
      </c>
      <c r="AB83" s="8" t="str">
        <f t="shared" si="7"/>
        <v>Bing</v>
      </c>
      <c r="AC83" s="7" t="s">
        <v>2505</v>
      </c>
      <c r="AD83" s="11" t="s">
        <v>1591</v>
      </c>
      <c r="AE83">
        <v>41.0120270058</v>
      </c>
      <c r="AF83">
        <v>-81.937954173199998</v>
      </c>
      <c r="AG83">
        <v>41.012685380500002</v>
      </c>
      <c r="AH83">
        <v>-81.9362543246</v>
      </c>
      <c r="AI83" t="s">
        <v>1379</v>
      </c>
      <c r="AJ83" t="s">
        <v>1379</v>
      </c>
    </row>
    <row r="84" spans="1:36" x14ac:dyDescent="0.25">
      <c r="A84" s="10">
        <v>81</v>
      </c>
      <c r="B84" s="7">
        <v>3</v>
      </c>
      <c r="C84" s="7" t="s">
        <v>100</v>
      </c>
      <c r="D84" s="7" t="s">
        <v>538</v>
      </c>
      <c r="E84" s="7" t="s">
        <v>4</v>
      </c>
      <c r="F84" s="7" t="s">
        <v>214</v>
      </c>
      <c r="G84" s="7" t="s">
        <v>1379</v>
      </c>
      <c r="H84" s="11" t="s">
        <v>522</v>
      </c>
      <c r="I84" s="10">
        <v>28.33</v>
      </c>
      <c r="J84" s="7">
        <v>8.41</v>
      </c>
      <c r="K84" s="7">
        <v>17.34</v>
      </c>
      <c r="L84" s="7">
        <v>8.93</v>
      </c>
      <c r="M84" s="7">
        <v>0</v>
      </c>
      <c r="N84" s="7">
        <v>0.21</v>
      </c>
      <c r="O84" s="7">
        <v>0.19</v>
      </c>
      <c r="P84" s="7">
        <v>0</v>
      </c>
      <c r="Q84" s="7">
        <v>6.29</v>
      </c>
      <c r="R84" s="7">
        <v>1.84</v>
      </c>
      <c r="S84" s="7">
        <v>2.39</v>
      </c>
      <c r="T84" s="7">
        <v>0.55000000000000004</v>
      </c>
      <c r="U84" s="10" t="s">
        <v>117</v>
      </c>
      <c r="V84" s="7">
        <v>3.66</v>
      </c>
      <c r="W84" s="7">
        <v>3.76</v>
      </c>
      <c r="X84" s="7">
        <v>0.1</v>
      </c>
      <c r="Y84" s="7"/>
      <c r="Z84" s="14" t="str">
        <f t="shared" si="5"/>
        <v>Pathway</v>
      </c>
      <c r="AA84" s="14" t="str">
        <f t="shared" si="6"/>
        <v>Google</v>
      </c>
      <c r="AB84" s="8" t="str">
        <f t="shared" si="7"/>
        <v>Bing</v>
      </c>
      <c r="AC84" s="7" t="s">
        <v>2488</v>
      </c>
      <c r="AD84" s="11" t="s">
        <v>1591</v>
      </c>
      <c r="AE84">
        <v>40.607796021299997</v>
      </c>
      <c r="AF84">
        <v>-82.580420951400001</v>
      </c>
      <c r="AG84">
        <v>40.609056682499997</v>
      </c>
      <c r="AH84">
        <v>-82.579448605899998</v>
      </c>
      <c r="AI84" t="s">
        <v>1380</v>
      </c>
      <c r="AJ84" t="s">
        <v>1379</v>
      </c>
    </row>
    <row r="85" spans="1:36" x14ac:dyDescent="0.25">
      <c r="A85" s="10">
        <v>82</v>
      </c>
      <c r="B85" s="7">
        <v>2</v>
      </c>
      <c r="C85" s="7" t="s">
        <v>81</v>
      </c>
      <c r="D85" s="7" t="s">
        <v>556</v>
      </c>
      <c r="E85" s="7" t="s">
        <v>4</v>
      </c>
      <c r="F85" s="7" t="s">
        <v>248</v>
      </c>
      <c r="G85" s="7" t="s">
        <v>1379</v>
      </c>
      <c r="H85" s="11" t="s">
        <v>557</v>
      </c>
      <c r="I85" s="10">
        <v>43.45</v>
      </c>
      <c r="J85" s="7">
        <v>3.86</v>
      </c>
      <c r="K85" s="7">
        <v>12.77</v>
      </c>
      <c r="L85" s="7">
        <v>8.92</v>
      </c>
      <c r="M85" s="7">
        <v>0</v>
      </c>
      <c r="N85" s="7">
        <v>0.16</v>
      </c>
      <c r="O85" s="7">
        <v>0.15</v>
      </c>
      <c r="P85" s="7">
        <v>0</v>
      </c>
      <c r="Q85" s="7">
        <v>13.85</v>
      </c>
      <c r="R85" s="7">
        <v>0.99</v>
      </c>
      <c r="S85" s="7">
        <v>1.42</v>
      </c>
      <c r="T85" s="7">
        <v>0.43</v>
      </c>
      <c r="U85" s="10" t="s">
        <v>200</v>
      </c>
      <c r="V85" s="7">
        <v>2</v>
      </c>
      <c r="W85" s="7">
        <v>2.1</v>
      </c>
      <c r="X85" s="7">
        <v>0.1</v>
      </c>
      <c r="Y85" s="7"/>
      <c r="Z85" s="14" t="str">
        <f t="shared" si="5"/>
        <v>Pathway</v>
      </c>
      <c r="AA85" s="14" t="str">
        <f t="shared" si="6"/>
        <v>Google</v>
      </c>
      <c r="AB85" s="8" t="str">
        <f t="shared" si="7"/>
        <v>Bing</v>
      </c>
      <c r="AC85" s="7" t="s">
        <v>2506</v>
      </c>
      <c r="AD85" s="11" t="s">
        <v>1591</v>
      </c>
      <c r="AE85">
        <v>41.554765877299999</v>
      </c>
      <c r="AF85">
        <v>-83.460779861999995</v>
      </c>
      <c r="AG85">
        <v>41.556208253999998</v>
      </c>
      <c r="AH85">
        <v>-83.460603756799998</v>
      </c>
      <c r="AI85" t="s">
        <v>1379</v>
      </c>
      <c r="AJ85" t="s">
        <v>1379</v>
      </c>
    </row>
    <row r="86" spans="1:36" x14ac:dyDescent="0.25">
      <c r="A86" s="10">
        <v>83</v>
      </c>
      <c r="B86" s="7">
        <v>7</v>
      </c>
      <c r="C86" s="7" t="s">
        <v>149</v>
      </c>
      <c r="D86" s="7" t="s">
        <v>593</v>
      </c>
      <c r="E86" s="7" t="s">
        <v>4</v>
      </c>
      <c r="F86" s="7" t="s">
        <v>248</v>
      </c>
      <c r="G86" s="7" t="s">
        <v>1379</v>
      </c>
      <c r="H86" s="11" t="s">
        <v>594</v>
      </c>
      <c r="I86" s="10">
        <v>28.51</v>
      </c>
      <c r="J86" s="7">
        <v>2.25</v>
      </c>
      <c r="K86" s="7">
        <v>11.14</v>
      </c>
      <c r="L86" s="7">
        <v>8.89</v>
      </c>
      <c r="M86" s="7">
        <v>0</v>
      </c>
      <c r="N86" s="7">
        <v>0.17</v>
      </c>
      <c r="O86" s="7">
        <v>0.15</v>
      </c>
      <c r="P86" s="7">
        <v>0</v>
      </c>
      <c r="Q86" s="7">
        <v>9.65</v>
      </c>
      <c r="R86" s="7">
        <v>0.81</v>
      </c>
      <c r="S86" s="7">
        <v>1.78</v>
      </c>
      <c r="T86" s="7">
        <v>0.97</v>
      </c>
      <c r="U86" s="10" t="s">
        <v>158</v>
      </c>
      <c r="V86" s="7">
        <v>1.4</v>
      </c>
      <c r="W86" s="7">
        <v>1.5</v>
      </c>
      <c r="X86" s="7">
        <v>0.1</v>
      </c>
      <c r="Y86" s="7"/>
      <c r="Z86" s="14" t="str">
        <f t="shared" si="5"/>
        <v>Pathway</v>
      </c>
      <c r="AA86" s="14" t="str">
        <f t="shared" si="6"/>
        <v>Google</v>
      </c>
      <c r="AB86" s="8" t="str">
        <f t="shared" si="7"/>
        <v>Bing</v>
      </c>
      <c r="AC86" s="7" t="s">
        <v>1589</v>
      </c>
      <c r="AD86" s="11" t="s">
        <v>1591</v>
      </c>
      <c r="AE86">
        <v>39.866290501100003</v>
      </c>
      <c r="AF86">
        <v>-83.989697940100001</v>
      </c>
      <c r="AG86">
        <v>39.867073233299998</v>
      </c>
      <c r="AH86">
        <v>-83.988126210700003</v>
      </c>
      <c r="AI86" t="s">
        <v>1380</v>
      </c>
      <c r="AJ86" t="s">
        <v>1379</v>
      </c>
    </row>
    <row r="87" spans="1:36" x14ac:dyDescent="0.25">
      <c r="A87" s="10">
        <v>84</v>
      </c>
      <c r="B87" s="7">
        <v>7</v>
      </c>
      <c r="C87" s="7" t="s">
        <v>207</v>
      </c>
      <c r="D87" s="7" t="s">
        <v>597</v>
      </c>
      <c r="E87" s="7" t="s">
        <v>4</v>
      </c>
      <c r="F87" s="7" t="s">
        <v>248</v>
      </c>
      <c r="G87" s="7" t="s">
        <v>1379</v>
      </c>
      <c r="H87" s="11" t="s">
        <v>531</v>
      </c>
      <c r="I87" s="10">
        <v>35.01</v>
      </c>
      <c r="J87" s="7">
        <v>5.38</v>
      </c>
      <c r="K87" s="7">
        <v>14.22</v>
      </c>
      <c r="L87" s="7">
        <v>8.85</v>
      </c>
      <c r="M87" s="7">
        <v>0</v>
      </c>
      <c r="N87" s="7">
        <v>0.23</v>
      </c>
      <c r="O87" s="7">
        <v>0.22</v>
      </c>
      <c r="P87" s="7">
        <v>0</v>
      </c>
      <c r="Q87" s="7">
        <v>19.68</v>
      </c>
      <c r="R87" s="7">
        <v>1.44</v>
      </c>
      <c r="S87" s="7">
        <v>2.36</v>
      </c>
      <c r="T87" s="7">
        <v>0.92</v>
      </c>
      <c r="U87" s="10" t="s">
        <v>299</v>
      </c>
      <c r="V87" s="7">
        <v>16.23</v>
      </c>
      <c r="W87" s="7">
        <v>16.329999999999998</v>
      </c>
      <c r="X87" s="7">
        <v>0.1</v>
      </c>
      <c r="Y87" s="7"/>
      <c r="Z87" s="14" t="str">
        <f t="shared" si="5"/>
        <v>Pathway</v>
      </c>
      <c r="AA87" s="14" t="str">
        <f t="shared" si="6"/>
        <v>Google</v>
      </c>
      <c r="AB87" s="8" t="str">
        <f t="shared" si="7"/>
        <v>Bing</v>
      </c>
      <c r="AC87" s="7" t="s">
        <v>2488</v>
      </c>
      <c r="AD87" s="11" t="s">
        <v>1591</v>
      </c>
      <c r="AE87">
        <v>40.419810148499998</v>
      </c>
      <c r="AF87">
        <v>-84.168964343400006</v>
      </c>
      <c r="AG87">
        <v>40.4212594225</v>
      </c>
      <c r="AH87">
        <v>-84.169115232500005</v>
      </c>
      <c r="AI87" t="s">
        <v>1380</v>
      </c>
      <c r="AJ87" t="s">
        <v>1379</v>
      </c>
    </row>
    <row r="88" spans="1:36" x14ac:dyDescent="0.25">
      <c r="A88" s="10">
        <v>85</v>
      </c>
      <c r="B88" s="7">
        <v>6</v>
      </c>
      <c r="C88" s="7" t="s">
        <v>330</v>
      </c>
      <c r="D88" s="7" t="s">
        <v>563</v>
      </c>
      <c r="E88" s="7" t="s">
        <v>4</v>
      </c>
      <c r="F88" s="7" t="s">
        <v>156</v>
      </c>
      <c r="G88" s="7" t="s">
        <v>1379</v>
      </c>
      <c r="H88" s="11" t="s">
        <v>522</v>
      </c>
      <c r="I88" s="10">
        <v>21.97</v>
      </c>
      <c r="J88" s="7">
        <v>5.33</v>
      </c>
      <c r="K88" s="7">
        <v>14.16</v>
      </c>
      <c r="L88" s="7">
        <v>8.83</v>
      </c>
      <c r="M88" s="7">
        <v>3.12</v>
      </c>
      <c r="N88" s="7">
        <v>0.18</v>
      </c>
      <c r="O88" s="7">
        <v>0.84</v>
      </c>
      <c r="P88" s="7">
        <v>0.66</v>
      </c>
      <c r="Q88" s="7">
        <v>6.25</v>
      </c>
      <c r="R88" s="7">
        <v>1.29</v>
      </c>
      <c r="S88" s="7">
        <v>2.4</v>
      </c>
      <c r="T88" s="7">
        <v>1.1100000000000001</v>
      </c>
      <c r="U88" s="10" t="s">
        <v>349</v>
      </c>
      <c r="V88" s="7">
        <v>13.47</v>
      </c>
      <c r="W88" s="7">
        <v>13.55</v>
      </c>
      <c r="X88" s="7">
        <v>0.08</v>
      </c>
      <c r="Y88" s="7"/>
      <c r="Z88" s="14" t="str">
        <f t="shared" si="5"/>
        <v>Pathway</v>
      </c>
      <c r="AA88" s="14" t="str">
        <f t="shared" si="6"/>
        <v>Google</v>
      </c>
      <c r="AB88" s="8" t="str">
        <f t="shared" si="7"/>
        <v>Bing</v>
      </c>
      <c r="AC88" s="7" t="s">
        <v>2488</v>
      </c>
      <c r="AD88" s="11" t="s">
        <v>1591</v>
      </c>
      <c r="AE88">
        <v>39.6961685546</v>
      </c>
      <c r="AF88">
        <v>-83.456507711599997</v>
      </c>
      <c r="AG88">
        <v>39.696740782100001</v>
      </c>
      <c r="AH88">
        <v>-83.4552030766</v>
      </c>
      <c r="AI88" t="s">
        <v>1380</v>
      </c>
      <c r="AJ88" t="s">
        <v>1379</v>
      </c>
    </row>
    <row r="89" spans="1:36" x14ac:dyDescent="0.25">
      <c r="A89" s="10">
        <v>86</v>
      </c>
      <c r="B89" s="7">
        <v>6</v>
      </c>
      <c r="C89" s="7" t="s">
        <v>8</v>
      </c>
      <c r="D89" s="7" t="s">
        <v>587</v>
      </c>
      <c r="E89" s="7" t="s">
        <v>4</v>
      </c>
      <c r="F89" s="7" t="s">
        <v>156</v>
      </c>
      <c r="G89" s="7" t="s">
        <v>1379</v>
      </c>
      <c r="H89" s="11" t="s">
        <v>522</v>
      </c>
      <c r="I89" s="10">
        <v>20.34</v>
      </c>
      <c r="J89" s="7">
        <v>5.49</v>
      </c>
      <c r="K89" s="7">
        <v>14.24</v>
      </c>
      <c r="L89" s="7">
        <v>8.75</v>
      </c>
      <c r="M89" s="7">
        <v>0</v>
      </c>
      <c r="N89" s="7">
        <v>0</v>
      </c>
      <c r="O89" s="7">
        <v>0</v>
      </c>
      <c r="P89" s="7">
        <v>0</v>
      </c>
      <c r="Q89" s="7">
        <v>7.59</v>
      </c>
      <c r="R89" s="7">
        <v>1.33</v>
      </c>
      <c r="S89" s="7">
        <v>3.01</v>
      </c>
      <c r="T89" s="7">
        <v>1.68</v>
      </c>
      <c r="U89" s="10" t="s">
        <v>15</v>
      </c>
      <c r="V89" s="7">
        <v>2.9</v>
      </c>
      <c r="W89" s="7">
        <v>3</v>
      </c>
      <c r="X89" s="7">
        <v>0.1</v>
      </c>
      <c r="Y89" s="7"/>
      <c r="Z89" s="14" t="str">
        <f t="shared" si="5"/>
        <v>Pathway</v>
      </c>
      <c r="AA89" s="14" t="str">
        <f t="shared" si="6"/>
        <v>Google</v>
      </c>
      <c r="AB89" s="8" t="str">
        <f t="shared" si="7"/>
        <v>Bing</v>
      </c>
      <c r="AC89" s="7" t="s">
        <v>1589</v>
      </c>
      <c r="AD89" s="11" t="s">
        <v>1591</v>
      </c>
      <c r="AE89">
        <v>39.824944784700001</v>
      </c>
      <c r="AF89">
        <v>-83.144940940599994</v>
      </c>
      <c r="AG89">
        <v>39.8248191562</v>
      </c>
      <c r="AH89">
        <v>-83.143073810700002</v>
      </c>
      <c r="AI89" t="s">
        <v>1380</v>
      </c>
      <c r="AJ89" t="s">
        <v>1379</v>
      </c>
    </row>
    <row r="90" spans="1:36" x14ac:dyDescent="0.25">
      <c r="A90" s="10">
        <v>87</v>
      </c>
      <c r="B90" s="7">
        <v>3</v>
      </c>
      <c r="C90" s="7" t="s">
        <v>344</v>
      </c>
      <c r="D90" s="7" t="s">
        <v>568</v>
      </c>
      <c r="E90" s="7" t="s">
        <v>4</v>
      </c>
      <c r="F90" s="7" t="s">
        <v>214</v>
      </c>
      <c r="G90" s="7" t="s">
        <v>1379</v>
      </c>
      <c r="H90" s="11" t="s">
        <v>522</v>
      </c>
      <c r="I90" s="10">
        <v>27.69</v>
      </c>
      <c r="J90" s="7">
        <v>8.32</v>
      </c>
      <c r="K90" s="7">
        <v>17.05</v>
      </c>
      <c r="L90" s="7">
        <v>8.74</v>
      </c>
      <c r="M90" s="7">
        <v>0</v>
      </c>
      <c r="N90" s="7">
        <v>0.21</v>
      </c>
      <c r="O90" s="7">
        <v>0.18</v>
      </c>
      <c r="P90" s="7">
        <v>0</v>
      </c>
      <c r="Q90" s="7">
        <v>0</v>
      </c>
      <c r="R90" s="7">
        <v>1.82</v>
      </c>
      <c r="S90" s="7">
        <v>1.59</v>
      </c>
      <c r="T90" s="7">
        <v>0</v>
      </c>
      <c r="U90" s="10" t="s">
        <v>373</v>
      </c>
      <c r="V90" s="7">
        <v>13.07</v>
      </c>
      <c r="W90" s="7">
        <v>13.17</v>
      </c>
      <c r="X90" s="7">
        <v>0.1</v>
      </c>
      <c r="Y90" s="7"/>
      <c r="Z90" s="14" t="str">
        <f t="shared" si="5"/>
        <v>Pathway</v>
      </c>
      <c r="AA90" s="14" t="str">
        <f t="shared" si="6"/>
        <v>Google</v>
      </c>
      <c r="AB90" s="8" t="str">
        <f t="shared" si="7"/>
        <v>Bing</v>
      </c>
      <c r="AC90" s="7" t="s">
        <v>2492</v>
      </c>
      <c r="AD90" s="11" t="s">
        <v>1591</v>
      </c>
      <c r="AE90">
        <v>40.897320452199999</v>
      </c>
      <c r="AF90">
        <v>-82.176708813100007</v>
      </c>
      <c r="AG90">
        <v>40.898283319800001</v>
      </c>
      <c r="AH90">
        <v>-82.175282849599995</v>
      </c>
      <c r="AI90" t="s">
        <v>1379</v>
      </c>
      <c r="AJ90" t="s">
        <v>1379</v>
      </c>
    </row>
    <row r="91" spans="1:36" x14ac:dyDescent="0.25">
      <c r="A91" s="10">
        <v>88</v>
      </c>
      <c r="B91" s="7">
        <v>4</v>
      </c>
      <c r="C91" s="7" t="s">
        <v>76</v>
      </c>
      <c r="D91" s="7" t="s">
        <v>565</v>
      </c>
      <c r="E91" s="7" t="s">
        <v>4</v>
      </c>
      <c r="F91" s="7" t="s">
        <v>156</v>
      </c>
      <c r="G91" s="7" t="s">
        <v>1379</v>
      </c>
      <c r="H91" s="11" t="s">
        <v>533</v>
      </c>
      <c r="I91" s="10">
        <v>20.51</v>
      </c>
      <c r="J91" s="7">
        <v>3.69</v>
      </c>
      <c r="K91" s="7">
        <v>12.41</v>
      </c>
      <c r="L91" s="7">
        <v>8.7200000000000006</v>
      </c>
      <c r="M91" s="7">
        <v>0</v>
      </c>
      <c r="N91" s="7">
        <v>0</v>
      </c>
      <c r="O91" s="7">
        <v>0</v>
      </c>
      <c r="P91" s="7">
        <v>0</v>
      </c>
      <c r="Q91" s="7">
        <v>9.0500000000000007</v>
      </c>
      <c r="R91" s="7">
        <v>0.88</v>
      </c>
      <c r="S91" s="7">
        <v>2.64</v>
      </c>
      <c r="T91" s="7">
        <v>1.76</v>
      </c>
      <c r="U91" s="10" t="s">
        <v>167</v>
      </c>
      <c r="V91" s="7">
        <v>13.08</v>
      </c>
      <c r="W91" s="7">
        <v>13.18</v>
      </c>
      <c r="X91" s="7">
        <v>0.1</v>
      </c>
      <c r="Y91" s="7"/>
      <c r="Z91" s="14" t="str">
        <f t="shared" si="5"/>
        <v>Pathway</v>
      </c>
      <c r="AA91" s="14" t="str">
        <f t="shared" si="6"/>
        <v>Google</v>
      </c>
      <c r="AB91" s="8" t="str">
        <f t="shared" si="7"/>
        <v>Bing</v>
      </c>
      <c r="AC91" s="7" t="s">
        <v>1589</v>
      </c>
      <c r="AD91" s="11" t="s">
        <v>1591</v>
      </c>
      <c r="AE91">
        <v>41.1057307835</v>
      </c>
      <c r="AF91">
        <v>-81.156614231299997</v>
      </c>
      <c r="AG91">
        <v>41.105754423699999</v>
      </c>
      <c r="AH91">
        <v>-81.154699265399998</v>
      </c>
      <c r="AI91" t="s">
        <v>1380</v>
      </c>
      <c r="AJ91" t="s">
        <v>1379</v>
      </c>
    </row>
    <row r="92" spans="1:36" x14ac:dyDescent="0.25">
      <c r="A92" s="10">
        <v>89</v>
      </c>
      <c r="B92" s="7">
        <v>6</v>
      </c>
      <c r="C92" s="7" t="s">
        <v>258</v>
      </c>
      <c r="D92" s="7" t="s">
        <v>564</v>
      </c>
      <c r="E92" s="7" t="s">
        <v>4</v>
      </c>
      <c r="F92" s="7" t="s">
        <v>214</v>
      </c>
      <c r="G92" s="7" t="s">
        <v>1379</v>
      </c>
      <c r="H92" s="11" t="s">
        <v>524</v>
      </c>
      <c r="I92" s="10">
        <v>27.54</v>
      </c>
      <c r="J92" s="7">
        <v>10.44</v>
      </c>
      <c r="K92" s="7">
        <v>19.14</v>
      </c>
      <c r="L92" s="7">
        <v>8.6999999999999993</v>
      </c>
      <c r="M92" s="7">
        <v>0</v>
      </c>
      <c r="N92" s="7">
        <v>0.27</v>
      </c>
      <c r="O92" s="7">
        <v>0.23</v>
      </c>
      <c r="P92" s="7">
        <v>0</v>
      </c>
      <c r="Q92" s="7">
        <v>0</v>
      </c>
      <c r="R92" s="7">
        <v>2.33</v>
      </c>
      <c r="S92" s="7">
        <v>1.97</v>
      </c>
      <c r="T92" s="7">
        <v>0</v>
      </c>
      <c r="U92" s="10" t="s">
        <v>257</v>
      </c>
      <c r="V92" s="7">
        <v>12.5</v>
      </c>
      <c r="W92" s="7">
        <v>12.6</v>
      </c>
      <c r="X92" s="7">
        <v>0.1</v>
      </c>
      <c r="Y92" s="7"/>
      <c r="Z92" s="14" t="str">
        <f t="shared" si="5"/>
        <v>Pathway</v>
      </c>
      <c r="AA92" s="14" t="str">
        <f t="shared" si="6"/>
        <v>Google</v>
      </c>
      <c r="AB92" s="8" t="str">
        <f t="shared" si="7"/>
        <v>Bing</v>
      </c>
      <c r="AC92" s="7" t="s">
        <v>2488</v>
      </c>
      <c r="AD92" s="11" t="s">
        <v>1591</v>
      </c>
      <c r="AE92">
        <v>39.964512150700003</v>
      </c>
      <c r="AF92">
        <v>-83.303435393699999</v>
      </c>
      <c r="AG92">
        <v>39.965045548500001</v>
      </c>
      <c r="AH92">
        <v>-83.301684031999997</v>
      </c>
      <c r="AI92" t="s">
        <v>1380</v>
      </c>
      <c r="AJ92" t="s">
        <v>1379</v>
      </c>
    </row>
    <row r="93" spans="1:36" x14ac:dyDescent="0.25">
      <c r="A93" s="10">
        <v>90</v>
      </c>
      <c r="B93" s="7">
        <v>3</v>
      </c>
      <c r="C93" s="7" t="s">
        <v>344</v>
      </c>
      <c r="D93" s="7" t="s">
        <v>568</v>
      </c>
      <c r="E93" s="7" t="s">
        <v>4</v>
      </c>
      <c r="F93" s="7" t="s">
        <v>214</v>
      </c>
      <c r="G93" s="7" t="s">
        <v>1379</v>
      </c>
      <c r="H93" s="11" t="s">
        <v>522</v>
      </c>
      <c r="I93" s="10">
        <v>27.52</v>
      </c>
      <c r="J93" s="7">
        <v>8.2899999999999991</v>
      </c>
      <c r="K93" s="7">
        <v>16.97</v>
      </c>
      <c r="L93" s="7">
        <v>8.68</v>
      </c>
      <c r="M93" s="7">
        <v>0</v>
      </c>
      <c r="N93" s="7">
        <v>0.21</v>
      </c>
      <c r="O93" s="7">
        <v>0.18</v>
      </c>
      <c r="P93" s="7">
        <v>0</v>
      </c>
      <c r="Q93" s="7">
        <v>15.22</v>
      </c>
      <c r="R93" s="7">
        <v>1.81</v>
      </c>
      <c r="S93" s="7">
        <v>3.48</v>
      </c>
      <c r="T93" s="7">
        <v>1.67</v>
      </c>
      <c r="U93" s="10" t="s">
        <v>373</v>
      </c>
      <c r="V93" s="7">
        <v>1</v>
      </c>
      <c r="W93" s="7">
        <v>1.1000000000000001</v>
      </c>
      <c r="X93" s="7">
        <v>0.1</v>
      </c>
      <c r="Y93" s="7"/>
      <c r="Z93" s="14" t="str">
        <f t="shared" si="5"/>
        <v>Pathway</v>
      </c>
      <c r="AA93" s="14" t="str">
        <f t="shared" si="6"/>
        <v>Google</v>
      </c>
      <c r="AB93" s="8" t="str">
        <f t="shared" si="7"/>
        <v>Bing</v>
      </c>
      <c r="AC93" s="7" t="s">
        <v>2507</v>
      </c>
      <c r="AD93" s="11" t="s">
        <v>1591</v>
      </c>
      <c r="AE93">
        <v>40.807734720500001</v>
      </c>
      <c r="AF93">
        <v>-82.371354807900005</v>
      </c>
      <c r="AG93">
        <v>40.808453737800001</v>
      </c>
      <c r="AH93">
        <v>-82.369699062500004</v>
      </c>
      <c r="AI93" t="s">
        <v>1379</v>
      </c>
      <c r="AJ93" t="s">
        <v>1379</v>
      </c>
    </row>
    <row r="94" spans="1:36" x14ac:dyDescent="0.25">
      <c r="A94" s="10">
        <v>91</v>
      </c>
      <c r="B94" s="7">
        <v>2</v>
      </c>
      <c r="C94" s="7" t="s">
        <v>215</v>
      </c>
      <c r="D94" s="7" t="s">
        <v>512</v>
      </c>
      <c r="E94" s="7" t="s">
        <v>4</v>
      </c>
      <c r="F94" s="7" t="s">
        <v>214</v>
      </c>
      <c r="G94" s="7" t="s">
        <v>1379</v>
      </c>
      <c r="H94" s="11" t="s">
        <v>509</v>
      </c>
      <c r="I94" s="10">
        <v>28.03</v>
      </c>
      <c r="J94" s="7">
        <v>7.45</v>
      </c>
      <c r="K94" s="7">
        <v>16.11</v>
      </c>
      <c r="L94" s="7">
        <v>8.66</v>
      </c>
      <c r="M94" s="7">
        <v>6.21</v>
      </c>
      <c r="N94" s="7">
        <v>0.19</v>
      </c>
      <c r="O94" s="7">
        <v>0.85</v>
      </c>
      <c r="P94" s="7">
        <v>0.67</v>
      </c>
      <c r="Q94" s="7">
        <v>6.21</v>
      </c>
      <c r="R94" s="7">
        <v>1.61</v>
      </c>
      <c r="S94" s="7">
        <v>2.12</v>
      </c>
      <c r="T94" s="7">
        <v>0.51</v>
      </c>
      <c r="U94" s="10" t="s">
        <v>213</v>
      </c>
      <c r="V94" s="7">
        <v>22.43</v>
      </c>
      <c r="W94" s="7">
        <v>22.53</v>
      </c>
      <c r="X94" s="7">
        <v>0.1</v>
      </c>
      <c r="Y94" s="7"/>
      <c r="Z94" s="14" t="str">
        <f t="shared" si="5"/>
        <v>Pathway</v>
      </c>
      <c r="AA94" s="14" t="str">
        <f t="shared" si="6"/>
        <v>Google</v>
      </c>
      <c r="AB94" s="8" t="str">
        <f t="shared" si="7"/>
        <v>Bing</v>
      </c>
      <c r="AC94" s="7" t="s">
        <v>1209</v>
      </c>
      <c r="AD94" s="11" t="s">
        <v>1591</v>
      </c>
      <c r="AE94">
        <v>41.362595022599997</v>
      </c>
      <c r="AF94">
        <v>-82.936996026900005</v>
      </c>
      <c r="AG94">
        <v>41.3623073722</v>
      </c>
      <c r="AH94">
        <v>-82.935108977699997</v>
      </c>
      <c r="AI94" t="s">
        <v>1380</v>
      </c>
      <c r="AJ94" t="s">
        <v>1379</v>
      </c>
    </row>
    <row r="95" spans="1:36" x14ac:dyDescent="0.25">
      <c r="A95" s="10">
        <v>92</v>
      </c>
      <c r="B95" s="7">
        <v>2</v>
      </c>
      <c r="C95" s="7" t="s">
        <v>81</v>
      </c>
      <c r="D95" s="7" t="s">
        <v>530</v>
      </c>
      <c r="E95" s="7" t="s">
        <v>4</v>
      </c>
      <c r="F95" s="7" t="s">
        <v>248</v>
      </c>
      <c r="G95" s="7" t="s">
        <v>1379</v>
      </c>
      <c r="H95" s="11" t="s">
        <v>531</v>
      </c>
      <c r="I95" s="10">
        <v>31.48</v>
      </c>
      <c r="J95" s="7">
        <v>6.73</v>
      </c>
      <c r="K95" s="7">
        <v>15.39</v>
      </c>
      <c r="L95" s="7">
        <v>8.66</v>
      </c>
      <c r="M95" s="7">
        <v>0</v>
      </c>
      <c r="N95" s="7">
        <v>0.3</v>
      </c>
      <c r="O95" s="7">
        <v>0.28000000000000003</v>
      </c>
      <c r="P95" s="7">
        <v>0</v>
      </c>
      <c r="Q95" s="7">
        <v>0</v>
      </c>
      <c r="R95" s="7">
        <v>1.86</v>
      </c>
      <c r="S95" s="7">
        <v>1.74</v>
      </c>
      <c r="T95" s="7">
        <v>0</v>
      </c>
      <c r="U95" s="10" t="s">
        <v>123</v>
      </c>
      <c r="V95" s="7">
        <v>4.07</v>
      </c>
      <c r="W95" s="7">
        <v>4.17</v>
      </c>
      <c r="X95" s="7">
        <v>0.1</v>
      </c>
      <c r="Y95" s="7"/>
      <c r="Z95" s="14" t="str">
        <f t="shared" si="5"/>
        <v>Pathway</v>
      </c>
      <c r="AA95" s="14" t="str">
        <f t="shared" si="6"/>
        <v>Google</v>
      </c>
      <c r="AB95" s="8" t="str">
        <f t="shared" si="7"/>
        <v>Bing</v>
      </c>
      <c r="AC95" s="7" t="s">
        <v>2488</v>
      </c>
      <c r="AD95" s="11" t="s">
        <v>1591</v>
      </c>
      <c r="AE95">
        <v>41.226445098399999</v>
      </c>
      <c r="AF95">
        <v>-83.652901195799998</v>
      </c>
      <c r="AG95">
        <v>41.227855833900001</v>
      </c>
      <c r="AH95">
        <v>-83.653391142800004</v>
      </c>
      <c r="AI95" t="s">
        <v>1380</v>
      </c>
      <c r="AJ95" t="s">
        <v>1379</v>
      </c>
    </row>
    <row r="96" spans="1:36" x14ac:dyDescent="0.25">
      <c r="A96" s="10">
        <v>93</v>
      </c>
      <c r="B96" s="7">
        <v>2</v>
      </c>
      <c r="C96" s="7" t="s">
        <v>215</v>
      </c>
      <c r="D96" s="7" t="s">
        <v>512</v>
      </c>
      <c r="E96" s="7" t="s">
        <v>4</v>
      </c>
      <c r="F96" s="7" t="s">
        <v>214</v>
      </c>
      <c r="G96" s="7" t="s">
        <v>1379</v>
      </c>
      <c r="H96" s="11" t="s">
        <v>509</v>
      </c>
      <c r="I96" s="10">
        <v>28.03</v>
      </c>
      <c r="J96" s="7">
        <v>7.45</v>
      </c>
      <c r="K96" s="7">
        <v>16.11</v>
      </c>
      <c r="L96" s="7">
        <v>8.66</v>
      </c>
      <c r="M96" s="7">
        <v>0</v>
      </c>
      <c r="N96" s="7">
        <v>0.19</v>
      </c>
      <c r="O96" s="7">
        <v>0.16</v>
      </c>
      <c r="P96" s="7">
        <v>0</v>
      </c>
      <c r="Q96" s="7">
        <v>0</v>
      </c>
      <c r="R96" s="7">
        <v>1.61</v>
      </c>
      <c r="S96" s="7">
        <v>1.43</v>
      </c>
      <c r="T96" s="7">
        <v>0</v>
      </c>
      <c r="U96" s="10" t="s">
        <v>213</v>
      </c>
      <c r="V96" s="7">
        <v>21.33</v>
      </c>
      <c r="W96" s="7">
        <v>21.43</v>
      </c>
      <c r="X96" s="7">
        <v>0.1</v>
      </c>
      <c r="Y96" s="7"/>
      <c r="Z96" s="14" t="str">
        <f t="shared" si="5"/>
        <v>Pathway</v>
      </c>
      <c r="AA96" s="14" t="str">
        <f t="shared" si="6"/>
        <v>Google</v>
      </c>
      <c r="AB96" s="8" t="str">
        <f t="shared" si="7"/>
        <v>Bing</v>
      </c>
      <c r="AC96" s="7" t="s">
        <v>1209</v>
      </c>
      <c r="AD96" s="11" t="s">
        <v>1591</v>
      </c>
      <c r="AE96">
        <v>41.368184669000001</v>
      </c>
      <c r="AF96">
        <v>-82.956793145399999</v>
      </c>
      <c r="AG96">
        <v>41.367728223</v>
      </c>
      <c r="AH96">
        <v>-82.954964817900006</v>
      </c>
      <c r="AI96" t="s">
        <v>1380</v>
      </c>
      <c r="AJ96" t="s">
        <v>1379</v>
      </c>
    </row>
    <row r="97" spans="1:36" x14ac:dyDescent="0.25">
      <c r="A97" s="10">
        <v>94</v>
      </c>
      <c r="B97" s="7">
        <v>2</v>
      </c>
      <c r="C97" s="7" t="s">
        <v>81</v>
      </c>
      <c r="D97" s="7" t="s">
        <v>510</v>
      </c>
      <c r="E97" s="7" t="s">
        <v>4</v>
      </c>
      <c r="F97" s="7" t="s">
        <v>214</v>
      </c>
      <c r="G97" s="7" t="s">
        <v>1379</v>
      </c>
      <c r="H97" s="11" t="s">
        <v>509</v>
      </c>
      <c r="I97" s="10">
        <v>29.78</v>
      </c>
      <c r="J97" s="7">
        <v>5.39</v>
      </c>
      <c r="K97" s="7">
        <v>14.04</v>
      </c>
      <c r="L97" s="7">
        <v>8.65</v>
      </c>
      <c r="M97" s="7">
        <v>0</v>
      </c>
      <c r="N97" s="7">
        <v>0.13</v>
      </c>
      <c r="O97" s="7">
        <v>0.12</v>
      </c>
      <c r="P97" s="7">
        <v>0</v>
      </c>
      <c r="Q97" s="7">
        <v>2.96</v>
      </c>
      <c r="R97" s="7">
        <v>1.1299999999999999</v>
      </c>
      <c r="S97" s="7">
        <v>1.28</v>
      </c>
      <c r="T97" s="7">
        <v>0.15</v>
      </c>
      <c r="U97" s="10" t="s">
        <v>92</v>
      </c>
      <c r="V97" s="7">
        <v>8</v>
      </c>
      <c r="W97" s="7">
        <v>8.1</v>
      </c>
      <c r="X97" s="7">
        <v>0.1</v>
      </c>
      <c r="Y97" s="7"/>
      <c r="Z97" s="14" t="str">
        <f t="shared" si="5"/>
        <v>Pathway</v>
      </c>
      <c r="AA97" s="14" t="str">
        <f t="shared" si="6"/>
        <v>Google</v>
      </c>
      <c r="AB97" s="8" t="str">
        <f t="shared" si="7"/>
        <v>Bing</v>
      </c>
      <c r="AC97" s="7" t="s">
        <v>1209</v>
      </c>
      <c r="AD97" s="11" t="s">
        <v>1591</v>
      </c>
      <c r="AE97">
        <v>41.528753200399997</v>
      </c>
      <c r="AF97">
        <v>-83.471052848100001</v>
      </c>
      <c r="AG97">
        <v>41.528112153800002</v>
      </c>
      <c r="AH97">
        <v>-83.4693246665</v>
      </c>
      <c r="AI97" t="s">
        <v>1380</v>
      </c>
      <c r="AJ97" t="s">
        <v>1379</v>
      </c>
    </row>
    <row r="98" spans="1:36" x14ac:dyDescent="0.25">
      <c r="A98" s="10">
        <v>95</v>
      </c>
      <c r="B98" s="7">
        <v>2</v>
      </c>
      <c r="C98" s="7" t="s">
        <v>81</v>
      </c>
      <c r="D98" s="7" t="s">
        <v>510</v>
      </c>
      <c r="E98" s="7" t="s">
        <v>4</v>
      </c>
      <c r="F98" s="7" t="s">
        <v>214</v>
      </c>
      <c r="G98" s="7" t="s">
        <v>1379</v>
      </c>
      <c r="H98" s="11" t="s">
        <v>509</v>
      </c>
      <c r="I98" s="10">
        <v>27.7</v>
      </c>
      <c r="J98" s="7">
        <v>7.71</v>
      </c>
      <c r="K98" s="7">
        <v>16.350000000000001</v>
      </c>
      <c r="L98" s="7">
        <v>8.64</v>
      </c>
      <c r="M98" s="7">
        <v>0</v>
      </c>
      <c r="N98" s="7">
        <v>0.19</v>
      </c>
      <c r="O98" s="7">
        <v>0.17</v>
      </c>
      <c r="P98" s="7">
        <v>0</v>
      </c>
      <c r="Q98" s="7">
        <v>9.1999999999999993</v>
      </c>
      <c r="R98" s="7">
        <v>1.67</v>
      </c>
      <c r="S98" s="7">
        <v>2.54</v>
      </c>
      <c r="T98" s="7">
        <v>0.87</v>
      </c>
      <c r="U98" s="10" t="s">
        <v>92</v>
      </c>
      <c r="V98" s="7">
        <v>11.08</v>
      </c>
      <c r="W98" s="7">
        <v>11.18</v>
      </c>
      <c r="X98" s="7">
        <v>0.1</v>
      </c>
      <c r="Y98" s="7"/>
      <c r="Z98" s="14" t="str">
        <f t="shared" si="5"/>
        <v>Pathway</v>
      </c>
      <c r="AA98" s="14" t="str">
        <f t="shared" si="6"/>
        <v>Google</v>
      </c>
      <c r="AB98" s="8" t="str">
        <f t="shared" si="7"/>
        <v>Bing</v>
      </c>
      <c r="AC98" s="7" t="s">
        <v>1209</v>
      </c>
      <c r="AD98" s="11" t="s">
        <v>1591</v>
      </c>
      <c r="AE98">
        <v>41.510456617000003</v>
      </c>
      <c r="AF98">
        <v>-83.416503754700003</v>
      </c>
      <c r="AG98">
        <v>41.510140848900001</v>
      </c>
      <c r="AH98">
        <v>-83.414591975099995</v>
      </c>
      <c r="AI98" t="s">
        <v>1380</v>
      </c>
      <c r="AJ98" t="s">
        <v>1379</v>
      </c>
    </row>
    <row r="99" spans="1:36" x14ac:dyDescent="0.25">
      <c r="A99" s="10">
        <v>96</v>
      </c>
      <c r="B99" s="7">
        <v>6</v>
      </c>
      <c r="C99" s="7" t="s">
        <v>258</v>
      </c>
      <c r="D99" s="7" t="s">
        <v>564</v>
      </c>
      <c r="E99" s="7" t="s">
        <v>4</v>
      </c>
      <c r="F99" s="7" t="s">
        <v>214</v>
      </c>
      <c r="G99" s="7" t="s">
        <v>1379</v>
      </c>
      <c r="H99" s="11" t="s">
        <v>524</v>
      </c>
      <c r="I99" s="10">
        <v>27.16</v>
      </c>
      <c r="J99" s="7">
        <v>8.44</v>
      </c>
      <c r="K99" s="7">
        <v>17.04</v>
      </c>
      <c r="L99" s="7">
        <v>8.6</v>
      </c>
      <c r="M99" s="7">
        <v>0</v>
      </c>
      <c r="N99" s="7">
        <v>0.21</v>
      </c>
      <c r="O99" s="7">
        <v>0.18</v>
      </c>
      <c r="P99" s="7">
        <v>0</v>
      </c>
      <c r="Q99" s="7">
        <v>6</v>
      </c>
      <c r="R99" s="7">
        <v>1.84</v>
      </c>
      <c r="S99" s="7">
        <v>2.38</v>
      </c>
      <c r="T99" s="7">
        <v>0.53</v>
      </c>
      <c r="U99" s="10" t="s">
        <v>257</v>
      </c>
      <c r="V99" s="7">
        <v>4.2300000000000004</v>
      </c>
      <c r="W99" s="7">
        <v>4.33</v>
      </c>
      <c r="X99" s="7">
        <v>0.1</v>
      </c>
      <c r="Y99" s="7"/>
      <c r="Z99" s="14" t="str">
        <f t="shared" si="5"/>
        <v>Pathway</v>
      </c>
      <c r="AA99" s="14" t="str">
        <f t="shared" si="6"/>
        <v>Google</v>
      </c>
      <c r="AB99" s="8" t="str">
        <f t="shared" si="7"/>
        <v>Bing</v>
      </c>
      <c r="AC99" s="7" t="s">
        <v>2508</v>
      </c>
      <c r="AD99" s="11" t="s">
        <v>1591</v>
      </c>
      <c r="AE99">
        <v>39.941719514200003</v>
      </c>
      <c r="AF99">
        <v>-83.455726437500005</v>
      </c>
      <c r="AG99">
        <v>39.9417003784</v>
      </c>
      <c r="AH99">
        <v>-83.453843613399997</v>
      </c>
      <c r="AI99" t="s">
        <v>1379</v>
      </c>
      <c r="AJ99" t="s">
        <v>1379</v>
      </c>
    </row>
    <row r="100" spans="1:36" x14ac:dyDescent="0.25">
      <c r="A100" s="10">
        <v>97</v>
      </c>
      <c r="B100" s="7">
        <v>6</v>
      </c>
      <c r="C100" s="7" t="s">
        <v>258</v>
      </c>
      <c r="D100" s="7" t="s">
        <v>564</v>
      </c>
      <c r="E100" s="7" t="s">
        <v>4</v>
      </c>
      <c r="F100" s="7" t="s">
        <v>214</v>
      </c>
      <c r="G100" s="7" t="s">
        <v>1379</v>
      </c>
      <c r="H100" s="11" t="s">
        <v>524</v>
      </c>
      <c r="I100" s="10">
        <v>27.6</v>
      </c>
      <c r="J100" s="7">
        <v>11.66</v>
      </c>
      <c r="K100" s="7">
        <v>20.2</v>
      </c>
      <c r="L100" s="7">
        <v>8.5500000000000007</v>
      </c>
      <c r="M100" s="7">
        <v>3.05</v>
      </c>
      <c r="N100" s="7">
        <v>0.3</v>
      </c>
      <c r="O100" s="7">
        <v>0.77</v>
      </c>
      <c r="P100" s="7">
        <v>0.47</v>
      </c>
      <c r="Q100" s="7">
        <v>6.11</v>
      </c>
      <c r="R100" s="7">
        <v>2.63</v>
      </c>
      <c r="S100" s="7">
        <v>3.22</v>
      </c>
      <c r="T100" s="7">
        <v>0.6</v>
      </c>
      <c r="U100" s="10" t="s">
        <v>257</v>
      </c>
      <c r="V100" s="7">
        <v>15.21</v>
      </c>
      <c r="W100" s="7">
        <v>15.31</v>
      </c>
      <c r="X100" s="7">
        <v>0.1</v>
      </c>
      <c r="Y100" s="7"/>
      <c r="Z100" s="14" t="str">
        <f t="shared" si="5"/>
        <v>Pathway</v>
      </c>
      <c r="AA100" s="14" t="str">
        <f t="shared" si="6"/>
        <v>Google</v>
      </c>
      <c r="AB100" s="8" t="str">
        <f t="shared" si="7"/>
        <v>Bing</v>
      </c>
      <c r="AC100" s="7" t="s">
        <v>2488</v>
      </c>
      <c r="AD100" s="11" t="s">
        <v>1591</v>
      </c>
      <c r="AE100">
        <v>39.979005228600002</v>
      </c>
      <c r="AF100">
        <v>-83.255974086899997</v>
      </c>
      <c r="AG100">
        <v>39.979495829400001</v>
      </c>
      <c r="AH100">
        <v>-83.254207441099993</v>
      </c>
      <c r="AI100" t="s">
        <v>1380</v>
      </c>
      <c r="AJ100" t="s">
        <v>1379</v>
      </c>
    </row>
    <row r="101" spans="1:36" x14ac:dyDescent="0.25">
      <c r="A101" s="10">
        <v>98</v>
      </c>
      <c r="B101" s="7">
        <v>3</v>
      </c>
      <c r="C101" s="7" t="s">
        <v>109</v>
      </c>
      <c r="D101" s="7" t="s">
        <v>525</v>
      </c>
      <c r="E101" s="7" t="s">
        <v>4</v>
      </c>
      <c r="F101" s="7" t="s">
        <v>214</v>
      </c>
      <c r="G101" s="7" t="s">
        <v>1379</v>
      </c>
      <c r="H101" s="11" t="s">
        <v>522</v>
      </c>
      <c r="I101" s="10">
        <v>26.88</v>
      </c>
      <c r="J101" s="7">
        <v>8.83</v>
      </c>
      <c r="K101" s="7">
        <v>17.36</v>
      </c>
      <c r="L101" s="7">
        <v>8.5399999999999991</v>
      </c>
      <c r="M101" s="7">
        <v>0</v>
      </c>
      <c r="N101" s="7">
        <v>0.22</v>
      </c>
      <c r="O101" s="7">
        <v>0.19</v>
      </c>
      <c r="P101" s="7">
        <v>0</v>
      </c>
      <c r="Q101" s="7">
        <v>2.97</v>
      </c>
      <c r="R101" s="7">
        <v>1.94</v>
      </c>
      <c r="S101" s="7">
        <v>2.08</v>
      </c>
      <c r="T101" s="7">
        <v>0.14000000000000001</v>
      </c>
      <c r="U101" s="10" t="s">
        <v>108</v>
      </c>
      <c r="V101" s="7">
        <v>21.95</v>
      </c>
      <c r="W101" s="7">
        <v>22.05</v>
      </c>
      <c r="X101" s="7">
        <v>0.1</v>
      </c>
      <c r="Y101" s="7"/>
      <c r="Z101" s="14" t="str">
        <f t="shared" si="5"/>
        <v>Pathway</v>
      </c>
      <c r="AA101" s="14" t="str">
        <f t="shared" si="6"/>
        <v>Google</v>
      </c>
      <c r="AB101" s="8" t="str">
        <f t="shared" si="7"/>
        <v>Bing</v>
      </c>
      <c r="AC101" s="7" t="s">
        <v>2500</v>
      </c>
      <c r="AD101" s="11" t="s">
        <v>1591</v>
      </c>
      <c r="AE101">
        <v>41.2088241322</v>
      </c>
      <c r="AF101">
        <v>-81.793294795700007</v>
      </c>
      <c r="AG101">
        <v>41.210268898000002</v>
      </c>
      <c r="AH101">
        <v>-81.7933516306</v>
      </c>
      <c r="AI101" t="s">
        <v>1379</v>
      </c>
      <c r="AJ101" t="s">
        <v>1379</v>
      </c>
    </row>
    <row r="102" spans="1:36" x14ac:dyDescent="0.25">
      <c r="A102" s="10">
        <v>99</v>
      </c>
      <c r="B102" s="7">
        <v>6</v>
      </c>
      <c r="C102" s="7" t="s">
        <v>288</v>
      </c>
      <c r="D102" s="7" t="s">
        <v>548</v>
      </c>
      <c r="E102" s="7" t="s">
        <v>4</v>
      </c>
      <c r="F102" s="7" t="s">
        <v>214</v>
      </c>
      <c r="G102" s="7" t="s">
        <v>1379</v>
      </c>
      <c r="H102" s="11" t="s">
        <v>522</v>
      </c>
      <c r="I102" s="10">
        <v>27.11</v>
      </c>
      <c r="J102" s="7">
        <v>8.06</v>
      </c>
      <c r="K102" s="7">
        <v>16.600000000000001</v>
      </c>
      <c r="L102" s="7">
        <v>8.5399999999999991</v>
      </c>
      <c r="M102" s="7">
        <v>0</v>
      </c>
      <c r="N102" s="7">
        <v>0.2</v>
      </c>
      <c r="O102" s="7">
        <v>0.18</v>
      </c>
      <c r="P102" s="7">
        <v>0</v>
      </c>
      <c r="Q102" s="7">
        <v>5.99</v>
      </c>
      <c r="R102" s="7">
        <v>1.75</v>
      </c>
      <c r="S102" s="7">
        <v>2.2799999999999998</v>
      </c>
      <c r="T102" s="7">
        <v>0.52</v>
      </c>
      <c r="U102" s="10" t="s">
        <v>287</v>
      </c>
      <c r="V102" s="7">
        <v>13.81</v>
      </c>
      <c r="W102" s="7">
        <v>13.91</v>
      </c>
      <c r="X102" s="7">
        <v>0.1</v>
      </c>
      <c r="Y102" s="7"/>
      <c r="Z102" s="14" t="str">
        <f t="shared" si="5"/>
        <v>Pathway</v>
      </c>
      <c r="AA102" s="14" t="str">
        <f t="shared" si="6"/>
        <v>Google</v>
      </c>
      <c r="AB102" s="8" t="str">
        <f t="shared" si="7"/>
        <v>Bing</v>
      </c>
      <c r="AC102" s="7" t="s">
        <v>2488</v>
      </c>
      <c r="AD102" s="11" t="s">
        <v>1591</v>
      </c>
      <c r="AE102">
        <v>40.504538801499997</v>
      </c>
      <c r="AF102">
        <v>-82.703392773100006</v>
      </c>
      <c r="AG102">
        <v>40.505560427900001</v>
      </c>
      <c r="AH102">
        <v>-82.702046143900006</v>
      </c>
      <c r="AI102" t="s">
        <v>1380</v>
      </c>
      <c r="AJ102" t="s">
        <v>1379</v>
      </c>
    </row>
    <row r="103" spans="1:36" x14ac:dyDescent="0.25">
      <c r="A103" s="10">
        <v>100</v>
      </c>
      <c r="B103" s="7">
        <v>6</v>
      </c>
      <c r="C103" s="7" t="s">
        <v>288</v>
      </c>
      <c r="D103" s="7" t="s">
        <v>548</v>
      </c>
      <c r="E103" s="7" t="s">
        <v>4</v>
      </c>
      <c r="F103" s="7" t="s">
        <v>214</v>
      </c>
      <c r="G103" s="7" t="s">
        <v>1379</v>
      </c>
      <c r="H103" s="11" t="s">
        <v>522</v>
      </c>
      <c r="I103" s="10">
        <v>27.11</v>
      </c>
      <c r="J103" s="7">
        <v>8.06</v>
      </c>
      <c r="K103" s="7">
        <v>16.600000000000001</v>
      </c>
      <c r="L103" s="7">
        <v>8.5399999999999991</v>
      </c>
      <c r="M103" s="7">
        <v>0</v>
      </c>
      <c r="N103" s="7">
        <v>0.2</v>
      </c>
      <c r="O103" s="7">
        <v>0.18</v>
      </c>
      <c r="P103" s="7">
        <v>0</v>
      </c>
      <c r="Q103" s="7">
        <v>2.99</v>
      </c>
      <c r="R103" s="7">
        <v>1.75</v>
      </c>
      <c r="S103" s="7">
        <v>1.91</v>
      </c>
      <c r="T103" s="7">
        <v>0.15</v>
      </c>
      <c r="U103" s="10" t="s">
        <v>287</v>
      </c>
      <c r="V103" s="7">
        <v>15.81</v>
      </c>
      <c r="W103" s="7">
        <v>15.91</v>
      </c>
      <c r="X103" s="7">
        <v>0.1</v>
      </c>
      <c r="Y103" s="7"/>
      <c r="Z103" s="14" t="str">
        <f t="shared" si="5"/>
        <v>Pathway</v>
      </c>
      <c r="AA103" s="14" t="str">
        <f t="shared" si="6"/>
        <v>Google</v>
      </c>
      <c r="AB103" s="8" t="str">
        <f t="shared" si="7"/>
        <v>Bing</v>
      </c>
      <c r="AC103" s="7" t="s">
        <v>2509</v>
      </c>
      <c r="AD103" s="11" t="s">
        <v>1591</v>
      </c>
      <c r="AE103">
        <v>40.525864329400001</v>
      </c>
      <c r="AF103">
        <v>-82.677685799900004</v>
      </c>
      <c r="AG103">
        <v>40.526935108099998</v>
      </c>
      <c r="AH103">
        <v>-82.676405265599996</v>
      </c>
      <c r="AI103" t="s">
        <v>1379</v>
      </c>
      <c r="AJ103" t="s">
        <v>1379</v>
      </c>
    </row>
    <row r="104" spans="1:36" x14ac:dyDescent="0.25">
      <c r="A104" s="10">
        <v>101</v>
      </c>
      <c r="B104" s="7">
        <v>6</v>
      </c>
      <c r="C104" s="7" t="s">
        <v>288</v>
      </c>
      <c r="D104" s="7" t="s">
        <v>548</v>
      </c>
      <c r="E104" s="7" t="s">
        <v>4</v>
      </c>
      <c r="F104" s="7" t="s">
        <v>214</v>
      </c>
      <c r="G104" s="7" t="s">
        <v>1379</v>
      </c>
      <c r="H104" s="11" t="s">
        <v>522</v>
      </c>
      <c r="I104" s="10">
        <v>27.11</v>
      </c>
      <c r="J104" s="7">
        <v>8.06</v>
      </c>
      <c r="K104" s="7">
        <v>16.600000000000001</v>
      </c>
      <c r="L104" s="7">
        <v>8.5399999999999991</v>
      </c>
      <c r="M104" s="7">
        <v>0</v>
      </c>
      <c r="N104" s="7">
        <v>0.2</v>
      </c>
      <c r="O104" s="7">
        <v>0.18</v>
      </c>
      <c r="P104" s="7">
        <v>0</v>
      </c>
      <c r="Q104" s="7">
        <v>2.99</v>
      </c>
      <c r="R104" s="7">
        <v>1.75</v>
      </c>
      <c r="S104" s="7">
        <v>1.91</v>
      </c>
      <c r="T104" s="7">
        <v>0.15</v>
      </c>
      <c r="U104" s="10" t="s">
        <v>287</v>
      </c>
      <c r="V104" s="7">
        <v>17.41</v>
      </c>
      <c r="W104" s="7">
        <v>17.510000000000002</v>
      </c>
      <c r="X104" s="7">
        <v>0.1</v>
      </c>
      <c r="Y104" s="7"/>
      <c r="Z104" s="14" t="str">
        <f t="shared" si="5"/>
        <v>Pathway</v>
      </c>
      <c r="AA104" s="14" t="str">
        <f t="shared" si="6"/>
        <v>Google</v>
      </c>
      <c r="AB104" s="8" t="str">
        <f t="shared" si="7"/>
        <v>Bing</v>
      </c>
      <c r="AC104" s="7" t="s">
        <v>2488</v>
      </c>
      <c r="AD104" s="11" t="s">
        <v>1591</v>
      </c>
      <c r="AE104">
        <v>40.543637845399999</v>
      </c>
      <c r="AF104">
        <v>-82.658248586599996</v>
      </c>
      <c r="AG104">
        <v>40.544838153699999</v>
      </c>
      <c r="AH104">
        <v>-82.657184639600004</v>
      </c>
      <c r="AI104" t="s">
        <v>1380</v>
      </c>
      <c r="AJ104" t="s">
        <v>1379</v>
      </c>
    </row>
    <row r="105" spans="1:36" x14ac:dyDescent="0.25">
      <c r="A105" s="10">
        <v>102</v>
      </c>
      <c r="B105" s="7">
        <v>2</v>
      </c>
      <c r="C105" s="7" t="s">
        <v>215</v>
      </c>
      <c r="D105" s="7" t="s">
        <v>512</v>
      </c>
      <c r="E105" s="7" t="s">
        <v>4</v>
      </c>
      <c r="F105" s="7" t="s">
        <v>214</v>
      </c>
      <c r="G105" s="7" t="s">
        <v>1379</v>
      </c>
      <c r="H105" s="11" t="s">
        <v>509</v>
      </c>
      <c r="I105" s="10">
        <v>27.35</v>
      </c>
      <c r="J105" s="7">
        <v>7.57</v>
      </c>
      <c r="K105" s="7">
        <v>16.09</v>
      </c>
      <c r="L105" s="7">
        <v>8.52</v>
      </c>
      <c r="M105" s="7">
        <v>0</v>
      </c>
      <c r="N105" s="7">
        <v>0.19</v>
      </c>
      <c r="O105" s="7">
        <v>0.17</v>
      </c>
      <c r="P105" s="7">
        <v>0</v>
      </c>
      <c r="Q105" s="7">
        <v>3.02</v>
      </c>
      <c r="R105" s="7">
        <v>1.64</v>
      </c>
      <c r="S105" s="7">
        <v>1.8</v>
      </c>
      <c r="T105" s="7">
        <v>0.16</v>
      </c>
      <c r="U105" s="10" t="s">
        <v>213</v>
      </c>
      <c r="V105" s="7">
        <v>1.4</v>
      </c>
      <c r="W105" s="7">
        <v>1.5</v>
      </c>
      <c r="X105" s="7">
        <v>0.1</v>
      </c>
      <c r="Y105" s="7"/>
      <c r="Z105" s="14" t="str">
        <f t="shared" si="5"/>
        <v>Pathway</v>
      </c>
      <c r="AA105" s="14" t="str">
        <f t="shared" si="6"/>
        <v>Google</v>
      </c>
      <c r="AB105" s="8" t="str">
        <f t="shared" si="7"/>
        <v>Bing</v>
      </c>
      <c r="AC105" s="7" t="s">
        <v>1209</v>
      </c>
      <c r="AD105" s="11" t="s">
        <v>1591</v>
      </c>
      <c r="AE105">
        <v>41.489988062499997</v>
      </c>
      <c r="AF105">
        <v>-83.368056340099997</v>
      </c>
      <c r="AG105">
        <v>41.489236175499997</v>
      </c>
      <c r="AH105">
        <v>-83.366404490999997</v>
      </c>
      <c r="AI105" t="s">
        <v>1380</v>
      </c>
      <c r="AJ105" t="s">
        <v>1379</v>
      </c>
    </row>
    <row r="106" spans="1:36" x14ac:dyDescent="0.25">
      <c r="A106" s="10">
        <v>103</v>
      </c>
      <c r="B106" s="7">
        <v>3</v>
      </c>
      <c r="C106" s="7" t="s">
        <v>126</v>
      </c>
      <c r="D106" s="7" t="s">
        <v>514</v>
      </c>
      <c r="E106" s="7" t="s">
        <v>4</v>
      </c>
      <c r="F106" s="7" t="s">
        <v>214</v>
      </c>
      <c r="G106" s="7" t="s">
        <v>1379</v>
      </c>
      <c r="H106" s="11" t="s">
        <v>509</v>
      </c>
      <c r="I106" s="10">
        <v>27.73</v>
      </c>
      <c r="J106" s="7">
        <v>7.03</v>
      </c>
      <c r="K106" s="7">
        <v>15.51</v>
      </c>
      <c r="L106" s="7">
        <v>8.4700000000000006</v>
      </c>
      <c r="M106" s="7">
        <v>3.07</v>
      </c>
      <c r="N106" s="7">
        <v>0.17</v>
      </c>
      <c r="O106" s="7">
        <v>0.48</v>
      </c>
      <c r="P106" s="7">
        <v>0.31</v>
      </c>
      <c r="Q106" s="7">
        <v>12.28</v>
      </c>
      <c r="R106" s="7">
        <v>1.51</v>
      </c>
      <c r="S106" s="7">
        <v>2.65</v>
      </c>
      <c r="T106" s="7">
        <v>1.1399999999999999</v>
      </c>
      <c r="U106" s="10" t="s">
        <v>222</v>
      </c>
      <c r="V106" s="7">
        <v>12.94</v>
      </c>
      <c r="W106" s="7">
        <v>13.04</v>
      </c>
      <c r="X106" s="7">
        <v>0.1</v>
      </c>
      <c r="Y106" s="7"/>
      <c r="Z106" s="14" t="str">
        <f t="shared" si="5"/>
        <v>Pathway</v>
      </c>
      <c r="AA106" s="14" t="str">
        <f t="shared" si="6"/>
        <v>Google</v>
      </c>
      <c r="AB106" s="8" t="str">
        <f t="shared" si="7"/>
        <v>Bing</v>
      </c>
      <c r="AC106" s="7" t="s">
        <v>1209</v>
      </c>
      <c r="AD106" s="11" t="s">
        <v>1591</v>
      </c>
      <c r="AE106">
        <v>41.3244070565</v>
      </c>
      <c r="AF106">
        <v>-82.599183068900004</v>
      </c>
      <c r="AG106">
        <v>41.324434187900003</v>
      </c>
      <c r="AH106">
        <v>-82.597261141299995</v>
      </c>
      <c r="AI106" t="s">
        <v>1380</v>
      </c>
      <c r="AJ106" t="s">
        <v>1379</v>
      </c>
    </row>
    <row r="107" spans="1:36" x14ac:dyDescent="0.25">
      <c r="A107" s="10">
        <v>104</v>
      </c>
      <c r="B107" s="7">
        <v>3</v>
      </c>
      <c r="C107" s="7" t="s">
        <v>126</v>
      </c>
      <c r="D107" s="7" t="s">
        <v>514</v>
      </c>
      <c r="E107" s="7" t="s">
        <v>4</v>
      </c>
      <c r="F107" s="7" t="s">
        <v>214</v>
      </c>
      <c r="G107" s="7" t="s">
        <v>1379</v>
      </c>
      <c r="H107" s="11" t="s">
        <v>509</v>
      </c>
      <c r="I107" s="10">
        <v>27.73</v>
      </c>
      <c r="J107" s="7">
        <v>7.03</v>
      </c>
      <c r="K107" s="7">
        <v>15.51</v>
      </c>
      <c r="L107" s="7">
        <v>8.4700000000000006</v>
      </c>
      <c r="M107" s="7">
        <v>0</v>
      </c>
      <c r="N107" s="7">
        <v>0.17</v>
      </c>
      <c r="O107" s="7">
        <v>0.16</v>
      </c>
      <c r="P107" s="7">
        <v>0</v>
      </c>
      <c r="Q107" s="7">
        <v>3.07</v>
      </c>
      <c r="R107" s="7">
        <v>1.51</v>
      </c>
      <c r="S107" s="7">
        <v>1.68</v>
      </c>
      <c r="T107" s="7">
        <v>0.16</v>
      </c>
      <c r="U107" s="10" t="s">
        <v>222</v>
      </c>
      <c r="V107" s="7">
        <v>20</v>
      </c>
      <c r="W107" s="7">
        <v>20.100000000000001</v>
      </c>
      <c r="X107" s="7">
        <v>0.1</v>
      </c>
      <c r="Y107" s="7"/>
      <c r="Z107" s="14" t="str">
        <f t="shared" si="5"/>
        <v>Pathway</v>
      </c>
      <c r="AA107" s="14" t="str">
        <f t="shared" si="6"/>
        <v>Google</v>
      </c>
      <c r="AB107" s="8" t="str">
        <f t="shared" si="7"/>
        <v>Bing</v>
      </c>
      <c r="AC107" s="7" t="s">
        <v>1209</v>
      </c>
      <c r="AD107" s="11" t="s">
        <v>1591</v>
      </c>
      <c r="AE107">
        <v>41.329992321399999</v>
      </c>
      <c r="AF107">
        <v>-82.4640758858</v>
      </c>
      <c r="AG107">
        <v>41.330118668600001</v>
      </c>
      <c r="AH107">
        <v>-82.462160415400007</v>
      </c>
      <c r="AI107" t="s">
        <v>1380</v>
      </c>
      <c r="AJ107" t="s">
        <v>1379</v>
      </c>
    </row>
    <row r="108" spans="1:36" x14ac:dyDescent="0.25">
      <c r="A108" s="10">
        <v>105</v>
      </c>
      <c r="B108" s="7">
        <v>3</v>
      </c>
      <c r="C108" s="7" t="s">
        <v>126</v>
      </c>
      <c r="D108" s="7" t="s">
        <v>514</v>
      </c>
      <c r="E108" s="7" t="s">
        <v>4</v>
      </c>
      <c r="F108" s="7" t="s">
        <v>214</v>
      </c>
      <c r="G108" s="7" t="s">
        <v>1379</v>
      </c>
      <c r="H108" s="11" t="s">
        <v>509</v>
      </c>
      <c r="I108" s="10">
        <v>27.73</v>
      </c>
      <c r="J108" s="7">
        <v>7.03</v>
      </c>
      <c r="K108" s="7">
        <v>15.51</v>
      </c>
      <c r="L108" s="7">
        <v>8.4700000000000006</v>
      </c>
      <c r="M108" s="7">
        <v>0</v>
      </c>
      <c r="N108" s="7">
        <v>0.17</v>
      </c>
      <c r="O108" s="7">
        <v>0.16</v>
      </c>
      <c r="P108" s="7">
        <v>0</v>
      </c>
      <c r="Q108" s="7">
        <v>3.07</v>
      </c>
      <c r="R108" s="7">
        <v>1.51</v>
      </c>
      <c r="S108" s="7">
        <v>1.68</v>
      </c>
      <c r="T108" s="7">
        <v>0.16</v>
      </c>
      <c r="U108" s="10" t="s">
        <v>222</v>
      </c>
      <c r="V108" s="7">
        <v>23.8</v>
      </c>
      <c r="W108" s="7">
        <v>23.9</v>
      </c>
      <c r="X108" s="7">
        <v>0.1</v>
      </c>
      <c r="Y108" s="7"/>
      <c r="Z108" s="14" t="str">
        <f t="shared" si="5"/>
        <v>Pathway</v>
      </c>
      <c r="AA108" s="14" t="str">
        <f t="shared" si="6"/>
        <v>Google</v>
      </c>
      <c r="AB108" s="8" t="str">
        <f t="shared" si="7"/>
        <v>Bing</v>
      </c>
      <c r="AC108" s="7" t="s">
        <v>1209</v>
      </c>
      <c r="AD108" s="11" t="s">
        <v>1591</v>
      </c>
      <c r="AE108">
        <v>41.334706590499998</v>
      </c>
      <c r="AF108">
        <v>-82.391252164799994</v>
      </c>
      <c r="AG108">
        <v>41.334828305499997</v>
      </c>
      <c r="AH108">
        <v>-82.389334685400001</v>
      </c>
      <c r="AI108" t="s">
        <v>1380</v>
      </c>
      <c r="AJ108" t="s">
        <v>1379</v>
      </c>
    </row>
    <row r="109" spans="1:36" x14ac:dyDescent="0.25">
      <c r="A109" s="10">
        <v>106</v>
      </c>
      <c r="B109" s="7">
        <v>4</v>
      </c>
      <c r="C109" s="7" t="s">
        <v>76</v>
      </c>
      <c r="D109" s="7" t="s">
        <v>515</v>
      </c>
      <c r="E109" s="7" t="s">
        <v>4</v>
      </c>
      <c r="F109" s="7" t="s">
        <v>214</v>
      </c>
      <c r="G109" s="7" t="s">
        <v>1379</v>
      </c>
      <c r="H109" s="11" t="s">
        <v>509</v>
      </c>
      <c r="I109" s="10">
        <v>27.83</v>
      </c>
      <c r="J109" s="7">
        <v>6.87</v>
      </c>
      <c r="K109" s="7">
        <v>15.32</v>
      </c>
      <c r="L109" s="7">
        <v>8.4499999999999993</v>
      </c>
      <c r="M109" s="7">
        <v>3.08</v>
      </c>
      <c r="N109" s="7">
        <v>0.17</v>
      </c>
      <c r="O109" s="7">
        <v>0.47</v>
      </c>
      <c r="P109" s="7">
        <v>0.3</v>
      </c>
      <c r="Q109" s="7">
        <v>9.25</v>
      </c>
      <c r="R109" s="7">
        <v>1.47</v>
      </c>
      <c r="S109" s="7">
        <v>2.27</v>
      </c>
      <c r="T109" s="7">
        <v>0.8</v>
      </c>
      <c r="U109" s="10" t="s">
        <v>75</v>
      </c>
      <c r="V109" s="7">
        <v>7.29</v>
      </c>
      <c r="W109" s="7">
        <v>7.39</v>
      </c>
      <c r="X109" s="7">
        <v>0.1</v>
      </c>
      <c r="Y109" s="7"/>
      <c r="Z109" s="14" t="str">
        <f t="shared" si="5"/>
        <v>Pathway</v>
      </c>
      <c r="AA109" s="14" t="str">
        <f t="shared" si="6"/>
        <v>Google</v>
      </c>
      <c r="AB109" s="8" t="str">
        <f t="shared" si="7"/>
        <v>Bing</v>
      </c>
      <c r="AC109" s="7" t="s">
        <v>1209</v>
      </c>
      <c r="AD109" s="11" t="s">
        <v>1591</v>
      </c>
      <c r="AE109">
        <v>41.245913486299997</v>
      </c>
      <c r="AF109">
        <v>-81.2536428887</v>
      </c>
      <c r="AG109">
        <v>41.2458166276</v>
      </c>
      <c r="AH109">
        <v>-81.251726094099993</v>
      </c>
      <c r="AI109" t="s">
        <v>1380</v>
      </c>
      <c r="AJ109" t="s">
        <v>1379</v>
      </c>
    </row>
    <row r="110" spans="1:36" x14ac:dyDescent="0.25">
      <c r="A110" s="10">
        <v>107</v>
      </c>
      <c r="B110" s="7">
        <v>4</v>
      </c>
      <c r="C110" s="7" t="s">
        <v>38</v>
      </c>
      <c r="D110" s="7" t="s">
        <v>569</v>
      </c>
      <c r="E110" s="7" t="s">
        <v>4</v>
      </c>
      <c r="F110" s="7" t="s">
        <v>248</v>
      </c>
      <c r="G110" s="7" t="s">
        <v>1379</v>
      </c>
      <c r="H110" s="11" t="s">
        <v>542</v>
      </c>
      <c r="I110" s="10">
        <v>34.14</v>
      </c>
      <c r="J110" s="7">
        <v>5.04</v>
      </c>
      <c r="K110" s="7">
        <v>13.48</v>
      </c>
      <c r="L110" s="7">
        <v>8.44</v>
      </c>
      <c r="M110" s="7">
        <v>0</v>
      </c>
      <c r="N110" s="7">
        <v>0.21</v>
      </c>
      <c r="O110" s="7">
        <v>0.2</v>
      </c>
      <c r="P110" s="7">
        <v>0</v>
      </c>
      <c r="Q110" s="7">
        <v>9.57</v>
      </c>
      <c r="R110" s="7">
        <v>1.34</v>
      </c>
      <c r="S110" s="7">
        <v>1.74</v>
      </c>
      <c r="T110" s="7">
        <v>0.4</v>
      </c>
      <c r="U110" s="10" t="s">
        <v>37</v>
      </c>
      <c r="V110" s="7">
        <v>0.4</v>
      </c>
      <c r="W110" s="7">
        <v>0.5</v>
      </c>
      <c r="X110" s="7">
        <v>0.1</v>
      </c>
      <c r="Y110" s="7"/>
      <c r="Z110" s="14" t="str">
        <f t="shared" si="5"/>
        <v>Pathway</v>
      </c>
      <c r="AA110" s="14" t="str">
        <f t="shared" si="6"/>
        <v>Google</v>
      </c>
      <c r="AB110" s="8" t="str">
        <f t="shared" si="7"/>
        <v>Bing</v>
      </c>
      <c r="AC110" s="7" t="s">
        <v>1589</v>
      </c>
      <c r="AD110" s="11" t="s">
        <v>1591</v>
      </c>
      <c r="AE110">
        <v>40.668575019000002</v>
      </c>
      <c r="AF110">
        <v>-81.436650451800006</v>
      </c>
      <c r="AG110">
        <v>40.669990435000003</v>
      </c>
      <c r="AH110">
        <v>-81.436292106300002</v>
      </c>
      <c r="AI110" t="s">
        <v>1380</v>
      </c>
      <c r="AJ110" t="s">
        <v>1379</v>
      </c>
    </row>
    <row r="111" spans="1:36" x14ac:dyDescent="0.25">
      <c r="A111" s="10">
        <v>108</v>
      </c>
      <c r="B111" s="7">
        <v>1</v>
      </c>
      <c r="C111" s="7" t="s">
        <v>71</v>
      </c>
      <c r="D111" s="7" t="s">
        <v>554</v>
      </c>
      <c r="E111" s="7" t="s">
        <v>4</v>
      </c>
      <c r="F111" s="7" t="s">
        <v>156</v>
      </c>
      <c r="G111" s="7" t="s">
        <v>1379</v>
      </c>
      <c r="H111" s="11" t="s">
        <v>531</v>
      </c>
      <c r="I111" s="10">
        <v>20.420000000000002</v>
      </c>
      <c r="J111" s="7">
        <v>4.07</v>
      </c>
      <c r="K111" s="7">
        <v>12.48</v>
      </c>
      <c r="L111" s="7">
        <v>8.41</v>
      </c>
      <c r="M111" s="7">
        <v>0</v>
      </c>
      <c r="N111" s="7">
        <v>0</v>
      </c>
      <c r="O111" s="7">
        <v>0</v>
      </c>
      <c r="P111" s="7">
        <v>0</v>
      </c>
      <c r="Q111" s="7">
        <v>10.17</v>
      </c>
      <c r="R111" s="7">
        <v>0.98</v>
      </c>
      <c r="S111" s="7">
        <v>2.93</v>
      </c>
      <c r="T111" s="7">
        <v>1.95</v>
      </c>
      <c r="U111" s="10" t="s">
        <v>70</v>
      </c>
      <c r="V111" s="7">
        <v>3.54</v>
      </c>
      <c r="W111" s="7">
        <v>3.64</v>
      </c>
      <c r="X111" s="7">
        <v>0.1</v>
      </c>
      <c r="Y111" s="7"/>
      <c r="Z111" s="14" t="str">
        <f t="shared" si="5"/>
        <v>Pathway</v>
      </c>
      <c r="AA111" s="14" t="str">
        <f t="shared" si="6"/>
        <v>Google</v>
      </c>
      <c r="AB111" s="8" t="str">
        <f t="shared" si="7"/>
        <v>Bing</v>
      </c>
      <c r="AC111" s="7" t="s">
        <v>2510</v>
      </c>
      <c r="AD111" s="11" t="s">
        <v>1591</v>
      </c>
      <c r="AE111">
        <v>40.913957899800003</v>
      </c>
      <c r="AF111">
        <v>-83.828075380599998</v>
      </c>
      <c r="AG111">
        <v>40.914018529400003</v>
      </c>
      <c r="AH111">
        <v>-83.826165845600002</v>
      </c>
      <c r="AI111" t="s">
        <v>1379</v>
      </c>
      <c r="AJ111" t="s">
        <v>1379</v>
      </c>
    </row>
    <row r="112" spans="1:36" x14ac:dyDescent="0.25">
      <c r="A112" s="10">
        <v>109</v>
      </c>
      <c r="B112" s="7">
        <v>2</v>
      </c>
      <c r="C112" s="7" t="s">
        <v>249</v>
      </c>
      <c r="D112" s="7" t="s">
        <v>513</v>
      </c>
      <c r="E112" s="7" t="s">
        <v>4</v>
      </c>
      <c r="F112" s="7" t="s">
        <v>248</v>
      </c>
      <c r="G112" s="7" t="s">
        <v>1379</v>
      </c>
      <c r="H112" s="11" t="s">
        <v>509</v>
      </c>
      <c r="I112" s="10">
        <v>41.72</v>
      </c>
      <c r="J112" s="7">
        <v>3.56</v>
      </c>
      <c r="K112" s="7">
        <v>11.89</v>
      </c>
      <c r="L112" s="7">
        <v>8.33</v>
      </c>
      <c r="M112" s="7">
        <v>3.31</v>
      </c>
      <c r="N112" s="7">
        <v>0.14000000000000001</v>
      </c>
      <c r="O112" s="7">
        <v>0.25</v>
      </c>
      <c r="P112" s="7">
        <v>0.1</v>
      </c>
      <c r="Q112" s="7">
        <v>9.93</v>
      </c>
      <c r="R112" s="7">
        <v>0.9</v>
      </c>
      <c r="S112" s="7">
        <v>1.19</v>
      </c>
      <c r="T112" s="7">
        <v>0.28999999999999998</v>
      </c>
      <c r="U112" s="10" t="s">
        <v>247</v>
      </c>
      <c r="V112" s="7">
        <v>2.77</v>
      </c>
      <c r="W112" s="7">
        <v>2.87</v>
      </c>
      <c r="X112" s="7">
        <v>0.1</v>
      </c>
      <c r="Y112" s="7"/>
      <c r="Z112" s="14" t="str">
        <f t="shared" si="5"/>
        <v>Pathway</v>
      </c>
      <c r="AA112" s="14" t="str">
        <f t="shared" si="6"/>
        <v>Google</v>
      </c>
      <c r="AB112" s="8" t="str">
        <f t="shared" si="7"/>
        <v>Bing</v>
      </c>
      <c r="AC112" s="7" t="s">
        <v>1209</v>
      </c>
      <c r="AD112" s="11" t="s">
        <v>1591</v>
      </c>
      <c r="AE112">
        <v>41.628980787099998</v>
      </c>
      <c r="AF112">
        <v>-84.752618728100003</v>
      </c>
      <c r="AG112">
        <v>41.628897268800003</v>
      </c>
      <c r="AH112">
        <v>-84.750674275199998</v>
      </c>
      <c r="AI112" t="s">
        <v>1380</v>
      </c>
      <c r="AJ112" t="s">
        <v>1379</v>
      </c>
    </row>
    <row r="113" spans="1:36" x14ac:dyDescent="0.25">
      <c r="A113" s="10">
        <v>110</v>
      </c>
      <c r="B113" s="7">
        <v>5</v>
      </c>
      <c r="C113" s="7" t="s">
        <v>102</v>
      </c>
      <c r="D113" s="7" t="s">
        <v>536</v>
      </c>
      <c r="E113" s="7" t="s">
        <v>4</v>
      </c>
      <c r="F113" s="7" t="s">
        <v>156</v>
      </c>
      <c r="G113" s="7" t="s">
        <v>1379</v>
      </c>
      <c r="H113" s="11" t="s">
        <v>524</v>
      </c>
      <c r="I113" s="10">
        <v>19.399999999999999</v>
      </c>
      <c r="J113" s="7">
        <v>6.24</v>
      </c>
      <c r="K113" s="7">
        <v>14.54</v>
      </c>
      <c r="L113" s="7">
        <v>8.3000000000000007</v>
      </c>
      <c r="M113" s="7">
        <v>0</v>
      </c>
      <c r="N113" s="7">
        <v>0</v>
      </c>
      <c r="O113" s="7">
        <v>0</v>
      </c>
      <c r="P113" s="7">
        <v>0</v>
      </c>
      <c r="Q113" s="7">
        <v>2.41</v>
      </c>
      <c r="R113" s="7">
        <v>1.51</v>
      </c>
      <c r="S113" s="7">
        <v>1.79</v>
      </c>
      <c r="T113" s="7">
        <v>0.27</v>
      </c>
      <c r="U113" s="10" t="s">
        <v>219</v>
      </c>
      <c r="V113" s="7">
        <v>12.41</v>
      </c>
      <c r="W113" s="7">
        <v>12.51</v>
      </c>
      <c r="X113" s="7">
        <v>0.1</v>
      </c>
      <c r="Y113" s="7"/>
      <c r="Z113" s="14" t="str">
        <f t="shared" si="5"/>
        <v>Pathway</v>
      </c>
      <c r="AA113" s="14" t="str">
        <f t="shared" si="6"/>
        <v>Google</v>
      </c>
      <c r="AB113" s="8" t="str">
        <f t="shared" si="7"/>
        <v>Bing</v>
      </c>
      <c r="AC113" s="7" t="s">
        <v>2511</v>
      </c>
      <c r="AD113" s="11" t="s">
        <v>1591</v>
      </c>
      <c r="AE113">
        <v>39.942472043499997</v>
      </c>
      <c r="AF113">
        <v>-82.540232867900002</v>
      </c>
      <c r="AG113">
        <v>39.942386682799999</v>
      </c>
      <c r="AH113">
        <v>-82.538347211900003</v>
      </c>
      <c r="AI113" t="s">
        <v>1379</v>
      </c>
      <c r="AJ113" t="s">
        <v>1379</v>
      </c>
    </row>
    <row r="114" spans="1:36" x14ac:dyDescent="0.25">
      <c r="A114" s="10">
        <v>111</v>
      </c>
      <c r="B114" s="7">
        <v>4</v>
      </c>
      <c r="C114" s="7" t="s">
        <v>76</v>
      </c>
      <c r="D114" s="7" t="s">
        <v>515</v>
      </c>
      <c r="E114" s="7" t="s">
        <v>4</v>
      </c>
      <c r="F114" s="7" t="s">
        <v>214</v>
      </c>
      <c r="G114" s="7" t="s">
        <v>1379</v>
      </c>
      <c r="H114" s="11" t="s">
        <v>509</v>
      </c>
      <c r="I114" s="10">
        <v>27.72</v>
      </c>
      <c r="J114" s="7">
        <v>6.44</v>
      </c>
      <c r="K114" s="7">
        <v>14.7</v>
      </c>
      <c r="L114" s="7">
        <v>8.26</v>
      </c>
      <c r="M114" s="7">
        <v>0</v>
      </c>
      <c r="N114" s="7">
        <v>0.16</v>
      </c>
      <c r="O114" s="7">
        <v>0.14000000000000001</v>
      </c>
      <c r="P114" s="7">
        <v>0</v>
      </c>
      <c r="Q114" s="7">
        <v>6.14</v>
      </c>
      <c r="R114" s="7">
        <v>1.37</v>
      </c>
      <c r="S114" s="7">
        <v>1.83</v>
      </c>
      <c r="T114" s="7">
        <v>0.46</v>
      </c>
      <c r="U114" s="10" t="s">
        <v>75</v>
      </c>
      <c r="V114" s="7">
        <v>13.19</v>
      </c>
      <c r="W114" s="7">
        <v>13.29</v>
      </c>
      <c r="X114" s="7">
        <v>0.1</v>
      </c>
      <c r="Y114" s="7"/>
      <c r="Z114" s="14" t="str">
        <f t="shared" si="5"/>
        <v>Pathway</v>
      </c>
      <c r="AA114" s="14" t="str">
        <f t="shared" si="6"/>
        <v>Google</v>
      </c>
      <c r="AB114" s="8" t="str">
        <f t="shared" si="7"/>
        <v>Bing</v>
      </c>
      <c r="AC114" s="7" t="s">
        <v>1209</v>
      </c>
      <c r="AD114" s="11" t="s">
        <v>1591</v>
      </c>
      <c r="AE114">
        <v>41.2424422574</v>
      </c>
      <c r="AF114">
        <v>-81.140521540899996</v>
      </c>
      <c r="AG114">
        <v>41.242319176000002</v>
      </c>
      <c r="AH114">
        <v>-81.138608081800001</v>
      </c>
      <c r="AI114" t="s">
        <v>1380</v>
      </c>
      <c r="AJ114" t="s">
        <v>1379</v>
      </c>
    </row>
    <row r="115" spans="1:36" x14ac:dyDescent="0.25">
      <c r="A115" s="10">
        <v>112</v>
      </c>
      <c r="B115" s="7">
        <v>4</v>
      </c>
      <c r="C115" s="7" t="s">
        <v>76</v>
      </c>
      <c r="D115" s="7" t="s">
        <v>515</v>
      </c>
      <c r="E115" s="7" t="s">
        <v>4</v>
      </c>
      <c r="F115" s="7" t="s">
        <v>214</v>
      </c>
      <c r="G115" s="7" t="s">
        <v>1379</v>
      </c>
      <c r="H115" s="11" t="s">
        <v>509</v>
      </c>
      <c r="I115" s="10">
        <v>27.72</v>
      </c>
      <c r="J115" s="7">
        <v>6.44</v>
      </c>
      <c r="K115" s="7">
        <v>14.7</v>
      </c>
      <c r="L115" s="7">
        <v>8.26</v>
      </c>
      <c r="M115" s="7">
        <v>0</v>
      </c>
      <c r="N115" s="7">
        <v>0.16</v>
      </c>
      <c r="O115" s="7">
        <v>0.14000000000000001</v>
      </c>
      <c r="P115" s="7">
        <v>0</v>
      </c>
      <c r="Q115" s="7">
        <v>3.07</v>
      </c>
      <c r="R115" s="7">
        <v>1.37</v>
      </c>
      <c r="S115" s="7">
        <v>1.54</v>
      </c>
      <c r="T115" s="7">
        <v>0.16</v>
      </c>
      <c r="U115" s="10" t="s">
        <v>75</v>
      </c>
      <c r="V115" s="7">
        <v>11.32</v>
      </c>
      <c r="W115" s="7">
        <v>11.42</v>
      </c>
      <c r="X115" s="7">
        <v>0.1</v>
      </c>
      <c r="Y115" s="7"/>
      <c r="Z115" s="14" t="str">
        <f t="shared" si="5"/>
        <v>Pathway</v>
      </c>
      <c r="AA115" s="14" t="str">
        <f t="shared" si="6"/>
        <v>Google</v>
      </c>
      <c r="AB115" s="8" t="str">
        <f t="shared" si="7"/>
        <v>Bing</v>
      </c>
      <c r="AC115" s="7" t="s">
        <v>1209</v>
      </c>
      <c r="AD115" s="11" t="s">
        <v>1591</v>
      </c>
      <c r="AE115">
        <v>41.243448232699997</v>
      </c>
      <c r="AF115">
        <v>-81.176373366099995</v>
      </c>
      <c r="AG115">
        <v>41.243437519499999</v>
      </c>
      <c r="AH115">
        <v>-81.174453815800007</v>
      </c>
      <c r="AI115" t="s">
        <v>1380</v>
      </c>
      <c r="AJ115" t="s">
        <v>1379</v>
      </c>
    </row>
    <row r="116" spans="1:36" x14ac:dyDescent="0.25">
      <c r="A116" s="10">
        <v>113</v>
      </c>
      <c r="B116" s="7">
        <v>2</v>
      </c>
      <c r="C116" s="7" t="s">
        <v>384</v>
      </c>
      <c r="D116" s="7" t="s">
        <v>603</v>
      </c>
      <c r="E116" s="7" t="s">
        <v>4</v>
      </c>
      <c r="F116" s="7" t="s">
        <v>156</v>
      </c>
      <c r="G116" s="7" t="s">
        <v>1379</v>
      </c>
      <c r="H116" s="11" t="s">
        <v>529</v>
      </c>
      <c r="I116" s="10">
        <v>22.56</v>
      </c>
      <c r="J116" s="7">
        <v>2.66</v>
      </c>
      <c r="K116" s="7">
        <v>10.9</v>
      </c>
      <c r="L116" s="7">
        <v>8.24</v>
      </c>
      <c r="M116" s="7">
        <v>0</v>
      </c>
      <c r="N116" s="7">
        <v>0</v>
      </c>
      <c r="O116" s="7">
        <v>0</v>
      </c>
      <c r="P116" s="7">
        <v>0</v>
      </c>
      <c r="Q116" s="7">
        <v>4.99</v>
      </c>
      <c r="R116" s="7">
        <v>0.63</v>
      </c>
      <c r="S116" s="7">
        <v>1.29</v>
      </c>
      <c r="T116" s="7">
        <v>0.66</v>
      </c>
      <c r="U116" s="10" t="s">
        <v>417</v>
      </c>
      <c r="V116" s="7">
        <v>26.77</v>
      </c>
      <c r="W116" s="7">
        <v>26.87</v>
      </c>
      <c r="X116" s="7">
        <v>0.1</v>
      </c>
      <c r="Y116" s="7"/>
      <c r="Z116" s="14" t="str">
        <f t="shared" si="5"/>
        <v>Pathway</v>
      </c>
      <c r="AA116" s="14" t="str">
        <f t="shared" si="6"/>
        <v>Google</v>
      </c>
      <c r="AB116" s="8" t="str">
        <f t="shared" si="7"/>
        <v>Bing</v>
      </c>
      <c r="AC116" s="7" t="s">
        <v>2512</v>
      </c>
      <c r="AD116" s="11" t="s">
        <v>1591</v>
      </c>
      <c r="AE116">
        <v>41.505123955199998</v>
      </c>
      <c r="AF116">
        <v>-82.843095521799995</v>
      </c>
      <c r="AG116">
        <v>41.5044981765</v>
      </c>
      <c r="AH116">
        <v>-82.841363728700003</v>
      </c>
      <c r="AI116" t="s">
        <v>1379</v>
      </c>
      <c r="AJ116" t="s">
        <v>1379</v>
      </c>
    </row>
    <row r="117" spans="1:36" x14ac:dyDescent="0.25">
      <c r="A117" s="10">
        <v>114</v>
      </c>
      <c r="B117" s="7">
        <v>2</v>
      </c>
      <c r="C117" s="7" t="s">
        <v>81</v>
      </c>
      <c r="D117" s="7" t="s">
        <v>556</v>
      </c>
      <c r="E117" s="7" t="s">
        <v>4</v>
      </c>
      <c r="F117" s="7" t="s">
        <v>248</v>
      </c>
      <c r="G117" s="7" t="s">
        <v>1379</v>
      </c>
      <c r="H117" s="11" t="s">
        <v>557</v>
      </c>
      <c r="I117" s="10">
        <v>40.11</v>
      </c>
      <c r="J117" s="7">
        <v>3.86</v>
      </c>
      <c r="K117" s="7">
        <v>12.02</v>
      </c>
      <c r="L117" s="7">
        <v>8.16</v>
      </c>
      <c r="M117" s="7">
        <v>3.46</v>
      </c>
      <c r="N117" s="7">
        <v>0.16</v>
      </c>
      <c r="O117" s="7">
        <v>0.27</v>
      </c>
      <c r="P117" s="7">
        <v>0.11</v>
      </c>
      <c r="Q117" s="7">
        <v>6.93</v>
      </c>
      <c r="R117" s="7">
        <v>0.99</v>
      </c>
      <c r="S117" s="7">
        <v>1.19</v>
      </c>
      <c r="T117" s="7">
        <v>0.2</v>
      </c>
      <c r="U117" s="10" t="s">
        <v>200</v>
      </c>
      <c r="V117" s="7">
        <v>1.9</v>
      </c>
      <c r="W117" s="7">
        <v>2</v>
      </c>
      <c r="X117" s="7">
        <v>0.1</v>
      </c>
      <c r="Y117" s="7"/>
      <c r="Z117" s="14" t="str">
        <f t="shared" si="5"/>
        <v>Pathway</v>
      </c>
      <c r="AA117" s="14" t="str">
        <f t="shared" si="6"/>
        <v>Google</v>
      </c>
      <c r="AB117" s="8" t="str">
        <f t="shared" si="7"/>
        <v>Bing</v>
      </c>
      <c r="AC117" s="7" t="s">
        <v>1589</v>
      </c>
      <c r="AD117" s="11" t="s">
        <v>1591</v>
      </c>
      <c r="AE117">
        <v>41.553322887</v>
      </c>
      <c r="AF117">
        <v>-83.460956810400006</v>
      </c>
      <c r="AG117">
        <v>41.554765877299999</v>
      </c>
      <c r="AH117">
        <v>-83.460779861999995</v>
      </c>
      <c r="AI117" t="s">
        <v>1380</v>
      </c>
      <c r="AJ117" t="s">
        <v>1379</v>
      </c>
    </row>
    <row r="118" spans="1:36" x14ac:dyDescent="0.25">
      <c r="A118" s="10">
        <v>115</v>
      </c>
      <c r="B118" s="7">
        <v>5</v>
      </c>
      <c r="C118" s="7" t="s">
        <v>144</v>
      </c>
      <c r="D118" s="7" t="s">
        <v>535</v>
      </c>
      <c r="E118" s="7" t="s">
        <v>4</v>
      </c>
      <c r="F118" s="7" t="s">
        <v>248</v>
      </c>
      <c r="G118" s="7" t="s">
        <v>1379</v>
      </c>
      <c r="H118" s="11" t="s">
        <v>524</v>
      </c>
      <c r="I118" s="10">
        <v>30.83</v>
      </c>
      <c r="J118" s="7">
        <v>5.83</v>
      </c>
      <c r="K118" s="7">
        <v>13.89</v>
      </c>
      <c r="L118" s="7">
        <v>8.06</v>
      </c>
      <c r="M118" s="7">
        <v>0</v>
      </c>
      <c r="N118" s="7">
        <v>0.25</v>
      </c>
      <c r="O118" s="7">
        <v>0.24</v>
      </c>
      <c r="P118" s="7">
        <v>0</v>
      </c>
      <c r="Q118" s="7">
        <v>12.66</v>
      </c>
      <c r="R118" s="7">
        <v>1.58</v>
      </c>
      <c r="S118" s="7">
        <v>2.21</v>
      </c>
      <c r="T118" s="7">
        <v>0.63</v>
      </c>
      <c r="U118" s="10" t="s">
        <v>143</v>
      </c>
      <c r="V118" s="7">
        <v>20.92</v>
      </c>
      <c r="W118" s="7">
        <v>21.02</v>
      </c>
      <c r="X118" s="7">
        <v>0.1</v>
      </c>
      <c r="Y118" s="7"/>
      <c r="Z118" s="14" t="str">
        <f t="shared" si="5"/>
        <v>Pathway</v>
      </c>
      <c r="AA118" s="14" t="str">
        <f t="shared" si="6"/>
        <v>Google</v>
      </c>
      <c r="AB118" s="8" t="str">
        <f t="shared" si="7"/>
        <v>Bing</v>
      </c>
      <c r="AC118" s="7" t="s">
        <v>2513</v>
      </c>
      <c r="AD118" s="11" t="s">
        <v>1591</v>
      </c>
      <c r="AE118">
        <v>39.976017253999999</v>
      </c>
      <c r="AF118">
        <v>-81.843504193000001</v>
      </c>
      <c r="AG118">
        <v>39.975991973900001</v>
      </c>
      <c r="AH118">
        <v>-81.841637591500003</v>
      </c>
      <c r="AI118" t="s">
        <v>1379</v>
      </c>
      <c r="AJ118" t="s">
        <v>1379</v>
      </c>
    </row>
    <row r="119" spans="1:36" x14ac:dyDescent="0.25">
      <c r="A119" s="10">
        <v>116</v>
      </c>
      <c r="B119" s="7">
        <v>4</v>
      </c>
      <c r="C119" s="7" t="s">
        <v>76</v>
      </c>
      <c r="D119" s="7" t="s">
        <v>565</v>
      </c>
      <c r="E119" s="7" t="s">
        <v>4</v>
      </c>
      <c r="F119" s="7" t="s">
        <v>248</v>
      </c>
      <c r="G119" s="7" t="s">
        <v>1379</v>
      </c>
      <c r="H119" s="11" t="s">
        <v>533</v>
      </c>
      <c r="I119" s="10">
        <v>33.78</v>
      </c>
      <c r="J119" s="7">
        <v>4.5199999999999996</v>
      </c>
      <c r="K119" s="7">
        <v>12.44</v>
      </c>
      <c r="L119" s="7">
        <v>7.92</v>
      </c>
      <c r="M119" s="7">
        <v>0</v>
      </c>
      <c r="N119" s="7">
        <v>0.19</v>
      </c>
      <c r="O119" s="7">
        <v>0.18</v>
      </c>
      <c r="P119" s="7">
        <v>0</v>
      </c>
      <c r="Q119" s="7">
        <v>0</v>
      </c>
      <c r="R119" s="7">
        <v>1.19</v>
      </c>
      <c r="S119" s="7">
        <v>1.1299999999999999</v>
      </c>
      <c r="T119" s="7">
        <v>0</v>
      </c>
      <c r="U119" s="10" t="s">
        <v>167</v>
      </c>
      <c r="V119" s="7">
        <v>15.46</v>
      </c>
      <c r="W119" s="7">
        <v>15.56</v>
      </c>
      <c r="X119" s="7">
        <v>0.1</v>
      </c>
      <c r="Y119" s="7"/>
      <c r="Z119" s="14" t="str">
        <f t="shared" si="5"/>
        <v>Pathway</v>
      </c>
      <c r="AA119" s="14" t="str">
        <f t="shared" si="6"/>
        <v>Google</v>
      </c>
      <c r="AB119" s="8" t="str">
        <f t="shared" si="7"/>
        <v>Bing</v>
      </c>
      <c r="AC119" s="7" t="s">
        <v>2496</v>
      </c>
      <c r="AD119" s="11" t="s">
        <v>1591</v>
      </c>
      <c r="AE119">
        <v>41.104952093999998</v>
      </c>
      <c r="AF119">
        <v>-81.111079408999998</v>
      </c>
      <c r="AG119">
        <v>41.104985510299997</v>
      </c>
      <c r="AH119">
        <v>-81.109162044100003</v>
      </c>
      <c r="AI119" t="s">
        <v>1379</v>
      </c>
      <c r="AJ119" t="s">
        <v>1379</v>
      </c>
    </row>
    <row r="120" spans="1:36" x14ac:dyDescent="0.25">
      <c r="A120" s="10">
        <v>117</v>
      </c>
      <c r="B120" s="7">
        <v>7</v>
      </c>
      <c r="C120" s="7" t="s">
        <v>149</v>
      </c>
      <c r="D120" s="7" t="s">
        <v>523</v>
      </c>
      <c r="E120" s="7" t="s">
        <v>4</v>
      </c>
      <c r="F120" s="7" t="s">
        <v>58</v>
      </c>
      <c r="G120" s="7" t="s">
        <v>1379</v>
      </c>
      <c r="H120" s="11" t="s">
        <v>524</v>
      </c>
      <c r="I120" s="10">
        <v>23.88</v>
      </c>
      <c r="J120" s="7">
        <v>9.32</v>
      </c>
      <c r="K120" s="7">
        <v>17.21</v>
      </c>
      <c r="L120" s="7">
        <v>7.89</v>
      </c>
      <c r="M120" s="7">
        <v>0</v>
      </c>
      <c r="N120" s="7">
        <v>0.39</v>
      </c>
      <c r="O120" s="7">
        <v>0.31</v>
      </c>
      <c r="P120" s="7">
        <v>0</v>
      </c>
      <c r="Q120" s="7">
        <v>8.7200000000000006</v>
      </c>
      <c r="R120" s="7">
        <v>2.48</v>
      </c>
      <c r="S120" s="7">
        <v>3.71</v>
      </c>
      <c r="T120" s="7">
        <v>1.22</v>
      </c>
      <c r="U120" s="10" t="s">
        <v>148</v>
      </c>
      <c r="V120" s="7">
        <v>5.45</v>
      </c>
      <c r="W120" s="7">
        <v>5.51</v>
      </c>
      <c r="X120" s="7">
        <v>0.06</v>
      </c>
      <c r="Y120" s="7"/>
      <c r="Z120" s="14" t="str">
        <f t="shared" si="5"/>
        <v>Pathway</v>
      </c>
      <c r="AA120" s="14" t="str">
        <f t="shared" si="6"/>
        <v>Google</v>
      </c>
      <c r="AB120" s="8" t="str">
        <f t="shared" si="7"/>
        <v>Bing</v>
      </c>
      <c r="AC120" s="7" t="s">
        <v>2514</v>
      </c>
      <c r="AD120" s="11" t="s">
        <v>1591</v>
      </c>
      <c r="AE120">
        <v>39.881255357599997</v>
      </c>
      <c r="AF120">
        <v>-83.955090904499997</v>
      </c>
      <c r="AG120">
        <v>39.881675829300001</v>
      </c>
      <c r="AH120">
        <v>-83.954103691100002</v>
      </c>
      <c r="AI120" t="s">
        <v>1379</v>
      </c>
      <c r="AJ120" t="s">
        <v>1379</v>
      </c>
    </row>
    <row r="121" spans="1:36" x14ac:dyDescent="0.25">
      <c r="A121" s="10">
        <v>118</v>
      </c>
      <c r="B121" s="7">
        <v>7</v>
      </c>
      <c r="C121" s="7" t="s">
        <v>149</v>
      </c>
      <c r="D121" s="7" t="s">
        <v>523</v>
      </c>
      <c r="E121" s="7" t="s">
        <v>4</v>
      </c>
      <c r="F121" s="7" t="s">
        <v>214</v>
      </c>
      <c r="G121" s="7" t="s">
        <v>1379</v>
      </c>
      <c r="H121" s="11" t="s">
        <v>524</v>
      </c>
      <c r="I121" s="10">
        <v>26.7</v>
      </c>
      <c r="J121" s="7">
        <v>12.83</v>
      </c>
      <c r="K121" s="7">
        <v>20.71</v>
      </c>
      <c r="L121" s="7">
        <v>7.87</v>
      </c>
      <c r="M121" s="7">
        <v>0</v>
      </c>
      <c r="N121" s="7">
        <v>0.34</v>
      </c>
      <c r="O121" s="7">
        <v>0.27</v>
      </c>
      <c r="P121" s="7">
        <v>0</v>
      </c>
      <c r="Q121" s="7">
        <v>11.77</v>
      </c>
      <c r="R121" s="7">
        <v>2.92</v>
      </c>
      <c r="S121" s="7">
        <v>4.62</v>
      </c>
      <c r="T121" s="7">
        <v>1.7</v>
      </c>
      <c r="U121" s="10" t="s">
        <v>148</v>
      </c>
      <c r="V121" s="7">
        <v>4.2300000000000004</v>
      </c>
      <c r="W121" s="7">
        <v>4.33</v>
      </c>
      <c r="X121" s="7">
        <v>0.1</v>
      </c>
      <c r="Y121" s="7"/>
      <c r="Z121" s="14" t="str">
        <f t="shared" si="5"/>
        <v>Pathway</v>
      </c>
      <c r="AA121" s="14" t="str">
        <f t="shared" si="6"/>
        <v>Google</v>
      </c>
      <c r="AB121" s="8" t="str">
        <f t="shared" si="7"/>
        <v>Bing</v>
      </c>
      <c r="AC121" s="7" t="s">
        <v>2503</v>
      </c>
      <c r="AD121" s="11" t="s">
        <v>1591</v>
      </c>
      <c r="AE121">
        <v>39.87270032</v>
      </c>
      <c r="AF121">
        <v>-83.975178994100006</v>
      </c>
      <c r="AG121">
        <v>39.873401166299999</v>
      </c>
      <c r="AH121">
        <v>-83.973531769900006</v>
      </c>
      <c r="AI121" t="s">
        <v>1379</v>
      </c>
      <c r="AJ121" t="s">
        <v>1379</v>
      </c>
    </row>
    <row r="122" spans="1:36" x14ac:dyDescent="0.25">
      <c r="A122" s="10">
        <v>119</v>
      </c>
      <c r="B122" s="7">
        <v>3</v>
      </c>
      <c r="C122" s="7" t="s">
        <v>109</v>
      </c>
      <c r="D122" s="7" t="s">
        <v>525</v>
      </c>
      <c r="E122" s="7" t="s">
        <v>4</v>
      </c>
      <c r="F122" s="7" t="s">
        <v>214</v>
      </c>
      <c r="G122" s="7" t="s">
        <v>1379</v>
      </c>
      <c r="H122" s="11" t="s">
        <v>522</v>
      </c>
      <c r="I122" s="10">
        <v>26.2</v>
      </c>
      <c r="J122" s="7">
        <v>9.01</v>
      </c>
      <c r="K122" s="7">
        <v>16.829999999999998</v>
      </c>
      <c r="L122" s="7">
        <v>7.83</v>
      </c>
      <c r="M122" s="7">
        <v>0</v>
      </c>
      <c r="N122" s="7">
        <v>0.23</v>
      </c>
      <c r="O122" s="7">
        <v>0.2</v>
      </c>
      <c r="P122" s="7">
        <v>0</v>
      </c>
      <c r="Q122" s="7">
        <v>6.57</v>
      </c>
      <c r="R122" s="7">
        <v>1.98</v>
      </c>
      <c r="S122" s="7">
        <v>2.56</v>
      </c>
      <c r="T122" s="7">
        <v>0.57999999999999996</v>
      </c>
      <c r="U122" s="10" t="s">
        <v>108</v>
      </c>
      <c r="V122" s="7">
        <v>4.46</v>
      </c>
      <c r="W122" s="7">
        <v>4.5599999999999996</v>
      </c>
      <c r="X122" s="7">
        <v>0.1</v>
      </c>
      <c r="Y122" s="7"/>
      <c r="Z122" s="14" t="str">
        <f t="shared" si="5"/>
        <v>Pathway</v>
      </c>
      <c r="AA122" s="14" t="str">
        <f t="shared" si="6"/>
        <v>Google</v>
      </c>
      <c r="AB122" s="8" t="str">
        <f t="shared" si="7"/>
        <v>Bing</v>
      </c>
      <c r="AC122" s="7" t="s">
        <v>2515</v>
      </c>
      <c r="AD122" s="11" t="s">
        <v>1591</v>
      </c>
      <c r="AE122">
        <v>41.007431085699999</v>
      </c>
      <c r="AF122">
        <v>-81.949861556100004</v>
      </c>
      <c r="AG122">
        <v>41.008085380600001</v>
      </c>
      <c r="AH122">
        <v>-81.948155517900005</v>
      </c>
      <c r="AI122" t="s">
        <v>1379</v>
      </c>
      <c r="AJ122" t="s">
        <v>1379</v>
      </c>
    </row>
    <row r="123" spans="1:36" x14ac:dyDescent="0.25">
      <c r="A123" s="10">
        <v>120</v>
      </c>
      <c r="B123" s="7">
        <v>3</v>
      </c>
      <c r="C123" s="7" t="s">
        <v>109</v>
      </c>
      <c r="D123" s="7" t="s">
        <v>525</v>
      </c>
      <c r="E123" s="7" t="s">
        <v>4</v>
      </c>
      <c r="F123" s="7" t="s">
        <v>214</v>
      </c>
      <c r="G123" s="7" t="s">
        <v>1379</v>
      </c>
      <c r="H123" s="11" t="s">
        <v>522</v>
      </c>
      <c r="I123" s="10">
        <v>26.2</v>
      </c>
      <c r="J123" s="7">
        <v>9.01</v>
      </c>
      <c r="K123" s="7">
        <v>16.829999999999998</v>
      </c>
      <c r="L123" s="7">
        <v>7.83</v>
      </c>
      <c r="M123" s="7">
        <v>0</v>
      </c>
      <c r="N123" s="7">
        <v>0.23</v>
      </c>
      <c r="O123" s="7">
        <v>0.2</v>
      </c>
      <c r="P123" s="7">
        <v>0</v>
      </c>
      <c r="Q123" s="7">
        <v>3.28</v>
      </c>
      <c r="R123" s="7">
        <v>1.98</v>
      </c>
      <c r="S123" s="7">
        <v>2.15</v>
      </c>
      <c r="T123" s="7">
        <v>0.16</v>
      </c>
      <c r="U123" s="10" t="s">
        <v>108</v>
      </c>
      <c r="V123" s="7">
        <v>2.46</v>
      </c>
      <c r="W123" s="7">
        <v>2.56</v>
      </c>
      <c r="X123" s="7">
        <v>0.1</v>
      </c>
      <c r="Y123" s="7"/>
      <c r="Z123" s="14" t="str">
        <f t="shared" si="5"/>
        <v>Pathway</v>
      </c>
      <c r="AA123" s="14" t="str">
        <f t="shared" si="6"/>
        <v>Google</v>
      </c>
      <c r="AB123" s="8" t="str">
        <f t="shared" si="7"/>
        <v>Bing</v>
      </c>
      <c r="AC123" s="7" t="s">
        <v>2488</v>
      </c>
      <c r="AD123" s="11" t="s">
        <v>1591</v>
      </c>
      <c r="AE123">
        <v>40.997633254199997</v>
      </c>
      <c r="AF123">
        <v>-81.985326488499993</v>
      </c>
      <c r="AG123">
        <v>40.9976847999</v>
      </c>
      <c r="AH123">
        <v>-81.983419835099994</v>
      </c>
      <c r="AI123" t="s">
        <v>1380</v>
      </c>
      <c r="AJ123" t="s">
        <v>1379</v>
      </c>
    </row>
    <row r="124" spans="1:36" x14ac:dyDescent="0.25">
      <c r="A124" s="10">
        <v>121</v>
      </c>
      <c r="B124" s="7">
        <v>2</v>
      </c>
      <c r="C124" s="7" t="s">
        <v>81</v>
      </c>
      <c r="D124" s="7" t="s">
        <v>556</v>
      </c>
      <c r="E124" s="7" t="s">
        <v>4</v>
      </c>
      <c r="F124" s="7" t="s">
        <v>248</v>
      </c>
      <c r="G124" s="7" t="s">
        <v>1379</v>
      </c>
      <c r="H124" s="11" t="s">
        <v>557</v>
      </c>
      <c r="I124" s="10">
        <v>37.32</v>
      </c>
      <c r="J124" s="7">
        <v>4.1100000000000003</v>
      </c>
      <c r="K124" s="7">
        <v>11.88</v>
      </c>
      <c r="L124" s="7">
        <v>7.77</v>
      </c>
      <c r="M124" s="7">
        <v>0</v>
      </c>
      <c r="N124" s="7">
        <v>0.17</v>
      </c>
      <c r="O124" s="7">
        <v>0.16</v>
      </c>
      <c r="P124" s="7">
        <v>0</v>
      </c>
      <c r="Q124" s="7">
        <v>0</v>
      </c>
      <c r="R124" s="7">
        <v>1.06</v>
      </c>
      <c r="S124" s="7">
        <v>1.03</v>
      </c>
      <c r="T124" s="7">
        <v>0</v>
      </c>
      <c r="U124" s="10" t="s">
        <v>200</v>
      </c>
      <c r="V124" s="7">
        <v>0</v>
      </c>
      <c r="W124" s="7">
        <v>0.1</v>
      </c>
      <c r="X124" s="7">
        <v>0.1</v>
      </c>
      <c r="Y124" s="7"/>
      <c r="Z124" s="14" t="str">
        <f t="shared" si="5"/>
        <v>Pathway</v>
      </c>
      <c r="AA124" s="14" t="str">
        <f t="shared" si="6"/>
        <v>Google</v>
      </c>
      <c r="AB124" s="8" t="str">
        <f t="shared" si="7"/>
        <v>Bing</v>
      </c>
      <c r="AC124" s="7" t="s">
        <v>2488</v>
      </c>
      <c r="AD124" s="11" t="s">
        <v>1591</v>
      </c>
      <c r="AE124">
        <v>41.525860060799999</v>
      </c>
      <c r="AF124">
        <v>-83.463037882099997</v>
      </c>
      <c r="AG124">
        <v>41.527308232999999</v>
      </c>
      <c r="AH124">
        <v>-83.463023911799993</v>
      </c>
      <c r="AI124" t="s">
        <v>1380</v>
      </c>
      <c r="AJ124" t="s">
        <v>1379</v>
      </c>
    </row>
    <row r="125" spans="1:36" x14ac:dyDescent="0.25">
      <c r="A125" s="10">
        <v>122</v>
      </c>
      <c r="B125" s="7">
        <v>3</v>
      </c>
      <c r="C125" s="7" t="s">
        <v>100</v>
      </c>
      <c r="D125" s="7" t="s">
        <v>538</v>
      </c>
      <c r="E125" s="7" t="s">
        <v>4</v>
      </c>
      <c r="F125" s="7" t="s">
        <v>58</v>
      </c>
      <c r="G125" s="7" t="s">
        <v>1379</v>
      </c>
      <c r="H125" s="11" t="s">
        <v>522</v>
      </c>
      <c r="I125" s="10">
        <v>21.54</v>
      </c>
      <c r="J125" s="7">
        <v>9.52</v>
      </c>
      <c r="K125" s="7">
        <v>17.23</v>
      </c>
      <c r="L125" s="7">
        <v>7.71</v>
      </c>
      <c r="M125" s="7">
        <v>0</v>
      </c>
      <c r="N125" s="7">
        <v>0</v>
      </c>
      <c r="O125" s="7">
        <v>0</v>
      </c>
      <c r="P125" s="7">
        <v>0</v>
      </c>
      <c r="Q125" s="7">
        <v>0</v>
      </c>
      <c r="R125" s="7">
        <v>2.54</v>
      </c>
      <c r="S125" s="7">
        <v>1.86</v>
      </c>
      <c r="T125" s="7">
        <v>0</v>
      </c>
      <c r="U125" s="10" t="s">
        <v>117</v>
      </c>
      <c r="V125" s="7">
        <v>7.03</v>
      </c>
      <c r="W125" s="7">
        <v>7.13</v>
      </c>
      <c r="X125" s="7">
        <v>0.1</v>
      </c>
      <c r="Y125" s="7"/>
      <c r="Z125" s="14" t="str">
        <f t="shared" si="5"/>
        <v>Pathway</v>
      </c>
      <c r="AA125" s="14" t="str">
        <f t="shared" si="6"/>
        <v>Google</v>
      </c>
      <c r="AB125" s="8" t="str">
        <f t="shared" si="7"/>
        <v>Bing</v>
      </c>
      <c r="AC125" s="7" t="s">
        <v>2488</v>
      </c>
      <c r="AD125" s="11" t="s">
        <v>1591</v>
      </c>
      <c r="AE125">
        <v>40.648406585099998</v>
      </c>
      <c r="AF125">
        <v>-82.545733482499998</v>
      </c>
      <c r="AG125">
        <v>40.649746077700001</v>
      </c>
      <c r="AH125">
        <v>-82.5450087774</v>
      </c>
      <c r="AI125" t="s">
        <v>1380</v>
      </c>
      <c r="AJ125" t="s">
        <v>1379</v>
      </c>
    </row>
    <row r="126" spans="1:36" x14ac:dyDescent="0.25">
      <c r="A126" s="10">
        <v>123</v>
      </c>
      <c r="B126" s="7">
        <v>4</v>
      </c>
      <c r="C126" s="7" t="s">
        <v>86</v>
      </c>
      <c r="D126" s="7" t="s">
        <v>511</v>
      </c>
      <c r="E126" s="7" t="s">
        <v>4</v>
      </c>
      <c r="F126" s="7" t="s">
        <v>58</v>
      </c>
      <c r="G126" s="7" t="s">
        <v>1379</v>
      </c>
      <c r="H126" s="11" t="s">
        <v>509</v>
      </c>
      <c r="I126" s="10">
        <v>20.059999999999999</v>
      </c>
      <c r="J126" s="7">
        <v>6.26</v>
      </c>
      <c r="K126" s="7">
        <v>13.96</v>
      </c>
      <c r="L126" s="7">
        <v>7.7</v>
      </c>
      <c r="M126" s="7">
        <v>2.75</v>
      </c>
      <c r="N126" s="7">
        <v>0.25</v>
      </c>
      <c r="O126" s="7">
        <v>0.76</v>
      </c>
      <c r="P126" s="7">
        <v>0.5</v>
      </c>
      <c r="Q126" s="7">
        <v>5.5</v>
      </c>
      <c r="R126" s="7">
        <v>1.62</v>
      </c>
      <c r="S126" s="7">
        <v>2.41</v>
      </c>
      <c r="T126" s="7">
        <v>0.78</v>
      </c>
      <c r="U126" s="10" t="s">
        <v>155</v>
      </c>
      <c r="V126" s="7">
        <v>1.42</v>
      </c>
      <c r="W126" s="7">
        <v>1.52</v>
      </c>
      <c r="X126" s="7">
        <v>0.1</v>
      </c>
      <c r="Y126" s="7"/>
      <c r="Z126" s="14" t="str">
        <f t="shared" si="5"/>
        <v>Pathway</v>
      </c>
      <c r="AA126" s="14" t="str">
        <f t="shared" si="6"/>
        <v>Google</v>
      </c>
      <c r="AB126" s="8" t="str">
        <f t="shared" si="7"/>
        <v>Bing</v>
      </c>
      <c r="AC126" s="7" t="s">
        <v>1209</v>
      </c>
      <c r="AD126" s="11" t="s">
        <v>1591</v>
      </c>
      <c r="AE126">
        <v>41.119916462600003</v>
      </c>
      <c r="AF126">
        <v>-80.845932881099998</v>
      </c>
      <c r="AG126">
        <v>41.1186538356</v>
      </c>
      <c r="AH126">
        <v>-80.844922470300006</v>
      </c>
      <c r="AI126" t="s">
        <v>1380</v>
      </c>
      <c r="AJ126" t="s">
        <v>1379</v>
      </c>
    </row>
    <row r="127" spans="1:36" x14ac:dyDescent="0.25">
      <c r="A127" s="10">
        <v>124</v>
      </c>
      <c r="B127" s="7">
        <v>12</v>
      </c>
      <c r="C127" s="7" t="s">
        <v>69</v>
      </c>
      <c r="D127" s="7" t="s">
        <v>539</v>
      </c>
      <c r="E127" s="7" t="s">
        <v>4</v>
      </c>
      <c r="F127" s="7" t="s">
        <v>248</v>
      </c>
      <c r="G127" s="7" t="s">
        <v>1379</v>
      </c>
      <c r="H127" s="11" t="s">
        <v>527</v>
      </c>
      <c r="I127" s="10">
        <v>30.25</v>
      </c>
      <c r="J127" s="7">
        <v>6.25</v>
      </c>
      <c r="K127" s="7">
        <v>13.9</v>
      </c>
      <c r="L127" s="7">
        <v>7.65</v>
      </c>
      <c r="M127" s="7">
        <v>0</v>
      </c>
      <c r="N127" s="7">
        <v>0.27</v>
      </c>
      <c r="O127" s="7">
        <v>0.26</v>
      </c>
      <c r="P127" s="7">
        <v>0</v>
      </c>
      <c r="Q127" s="7">
        <v>10.47</v>
      </c>
      <c r="R127" s="7">
        <v>1.71</v>
      </c>
      <c r="S127" s="7">
        <v>2.2000000000000002</v>
      </c>
      <c r="T127" s="7">
        <v>0.49</v>
      </c>
      <c r="U127" s="10" t="s">
        <v>105</v>
      </c>
      <c r="V127" s="7">
        <v>16.809999999999999</v>
      </c>
      <c r="W127" s="7">
        <v>16.91</v>
      </c>
      <c r="X127" s="7">
        <v>0.1</v>
      </c>
      <c r="Y127" s="7"/>
      <c r="Z127" s="14" t="str">
        <f t="shared" si="5"/>
        <v>Pathway</v>
      </c>
      <c r="AA127" s="14" t="str">
        <f t="shared" si="6"/>
        <v>Google</v>
      </c>
      <c r="AB127" s="8" t="str">
        <f t="shared" si="7"/>
        <v>Bing</v>
      </c>
      <c r="AC127" s="7" t="s">
        <v>2516</v>
      </c>
      <c r="AD127" s="11" t="s">
        <v>1591</v>
      </c>
      <c r="AE127">
        <v>41.686328832500003</v>
      </c>
      <c r="AF127">
        <v>-81.212270970800006</v>
      </c>
      <c r="AG127">
        <v>41.6872374159</v>
      </c>
      <c r="AH127">
        <v>-81.210765673699996</v>
      </c>
      <c r="AI127" t="s">
        <v>1379</v>
      </c>
      <c r="AJ127" t="s">
        <v>1379</v>
      </c>
    </row>
    <row r="128" spans="1:36" x14ac:dyDescent="0.25">
      <c r="A128" s="10">
        <v>125</v>
      </c>
      <c r="B128" s="7">
        <v>3</v>
      </c>
      <c r="C128" s="7" t="s">
        <v>109</v>
      </c>
      <c r="D128" s="7" t="s">
        <v>525</v>
      </c>
      <c r="E128" s="7" t="s">
        <v>4</v>
      </c>
      <c r="F128" s="7" t="s">
        <v>214</v>
      </c>
      <c r="G128" s="7" t="s">
        <v>1379</v>
      </c>
      <c r="H128" s="11" t="s">
        <v>522</v>
      </c>
      <c r="I128" s="10">
        <v>26.14</v>
      </c>
      <c r="J128" s="7">
        <v>7.24</v>
      </c>
      <c r="K128" s="7">
        <v>14.85</v>
      </c>
      <c r="L128" s="7">
        <v>7.6</v>
      </c>
      <c r="M128" s="7">
        <v>0</v>
      </c>
      <c r="N128" s="7">
        <v>0.18</v>
      </c>
      <c r="O128" s="7">
        <v>0.16</v>
      </c>
      <c r="P128" s="7">
        <v>0</v>
      </c>
      <c r="Q128" s="7">
        <v>6.55</v>
      </c>
      <c r="R128" s="7">
        <v>1.56</v>
      </c>
      <c r="S128" s="7">
        <v>2.0699999999999998</v>
      </c>
      <c r="T128" s="7">
        <v>0.51</v>
      </c>
      <c r="U128" s="10" t="s">
        <v>108</v>
      </c>
      <c r="V128" s="7">
        <v>13.02</v>
      </c>
      <c r="W128" s="7">
        <v>13.12</v>
      </c>
      <c r="X128" s="7">
        <v>0.1</v>
      </c>
      <c r="Y128" s="7"/>
      <c r="Z128" s="14" t="str">
        <f t="shared" si="5"/>
        <v>Pathway</v>
      </c>
      <c r="AA128" s="14" t="str">
        <f t="shared" si="6"/>
        <v>Google</v>
      </c>
      <c r="AB128" s="8" t="str">
        <f t="shared" si="7"/>
        <v>Bing</v>
      </c>
      <c r="AC128" s="7" t="s">
        <v>2517</v>
      </c>
      <c r="AD128" s="11" t="s">
        <v>1591</v>
      </c>
      <c r="AE128">
        <v>41.088157836800001</v>
      </c>
      <c r="AF128">
        <v>-81.831202309299997</v>
      </c>
      <c r="AG128">
        <v>41.089397544699999</v>
      </c>
      <c r="AH128">
        <v>-81.830206904600004</v>
      </c>
      <c r="AI128" t="s">
        <v>1379</v>
      </c>
      <c r="AJ128" t="s">
        <v>1379</v>
      </c>
    </row>
    <row r="129" spans="1:36" x14ac:dyDescent="0.25">
      <c r="A129" s="10">
        <v>126</v>
      </c>
      <c r="B129" s="7">
        <v>3</v>
      </c>
      <c r="C129" s="7" t="s">
        <v>100</v>
      </c>
      <c r="D129" s="7" t="s">
        <v>538</v>
      </c>
      <c r="E129" s="7" t="s">
        <v>4</v>
      </c>
      <c r="F129" s="7" t="s">
        <v>214</v>
      </c>
      <c r="G129" s="7" t="s">
        <v>1379</v>
      </c>
      <c r="H129" s="11" t="s">
        <v>522</v>
      </c>
      <c r="I129" s="10">
        <v>25.39</v>
      </c>
      <c r="J129" s="7">
        <v>8.51</v>
      </c>
      <c r="K129" s="7">
        <v>16.09</v>
      </c>
      <c r="L129" s="7">
        <v>7.58</v>
      </c>
      <c r="M129" s="7">
        <v>0</v>
      </c>
      <c r="N129" s="7">
        <v>0.21</v>
      </c>
      <c r="O129" s="7">
        <v>0.19</v>
      </c>
      <c r="P129" s="7">
        <v>0</v>
      </c>
      <c r="Q129" s="7">
        <v>9.51</v>
      </c>
      <c r="R129" s="7">
        <v>1.86</v>
      </c>
      <c r="S129" s="7">
        <v>2.81</v>
      </c>
      <c r="T129" s="7">
        <v>0.95</v>
      </c>
      <c r="U129" s="10" t="s">
        <v>117</v>
      </c>
      <c r="V129" s="7">
        <v>0</v>
      </c>
      <c r="W129" s="7">
        <v>0.1</v>
      </c>
      <c r="X129" s="7">
        <v>0.1</v>
      </c>
      <c r="Y129" s="7"/>
      <c r="Z129" s="14" t="str">
        <f t="shared" si="5"/>
        <v>Pathway</v>
      </c>
      <c r="AA129" s="14" t="str">
        <f t="shared" si="6"/>
        <v>Google</v>
      </c>
      <c r="AB129" s="8" t="str">
        <f t="shared" si="7"/>
        <v>Bing</v>
      </c>
      <c r="AC129" s="7" t="s">
        <v>2518</v>
      </c>
      <c r="AD129" s="11" t="s">
        <v>1591</v>
      </c>
      <c r="AE129">
        <v>40.567753896399999</v>
      </c>
      <c r="AF129">
        <v>-82.623768353200006</v>
      </c>
      <c r="AG129">
        <v>40.568487654400002</v>
      </c>
      <c r="AH129">
        <v>-82.622129650100007</v>
      </c>
      <c r="AI129" t="s">
        <v>1379</v>
      </c>
      <c r="AJ129" t="s">
        <v>1379</v>
      </c>
    </row>
    <row r="130" spans="1:36" x14ac:dyDescent="0.25">
      <c r="A130" s="10">
        <v>127</v>
      </c>
      <c r="B130" s="7">
        <v>2</v>
      </c>
      <c r="C130" s="7" t="s">
        <v>81</v>
      </c>
      <c r="D130" s="7" t="s">
        <v>530</v>
      </c>
      <c r="E130" s="7" t="s">
        <v>4</v>
      </c>
      <c r="F130" s="7" t="s">
        <v>248</v>
      </c>
      <c r="G130" s="7" t="s">
        <v>1379</v>
      </c>
      <c r="H130" s="11" t="s">
        <v>531</v>
      </c>
      <c r="I130" s="10">
        <v>27.65</v>
      </c>
      <c r="J130" s="7">
        <v>7.14</v>
      </c>
      <c r="K130" s="7">
        <v>14.71</v>
      </c>
      <c r="L130" s="7">
        <v>7.57</v>
      </c>
      <c r="M130" s="7">
        <v>0</v>
      </c>
      <c r="N130" s="7">
        <v>0.32</v>
      </c>
      <c r="O130" s="7">
        <v>0.3</v>
      </c>
      <c r="P130" s="7">
        <v>0</v>
      </c>
      <c r="Q130" s="7">
        <v>6.31</v>
      </c>
      <c r="R130" s="7">
        <v>1.99</v>
      </c>
      <c r="S130" s="7">
        <v>2.2999999999999998</v>
      </c>
      <c r="T130" s="7">
        <v>0.31</v>
      </c>
      <c r="U130" s="10" t="s">
        <v>123</v>
      </c>
      <c r="V130" s="7">
        <v>23.29</v>
      </c>
      <c r="W130" s="7">
        <v>23.39</v>
      </c>
      <c r="X130" s="7">
        <v>0.1</v>
      </c>
      <c r="Y130" s="7"/>
      <c r="Z130" s="14" t="str">
        <f t="shared" si="5"/>
        <v>Pathway</v>
      </c>
      <c r="AA130" s="14" t="str">
        <f t="shared" si="6"/>
        <v>Google</v>
      </c>
      <c r="AB130" s="8" t="str">
        <f t="shared" si="7"/>
        <v>Bing</v>
      </c>
      <c r="AC130" s="7" t="s">
        <v>2519</v>
      </c>
      <c r="AD130" s="11" t="s">
        <v>1591</v>
      </c>
      <c r="AE130">
        <v>41.499571723000003</v>
      </c>
      <c r="AF130">
        <v>-83.6218557463</v>
      </c>
      <c r="AG130">
        <v>41.501020158000003</v>
      </c>
      <c r="AH130">
        <v>-83.621850757199994</v>
      </c>
      <c r="AI130" t="s">
        <v>1379</v>
      </c>
      <c r="AJ130" t="s">
        <v>1379</v>
      </c>
    </row>
    <row r="131" spans="1:36" x14ac:dyDescent="0.25">
      <c r="A131" s="10">
        <v>128</v>
      </c>
      <c r="B131" s="7">
        <v>1</v>
      </c>
      <c r="C131" s="7" t="s">
        <v>137</v>
      </c>
      <c r="D131" s="7" t="s">
        <v>537</v>
      </c>
      <c r="E131" s="7" t="s">
        <v>4</v>
      </c>
      <c r="F131" s="7" t="s">
        <v>248</v>
      </c>
      <c r="G131" s="7" t="s">
        <v>1379</v>
      </c>
      <c r="H131" s="11" t="s">
        <v>531</v>
      </c>
      <c r="I131" s="10">
        <v>32.32</v>
      </c>
      <c r="J131" s="7">
        <v>4.87</v>
      </c>
      <c r="K131" s="7">
        <v>12.42</v>
      </c>
      <c r="L131" s="7">
        <v>7.55</v>
      </c>
      <c r="M131" s="7">
        <v>0</v>
      </c>
      <c r="N131" s="7">
        <v>0.21</v>
      </c>
      <c r="O131" s="7">
        <v>0.2</v>
      </c>
      <c r="P131" s="7">
        <v>0</v>
      </c>
      <c r="Q131" s="7">
        <v>6.68</v>
      </c>
      <c r="R131" s="7">
        <v>1.29</v>
      </c>
      <c r="S131" s="7">
        <v>1.53</v>
      </c>
      <c r="T131" s="7">
        <v>0.24</v>
      </c>
      <c r="U131" s="10" t="s">
        <v>164</v>
      </c>
      <c r="V131" s="7">
        <v>16.71</v>
      </c>
      <c r="W131" s="7">
        <v>16.809999999999999</v>
      </c>
      <c r="X131" s="7">
        <v>0.1</v>
      </c>
      <c r="Y131" s="7"/>
      <c r="Z131" s="14" t="str">
        <f t="shared" si="5"/>
        <v>Pathway</v>
      </c>
      <c r="AA131" s="14" t="str">
        <f t="shared" si="6"/>
        <v>Google</v>
      </c>
      <c r="AB131" s="8" t="str">
        <f t="shared" si="7"/>
        <v>Bing</v>
      </c>
      <c r="AC131" s="7" t="s">
        <v>2488</v>
      </c>
      <c r="AD131" s="11" t="s">
        <v>1591</v>
      </c>
      <c r="AE131">
        <v>40.827759953600001</v>
      </c>
      <c r="AF131">
        <v>-83.968041556499998</v>
      </c>
      <c r="AG131">
        <v>40.828014494000001</v>
      </c>
      <c r="AH131">
        <v>-83.9661692934</v>
      </c>
      <c r="AI131" t="s">
        <v>1380</v>
      </c>
      <c r="AJ131" t="s">
        <v>1379</v>
      </c>
    </row>
    <row r="132" spans="1:36" x14ac:dyDescent="0.25">
      <c r="A132" s="10">
        <v>129</v>
      </c>
      <c r="B132" s="7">
        <v>1</v>
      </c>
      <c r="C132" s="7" t="s">
        <v>137</v>
      </c>
      <c r="D132" s="7" t="s">
        <v>537</v>
      </c>
      <c r="E132" s="7" t="s">
        <v>4</v>
      </c>
      <c r="F132" s="7" t="s">
        <v>248</v>
      </c>
      <c r="G132" s="7" t="s">
        <v>1379</v>
      </c>
      <c r="H132" s="11" t="s">
        <v>531</v>
      </c>
      <c r="I132" s="10">
        <v>32.32</v>
      </c>
      <c r="J132" s="7">
        <v>4.87</v>
      </c>
      <c r="K132" s="7">
        <v>12.42</v>
      </c>
      <c r="L132" s="7">
        <v>7.55</v>
      </c>
      <c r="M132" s="7">
        <v>0</v>
      </c>
      <c r="N132" s="7">
        <v>0.21</v>
      </c>
      <c r="O132" s="7">
        <v>0.2</v>
      </c>
      <c r="P132" s="7">
        <v>0</v>
      </c>
      <c r="Q132" s="7">
        <v>6.68</v>
      </c>
      <c r="R132" s="7">
        <v>1.29</v>
      </c>
      <c r="S132" s="7">
        <v>1.53</v>
      </c>
      <c r="T132" s="7">
        <v>0.24</v>
      </c>
      <c r="U132" s="10" t="s">
        <v>164</v>
      </c>
      <c r="V132" s="7">
        <v>16.75</v>
      </c>
      <c r="W132" s="7">
        <v>16.850000000000001</v>
      </c>
      <c r="X132" s="7">
        <v>0.1</v>
      </c>
      <c r="Y132" s="7"/>
      <c r="Z132" s="14" t="str">
        <f t="shared" si="5"/>
        <v>Pathway</v>
      </c>
      <c r="AA132" s="14" t="str">
        <f t="shared" si="6"/>
        <v>Google</v>
      </c>
      <c r="AB132" s="8" t="str">
        <f t="shared" si="7"/>
        <v>Bing</v>
      </c>
      <c r="AC132" s="7" t="s">
        <v>2488</v>
      </c>
      <c r="AD132" s="11" t="s">
        <v>1591</v>
      </c>
      <c r="AE132">
        <v>40.827817115899997</v>
      </c>
      <c r="AF132">
        <v>-83.967284103799997</v>
      </c>
      <c r="AG132">
        <v>40.828225841699997</v>
      </c>
      <c r="AH132">
        <v>-83.965461564199998</v>
      </c>
      <c r="AI132" t="s">
        <v>1380</v>
      </c>
      <c r="AJ132" t="s">
        <v>1379</v>
      </c>
    </row>
    <row r="133" spans="1:36" x14ac:dyDescent="0.25">
      <c r="A133" s="10">
        <v>130</v>
      </c>
      <c r="B133" s="7">
        <v>6</v>
      </c>
      <c r="C133" s="7" t="s">
        <v>8</v>
      </c>
      <c r="D133" s="7" t="s">
        <v>587</v>
      </c>
      <c r="E133" s="7" t="s">
        <v>4</v>
      </c>
      <c r="F133" s="7" t="s">
        <v>156</v>
      </c>
      <c r="G133" s="7" t="s">
        <v>1379</v>
      </c>
      <c r="H133" s="11" t="s">
        <v>522</v>
      </c>
      <c r="I133" s="10">
        <v>17.600000000000001</v>
      </c>
      <c r="J133" s="7">
        <v>5.49</v>
      </c>
      <c r="K133" s="7">
        <v>13.04</v>
      </c>
      <c r="L133" s="7">
        <v>7.55</v>
      </c>
      <c r="M133" s="7">
        <v>0</v>
      </c>
      <c r="N133" s="7">
        <v>0</v>
      </c>
      <c r="O133" s="7">
        <v>0</v>
      </c>
      <c r="P133" s="7">
        <v>0</v>
      </c>
      <c r="Q133" s="7">
        <v>4.3600000000000003</v>
      </c>
      <c r="R133" s="7">
        <v>1.33</v>
      </c>
      <c r="S133" s="7">
        <v>2.23</v>
      </c>
      <c r="T133" s="7">
        <v>0.91</v>
      </c>
      <c r="U133" s="10" t="s">
        <v>15</v>
      </c>
      <c r="V133" s="7">
        <v>3.08</v>
      </c>
      <c r="W133" s="7">
        <v>3.18</v>
      </c>
      <c r="X133" s="7">
        <v>0.1</v>
      </c>
      <c r="Y133" s="7"/>
      <c r="Z133" s="14" t="str">
        <f t="shared" ref="Z133:Z196" si="8">IF(LEFT(U133,1)="S",IF(RIGHT(U133,1)="C",HYPERLINK("http://pathweb.pathwayservices.com/ohiopublic/?nlfid='"&amp;U133&amp;"'&amp;logpoint="&amp;V133,"Pathway"),"Not Available"),"Not Available")</f>
        <v>Pathway</v>
      </c>
      <c r="AA133" s="14" t="str">
        <f t="shared" ref="AA133:AA196" si="9">IF(AG133="",HYPERLINK(CONCATENATE("http://maps.google.com/maps/place/",+AE133,",",+AF133,"/@",+AE133,",",+AF133,",17z"),"Google"),HYPERLINK(CONCATENATE("https://www.google.us/maps/dir/",AG133,",",AH133,"/",AE133,",",AF133,"/@",AVERAGE(AE133,AG133),",",AVERAGE(AF133,AH133),",15z"),"Google"))</f>
        <v>Google</v>
      </c>
      <c r="AB133" s="8" t="str">
        <f t="shared" ref="AB133:AB196" si="10">IF(AG133=0,HYPERLINK(CONCATENATE("http://bing.com/maps/default.aspx?rtop=1~0&amp;rtp=pos.",AE133,"_",AF133,"_",Y133),"Bing"),HYPERLINK(CONCATENATE("http://bing.com/maps/default.aspx?rtop=1~0&amp;rtp=pos.",AE133,"_",AF133,"_(",H133,"  SLM ",V133,"~pos.",AG133,"_",AH133,"_",H133,"  SLM ",W133,")"),"Bing"))</f>
        <v>Bing</v>
      </c>
      <c r="AC133" s="7" t="s">
        <v>1589</v>
      </c>
      <c r="AD133" s="11" t="s">
        <v>1591</v>
      </c>
      <c r="AE133">
        <v>39.824710260800003</v>
      </c>
      <c r="AF133">
        <v>-83.141581912999996</v>
      </c>
      <c r="AG133">
        <v>39.824590673899998</v>
      </c>
      <c r="AH133">
        <v>-83.139714653599995</v>
      </c>
      <c r="AI133" t="s">
        <v>1380</v>
      </c>
      <c r="AJ133" t="s">
        <v>1379</v>
      </c>
    </row>
    <row r="134" spans="1:36" x14ac:dyDescent="0.25">
      <c r="A134" s="10">
        <v>131</v>
      </c>
      <c r="B134" s="7">
        <v>5</v>
      </c>
      <c r="C134" s="7" t="s">
        <v>102</v>
      </c>
      <c r="D134" s="7" t="s">
        <v>536</v>
      </c>
      <c r="E134" s="7" t="s">
        <v>4</v>
      </c>
      <c r="F134" s="7" t="s">
        <v>248</v>
      </c>
      <c r="G134" s="7" t="s">
        <v>1379</v>
      </c>
      <c r="H134" s="11" t="s">
        <v>524</v>
      </c>
      <c r="I134" s="10">
        <v>27.8</v>
      </c>
      <c r="J134" s="7">
        <v>6.88</v>
      </c>
      <c r="K134" s="7">
        <v>14.4</v>
      </c>
      <c r="L134" s="7">
        <v>7.52</v>
      </c>
      <c r="M134" s="7">
        <v>0</v>
      </c>
      <c r="N134" s="7">
        <v>0.31</v>
      </c>
      <c r="O134" s="7">
        <v>0.28999999999999998</v>
      </c>
      <c r="P134" s="7">
        <v>0</v>
      </c>
      <c r="Q134" s="7">
        <v>9.52</v>
      </c>
      <c r="R134" s="7">
        <v>1.91</v>
      </c>
      <c r="S134" s="7">
        <v>2.4300000000000002</v>
      </c>
      <c r="T134" s="7">
        <v>0.51</v>
      </c>
      <c r="U134" s="10" t="s">
        <v>219</v>
      </c>
      <c r="V134" s="7">
        <v>8</v>
      </c>
      <c r="W134" s="7">
        <v>8.1</v>
      </c>
      <c r="X134" s="7">
        <v>0.1</v>
      </c>
      <c r="Y134" s="7"/>
      <c r="Z134" s="14" t="str">
        <f t="shared" si="8"/>
        <v>Pathway</v>
      </c>
      <c r="AA134" s="14" t="str">
        <f t="shared" si="9"/>
        <v>Google</v>
      </c>
      <c r="AB134" s="8" t="str">
        <f t="shared" si="10"/>
        <v>Bing</v>
      </c>
      <c r="AC134" s="7" t="s">
        <v>2520</v>
      </c>
      <c r="AD134" s="11" t="s">
        <v>1591</v>
      </c>
      <c r="AE134">
        <v>39.945820781899997</v>
      </c>
      <c r="AF134">
        <v>-82.623288307899998</v>
      </c>
      <c r="AG134">
        <v>39.945735962599997</v>
      </c>
      <c r="AH134">
        <v>-82.621397866600006</v>
      </c>
      <c r="AI134" t="s">
        <v>1379</v>
      </c>
      <c r="AJ134" t="s">
        <v>1379</v>
      </c>
    </row>
    <row r="135" spans="1:36" x14ac:dyDescent="0.25">
      <c r="A135" s="10">
        <v>132</v>
      </c>
      <c r="B135" s="7">
        <v>3</v>
      </c>
      <c r="C135" s="7" t="s">
        <v>100</v>
      </c>
      <c r="D135" s="7" t="s">
        <v>538</v>
      </c>
      <c r="E135" s="7" t="s">
        <v>4</v>
      </c>
      <c r="F135" s="7" t="s">
        <v>214</v>
      </c>
      <c r="G135" s="7" t="s">
        <v>1379</v>
      </c>
      <c r="H135" s="11" t="s">
        <v>522</v>
      </c>
      <c r="I135" s="10">
        <v>25.18</v>
      </c>
      <c r="J135" s="7">
        <v>8.41</v>
      </c>
      <c r="K135" s="7">
        <v>15.93</v>
      </c>
      <c r="L135" s="7">
        <v>7.51</v>
      </c>
      <c r="M135" s="7">
        <v>0</v>
      </c>
      <c r="N135" s="7">
        <v>0.21</v>
      </c>
      <c r="O135" s="7">
        <v>0.19</v>
      </c>
      <c r="P135" s="7">
        <v>0</v>
      </c>
      <c r="Q135" s="7">
        <v>3.14</v>
      </c>
      <c r="R135" s="7">
        <v>1.84</v>
      </c>
      <c r="S135" s="7">
        <v>2</v>
      </c>
      <c r="T135" s="7">
        <v>0.16</v>
      </c>
      <c r="U135" s="10" t="s">
        <v>117</v>
      </c>
      <c r="V135" s="7">
        <v>5.66</v>
      </c>
      <c r="W135" s="7">
        <v>5.76</v>
      </c>
      <c r="X135" s="7">
        <v>0.1</v>
      </c>
      <c r="Y135" s="7"/>
      <c r="Z135" s="14" t="str">
        <f t="shared" si="8"/>
        <v>Pathway</v>
      </c>
      <c r="AA135" s="14" t="str">
        <f t="shared" si="9"/>
        <v>Google</v>
      </c>
      <c r="AB135" s="8" t="str">
        <f t="shared" si="10"/>
        <v>Bing</v>
      </c>
      <c r="AC135" s="7" t="s">
        <v>2521</v>
      </c>
      <c r="AD135" s="11" t="s">
        <v>1591</v>
      </c>
      <c r="AE135">
        <v>40.630727474399997</v>
      </c>
      <c r="AF135">
        <v>-82.557332693000006</v>
      </c>
      <c r="AG135">
        <v>40.631872624000003</v>
      </c>
      <c r="AH135">
        <v>-82.556165552899998</v>
      </c>
      <c r="AI135" t="s">
        <v>1379</v>
      </c>
      <c r="AJ135" t="s">
        <v>1379</v>
      </c>
    </row>
    <row r="136" spans="1:36" x14ac:dyDescent="0.25">
      <c r="A136" s="10">
        <v>133</v>
      </c>
      <c r="B136" s="7">
        <v>1</v>
      </c>
      <c r="C136" s="7" t="s">
        <v>71</v>
      </c>
      <c r="D136" s="7" t="s">
        <v>554</v>
      </c>
      <c r="E136" s="7" t="s">
        <v>4</v>
      </c>
      <c r="F136" s="7" t="s">
        <v>248</v>
      </c>
      <c r="G136" s="7" t="s">
        <v>1379</v>
      </c>
      <c r="H136" s="11" t="s">
        <v>531</v>
      </c>
      <c r="I136" s="10">
        <v>32.47</v>
      </c>
      <c r="J136" s="7">
        <v>4.78</v>
      </c>
      <c r="K136" s="7">
        <v>12.26</v>
      </c>
      <c r="L136" s="7">
        <v>7.49</v>
      </c>
      <c r="M136" s="7">
        <v>0</v>
      </c>
      <c r="N136" s="7">
        <v>0.2</v>
      </c>
      <c r="O136" s="7">
        <v>0.19</v>
      </c>
      <c r="P136" s="7">
        <v>0</v>
      </c>
      <c r="Q136" s="7">
        <v>6.71</v>
      </c>
      <c r="R136" s="7">
        <v>1.26</v>
      </c>
      <c r="S136" s="7">
        <v>1.5</v>
      </c>
      <c r="T136" s="7">
        <v>0.24</v>
      </c>
      <c r="U136" s="10" t="s">
        <v>70</v>
      </c>
      <c r="V136" s="7">
        <v>11.28</v>
      </c>
      <c r="W136" s="7">
        <v>11.38</v>
      </c>
      <c r="X136" s="7">
        <v>0.1</v>
      </c>
      <c r="Y136" s="7"/>
      <c r="Z136" s="14" t="str">
        <f t="shared" si="8"/>
        <v>Pathway</v>
      </c>
      <c r="AA136" s="14" t="str">
        <f t="shared" si="9"/>
        <v>Google</v>
      </c>
      <c r="AB136" s="8" t="str">
        <f t="shared" si="10"/>
        <v>Bing</v>
      </c>
      <c r="AC136" s="7" t="s">
        <v>2522</v>
      </c>
      <c r="AD136" s="11" t="s">
        <v>1591</v>
      </c>
      <c r="AE136">
        <v>40.984369671800003</v>
      </c>
      <c r="AF136">
        <v>-83.714997349800001</v>
      </c>
      <c r="AG136">
        <v>40.985216840500001</v>
      </c>
      <c r="AH136">
        <v>-83.713444378099993</v>
      </c>
      <c r="AI136" t="s">
        <v>1379</v>
      </c>
      <c r="AJ136" t="s">
        <v>1379</v>
      </c>
    </row>
    <row r="137" spans="1:36" x14ac:dyDescent="0.25">
      <c r="A137" s="10">
        <v>134</v>
      </c>
      <c r="B137" s="7">
        <v>1</v>
      </c>
      <c r="C137" s="7" t="s">
        <v>137</v>
      </c>
      <c r="D137" s="7" t="s">
        <v>537</v>
      </c>
      <c r="E137" s="7" t="s">
        <v>4</v>
      </c>
      <c r="F137" s="7" t="s">
        <v>248</v>
      </c>
      <c r="G137" s="7" t="s">
        <v>1379</v>
      </c>
      <c r="H137" s="11" t="s">
        <v>531</v>
      </c>
      <c r="I137" s="10">
        <v>32.33</v>
      </c>
      <c r="J137" s="7">
        <v>4.7300000000000004</v>
      </c>
      <c r="K137" s="7">
        <v>12.17</v>
      </c>
      <c r="L137" s="7">
        <v>7.43</v>
      </c>
      <c r="M137" s="7">
        <v>6.68</v>
      </c>
      <c r="N137" s="7">
        <v>0.2</v>
      </c>
      <c r="O137" s="7">
        <v>0.48</v>
      </c>
      <c r="P137" s="7">
        <v>0.28000000000000003</v>
      </c>
      <c r="Q137" s="7">
        <v>10.02</v>
      </c>
      <c r="R137" s="7">
        <v>1.25</v>
      </c>
      <c r="S137" s="7">
        <v>1.63</v>
      </c>
      <c r="T137" s="7">
        <v>0.38</v>
      </c>
      <c r="U137" s="10" t="s">
        <v>164</v>
      </c>
      <c r="V137" s="7">
        <v>17.7</v>
      </c>
      <c r="W137" s="7">
        <v>17.8</v>
      </c>
      <c r="X137" s="7">
        <v>0.1</v>
      </c>
      <c r="Y137" s="7"/>
      <c r="Z137" s="14" t="str">
        <f t="shared" si="8"/>
        <v>Pathway</v>
      </c>
      <c r="AA137" s="14" t="str">
        <f t="shared" si="9"/>
        <v>Google</v>
      </c>
      <c r="AB137" s="8" t="str">
        <f t="shared" si="10"/>
        <v>Bing</v>
      </c>
      <c r="AC137" s="7" t="s">
        <v>2523</v>
      </c>
      <c r="AD137" s="11" t="s">
        <v>1591</v>
      </c>
      <c r="AE137">
        <v>40.839294839799997</v>
      </c>
      <c r="AF137">
        <v>-83.960920397400002</v>
      </c>
      <c r="AG137">
        <v>40.840701932800002</v>
      </c>
      <c r="AH137">
        <v>-83.960452186699996</v>
      </c>
      <c r="AI137" t="s">
        <v>1379</v>
      </c>
      <c r="AJ137" t="s">
        <v>1379</v>
      </c>
    </row>
    <row r="138" spans="1:36" x14ac:dyDescent="0.25">
      <c r="A138" s="10">
        <v>135</v>
      </c>
      <c r="B138" s="7">
        <v>4</v>
      </c>
      <c r="C138" s="7" t="s">
        <v>86</v>
      </c>
      <c r="D138" s="7" t="s">
        <v>553</v>
      </c>
      <c r="E138" s="7" t="s">
        <v>4</v>
      </c>
      <c r="F138" s="7" t="s">
        <v>156</v>
      </c>
      <c r="G138" s="7" t="s">
        <v>1379</v>
      </c>
      <c r="H138" s="11" t="s">
        <v>533</v>
      </c>
      <c r="I138" s="10">
        <v>17.22</v>
      </c>
      <c r="J138" s="7">
        <v>4.24</v>
      </c>
      <c r="K138" s="7">
        <v>11.6</v>
      </c>
      <c r="L138" s="7">
        <v>7.36</v>
      </c>
      <c r="M138" s="7">
        <v>0</v>
      </c>
      <c r="N138" s="7">
        <v>0</v>
      </c>
      <c r="O138" s="7">
        <v>0</v>
      </c>
      <c r="P138" s="7">
        <v>0</v>
      </c>
      <c r="Q138" s="7">
        <v>0</v>
      </c>
      <c r="R138" s="7">
        <v>1.02</v>
      </c>
      <c r="S138" s="7">
        <v>0.76</v>
      </c>
      <c r="T138" s="7">
        <v>0</v>
      </c>
      <c r="U138" s="10" t="s">
        <v>389</v>
      </c>
      <c r="V138" s="7">
        <v>5.94</v>
      </c>
      <c r="W138" s="7">
        <v>6.04</v>
      </c>
      <c r="X138" s="7">
        <v>0.1</v>
      </c>
      <c r="Y138" s="7"/>
      <c r="Z138" s="14" t="str">
        <f t="shared" si="8"/>
        <v>Pathway</v>
      </c>
      <c r="AA138" s="14" t="str">
        <f t="shared" si="9"/>
        <v>Google</v>
      </c>
      <c r="AB138" s="8" t="str">
        <f t="shared" si="10"/>
        <v>Bing</v>
      </c>
      <c r="AC138" s="7" t="s">
        <v>2524</v>
      </c>
      <c r="AD138" s="11" t="s">
        <v>1591</v>
      </c>
      <c r="AE138">
        <v>41.107016488600003</v>
      </c>
      <c r="AF138">
        <v>-80.889682848299998</v>
      </c>
      <c r="AG138">
        <v>41.1070105903</v>
      </c>
      <c r="AH138">
        <v>-80.8877481727</v>
      </c>
      <c r="AI138" t="s">
        <v>1379</v>
      </c>
      <c r="AJ138" t="s">
        <v>1379</v>
      </c>
    </row>
    <row r="139" spans="1:36" x14ac:dyDescent="0.25">
      <c r="A139" s="10">
        <v>136</v>
      </c>
      <c r="B139" s="7">
        <v>3</v>
      </c>
      <c r="C139" s="7" t="s">
        <v>344</v>
      </c>
      <c r="D139" s="7" t="s">
        <v>568</v>
      </c>
      <c r="E139" s="7" t="s">
        <v>4</v>
      </c>
      <c r="F139" s="7" t="s">
        <v>214</v>
      </c>
      <c r="G139" s="7" t="s">
        <v>1379</v>
      </c>
      <c r="H139" s="11" t="s">
        <v>522</v>
      </c>
      <c r="I139" s="10">
        <v>24.61</v>
      </c>
      <c r="J139" s="7">
        <v>8.32</v>
      </c>
      <c r="K139" s="7">
        <v>15.66</v>
      </c>
      <c r="L139" s="7">
        <v>7.35</v>
      </c>
      <c r="M139" s="7">
        <v>0</v>
      </c>
      <c r="N139" s="7">
        <v>0.21</v>
      </c>
      <c r="O139" s="7">
        <v>0.18</v>
      </c>
      <c r="P139" s="7">
        <v>0</v>
      </c>
      <c r="Q139" s="7">
        <v>6.13</v>
      </c>
      <c r="R139" s="7">
        <v>1.82</v>
      </c>
      <c r="S139" s="7">
        <v>2.35</v>
      </c>
      <c r="T139" s="7">
        <v>0.54</v>
      </c>
      <c r="U139" s="10" t="s">
        <v>373</v>
      </c>
      <c r="V139" s="7">
        <v>13.57</v>
      </c>
      <c r="W139" s="7">
        <v>13.67</v>
      </c>
      <c r="X139" s="7">
        <v>0.1</v>
      </c>
      <c r="Y139" s="7"/>
      <c r="Z139" s="14" t="str">
        <f t="shared" si="8"/>
        <v>Pathway</v>
      </c>
      <c r="AA139" s="14" t="str">
        <f t="shared" si="9"/>
        <v>Google</v>
      </c>
      <c r="AB139" s="8" t="str">
        <f t="shared" si="10"/>
        <v>Bing</v>
      </c>
      <c r="AC139" s="7" t="s">
        <v>2492</v>
      </c>
      <c r="AD139" s="11" t="s">
        <v>1591</v>
      </c>
      <c r="AE139">
        <v>40.901646121200002</v>
      </c>
      <c r="AF139">
        <v>-82.169072885899993</v>
      </c>
      <c r="AG139">
        <v>40.902360121699999</v>
      </c>
      <c r="AH139">
        <v>-82.167411720399997</v>
      </c>
      <c r="AI139" t="s">
        <v>1379</v>
      </c>
      <c r="AJ139" t="s">
        <v>1379</v>
      </c>
    </row>
    <row r="140" spans="1:36" x14ac:dyDescent="0.25">
      <c r="A140" s="10">
        <v>137</v>
      </c>
      <c r="B140" s="7">
        <v>2</v>
      </c>
      <c r="C140" s="7" t="s">
        <v>215</v>
      </c>
      <c r="D140" s="7" t="s">
        <v>512</v>
      </c>
      <c r="E140" s="7" t="s">
        <v>4</v>
      </c>
      <c r="F140" s="7" t="s">
        <v>214</v>
      </c>
      <c r="G140" s="7" t="s">
        <v>1379</v>
      </c>
      <c r="H140" s="11" t="s">
        <v>509</v>
      </c>
      <c r="I140" s="10">
        <v>24.92</v>
      </c>
      <c r="J140" s="7">
        <v>7.45</v>
      </c>
      <c r="K140" s="7">
        <v>14.8</v>
      </c>
      <c r="L140" s="7">
        <v>7.35</v>
      </c>
      <c r="M140" s="7">
        <v>0</v>
      </c>
      <c r="N140" s="7">
        <v>0.19</v>
      </c>
      <c r="O140" s="7">
        <v>0.16</v>
      </c>
      <c r="P140" s="7">
        <v>0</v>
      </c>
      <c r="Q140" s="7">
        <v>6.21</v>
      </c>
      <c r="R140" s="7">
        <v>1.61</v>
      </c>
      <c r="S140" s="7">
        <v>2.12</v>
      </c>
      <c r="T140" s="7">
        <v>0.51</v>
      </c>
      <c r="U140" s="10" t="s">
        <v>213</v>
      </c>
      <c r="V140" s="7">
        <v>22.13</v>
      </c>
      <c r="W140" s="7">
        <v>22.23</v>
      </c>
      <c r="X140" s="7">
        <v>0.1</v>
      </c>
      <c r="Y140" s="7"/>
      <c r="Z140" s="14" t="str">
        <f t="shared" si="8"/>
        <v>Pathway</v>
      </c>
      <c r="AA140" s="14" t="str">
        <f t="shared" si="9"/>
        <v>Google</v>
      </c>
      <c r="AB140" s="8" t="str">
        <f t="shared" si="10"/>
        <v>Bing</v>
      </c>
      <c r="AC140" s="7" t="s">
        <v>1209</v>
      </c>
      <c r="AD140" s="11" t="s">
        <v>1591</v>
      </c>
      <c r="AE140">
        <v>41.363862937699999</v>
      </c>
      <c r="AF140">
        <v>-82.942516077199997</v>
      </c>
      <c r="AG140">
        <v>41.363380114599998</v>
      </c>
      <c r="AH140">
        <v>-82.9407012235</v>
      </c>
      <c r="AI140" t="s">
        <v>1380</v>
      </c>
      <c r="AJ140" t="s">
        <v>1379</v>
      </c>
    </row>
    <row r="141" spans="1:36" x14ac:dyDescent="0.25">
      <c r="A141" s="10">
        <v>138</v>
      </c>
      <c r="B141" s="7">
        <v>2</v>
      </c>
      <c r="C141" s="7" t="s">
        <v>215</v>
      </c>
      <c r="D141" s="7" t="s">
        <v>512</v>
      </c>
      <c r="E141" s="7" t="s">
        <v>4</v>
      </c>
      <c r="F141" s="7" t="s">
        <v>214</v>
      </c>
      <c r="G141" s="7" t="s">
        <v>1379</v>
      </c>
      <c r="H141" s="11" t="s">
        <v>509</v>
      </c>
      <c r="I141" s="10">
        <v>24.92</v>
      </c>
      <c r="J141" s="7">
        <v>7.45</v>
      </c>
      <c r="K141" s="7">
        <v>14.8</v>
      </c>
      <c r="L141" s="7">
        <v>7.35</v>
      </c>
      <c r="M141" s="7">
        <v>0</v>
      </c>
      <c r="N141" s="7">
        <v>0.19</v>
      </c>
      <c r="O141" s="7">
        <v>0.16</v>
      </c>
      <c r="P141" s="7">
        <v>0</v>
      </c>
      <c r="Q141" s="7">
        <v>3.11</v>
      </c>
      <c r="R141" s="7">
        <v>1.61</v>
      </c>
      <c r="S141" s="7">
        <v>1.78</v>
      </c>
      <c r="T141" s="7">
        <v>0.17</v>
      </c>
      <c r="U141" s="10" t="s">
        <v>213</v>
      </c>
      <c r="V141" s="7">
        <v>25.23</v>
      </c>
      <c r="W141" s="7">
        <v>25.33</v>
      </c>
      <c r="X141" s="7">
        <v>0.1</v>
      </c>
      <c r="Y141" s="7"/>
      <c r="Z141" s="14" t="str">
        <f t="shared" si="8"/>
        <v>Pathway</v>
      </c>
      <c r="AA141" s="14" t="str">
        <f t="shared" si="9"/>
        <v>Google</v>
      </c>
      <c r="AB141" s="8" t="str">
        <f t="shared" si="10"/>
        <v>Bing</v>
      </c>
      <c r="AC141" s="7" t="s">
        <v>1209</v>
      </c>
      <c r="AD141" s="11" t="s">
        <v>1591</v>
      </c>
      <c r="AE141">
        <v>41.3552838162</v>
      </c>
      <c r="AF141">
        <v>-82.884033458999994</v>
      </c>
      <c r="AG141">
        <v>41.354890019300001</v>
      </c>
      <c r="AH141">
        <v>-82.882180343800002</v>
      </c>
      <c r="AI141" t="s">
        <v>1380</v>
      </c>
      <c r="AJ141" t="s">
        <v>1379</v>
      </c>
    </row>
    <row r="142" spans="1:36" x14ac:dyDescent="0.25">
      <c r="A142" s="10">
        <v>139</v>
      </c>
      <c r="B142" s="7">
        <v>2</v>
      </c>
      <c r="C142" s="7" t="s">
        <v>215</v>
      </c>
      <c r="D142" s="7" t="s">
        <v>512</v>
      </c>
      <c r="E142" s="7" t="s">
        <v>4</v>
      </c>
      <c r="F142" s="7" t="s">
        <v>214</v>
      </c>
      <c r="G142" s="7" t="s">
        <v>1379</v>
      </c>
      <c r="H142" s="11" t="s">
        <v>509</v>
      </c>
      <c r="I142" s="10">
        <v>24.92</v>
      </c>
      <c r="J142" s="7">
        <v>7.45</v>
      </c>
      <c r="K142" s="7">
        <v>14.8</v>
      </c>
      <c r="L142" s="7">
        <v>7.35</v>
      </c>
      <c r="M142" s="7">
        <v>0</v>
      </c>
      <c r="N142" s="7">
        <v>0.19</v>
      </c>
      <c r="O142" s="7">
        <v>0.16</v>
      </c>
      <c r="P142" s="7">
        <v>0</v>
      </c>
      <c r="Q142" s="7">
        <v>3.11</v>
      </c>
      <c r="R142" s="7">
        <v>1.61</v>
      </c>
      <c r="S142" s="7">
        <v>1.78</v>
      </c>
      <c r="T142" s="7">
        <v>0.17</v>
      </c>
      <c r="U142" s="10" t="s">
        <v>213</v>
      </c>
      <c r="V142" s="7">
        <v>19.21</v>
      </c>
      <c r="W142" s="7">
        <v>19.309999999999999</v>
      </c>
      <c r="X142" s="7">
        <v>0.1</v>
      </c>
      <c r="Y142" s="7"/>
      <c r="Z142" s="14" t="str">
        <f t="shared" si="8"/>
        <v>Pathway</v>
      </c>
      <c r="AA142" s="14" t="str">
        <f t="shared" si="9"/>
        <v>Google</v>
      </c>
      <c r="AB142" s="8" t="str">
        <f t="shared" si="10"/>
        <v>Bing</v>
      </c>
      <c r="AC142" s="7" t="s">
        <v>1209</v>
      </c>
      <c r="AD142" s="11" t="s">
        <v>1591</v>
      </c>
      <c r="AE142">
        <v>41.377850169299997</v>
      </c>
      <c r="AF142">
        <v>-82.995545899099994</v>
      </c>
      <c r="AG142">
        <v>41.377394436000003</v>
      </c>
      <c r="AH142">
        <v>-82.993717541699993</v>
      </c>
      <c r="AI142" t="s">
        <v>1380</v>
      </c>
      <c r="AJ142" t="s">
        <v>1379</v>
      </c>
    </row>
    <row r="143" spans="1:36" x14ac:dyDescent="0.25">
      <c r="A143" s="10">
        <v>140</v>
      </c>
      <c r="B143" s="7">
        <v>2</v>
      </c>
      <c r="C143" s="7" t="s">
        <v>81</v>
      </c>
      <c r="D143" s="7" t="s">
        <v>510</v>
      </c>
      <c r="E143" s="7" t="s">
        <v>4</v>
      </c>
      <c r="F143" s="7" t="s">
        <v>214</v>
      </c>
      <c r="G143" s="7" t="s">
        <v>1379</v>
      </c>
      <c r="H143" s="11" t="s">
        <v>509</v>
      </c>
      <c r="I143" s="10">
        <v>24.62</v>
      </c>
      <c r="J143" s="7">
        <v>7.71</v>
      </c>
      <c r="K143" s="7">
        <v>15.02</v>
      </c>
      <c r="L143" s="7">
        <v>7.31</v>
      </c>
      <c r="M143" s="7">
        <v>3.07</v>
      </c>
      <c r="N143" s="7">
        <v>0.19</v>
      </c>
      <c r="O143" s="7">
        <v>0.52</v>
      </c>
      <c r="P143" s="7">
        <v>0.33</v>
      </c>
      <c r="Q143" s="7">
        <v>9.1999999999999993</v>
      </c>
      <c r="R143" s="7">
        <v>1.67</v>
      </c>
      <c r="S143" s="7">
        <v>2.54</v>
      </c>
      <c r="T143" s="7">
        <v>0.87</v>
      </c>
      <c r="U143" s="10" t="s">
        <v>92</v>
      </c>
      <c r="V143" s="7">
        <v>9.42</v>
      </c>
      <c r="W143" s="7">
        <v>9.52</v>
      </c>
      <c r="X143" s="7">
        <v>0.1</v>
      </c>
      <c r="Y143" s="7"/>
      <c r="Z143" s="14" t="str">
        <f t="shared" si="8"/>
        <v>Pathway</v>
      </c>
      <c r="AA143" s="14" t="str">
        <f t="shared" si="9"/>
        <v>Google</v>
      </c>
      <c r="AB143" s="8" t="str">
        <f t="shared" si="10"/>
        <v>Bing</v>
      </c>
      <c r="AC143" s="7" t="s">
        <v>1209</v>
      </c>
      <c r="AD143" s="11" t="s">
        <v>1591</v>
      </c>
      <c r="AE143">
        <v>41.519490603100003</v>
      </c>
      <c r="AF143">
        <v>-83.446511783700004</v>
      </c>
      <c r="AG143">
        <v>41.518827222500001</v>
      </c>
      <c r="AH143">
        <v>-83.444763423599994</v>
      </c>
      <c r="AI143" t="s">
        <v>1380</v>
      </c>
      <c r="AJ143" t="s">
        <v>1379</v>
      </c>
    </row>
    <row r="144" spans="1:36" x14ac:dyDescent="0.25">
      <c r="A144" s="10">
        <v>141</v>
      </c>
      <c r="B144" s="7">
        <v>2</v>
      </c>
      <c r="C144" s="7" t="s">
        <v>81</v>
      </c>
      <c r="D144" s="7" t="s">
        <v>510</v>
      </c>
      <c r="E144" s="7" t="s">
        <v>4</v>
      </c>
      <c r="F144" s="7" t="s">
        <v>214</v>
      </c>
      <c r="G144" s="7" t="s">
        <v>1379</v>
      </c>
      <c r="H144" s="11" t="s">
        <v>509</v>
      </c>
      <c r="I144" s="10">
        <v>24.62</v>
      </c>
      <c r="J144" s="7">
        <v>7.71</v>
      </c>
      <c r="K144" s="7">
        <v>15.02</v>
      </c>
      <c r="L144" s="7">
        <v>7.31</v>
      </c>
      <c r="M144" s="7">
        <v>3.07</v>
      </c>
      <c r="N144" s="7">
        <v>0.19</v>
      </c>
      <c r="O144" s="7">
        <v>0.52</v>
      </c>
      <c r="P144" s="7">
        <v>0.33</v>
      </c>
      <c r="Q144" s="7">
        <v>6.13</v>
      </c>
      <c r="R144" s="7">
        <v>1.67</v>
      </c>
      <c r="S144" s="7">
        <v>2.19</v>
      </c>
      <c r="T144" s="7">
        <v>0.52</v>
      </c>
      <c r="U144" s="10" t="s">
        <v>92</v>
      </c>
      <c r="V144" s="7">
        <v>9.1199999999999992</v>
      </c>
      <c r="W144" s="7">
        <v>9.2200000000000006</v>
      </c>
      <c r="X144" s="7">
        <v>0.1</v>
      </c>
      <c r="Y144" s="7"/>
      <c r="Z144" s="14" t="str">
        <f t="shared" si="8"/>
        <v>Pathway</v>
      </c>
      <c r="AA144" s="14" t="str">
        <f t="shared" si="9"/>
        <v>Google</v>
      </c>
      <c r="AB144" s="8" t="str">
        <f t="shared" si="10"/>
        <v>Bing</v>
      </c>
      <c r="AC144" s="7" t="s">
        <v>1209</v>
      </c>
      <c r="AD144" s="11" t="s">
        <v>1591</v>
      </c>
      <c r="AE144">
        <v>41.521485079999998</v>
      </c>
      <c r="AF144">
        <v>-83.451751250399994</v>
      </c>
      <c r="AG144">
        <v>41.520808245200001</v>
      </c>
      <c r="AH144">
        <v>-83.45001225</v>
      </c>
      <c r="AI144" t="s">
        <v>1380</v>
      </c>
      <c r="AJ144" t="s">
        <v>1379</v>
      </c>
    </row>
    <row r="145" spans="1:36" x14ac:dyDescent="0.25">
      <c r="A145" s="10">
        <v>142</v>
      </c>
      <c r="B145" s="7">
        <v>2</v>
      </c>
      <c r="C145" s="7" t="s">
        <v>81</v>
      </c>
      <c r="D145" s="7" t="s">
        <v>610</v>
      </c>
      <c r="E145" s="7" t="s">
        <v>34</v>
      </c>
      <c r="F145" s="7" t="s">
        <v>359</v>
      </c>
      <c r="G145" s="7" t="s">
        <v>1379</v>
      </c>
      <c r="H145" s="11" t="s">
        <v>567</v>
      </c>
      <c r="I145" s="10">
        <v>11.86</v>
      </c>
      <c r="J145" s="7">
        <v>1.91</v>
      </c>
      <c r="K145" s="7">
        <v>9.2100000000000009</v>
      </c>
      <c r="L145" s="7">
        <v>7.3</v>
      </c>
      <c r="M145" s="7">
        <v>0</v>
      </c>
      <c r="N145" s="7">
        <v>0.1</v>
      </c>
      <c r="O145" s="7">
        <v>0.1</v>
      </c>
      <c r="P145" s="7">
        <v>0</v>
      </c>
      <c r="Q145" s="7">
        <v>3.5</v>
      </c>
      <c r="R145" s="7">
        <v>0.57999999999999996</v>
      </c>
      <c r="S145" s="7">
        <v>0.57999999999999996</v>
      </c>
      <c r="T145" s="7">
        <v>0</v>
      </c>
      <c r="U145" s="10" t="s">
        <v>276</v>
      </c>
      <c r="V145" s="7">
        <v>11.11</v>
      </c>
      <c r="W145" s="7"/>
      <c r="X145" s="7">
        <v>0</v>
      </c>
      <c r="Y145" s="7" t="s">
        <v>1617</v>
      </c>
      <c r="Z145" s="14" t="str">
        <f t="shared" si="8"/>
        <v>Pathway</v>
      </c>
      <c r="AA145" s="14" t="str">
        <f t="shared" si="9"/>
        <v>Google</v>
      </c>
      <c r="AB145" s="8" t="str">
        <f t="shared" si="10"/>
        <v>Bing</v>
      </c>
      <c r="AC145" s="7" t="s">
        <v>2525</v>
      </c>
      <c r="AD145" s="11" t="s">
        <v>1591</v>
      </c>
      <c r="AE145">
        <v>41.491858800800003</v>
      </c>
      <c r="AF145">
        <v>-83.464197391200003</v>
      </c>
      <c r="AI145" t="s">
        <v>1379</v>
      </c>
      <c r="AJ145" t="s">
        <v>1379</v>
      </c>
    </row>
    <row r="146" spans="1:36" x14ac:dyDescent="0.25">
      <c r="A146" s="10">
        <v>143</v>
      </c>
      <c r="B146" s="7">
        <v>6</v>
      </c>
      <c r="C146" s="7" t="s">
        <v>330</v>
      </c>
      <c r="D146" s="7" t="s">
        <v>563</v>
      </c>
      <c r="E146" s="7" t="s">
        <v>4</v>
      </c>
      <c r="F146" s="7" t="s">
        <v>248</v>
      </c>
      <c r="G146" s="7" t="s">
        <v>1379</v>
      </c>
      <c r="H146" s="11" t="s">
        <v>522</v>
      </c>
      <c r="I146" s="10">
        <v>28.97</v>
      </c>
      <c r="J146" s="7">
        <v>5.91</v>
      </c>
      <c r="K146" s="7">
        <v>13.2</v>
      </c>
      <c r="L146" s="7">
        <v>7.29</v>
      </c>
      <c r="M146" s="7">
        <v>0</v>
      </c>
      <c r="N146" s="7">
        <v>0.26</v>
      </c>
      <c r="O146" s="7">
        <v>0.24</v>
      </c>
      <c r="P146" s="7">
        <v>0</v>
      </c>
      <c r="Q146" s="7">
        <v>16.62</v>
      </c>
      <c r="R146" s="7">
        <v>1.61</v>
      </c>
      <c r="S146" s="7">
        <v>2.4300000000000002</v>
      </c>
      <c r="T146" s="7">
        <v>0.83</v>
      </c>
      <c r="U146" s="10" t="s">
        <v>349</v>
      </c>
      <c r="V146" s="7">
        <v>9.4700000000000006</v>
      </c>
      <c r="W146" s="7">
        <v>9.57</v>
      </c>
      <c r="X146" s="7">
        <v>0.1</v>
      </c>
      <c r="Y146" s="7"/>
      <c r="Z146" s="14" t="str">
        <f t="shared" si="8"/>
        <v>Pathway</v>
      </c>
      <c r="AA146" s="14" t="str">
        <f t="shared" si="9"/>
        <v>Google</v>
      </c>
      <c r="AB146" s="8" t="str">
        <f t="shared" si="10"/>
        <v>Bing</v>
      </c>
      <c r="AC146" s="7" t="s">
        <v>1589</v>
      </c>
      <c r="AD146" s="11" t="s">
        <v>1591</v>
      </c>
      <c r="AE146">
        <v>39.662150474999997</v>
      </c>
      <c r="AF146">
        <v>-83.5170860705</v>
      </c>
      <c r="AG146">
        <v>39.663015360599999</v>
      </c>
      <c r="AH146">
        <v>-83.515581905399998</v>
      </c>
      <c r="AI146" t="s">
        <v>1380</v>
      </c>
      <c r="AJ146" t="s">
        <v>1379</v>
      </c>
    </row>
    <row r="147" spans="1:36" x14ac:dyDescent="0.25">
      <c r="A147" s="10">
        <v>144</v>
      </c>
      <c r="B147" s="7">
        <v>2</v>
      </c>
      <c r="C147" s="7" t="s">
        <v>215</v>
      </c>
      <c r="D147" s="7" t="s">
        <v>512</v>
      </c>
      <c r="E147" s="7" t="s">
        <v>4</v>
      </c>
      <c r="F147" s="7" t="s">
        <v>214</v>
      </c>
      <c r="G147" s="7" t="s">
        <v>1379</v>
      </c>
      <c r="H147" s="11" t="s">
        <v>509</v>
      </c>
      <c r="I147" s="10">
        <v>24.61</v>
      </c>
      <c r="J147" s="7">
        <v>7.57</v>
      </c>
      <c r="K147" s="7">
        <v>14.86</v>
      </c>
      <c r="L147" s="7">
        <v>7.29</v>
      </c>
      <c r="M147" s="7">
        <v>0</v>
      </c>
      <c r="N147" s="7">
        <v>0.19</v>
      </c>
      <c r="O147" s="7">
        <v>0.17</v>
      </c>
      <c r="P147" s="7">
        <v>0</v>
      </c>
      <c r="Q147" s="7">
        <v>3.06</v>
      </c>
      <c r="R147" s="7">
        <v>1.64</v>
      </c>
      <c r="S147" s="7">
        <v>1.8</v>
      </c>
      <c r="T147" s="7">
        <v>0.16</v>
      </c>
      <c r="U147" s="10" t="s">
        <v>213</v>
      </c>
      <c r="V147" s="7">
        <v>8.23</v>
      </c>
      <c r="W147" s="7">
        <v>8.33</v>
      </c>
      <c r="X147" s="7">
        <v>0.1</v>
      </c>
      <c r="Y147" s="7"/>
      <c r="Z147" s="14" t="str">
        <f t="shared" si="8"/>
        <v>Pathway</v>
      </c>
      <c r="AA147" s="14" t="str">
        <f t="shared" si="9"/>
        <v>Google</v>
      </c>
      <c r="AB147" s="8" t="str">
        <f t="shared" si="10"/>
        <v>Bing</v>
      </c>
      <c r="AC147" s="7" t="s">
        <v>1209</v>
      </c>
      <c r="AD147" s="11" t="s">
        <v>1591</v>
      </c>
      <c r="AE147">
        <v>41.427800705099997</v>
      </c>
      <c r="AF147">
        <v>-83.194636361299999</v>
      </c>
      <c r="AG147">
        <v>41.427266661700003</v>
      </c>
      <c r="AH147">
        <v>-83.192837681900002</v>
      </c>
      <c r="AI147" t="s">
        <v>1380</v>
      </c>
      <c r="AJ147" t="s">
        <v>1379</v>
      </c>
    </row>
    <row r="148" spans="1:36" x14ac:dyDescent="0.25">
      <c r="A148" s="10">
        <v>145</v>
      </c>
      <c r="B148" s="7">
        <v>2</v>
      </c>
      <c r="C148" s="7" t="s">
        <v>215</v>
      </c>
      <c r="D148" s="7" t="s">
        <v>512</v>
      </c>
      <c r="E148" s="7" t="s">
        <v>4</v>
      </c>
      <c r="F148" s="7" t="s">
        <v>214</v>
      </c>
      <c r="G148" s="7" t="s">
        <v>1379</v>
      </c>
      <c r="H148" s="11" t="s">
        <v>509</v>
      </c>
      <c r="I148" s="10">
        <v>24.61</v>
      </c>
      <c r="J148" s="7">
        <v>7.57</v>
      </c>
      <c r="K148" s="7">
        <v>14.86</v>
      </c>
      <c r="L148" s="7">
        <v>7.29</v>
      </c>
      <c r="M148" s="7">
        <v>0</v>
      </c>
      <c r="N148" s="7">
        <v>0.19</v>
      </c>
      <c r="O148" s="7">
        <v>0.17</v>
      </c>
      <c r="P148" s="7">
        <v>0</v>
      </c>
      <c r="Q148" s="7">
        <v>0</v>
      </c>
      <c r="R148" s="7">
        <v>1.64</v>
      </c>
      <c r="S148" s="7">
        <v>1.45</v>
      </c>
      <c r="T148" s="7">
        <v>0</v>
      </c>
      <c r="U148" s="10" t="s">
        <v>213</v>
      </c>
      <c r="V148" s="7">
        <v>12.21</v>
      </c>
      <c r="W148" s="7">
        <v>12.31</v>
      </c>
      <c r="X148" s="7">
        <v>0.1</v>
      </c>
      <c r="Y148" s="7"/>
      <c r="Z148" s="14" t="str">
        <f t="shared" si="8"/>
        <v>Pathway</v>
      </c>
      <c r="AA148" s="14" t="str">
        <f t="shared" si="9"/>
        <v>Google</v>
      </c>
      <c r="AB148" s="8" t="str">
        <f t="shared" si="10"/>
        <v>Bing</v>
      </c>
      <c r="AC148" s="7" t="s">
        <v>1209</v>
      </c>
      <c r="AD148" s="11" t="s">
        <v>1591</v>
      </c>
      <c r="AE148">
        <v>41.404677509000003</v>
      </c>
      <c r="AF148">
        <v>-83.124450742099995</v>
      </c>
      <c r="AG148">
        <v>41.404163513199997</v>
      </c>
      <c r="AH148">
        <v>-83.122640362799999</v>
      </c>
      <c r="AI148" t="s">
        <v>1380</v>
      </c>
      <c r="AJ148" t="s">
        <v>1379</v>
      </c>
    </row>
    <row r="149" spans="1:36" x14ac:dyDescent="0.25">
      <c r="A149" s="10">
        <v>146</v>
      </c>
      <c r="B149" s="7">
        <v>4</v>
      </c>
      <c r="C149" s="7" t="s">
        <v>86</v>
      </c>
      <c r="D149" s="7" t="s">
        <v>553</v>
      </c>
      <c r="E149" s="7" t="s">
        <v>4</v>
      </c>
      <c r="F149" s="7" t="s">
        <v>156</v>
      </c>
      <c r="G149" s="7" t="s">
        <v>1379</v>
      </c>
      <c r="H149" s="11" t="s">
        <v>533</v>
      </c>
      <c r="I149" s="10">
        <v>37.61</v>
      </c>
      <c r="J149" s="7">
        <v>3.9</v>
      </c>
      <c r="K149" s="7">
        <v>11.19</v>
      </c>
      <c r="L149" s="7">
        <v>7.29</v>
      </c>
      <c r="M149" s="7">
        <v>0</v>
      </c>
      <c r="N149" s="7">
        <v>0.13</v>
      </c>
      <c r="O149" s="7">
        <v>0.12</v>
      </c>
      <c r="P149" s="7">
        <v>0</v>
      </c>
      <c r="Q149" s="7">
        <v>9.3000000000000007</v>
      </c>
      <c r="R149" s="7">
        <v>0.94</v>
      </c>
      <c r="S149" s="7">
        <v>1.49</v>
      </c>
      <c r="T149" s="7">
        <v>0.55000000000000004</v>
      </c>
      <c r="U149" s="10" t="s">
        <v>389</v>
      </c>
      <c r="V149" s="7">
        <v>6.04</v>
      </c>
      <c r="W149" s="7">
        <v>6.06</v>
      </c>
      <c r="X149" s="7">
        <v>0.02</v>
      </c>
      <c r="Y149" s="7"/>
      <c r="Z149" s="14" t="str">
        <f t="shared" si="8"/>
        <v>Pathway</v>
      </c>
      <c r="AA149" s="14" t="str">
        <f t="shared" si="9"/>
        <v>Google</v>
      </c>
      <c r="AB149" s="8" t="str">
        <f t="shared" si="10"/>
        <v>Bing</v>
      </c>
      <c r="AC149" s="7" t="s">
        <v>2488</v>
      </c>
      <c r="AD149" s="11" t="s">
        <v>1591</v>
      </c>
      <c r="AE149">
        <v>41.1070105903</v>
      </c>
      <c r="AF149">
        <v>-80.8877481727</v>
      </c>
      <c r="AG149">
        <v>41.107003754200001</v>
      </c>
      <c r="AH149">
        <v>-80.887361715599994</v>
      </c>
      <c r="AI149" t="s">
        <v>1380</v>
      </c>
      <c r="AJ149" t="s">
        <v>1379</v>
      </c>
    </row>
    <row r="150" spans="1:36" x14ac:dyDescent="0.25">
      <c r="A150" s="10">
        <v>147</v>
      </c>
      <c r="B150" s="7">
        <v>6</v>
      </c>
      <c r="C150" s="7" t="s">
        <v>288</v>
      </c>
      <c r="D150" s="7" t="s">
        <v>548</v>
      </c>
      <c r="E150" s="7" t="s">
        <v>4</v>
      </c>
      <c r="F150" s="7" t="s">
        <v>214</v>
      </c>
      <c r="G150" s="7" t="s">
        <v>1379</v>
      </c>
      <c r="H150" s="11" t="s">
        <v>522</v>
      </c>
      <c r="I150" s="10">
        <v>24.4</v>
      </c>
      <c r="J150" s="7">
        <v>8.9600000000000009</v>
      </c>
      <c r="K150" s="7">
        <v>16.25</v>
      </c>
      <c r="L150" s="7">
        <v>7.28</v>
      </c>
      <c r="M150" s="7">
        <v>0</v>
      </c>
      <c r="N150" s="7">
        <v>0.23</v>
      </c>
      <c r="O150" s="7">
        <v>0.2</v>
      </c>
      <c r="P150" s="7">
        <v>0</v>
      </c>
      <c r="Q150" s="7">
        <v>6.07</v>
      </c>
      <c r="R150" s="7">
        <v>1.97</v>
      </c>
      <c r="S150" s="7">
        <v>2.52</v>
      </c>
      <c r="T150" s="7">
        <v>0.55000000000000004</v>
      </c>
      <c r="U150" s="10" t="s">
        <v>287</v>
      </c>
      <c r="V150" s="7">
        <v>9.9700000000000006</v>
      </c>
      <c r="W150" s="7">
        <v>10.07</v>
      </c>
      <c r="X150" s="7">
        <v>0.1</v>
      </c>
      <c r="Y150" s="7"/>
      <c r="Z150" s="14" t="str">
        <f t="shared" si="8"/>
        <v>Pathway</v>
      </c>
      <c r="AA150" s="14" t="str">
        <f t="shared" si="9"/>
        <v>Google</v>
      </c>
      <c r="AB150" s="8" t="str">
        <f t="shared" si="10"/>
        <v>Bing</v>
      </c>
      <c r="AC150" s="7" t="s">
        <v>2526</v>
      </c>
      <c r="AD150" s="11" t="s">
        <v>1591</v>
      </c>
      <c r="AE150">
        <v>40.468740967899997</v>
      </c>
      <c r="AF150">
        <v>-82.759049418900005</v>
      </c>
      <c r="AG150">
        <v>40.469710207200002</v>
      </c>
      <c r="AH150">
        <v>-82.757638866400001</v>
      </c>
      <c r="AI150" t="s">
        <v>1379</v>
      </c>
      <c r="AJ150" t="s">
        <v>1379</v>
      </c>
    </row>
    <row r="151" spans="1:36" x14ac:dyDescent="0.25">
      <c r="A151" s="10">
        <v>148</v>
      </c>
      <c r="B151" s="7">
        <v>6</v>
      </c>
      <c r="C151" s="7" t="s">
        <v>288</v>
      </c>
      <c r="D151" s="7" t="s">
        <v>548</v>
      </c>
      <c r="E151" s="7" t="s">
        <v>4</v>
      </c>
      <c r="F151" s="7" t="s">
        <v>214</v>
      </c>
      <c r="G151" s="7" t="s">
        <v>1379</v>
      </c>
      <c r="H151" s="11" t="s">
        <v>522</v>
      </c>
      <c r="I151" s="10">
        <v>24.4</v>
      </c>
      <c r="J151" s="7">
        <v>8.9600000000000009</v>
      </c>
      <c r="K151" s="7">
        <v>16.25</v>
      </c>
      <c r="L151" s="7">
        <v>7.28</v>
      </c>
      <c r="M151" s="7">
        <v>0</v>
      </c>
      <c r="N151" s="7">
        <v>0.23</v>
      </c>
      <c r="O151" s="7">
        <v>0.2</v>
      </c>
      <c r="P151" s="7">
        <v>0</v>
      </c>
      <c r="Q151" s="7">
        <v>3.04</v>
      </c>
      <c r="R151" s="7">
        <v>1.97</v>
      </c>
      <c r="S151" s="7">
        <v>2.11</v>
      </c>
      <c r="T151" s="7">
        <v>0.14000000000000001</v>
      </c>
      <c r="U151" s="10" t="s">
        <v>287</v>
      </c>
      <c r="V151" s="7">
        <v>4.17</v>
      </c>
      <c r="W151" s="7">
        <v>4.2699999999999996</v>
      </c>
      <c r="X151" s="7">
        <v>0.1</v>
      </c>
      <c r="Y151" s="7"/>
      <c r="Z151" s="14" t="str">
        <f t="shared" si="8"/>
        <v>Pathway</v>
      </c>
      <c r="AA151" s="14" t="str">
        <f t="shared" si="9"/>
        <v>Google</v>
      </c>
      <c r="AB151" s="8" t="str">
        <f t="shared" si="10"/>
        <v>Bing</v>
      </c>
      <c r="AC151" s="7" t="s">
        <v>2527</v>
      </c>
      <c r="AD151" s="11" t="s">
        <v>1591</v>
      </c>
      <c r="AE151">
        <v>40.4049779363</v>
      </c>
      <c r="AF151">
        <v>-82.821999400300001</v>
      </c>
      <c r="AG151">
        <v>40.406423646699999</v>
      </c>
      <c r="AH151">
        <v>-82.821875473999995</v>
      </c>
      <c r="AI151" t="s">
        <v>1379</v>
      </c>
      <c r="AJ151" t="s">
        <v>1379</v>
      </c>
    </row>
    <row r="152" spans="1:36" x14ac:dyDescent="0.25">
      <c r="A152" s="10">
        <v>149</v>
      </c>
      <c r="B152" s="7">
        <v>1</v>
      </c>
      <c r="C152" s="7" t="s">
        <v>71</v>
      </c>
      <c r="D152" s="7" t="s">
        <v>554</v>
      </c>
      <c r="E152" s="7" t="s">
        <v>4</v>
      </c>
      <c r="F152" s="7" t="s">
        <v>156</v>
      </c>
      <c r="G152" s="7" t="s">
        <v>1379</v>
      </c>
      <c r="H152" s="11" t="s">
        <v>531</v>
      </c>
      <c r="I152" s="10">
        <v>18.190000000000001</v>
      </c>
      <c r="J152" s="7">
        <v>4.2</v>
      </c>
      <c r="K152" s="7">
        <v>11.44</v>
      </c>
      <c r="L152" s="7">
        <v>7.25</v>
      </c>
      <c r="M152" s="7">
        <v>0</v>
      </c>
      <c r="N152" s="7">
        <v>0</v>
      </c>
      <c r="O152" s="7">
        <v>0</v>
      </c>
      <c r="P152" s="7">
        <v>0</v>
      </c>
      <c r="Q152" s="7">
        <v>5.18</v>
      </c>
      <c r="R152" s="7">
        <v>1.01</v>
      </c>
      <c r="S152" s="7">
        <v>1.9</v>
      </c>
      <c r="T152" s="7">
        <v>0.89</v>
      </c>
      <c r="U152" s="10" t="s">
        <v>70</v>
      </c>
      <c r="V152" s="7">
        <v>3.34</v>
      </c>
      <c r="W152" s="7">
        <v>3.44</v>
      </c>
      <c r="X152" s="7">
        <v>0.1</v>
      </c>
      <c r="Y152" s="7"/>
      <c r="Z152" s="14" t="str">
        <f t="shared" si="8"/>
        <v>Pathway</v>
      </c>
      <c r="AA152" s="14" t="str">
        <f t="shared" si="9"/>
        <v>Google</v>
      </c>
      <c r="AB152" s="8" t="str">
        <f t="shared" si="10"/>
        <v>Bing</v>
      </c>
      <c r="AC152" s="7" t="s">
        <v>2510</v>
      </c>
      <c r="AD152" s="11" t="s">
        <v>1591</v>
      </c>
      <c r="AE152">
        <v>40.913944851399997</v>
      </c>
      <c r="AF152">
        <v>-83.831896301399993</v>
      </c>
      <c r="AG152">
        <v>40.913951637899999</v>
      </c>
      <c r="AH152">
        <v>-83.829986418499999</v>
      </c>
      <c r="AI152" t="s">
        <v>1379</v>
      </c>
      <c r="AJ152" t="s">
        <v>1379</v>
      </c>
    </row>
    <row r="153" spans="1:36" x14ac:dyDescent="0.25">
      <c r="A153" s="10">
        <v>150</v>
      </c>
      <c r="B153" s="7">
        <v>3</v>
      </c>
      <c r="C153" s="7" t="s">
        <v>126</v>
      </c>
      <c r="D153" s="7" t="s">
        <v>514</v>
      </c>
      <c r="E153" s="7" t="s">
        <v>4</v>
      </c>
      <c r="F153" s="7" t="s">
        <v>214</v>
      </c>
      <c r="G153" s="7" t="s">
        <v>1379</v>
      </c>
      <c r="H153" s="11" t="s">
        <v>509</v>
      </c>
      <c r="I153" s="10">
        <v>24.69</v>
      </c>
      <c r="J153" s="7">
        <v>7</v>
      </c>
      <c r="K153" s="7">
        <v>14.22</v>
      </c>
      <c r="L153" s="7">
        <v>7.22</v>
      </c>
      <c r="M153" s="7">
        <v>0</v>
      </c>
      <c r="N153" s="7">
        <v>0.17</v>
      </c>
      <c r="O153" s="7">
        <v>0.15</v>
      </c>
      <c r="P153" s="7">
        <v>0</v>
      </c>
      <c r="Q153" s="7">
        <v>9.2200000000000006</v>
      </c>
      <c r="R153" s="7">
        <v>1.5</v>
      </c>
      <c r="S153" s="7">
        <v>2.3199999999999998</v>
      </c>
      <c r="T153" s="7">
        <v>0.81</v>
      </c>
      <c r="U153" s="10" t="s">
        <v>222</v>
      </c>
      <c r="V153" s="7">
        <v>5.29</v>
      </c>
      <c r="W153" s="7">
        <v>5.39</v>
      </c>
      <c r="X153" s="7">
        <v>0.1</v>
      </c>
      <c r="Y153" s="7"/>
      <c r="Z153" s="14" t="str">
        <f t="shared" si="8"/>
        <v>Pathway</v>
      </c>
      <c r="AA153" s="14" t="str">
        <f t="shared" si="9"/>
        <v>Google</v>
      </c>
      <c r="AB153" s="8" t="str">
        <f t="shared" si="10"/>
        <v>Bing</v>
      </c>
      <c r="AC153" s="7" t="s">
        <v>1209</v>
      </c>
      <c r="AD153" s="11" t="s">
        <v>1591</v>
      </c>
      <c r="AE153">
        <v>41.338203809600003</v>
      </c>
      <c r="AF153">
        <v>-82.743796076300001</v>
      </c>
      <c r="AG153">
        <v>41.3379730033</v>
      </c>
      <c r="AH153">
        <v>-82.741898224500005</v>
      </c>
      <c r="AI153" t="s">
        <v>1380</v>
      </c>
      <c r="AJ153" t="s">
        <v>1379</v>
      </c>
    </row>
    <row r="154" spans="1:36" x14ac:dyDescent="0.25">
      <c r="A154" s="10">
        <v>151</v>
      </c>
      <c r="B154" s="7">
        <v>6</v>
      </c>
      <c r="C154" s="7" t="s">
        <v>42</v>
      </c>
      <c r="D154" s="7" t="s">
        <v>521</v>
      </c>
      <c r="E154" s="7" t="s">
        <v>4</v>
      </c>
      <c r="F154" s="7" t="s">
        <v>58</v>
      </c>
      <c r="G154" s="7" t="s">
        <v>1379</v>
      </c>
      <c r="H154" s="11" t="s">
        <v>522</v>
      </c>
      <c r="I154" s="10">
        <v>24.67</v>
      </c>
      <c r="J154" s="7">
        <v>15.12</v>
      </c>
      <c r="K154" s="7">
        <v>22.34</v>
      </c>
      <c r="L154" s="7">
        <v>7.22</v>
      </c>
      <c r="M154" s="7">
        <v>0</v>
      </c>
      <c r="N154" s="7">
        <v>0</v>
      </c>
      <c r="O154" s="7">
        <v>0</v>
      </c>
      <c r="P154" s="7">
        <v>0</v>
      </c>
      <c r="Q154" s="7">
        <v>8.11</v>
      </c>
      <c r="R154" s="7">
        <v>4.17</v>
      </c>
      <c r="S154" s="7">
        <v>5.74</v>
      </c>
      <c r="T154" s="7">
        <v>1.57</v>
      </c>
      <c r="U154" s="10" t="s">
        <v>41</v>
      </c>
      <c r="V154" s="7">
        <v>9.57</v>
      </c>
      <c r="W154" s="7">
        <v>9.67</v>
      </c>
      <c r="X154" s="7">
        <v>0.1</v>
      </c>
      <c r="Y154" s="7"/>
      <c r="Z154" s="14" t="str">
        <f t="shared" si="8"/>
        <v>Pathway</v>
      </c>
      <c r="AA154" s="14" t="str">
        <f t="shared" si="9"/>
        <v>Google</v>
      </c>
      <c r="AB154" s="8" t="str">
        <f t="shared" si="10"/>
        <v>Bing</v>
      </c>
      <c r="AC154" s="7" t="s">
        <v>1589</v>
      </c>
      <c r="AD154" s="11" t="s">
        <v>1591</v>
      </c>
      <c r="AE154">
        <v>40.264920235399998</v>
      </c>
      <c r="AF154">
        <v>-82.927350421</v>
      </c>
      <c r="AG154">
        <v>40.266354213</v>
      </c>
      <c r="AH154">
        <v>-82.9272153979</v>
      </c>
      <c r="AI154" t="s">
        <v>1380</v>
      </c>
      <c r="AJ154" t="s">
        <v>1379</v>
      </c>
    </row>
    <row r="155" spans="1:36" x14ac:dyDescent="0.25">
      <c r="A155" s="10">
        <v>152</v>
      </c>
      <c r="B155" s="7">
        <v>3</v>
      </c>
      <c r="C155" s="7" t="s">
        <v>126</v>
      </c>
      <c r="D155" s="7" t="s">
        <v>514</v>
      </c>
      <c r="E155" s="7" t="s">
        <v>4</v>
      </c>
      <c r="F155" s="7" t="s">
        <v>214</v>
      </c>
      <c r="G155" s="7" t="s">
        <v>1379</v>
      </c>
      <c r="H155" s="11" t="s">
        <v>509</v>
      </c>
      <c r="I155" s="10">
        <v>24.65</v>
      </c>
      <c r="J155" s="7">
        <v>7.03</v>
      </c>
      <c r="K155" s="7">
        <v>14.25</v>
      </c>
      <c r="L155" s="7">
        <v>7.21</v>
      </c>
      <c r="M155" s="7">
        <v>3.07</v>
      </c>
      <c r="N155" s="7">
        <v>0.17</v>
      </c>
      <c r="O155" s="7">
        <v>0.48</v>
      </c>
      <c r="P155" s="7">
        <v>0.31</v>
      </c>
      <c r="Q155" s="7">
        <v>15.35</v>
      </c>
      <c r="R155" s="7">
        <v>1.51</v>
      </c>
      <c r="S155" s="7">
        <v>2.97</v>
      </c>
      <c r="T155" s="7">
        <v>1.46</v>
      </c>
      <c r="U155" s="10" t="s">
        <v>222</v>
      </c>
      <c r="V155" s="7">
        <v>12.84</v>
      </c>
      <c r="W155" s="7">
        <v>12.94</v>
      </c>
      <c r="X155" s="7">
        <v>0.1</v>
      </c>
      <c r="Y155" s="7"/>
      <c r="Z155" s="14" t="str">
        <f t="shared" si="8"/>
        <v>Pathway</v>
      </c>
      <c r="AA155" s="14" t="str">
        <f t="shared" si="9"/>
        <v>Google</v>
      </c>
      <c r="AB155" s="8" t="str">
        <f t="shared" si="10"/>
        <v>Bing</v>
      </c>
      <c r="AC155" s="7" t="s">
        <v>1209</v>
      </c>
      <c r="AD155" s="11" t="s">
        <v>1591</v>
      </c>
      <c r="AE155">
        <v>41.324249408999997</v>
      </c>
      <c r="AF155">
        <v>-82.601095351500007</v>
      </c>
      <c r="AG155">
        <v>41.3244070565</v>
      </c>
      <c r="AH155">
        <v>-82.599183068900004</v>
      </c>
      <c r="AI155" t="s">
        <v>1380</v>
      </c>
      <c r="AJ155" t="s">
        <v>1379</v>
      </c>
    </row>
    <row r="156" spans="1:36" x14ac:dyDescent="0.25">
      <c r="A156" s="10">
        <v>153</v>
      </c>
      <c r="B156" s="7">
        <v>3</v>
      </c>
      <c r="C156" s="7" t="s">
        <v>126</v>
      </c>
      <c r="D156" s="7" t="s">
        <v>514</v>
      </c>
      <c r="E156" s="7" t="s">
        <v>4</v>
      </c>
      <c r="F156" s="7" t="s">
        <v>214</v>
      </c>
      <c r="G156" s="7" t="s">
        <v>1379</v>
      </c>
      <c r="H156" s="11" t="s">
        <v>509</v>
      </c>
      <c r="I156" s="10">
        <v>24.65</v>
      </c>
      <c r="J156" s="7">
        <v>7.03</v>
      </c>
      <c r="K156" s="7">
        <v>14.25</v>
      </c>
      <c r="L156" s="7">
        <v>7.21</v>
      </c>
      <c r="M156" s="7">
        <v>3.07</v>
      </c>
      <c r="N156" s="7">
        <v>0.17</v>
      </c>
      <c r="O156" s="7">
        <v>0.48</v>
      </c>
      <c r="P156" s="7">
        <v>0.31</v>
      </c>
      <c r="Q156" s="7">
        <v>9.2100000000000009</v>
      </c>
      <c r="R156" s="7">
        <v>1.51</v>
      </c>
      <c r="S156" s="7">
        <v>2.33</v>
      </c>
      <c r="T156" s="7">
        <v>0.81</v>
      </c>
      <c r="U156" s="10" t="s">
        <v>222</v>
      </c>
      <c r="V156" s="7">
        <v>24.8</v>
      </c>
      <c r="W156" s="7">
        <v>24.9</v>
      </c>
      <c r="X156" s="7">
        <v>0.1</v>
      </c>
      <c r="Y156" s="7"/>
      <c r="Z156" s="14" t="str">
        <f t="shared" si="8"/>
        <v>Pathway</v>
      </c>
      <c r="AA156" s="14" t="str">
        <f t="shared" si="9"/>
        <v>Google</v>
      </c>
      <c r="AB156" s="8" t="str">
        <f t="shared" si="10"/>
        <v>Bing</v>
      </c>
      <c r="AC156" s="7" t="s">
        <v>1209</v>
      </c>
      <c r="AD156" s="11" t="s">
        <v>1591</v>
      </c>
      <c r="AE156">
        <v>41.3342847539</v>
      </c>
      <c r="AF156">
        <v>-82.372076215099995</v>
      </c>
      <c r="AG156">
        <v>41.3345363201</v>
      </c>
      <c r="AH156">
        <v>-82.370182937300001</v>
      </c>
      <c r="AI156" t="s">
        <v>1380</v>
      </c>
      <c r="AJ156" t="s">
        <v>1379</v>
      </c>
    </row>
    <row r="157" spans="1:36" x14ac:dyDescent="0.25">
      <c r="A157" s="10">
        <v>154</v>
      </c>
      <c r="B157" s="7">
        <v>6</v>
      </c>
      <c r="C157" s="7" t="s">
        <v>258</v>
      </c>
      <c r="D157" s="7" t="s">
        <v>564</v>
      </c>
      <c r="E157" s="7" t="s">
        <v>4</v>
      </c>
      <c r="F157" s="7" t="s">
        <v>214</v>
      </c>
      <c r="G157" s="7" t="s">
        <v>1379</v>
      </c>
      <c r="H157" s="11" t="s">
        <v>524</v>
      </c>
      <c r="I157" s="10">
        <v>24.14</v>
      </c>
      <c r="J157" s="7">
        <v>8.44</v>
      </c>
      <c r="K157" s="7">
        <v>15.65</v>
      </c>
      <c r="L157" s="7">
        <v>7.21</v>
      </c>
      <c r="M157" s="7">
        <v>0</v>
      </c>
      <c r="N157" s="7">
        <v>0.21</v>
      </c>
      <c r="O157" s="7">
        <v>0.18</v>
      </c>
      <c r="P157" s="7">
        <v>0</v>
      </c>
      <c r="Q157" s="7">
        <v>3</v>
      </c>
      <c r="R157" s="7">
        <v>1.84</v>
      </c>
      <c r="S157" s="7">
        <v>1.99</v>
      </c>
      <c r="T157" s="7">
        <v>0.15</v>
      </c>
      <c r="U157" s="10" t="s">
        <v>257</v>
      </c>
      <c r="V157" s="7">
        <v>5.41</v>
      </c>
      <c r="W157" s="7">
        <v>5.51</v>
      </c>
      <c r="X157" s="7">
        <v>0.1</v>
      </c>
      <c r="Y157" s="7"/>
      <c r="Z157" s="14" t="str">
        <f t="shared" si="8"/>
        <v>Pathway</v>
      </c>
      <c r="AA157" s="14" t="str">
        <f t="shared" si="9"/>
        <v>Google</v>
      </c>
      <c r="AB157" s="8" t="str">
        <f t="shared" si="10"/>
        <v>Bing</v>
      </c>
      <c r="AC157" s="7" t="s">
        <v>2528</v>
      </c>
      <c r="AD157" s="11" t="s">
        <v>1591</v>
      </c>
      <c r="AE157">
        <v>39.943406182300002</v>
      </c>
      <c r="AF157">
        <v>-83.433752753799993</v>
      </c>
      <c r="AG157">
        <v>39.943812361399999</v>
      </c>
      <c r="AH157">
        <v>-83.431945204000002</v>
      </c>
      <c r="AI157" t="s">
        <v>1379</v>
      </c>
      <c r="AJ157" t="s">
        <v>1379</v>
      </c>
    </row>
    <row r="158" spans="1:36" x14ac:dyDescent="0.25">
      <c r="A158" s="10">
        <v>155</v>
      </c>
      <c r="B158" s="7">
        <v>3</v>
      </c>
      <c r="C158" s="7" t="s">
        <v>126</v>
      </c>
      <c r="D158" s="7" t="s">
        <v>514</v>
      </c>
      <c r="E158" s="7" t="s">
        <v>4</v>
      </c>
      <c r="F158" s="7" t="s">
        <v>214</v>
      </c>
      <c r="G158" s="7" t="s">
        <v>1379</v>
      </c>
      <c r="H158" s="11" t="s">
        <v>509</v>
      </c>
      <c r="I158" s="10">
        <v>24.65</v>
      </c>
      <c r="J158" s="7">
        <v>7.03</v>
      </c>
      <c r="K158" s="7">
        <v>14.25</v>
      </c>
      <c r="L158" s="7">
        <v>7.21</v>
      </c>
      <c r="M158" s="7">
        <v>0</v>
      </c>
      <c r="N158" s="7">
        <v>0.17</v>
      </c>
      <c r="O158" s="7">
        <v>0.16</v>
      </c>
      <c r="P158" s="7">
        <v>0</v>
      </c>
      <c r="Q158" s="7">
        <v>6.14</v>
      </c>
      <c r="R158" s="7">
        <v>1.51</v>
      </c>
      <c r="S158" s="7">
        <v>2</v>
      </c>
      <c r="T158" s="7">
        <v>0.49</v>
      </c>
      <c r="U158" s="10" t="s">
        <v>222</v>
      </c>
      <c r="V158" s="7">
        <v>25.89</v>
      </c>
      <c r="W158" s="7">
        <v>25.99</v>
      </c>
      <c r="X158" s="7">
        <v>0.1</v>
      </c>
      <c r="Y158" s="7"/>
      <c r="Z158" s="14" t="str">
        <f t="shared" si="8"/>
        <v>Pathway</v>
      </c>
      <c r="AA158" s="14" t="str">
        <f t="shared" si="9"/>
        <v>Google</v>
      </c>
      <c r="AB158" s="8" t="str">
        <f t="shared" si="10"/>
        <v>Bing</v>
      </c>
      <c r="AC158" s="7" t="s">
        <v>1209</v>
      </c>
      <c r="AD158" s="11" t="s">
        <v>1591</v>
      </c>
      <c r="AE158">
        <v>41.340714299600002</v>
      </c>
      <c r="AF158">
        <v>-82.353027799200007</v>
      </c>
      <c r="AG158">
        <v>41.341274706999997</v>
      </c>
      <c r="AH158">
        <v>-82.351253678199996</v>
      </c>
      <c r="AI158" t="s">
        <v>1380</v>
      </c>
      <c r="AJ158" t="s">
        <v>1379</v>
      </c>
    </row>
    <row r="159" spans="1:36" x14ac:dyDescent="0.25">
      <c r="A159" s="10">
        <v>156</v>
      </c>
      <c r="B159" s="7">
        <v>3</v>
      </c>
      <c r="C159" s="7" t="s">
        <v>126</v>
      </c>
      <c r="D159" s="7" t="s">
        <v>514</v>
      </c>
      <c r="E159" s="7" t="s">
        <v>4</v>
      </c>
      <c r="F159" s="7" t="s">
        <v>214</v>
      </c>
      <c r="G159" s="7" t="s">
        <v>1379</v>
      </c>
      <c r="H159" s="11" t="s">
        <v>509</v>
      </c>
      <c r="I159" s="10">
        <v>24.65</v>
      </c>
      <c r="J159" s="7">
        <v>7.03</v>
      </c>
      <c r="K159" s="7">
        <v>14.25</v>
      </c>
      <c r="L159" s="7">
        <v>7.21</v>
      </c>
      <c r="M159" s="7">
        <v>0</v>
      </c>
      <c r="N159" s="7">
        <v>0.17</v>
      </c>
      <c r="O159" s="7">
        <v>0.16</v>
      </c>
      <c r="P159" s="7">
        <v>0</v>
      </c>
      <c r="Q159" s="7">
        <v>3.07</v>
      </c>
      <c r="R159" s="7">
        <v>1.51</v>
      </c>
      <c r="S159" s="7">
        <v>1.68</v>
      </c>
      <c r="T159" s="7">
        <v>0.16</v>
      </c>
      <c r="U159" s="10" t="s">
        <v>222</v>
      </c>
      <c r="V159" s="7">
        <v>13.88</v>
      </c>
      <c r="W159" s="7">
        <v>13.98</v>
      </c>
      <c r="X159" s="7">
        <v>0.1</v>
      </c>
      <c r="Y159" s="7"/>
      <c r="Z159" s="14" t="str">
        <f t="shared" si="8"/>
        <v>Pathway</v>
      </c>
      <c r="AA159" s="14" t="str">
        <f t="shared" si="9"/>
        <v>Google</v>
      </c>
      <c r="AB159" s="8" t="str">
        <f t="shared" si="10"/>
        <v>Bing</v>
      </c>
      <c r="AC159" s="7" t="s">
        <v>1209</v>
      </c>
      <c r="AD159" s="11" t="s">
        <v>1591</v>
      </c>
      <c r="AE159">
        <v>41.322994574100001</v>
      </c>
      <c r="AF159">
        <v>-82.581230507499995</v>
      </c>
      <c r="AG159">
        <v>41.322987632</v>
      </c>
      <c r="AH159">
        <v>-82.579307240399999</v>
      </c>
      <c r="AI159" t="s">
        <v>1380</v>
      </c>
      <c r="AJ159" t="s">
        <v>1379</v>
      </c>
    </row>
    <row r="160" spans="1:36" x14ac:dyDescent="0.25">
      <c r="A160" s="10">
        <v>157</v>
      </c>
      <c r="B160" s="7">
        <v>3</v>
      </c>
      <c r="C160" s="7" t="s">
        <v>126</v>
      </c>
      <c r="D160" s="7" t="s">
        <v>514</v>
      </c>
      <c r="E160" s="7" t="s">
        <v>4</v>
      </c>
      <c r="F160" s="7" t="s">
        <v>214</v>
      </c>
      <c r="G160" s="7" t="s">
        <v>1379</v>
      </c>
      <c r="H160" s="11" t="s">
        <v>509</v>
      </c>
      <c r="I160" s="10">
        <v>24.65</v>
      </c>
      <c r="J160" s="7">
        <v>7.03</v>
      </c>
      <c r="K160" s="7">
        <v>14.25</v>
      </c>
      <c r="L160" s="7">
        <v>7.21</v>
      </c>
      <c r="M160" s="7">
        <v>0</v>
      </c>
      <c r="N160" s="7">
        <v>0.17</v>
      </c>
      <c r="O160" s="7">
        <v>0.16</v>
      </c>
      <c r="P160" s="7">
        <v>0</v>
      </c>
      <c r="Q160" s="7">
        <v>3.07</v>
      </c>
      <c r="R160" s="7">
        <v>1.51</v>
      </c>
      <c r="S160" s="7">
        <v>1.68</v>
      </c>
      <c r="T160" s="7">
        <v>0.16</v>
      </c>
      <c r="U160" s="10" t="s">
        <v>222</v>
      </c>
      <c r="V160" s="7">
        <v>14.38</v>
      </c>
      <c r="W160" s="7">
        <v>14.48</v>
      </c>
      <c r="X160" s="7">
        <v>0.1</v>
      </c>
      <c r="Y160" s="7"/>
      <c r="Z160" s="14" t="str">
        <f t="shared" si="8"/>
        <v>Pathway</v>
      </c>
      <c r="AA160" s="14" t="str">
        <f t="shared" si="9"/>
        <v>Google</v>
      </c>
      <c r="AB160" s="8" t="str">
        <f t="shared" si="10"/>
        <v>Bing</v>
      </c>
      <c r="AC160" s="7" t="s">
        <v>1209</v>
      </c>
      <c r="AD160" s="11" t="s">
        <v>1591</v>
      </c>
      <c r="AE160">
        <v>41.323434993699998</v>
      </c>
      <c r="AF160">
        <v>-82.571640045500004</v>
      </c>
      <c r="AG160">
        <v>41.323571188499997</v>
      </c>
      <c r="AH160">
        <v>-82.569724831599999</v>
      </c>
      <c r="AI160" t="s">
        <v>1380</v>
      </c>
      <c r="AJ160" t="s">
        <v>1379</v>
      </c>
    </row>
    <row r="161" spans="1:36" x14ac:dyDescent="0.25">
      <c r="A161" s="10">
        <v>158</v>
      </c>
      <c r="B161" s="7">
        <v>3</v>
      </c>
      <c r="C161" s="7" t="s">
        <v>126</v>
      </c>
      <c r="D161" s="7" t="s">
        <v>514</v>
      </c>
      <c r="E161" s="7" t="s">
        <v>4</v>
      </c>
      <c r="F161" s="7" t="s">
        <v>214</v>
      </c>
      <c r="G161" s="7" t="s">
        <v>1379</v>
      </c>
      <c r="H161" s="11" t="s">
        <v>509</v>
      </c>
      <c r="I161" s="10">
        <v>24.65</v>
      </c>
      <c r="J161" s="7">
        <v>7.03</v>
      </c>
      <c r="K161" s="7">
        <v>14.25</v>
      </c>
      <c r="L161" s="7">
        <v>7.21</v>
      </c>
      <c r="M161" s="7">
        <v>0</v>
      </c>
      <c r="N161" s="7">
        <v>0.17</v>
      </c>
      <c r="O161" s="7">
        <v>0.16</v>
      </c>
      <c r="P161" s="7">
        <v>0</v>
      </c>
      <c r="Q161" s="7">
        <v>3.07</v>
      </c>
      <c r="R161" s="7">
        <v>1.51</v>
      </c>
      <c r="S161" s="7">
        <v>1.68</v>
      </c>
      <c r="T161" s="7">
        <v>0.16</v>
      </c>
      <c r="U161" s="10" t="s">
        <v>222</v>
      </c>
      <c r="V161" s="7">
        <v>26.19</v>
      </c>
      <c r="W161" s="7">
        <v>26.29</v>
      </c>
      <c r="X161" s="7">
        <v>0.1</v>
      </c>
      <c r="Y161" s="7"/>
      <c r="Z161" s="14" t="str">
        <f t="shared" si="8"/>
        <v>Pathway</v>
      </c>
      <c r="AA161" s="14" t="str">
        <f t="shared" si="9"/>
        <v>Google</v>
      </c>
      <c r="AB161" s="8" t="str">
        <f t="shared" si="10"/>
        <v>Bing</v>
      </c>
      <c r="AC161" s="7" t="s">
        <v>1209</v>
      </c>
      <c r="AD161" s="11" t="s">
        <v>1591</v>
      </c>
      <c r="AE161">
        <v>41.342396641299999</v>
      </c>
      <c r="AF161">
        <v>-82.347705532299997</v>
      </c>
      <c r="AG161">
        <v>41.342935157900001</v>
      </c>
      <c r="AH161">
        <v>-82.345919823399996</v>
      </c>
      <c r="AI161" t="s">
        <v>1380</v>
      </c>
      <c r="AJ161" t="s">
        <v>1379</v>
      </c>
    </row>
    <row r="162" spans="1:36" x14ac:dyDescent="0.25">
      <c r="A162" s="10">
        <v>159</v>
      </c>
      <c r="B162" s="7">
        <v>3</v>
      </c>
      <c r="C162" s="7" t="s">
        <v>126</v>
      </c>
      <c r="D162" s="7" t="s">
        <v>514</v>
      </c>
      <c r="E162" s="7" t="s">
        <v>4</v>
      </c>
      <c r="F162" s="7" t="s">
        <v>214</v>
      </c>
      <c r="G162" s="7" t="s">
        <v>1379</v>
      </c>
      <c r="H162" s="11" t="s">
        <v>509</v>
      </c>
      <c r="I162" s="10">
        <v>24.65</v>
      </c>
      <c r="J162" s="7">
        <v>7.03</v>
      </c>
      <c r="K162" s="7">
        <v>14.25</v>
      </c>
      <c r="L162" s="7">
        <v>7.21</v>
      </c>
      <c r="M162" s="7">
        <v>0</v>
      </c>
      <c r="N162" s="7">
        <v>0.17</v>
      </c>
      <c r="O162" s="7">
        <v>0.16</v>
      </c>
      <c r="P162" s="7">
        <v>0</v>
      </c>
      <c r="Q162" s="7">
        <v>0</v>
      </c>
      <c r="R162" s="7">
        <v>1.51</v>
      </c>
      <c r="S162" s="7">
        <v>1.35</v>
      </c>
      <c r="T162" s="7">
        <v>0</v>
      </c>
      <c r="U162" s="10" t="s">
        <v>222</v>
      </c>
      <c r="V162" s="7">
        <v>18.3</v>
      </c>
      <c r="W162" s="7">
        <v>18.399999999999999</v>
      </c>
      <c r="X162" s="7">
        <v>0.1</v>
      </c>
      <c r="Y162" s="7"/>
      <c r="Z162" s="14" t="str">
        <f t="shared" si="8"/>
        <v>Pathway</v>
      </c>
      <c r="AA162" s="14" t="str">
        <f t="shared" si="9"/>
        <v>Google</v>
      </c>
      <c r="AB162" s="8" t="str">
        <f t="shared" si="10"/>
        <v>Bing</v>
      </c>
      <c r="AC162" s="7" t="s">
        <v>1209</v>
      </c>
      <c r="AD162" s="11" t="s">
        <v>1591</v>
      </c>
      <c r="AE162">
        <v>41.328719364800001</v>
      </c>
      <c r="AF162">
        <v>-82.496704722100006</v>
      </c>
      <c r="AG162">
        <v>41.328767249599998</v>
      </c>
      <c r="AH162">
        <v>-82.494782237400003</v>
      </c>
      <c r="AI162" t="s">
        <v>1380</v>
      </c>
      <c r="AJ162" t="s">
        <v>1379</v>
      </c>
    </row>
    <row r="163" spans="1:36" x14ac:dyDescent="0.25">
      <c r="A163" s="10">
        <v>160</v>
      </c>
      <c r="B163" s="7">
        <v>7</v>
      </c>
      <c r="C163" s="7" t="s">
        <v>149</v>
      </c>
      <c r="D163" s="7" t="s">
        <v>523</v>
      </c>
      <c r="E163" s="7" t="s">
        <v>4</v>
      </c>
      <c r="F163" s="7" t="s">
        <v>58</v>
      </c>
      <c r="G163" s="7" t="s">
        <v>1379</v>
      </c>
      <c r="H163" s="11" t="s">
        <v>524</v>
      </c>
      <c r="I163" s="10">
        <v>22.48</v>
      </c>
      <c r="J163" s="7">
        <v>12.39</v>
      </c>
      <c r="K163" s="7">
        <v>19.600000000000001</v>
      </c>
      <c r="L163" s="7">
        <v>7.21</v>
      </c>
      <c r="M163" s="7">
        <v>0</v>
      </c>
      <c r="N163" s="7">
        <v>0</v>
      </c>
      <c r="O163" s="7">
        <v>0</v>
      </c>
      <c r="P163" s="7">
        <v>0</v>
      </c>
      <c r="Q163" s="7">
        <v>8.2100000000000009</v>
      </c>
      <c r="R163" s="7">
        <v>3.37</v>
      </c>
      <c r="S163" s="7">
        <v>5.04</v>
      </c>
      <c r="T163" s="7">
        <v>1.67</v>
      </c>
      <c r="U163" s="10" t="s">
        <v>148</v>
      </c>
      <c r="V163" s="7">
        <v>2.95</v>
      </c>
      <c r="W163" s="7">
        <v>3.05</v>
      </c>
      <c r="X163" s="7">
        <v>0.1</v>
      </c>
      <c r="Y163" s="7"/>
      <c r="Z163" s="14" t="str">
        <f t="shared" si="8"/>
        <v>Pathway</v>
      </c>
      <c r="AA163" s="14" t="str">
        <f t="shared" si="9"/>
        <v>Google</v>
      </c>
      <c r="AB163" s="8" t="str">
        <f t="shared" si="10"/>
        <v>Bing</v>
      </c>
      <c r="AC163" s="7" t="s">
        <v>1589</v>
      </c>
      <c r="AD163" s="11" t="s">
        <v>1591</v>
      </c>
      <c r="AE163">
        <v>39.8649080283</v>
      </c>
      <c r="AF163">
        <v>-83.996845034200007</v>
      </c>
      <c r="AG163">
        <v>39.865126484599998</v>
      </c>
      <c r="AH163">
        <v>-83.9949866786</v>
      </c>
      <c r="AI163" t="s">
        <v>1380</v>
      </c>
      <c r="AJ163" t="s">
        <v>1379</v>
      </c>
    </row>
    <row r="164" spans="1:36" x14ac:dyDescent="0.25">
      <c r="A164" s="10">
        <v>161</v>
      </c>
      <c r="B164" s="7">
        <v>6</v>
      </c>
      <c r="C164" s="7" t="s">
        <v>153</v>
      </c>
      <c r="D164" s="7" t="s">
        <v>600</v>
      </c>
      <c r="E164" s="7" t="s">
        <v>34</v>
      </c>
      <c r="F164" s="7" t="s">
        <v>359</v>
      </c>
      <c r="G164" s="7" t="s">
        <v>1379</v>
      </c>
      <c r="H164" s="11" t="s">
        <v>576</v>
      </c>
      <c r="I164" s="10">
        <v>13.37</v>
      </c>
      <c r="J164" s="7">
        <v>5.21</v>
      </c>
      <c r="K164" s="7">
        <v>12.41</v>
      </c>
      <c r="L164" s="7">
        <v>7.2</v>
      </c>
      <c r="M164" s="7">
        <v>0.5</v>
      </c>
      <c r="N164" s="7">
        <v>0.26</v>
      </c>
      <c r="O164" s="7">
        <v>0.26</v>
      </c>
      <c r="P164" s="7">
        <v>0</v>
      </c>
      <c r="Q164" s="7">
        <v>2</v>
      </c>
      <c r="R164" s="7">
        <v>1.5</v>
      </c>
      <c r="S164" s="7">
        <v>1.5</v>
      </c>
      <c r="T164" s="7">
        <v>0</v>
      </c>
      <c r="U164" s="10" t="s">
        <v>385</v>
      </c>
      <c r="V164" s="7">
        <v>1.85</v>
      </c>
      <c r="W164" s="7"/>
      <c r="X164" s="7">
        <v>0</v>
      </c>
      <c r="Y164" s="7" t="s">
        <v>1618</v>
      </c>
      <c r="Z164" s="14" t="str">
        <f t="shared" si="8"/>
        <v>Pathway</v>
      </c>
      <c r="AA164" s="14" t="str">
        <f t="shared" si="9"/>
        <v>Google</v>
      </c>
      <c r="AB164" s="8" t="str">
        <f t="shared" si="10"/>
        <v>Bing</v>
      </c>
      <c r="AC164" s="7" t="s">
        <v>2529</v>
      </c>
      <c r="AD164" s="11" t="s">
        <v>1591</v>
      </c>
      <c r="AE164">
        <v>40.462326895700002</v>
      </c>
      <c r="AF164">
        <v>-83.075706070400003</v>
      </c>
      <c r="AI164" t="s">
        <v>1379</v>
      </c>
      <c r="AJ164" t="s">
        <v>1379</v>
      </c>
    </row>
    <row r="165" spans="1:36" x14ac:dyDescent="0.25">
      <c r="A165" s="10">
        <v>162</v>
      </c>
      <c r="B165" s="7">
        <v>4</v>
      </c>
      <c r="C165" s="7" t="s">
        <v>76</v>
      </c>
      <c r="D165" s="7" t="s">
        <v>515</v>
      </c>
      <c r="E165" s="7" t="s">
        <v>4</v>
      </c>
      <c r="F165" s="7" t="s">
        <v>214</v>
      </c>
      <c r="G165" s="7" t="s">
        <v>1379</v>
      </c>
      <c r="H165" s="11" t="s">
        <v>509</v>
      </c>
      <c r="I165" s="10">
        <v>24.74</v>
      </c>
      <c r="J165" s="7">
        <v>6.87</v>
      </c>
      <c r="K165" s="7">
        <v>14.07</v>
      </c>
      <c r="L165" s="7">
        <v>7.2</v>
      </c>
      <c r="M165" s="7">
        <v>0</v>
      </c>
      <c r="N165" s="7">
        <v>0.17</v>
      </c>
      <c r="O165" s="7">
        <v>0.15</v>
      </c>
      <c r="P165" s="7">
        <v>0</v>
      </c>
      <c r="Q165" s="7">
        <v>6.16</v>
      </c>
      <c r="R165" s="7">
        <v>1.47</v>
      </c>
      <c r="S165" s="7">
        <v>1.96</v>
      </c>
      <c r="T165" s="7">
        <v>0.48</v>
      </c>
      <c r="U165" s="10" t="s">
        <v>75</v>
      </c>
      <c r="V165" s="7">
        <v>7.49</v>
      </c>
      <c r="W165" s="7">
        <v>7.59</v>
      </c>
      <c r="X165" s="7">
        <v>0.1</v>
      </c>
      <c r="Y165" s="7"/>
      <c r="Z165" s="14" t="str">
        <f t="shared" si="8"/>
        <v>Pathway</v>
      </c>
      <c r="AA165" s="14" t="str">
        <f t="shared" si="9"/>
        <v>Google</v>
      </c>
      <c r="AB165" s="8" t="str">
        <f t="shared" si="10"/>
        <v>Bing</v>
      </c>
      <c r="AC165" s="7" t="s">
        <v>1209</v>
      </c>
      <c r="AD165" s="11" t="s">
        <v>1591</v>
      </c>
      <c r="AE165">
        <v>41.245712842400003</v>
      </c>
      <c r="AF165">
        <v>-81.249811947500007</v>
      </c>
      <c r="AG165">
        <v>41.245608835500001</v>
      </c>
      <c r="AH165">
        <v>-81.247896873499997</v>
      </c>
      <c r="AI165" t="s">
        <v>1380</v>
      </c>
      <c r="AJ165" t="s">
        <v>1379</v>
      </c>
    </row>
    <row r="166" spans="1:36" x14ac:dyDescent="0.25">
      <c r="A166" s="10">
        <v>163</v>
      </c>
      <c r="B166" s="7">
        <v>6</v>
      </c>
      <c r="C166" s="7" t="s">
        <v>288</v>
      </c>
      <c r="D166" s="7" t="s">
        <v>548</v>
      </c>
      <c r="E166" s="7" t="s">
        <v>4</v>
      </c>
      <c r="F166" s="7" t="s">
        <v>214</v>
      </c>
      <c r="G166" s="7" t="s">
        <v>1379</v>
      </c>
      <c r="H166" s="11" t="s">
        <v>522</v>
      </c>
      <c r="I166" s="10">
        <v>24.09</v>
      </c>
      <c r="J166" s="7">
        <v>8.06</v>
      </c>
      <c r="K166" s="7">
        <v>15.25</v>
      </c>
      <c r="L166" s="7">
        <v>7.19</v>
      </c>
      <c r="M166" s="7">
        <v>0</v>
      </c>
      <c r="N166" s="7">
        <v>0.2</v>
      </c>
      <c r="O166" s="7">
        <v>0.18</v>
      </c>
      <c r="P166" s="7">
        <v>0</v>
      </c>
      <c r="Q166" s="7">
        <v>5.99</v>
      </c>
      <c r="R166" s="7">
        <v>1.75</v>
      </c>
      <c r="S166" s="7">
        <v>2.2799999999999998</v>
      </c>
      <c r="T166" s="7">
        <v>0.52</v>
      </c>
      <c r="U166" s="10" t="s">
        <v>287</v>
      </c>
      <c r="V166" s="7">
        <v>19.64</v>
      </c>
      <c r="W166" s="7">
        <v>19.739999999999998</v>
      </c>
      <c r="X166" s="7">
        <v>0.1</v>
      </c>
      <c r="Y166" s="7"/>
      <c r="Z166" s="14" t="str">
        <f t="shared" si="8"/>
        <v>Pathway</v>
      </c>
      <c r="AA166" s="14" t="str">
        <f t="shared" si="9"/>
        <v>Google</v>
      </c>
      <c r="AB166" s="8" t="str">
        <f t="shared" si="10"/>
        <v>Bing</v>
      </c>
      <c r="AC166" s="7" t="s">
        <v>1589</v>
      </c>
      <c r="AD166" s="11" t="s">
        <v>1591</v>
      </c>
      <c r="AE166">
        <v>40.5657256227</v>
      </c>
      <c r="AF166">
        <v>-82.628333054799995</v>
      </c>
      <c r="AG166">
        <v>40.566459288799997</v>
      </c>
      <c r="AH166">
        <v>-82.626694016200005</v>
      </c>
      <c r="AI166" t="s">
        <v>1380</v>
      </c>
      <c r="AJ166" t="s">
        <v>1379</v>
      </c>
    </row>
    <row r="167" spans="1:36" x14ac:dyDescent="0.25">
      <c r="A167" s="10">
        <v>164</v>
      </c>
      <c r="B167" s="7">
        <v>6</v>
      </c>
      <c r="C167" s="7" t="s">
        <v>288</v>
      </c>
      <c r="D167" s="7" t="s">
        <v>548</v>
      </c>
      <c r="E167" s="7" t="s">
        <v>4</v>
      </c>
      <c r="F167" s="7" t="s">
        <v>214</v>
      </c>
      <c r="G167" s="7" t="s">
        <v>1379</v>
      </c>
      <c r="H167" s="11" t="s">
        <v>522</v>
      </c>
      <c r="I167" s="10">
        <v>24.09</v>
      </c>
      <c r="J167" s="7">
        <v>8.06</v>
      </c>
      <c r="K167" s="7">
        <v>15.25</v>
      </c>
      <c r="L167" s="7">
        <v>7.19</v>
      </c>
      <c r="M167" s="7">
        <v>0</v>
      </c>
      <c r="N167" s="7">
        <v>0.2</v>
      </c>
      <c r="O167" s="7">
        <v>0.18</v>
      </c>
      <c r="P167" s="7">
        <v>0</v>
      </c>
      <c r="Q167" s="7">
        <v>2.99</v>
      </c>
      <c r="R167" s="7">
        <v>1.75</v>
      </c>
      <c r="S167" s="7">
        <v>1.91</v>
      </c>
      <c r="T167" s="7">
        <v>0.15</v>
      </c>
      <c r="U167" s="10" t="s">
        <v>287</v>
      </c>
      <c r="V167" s="7">
        <v>19.010000000000002</v>
      </c>
      <c r="W167" s="7">
        <v>19.11</v>
      </c>
      <c r="X167" s="7">
        <v>0.1</v>
      </c>
      <c r="Y167" s="7"/>
      <c r="Z167" s="14" t="str">
        <f t="shared" si="8"/>
        <v>Pathway</v>
      </c>
      <c r="AA167" s="14" t="str">
        <f t="shared" si="9"/>
        <v>Google</v>
      </c>
      <c r="AB167" s="8" t="str">
        <f t="shared" si="10"/>
        <v>Bing</v>
      </c>
      <c r="AC167" s="7" t="s">
        <v>2488</v>
      </c>
      <c r="AD167" s="11" t="s">
        <v>1591</v>
      </c>
      <c r="AE167">
        <v>40.561096047100001</v>
      </c>
      <c r="AF167">
        <v>-82.638648007599997</v>
      </c>
      <c r="AG167">
        <v>40.561861843199999</v>
      </c>
      <c r="AH167">
        <v>-82.637035143700004</v>
      </c>
      <c r="AI167" t="s">
        <v>1380</v>
      </c>
      <c r="AJ167" t="s">
        <v>1379</v>
      </c>
    </row>
    <row r="168" spans="1:36" x14ac:dyDescent="0.25">
      <c r="A168" s="10">
        <v>165</v>
      </c>
      <c r="B168" s="7">
        <v>11</v>
      </c>
      <c r="C168" s="7" t="s">
        <v>181</v>
      </c>
      <c r="D168" s="7" t="s">
        <v>574</v>
      </c>
      <c r="E168" s="7" t="s">
        <v>4</v>
      </c>
      <c r="F168" s="7" t="s">
        <v>156</v>
      </c>
      <c r="G168" s="7" t="s">
        <v>1379</v>
      </c>
      <c r="H168" s="11" t="s">
        <v>524</v>
      </c>
      <c r="I168" s="10">
        <v>17.61</v>
      </c>
      <c r="J168" s="7">
        <v>4.71</v>
      </c>
      <c r="K168" s="7">
        <v>11.86</v>
      </c>
      <c r="L168" s="7">
        <v>7.15</v>
      </c>
      <c r="M168" s="7">
        <v>0</v>
      </c>
      <c r="N168" s="7">
        <v>0</v>
      </c>
      <c r="O168" s="7">
        <v>0</v>
      </c>
      <c r="P168" s="7">
        <v>0</v>
      </c>
      <c r="Q168" s="7">
        <v>10.02</v>
      </c>
      <c r="R168" s="7">
        <v>1.1299999999999999</v>
      </c>
      <c r="S168" s="7">
        <v>3.28</v>
      </c>
      <c r="T168" s="7">
        <v>2.14</v>
      </c>
      <c r="U168" s="10" t="s">
        <v>231</v>
      </c>
      <c r="V168" s="7">
        <v>9.64</v>
      </c>
      <c r="W168" s="7">
        <v>9.74</v>
      </c>
      <c r="X168" s="7">
        <v>0.1</v>
      </c>
      <c r="Y168" s="7"/>
      <c r="Z168" s="14" t="str">
        <f t="shared" si="8"/>
        <v>Pathway</v>
      </c>
      <c r="AA168" s="14" t="str">
        <f t="shared" si="9"/>
        <v>Google</v>
      </c>
      <c r="AB168" s="8" t="str">
        <f t="shared" si="10"/>
        <v>Bing</v>
      </c>
      <c r="AC168" s="7" t="s">
        <v>2488</v>
      </c>
      <c r="AD168" s="11" t="s">
        <v>1591</v>
      </c>
      <c r="AE168">
        <v>40.059901794699996</v>
      </c>
      <c r="AF168">
        <v>-81.052864989300005</v>
      </c>
      <c r="AG168">
        <v>40.060489053600001</v>
      </c>
      <c r="AH168">
        <v>-81.051088002200004</v>
      </c>
      <c r="AI168" t="s">
        <v>1380</v>
      </c>
      <c r="AJ168" t="s">
        <v>1379</v>
      </c>
    </row>
    <row r="169" spans="1:36" x14ac:dyDescent="0.25">
      <c r="A169" s="10">
        <v>166</v>
      </c>
      <c r="B169" s="7">
        <v>6</v>
      </c>
      <c r="C169" s="7" t="s">
        <v>258</v>
      </c>
      <c r="D169" s="7" t="s">
        <v>564</v>
      </c>
      <c r="E169" s="7" t="s">
        <v>4</v>
      </c>
      <c r="F169" s="7" t="s">
        <v>214</v>
      </c>
      <c r="G169" s="7" t="s">
        <v>1379</v>
      </c>
      <c r="H169" s="11" t="s">
        <v>524</v>
      </c>
      <c r="I169" s="10">
        <v>24.48</v>
      </c>
      <c r="J169" s="7">
        <v>10.44</v>
      </c>
      <c r="K169" s="7">
        <v>17.579999999999998</v>
      </c>
      <c r="L169" s="7">
        <v>7.14</v>
      </c>
      <c r="M169" s="7">
        <v>3.05</v>
      </c>
      <c r="N169" s="7">
        <v>0.27</v>
      </c>
      <c r="O169" s="7">
        <v>0.7</v>
      </c>
      <c r="P169" s="7">
        <v>0.43</v>
      </c>
      <c r="Q169" s="7">
        <v>6.09</v>
      </c>
      <c r="R169" s="7">
        <v>2.33</v>
      </c>
      <c r="S169" s="7">
        <v>2.91</v>
      </c>
      <c r="T169" s="7">
        <v>0.57999999999999996</v>
      </c>
      <c r="U169" s="10" t="s">
        <v>257</v>
      </c>
      <c r="V169" s="7">
        <v>12.2</v>
      </c>
      <c r="W169" s="7">
        <v>12.3</v>
      </c>
      <c r="X169" s="7">
        <v>0.1</v>
      </c>
      <c r="Y169" s="7"/>
      <c r="Z169" s="14" t="str">
        <f t="shared" si="8"/>
        <v>Pathway</v>
      </c>
      <c r="AA169" s="14" t="str">
        <f t="shared" si="9"/>
        <v>Google</v>
      </c>
      <c r="AB169" s="8" t="str">
        <f t="shared" si="10"/>
        <v>Bing</v>
      </c>
      <c r="AC169" s="7" t="s">
        <v>2530</v>
      </c>
      <c r="AD169" s="11" t="s">
        <v>1591</v>
      </c>
      <c r="AE169">
        <v>39.963214144699997</v>
      </c>
      <c r="AF169">
        <v>-83.308823922399995</v>
      </c>
      <c r="AG169">
        <v>39.9635846794</v>
      </c>
      <c r="AH169">
        <v>-83.307002755200003</v>
      </c>
      <c r="AI169" t="s">
        <v>1379</v>
      </c>
      <c r="AJ169" t="s">
        <v>1379</v>
      </c>
    </row>
    <row r="170" spans="1:36" x14ac:dyDescent="0.25">
      <c r="A170" s="10">
        <v>167</v>
      </c>
      <c r="B170" s="7">
        <v>6</v>
      </c>
      <c r="C170" s="7" t="s">
        <v>258</v>
      </c>
      <c r="D170" s="7" t="s">
        <v>564</v>
      </c>
      <c r="E170" s="7" t="s">
        <v>4</v>
      </c>
      <c r="F170" s="7" t="s">
        <v>214</v>
      </c>
      <c r="G170" s="7" t="s">
        <v>1379</v>
      </c>
      <c r="H170" s="11" t="s">
        <v>524</v>
      </c>
      <c r="I170" s="10">
        <v>24.48</v>
      </c>
      <c r="J170" s="7">
        <v>10.44</v>
      </c>
      <c r="K170" s="7">
        <v>17.579999999999998</v>
      </c>
      <c r="L170" s="7">
        <v>7.14</v>
      </c>
      <c r="M170" s="7">
        <v>3.05</v>
      </c>
      <c r="N170" s="7">
        <v>0.27</v>
      </c>
      <c r="O170" s="7">
        <v>0.7</v>
      </c>
      <c r="P170" s="7">
        <v>0.43</v>
      </c>
      <c r="Q170" s="7">
        <v>6.09</v>
      </c>
      <c r="R170" s="7">
        <v>2.33</v>
      </c>
      <c r="S170" s="7">
        <v>2.91</v>
      </c>
      <c r="T170" s="7">
        <v>0.57999999999999996</v>
      </c>
      <c r="U170" s="10" t="s">
        <v>257</v>
      </c>
      <c r="V170" s="7">
        <v>12.4</v>
      </c>
      <c r="W170" s="7">
        <v>12.5</v>
      </c>
      <c r="X170" s="7">
        <v>0.1</v>
      </c>
      <c r="Y170" s="7"/>
      <c r="Z170" s="14" t="str">
        <f t="shared" si="8"/>
        <v>Pathway</v>
      </c>
      <c r="AA170" s="14" t="str">
        <f t="shared" si="9"/>
        <v>Google</v>
      </c>
      <c r="AB170" s="8" t="str">
        <f t="shared" si="10"/>
        <v>Bing</v>
      </c>
      <c r="AC170" s="7" t="s">
        <v>2488</v>
      </c>
      <c r="AD170" s="11" t="s">
        <v>1591</v>
      </c>
      <c r="AE170">
        <v>39.964018348300002</v>
      </c>
      <c r="AF170">
        <v>-83.305206409600004</v>
      </c>
      <c r="AG170">
        <v>39.964512150700003</v>
      </c>
      <c r="AH170">
        <v>-83.303435393699999</v>
      </c>
      <c r="AI170" t="s">
        <v>1380</v>
      </c>
      <c r="AJ170" t="s">
        <v>1379</v>
      </c>
    </row>
    <row r="171" spans="1:36" x14ac:dyDescent="0.25">
      <c r="A171" s="10">
        <v>168</v>
      </c>
      <c r="B171" s="7">
        <v>6</v>
      </c>
      <c r="C171" s="7" t="s">
        <v>258</v>
      </c>
      <c r="D171" s="7" t="s">
        <v>564</v>
      </c>
      <c r="E171" s="7" t="s">
        <v>4</v>
      </c>
      <c r="F171" s="7" t="s">
        <v>214</v>
      </c>
      <c r="G171" s="7" t="s">
        <v>1379</v>
      </c>
      <c r="H171" s="11" t="s">
        <v>524</v>
      </c>
      <c r="I171" s="10">
        <v>23.95</v>
      </c>
      <c r="J171" s="7">
        <v>9.65</v>
      </c>
      <c r="K171" s="7">
        <v>16.72</v>
      </c>
      <c r="L171" s="7">
        <v>7.08</v>
      </c>
      <c r="M171" s="7">
        <v>0</v>
      </c>
      <c r="N171" s="7">
        <v>0.25</v>
      </c>
      <c r="O171" s="7">
        <v>0.21</v>
      </c>
      <c r="P171" s="7">
        <v>0</v>
      </c>
      <c r="Q171" s="7">
        <v>0</v>
      </c>
      <c r="R171" s="7">
        <v>2.14</v>
      </c>
      <c r="S171" s="7">
        <v>1.82</v>
      </c>
      <c r="T171" s="7">
        <v>0</v>
      </c>
      <c r="U171" s="10" t="s">
        <v>257</v>
      </c>
      <c r="V171" s="7">
        <v>9.32</v>
      </c>
      <c r="W171" s="7">
        <v>9.42</v>
      </c>
      <c r="X171" s="7">
        <v>0.1</v>
      </c>
      <c r="Y171" s="7"/>
      <c r="Z171" s="14" t="str">
        <f t="shared" si="8"/>
        <v>Pathway</v>
      </c>
      <c r="AA171" s="14" t="str">
        <f t="shared" si="9"/>
        <v>Google</v>
      </c>
      <c r="AB171" s="8" t="str">
        <f t="shared" si="10"/>
        <v>Bing</v>
      </c>
      <c r="AC171" s="7" t="s">
        <v>2490</v>
      </c>
      <c r="AD171" s="11" t="s">
        <v>1591</v>
      </c>
      <c r="AE171">
        <v>39.957229602200002</v>
      </c>
      <c r="AF171">
        <v>-83.362488349499998</v>
      </c>
      <c r="AG171">
        <v>39.957433961600003</v>
      </c>
      <c r="AH171">
        <v>-83.360623868499999</v>
      </c>
      <c r="AI171" t="s">
        <v>1379</v>
      </c>
      <c r="AJ171" t="s">
        <v>1379</v>
      </c>
    </row>
    <row r="172" spans="1:36" x14ac:dyDescent="0.25">
      <c r="A172" s="10">
        <v>169</v>
      </c>
      <c r="B172" s="7">
        <v>8</v>
      </c>
      <c r="C172" s="7" t="s">
        <v>131</v>
      </c>
      <c r="D172" s="7" t="s">
        <v>540</v>
      </c>
      <c r="E172" s="7" t="s">
        <v>4</v>
      </c>
      <c r="F172" s="7" t="s">
        <v>156</v>
      </c>
      <c r="G172" s="7" t="s">
        <v>1379</v>
      </c>
      <c r="H172" s="11" t="s">
        <v>522</v>
      </c>
      <c r="I172" s="10">
        <v>17.41</v>
      </c>
      <c r="J172" s="7">
        <v>5.93</v>
      </c>
      <c r="K172" s="7">
        <v>12.97</v>
      </c>
      <c r="L172" s="7">
        <v>7.04</v>
      </c>
      <c r="M172" s="7">
        <v>0</v>
      </c>
      <c r="N172" s="7">
        <v>0</v>
      </c>
      <c r="O172" s="7">
        <v>0</v>
      </c>
      <c r="P172" s="7">
        <v>0</v>
      </c>
      <c r="Q172" s="7">
        <v>4.95</v>
      </c>
      <c r="R172" s="7">
        <v>1.44</v>
      </c>
      <c r="S172" s="7">
        <v>2.4500000000000002</v>
      </c>
      <c r="T172" s="7">
        <v>1.02</v>
      </c>
      <c r="U172" s="10" t="s">
        <v>130</v>
      </c>
      <c r="V172" s="7">
        <v>16.239999999999998</v>
      </c>
      <c r="W172" s="7">
        <v>16.34</v>
      </c>
      <c r="X172" s="7">
        <v>0.1</v>
      </c>
      <c r="Y172" s="7"/>
      <c r="Z172" s="14" t="str">
        <f t="shared" si="8"/>
        <v>Pathway</v>
      </c>
      <c r="AA172" s="14" t="str">
        <f t="shared" si="9"/>
        <v>Google</v>
      </c>
      <c r="AB172" s="8" t="str">
        <f t="shared" si="10"/>
        <v>Bing</v>
      </c>
      <c r="AC172" s="7" t="s">
        <v>488</v>
      </c>
      <c r="AD172" s="11" t="s">
        <v>1591</v>
      </c>
      <c r="AE172">
        <v>39.424774224499998</v>
      </c>
      <c r="AF172">
        <v>-84.088227367000002</v>
      </c>
      <c r="AG172">
        <v>39.425501370100001</v>
      </c>
      <c r="AH172">
        <v>-84.086606782700002</v>
      </c>
      <c r="AI172" t="s">
        <v>1380</v>
      </c>
      <c r="AJ172" t="s">
        <v>1379</v>
      </c>
    </row>
    <row r="173" spans="1:36" x14ac:dyDescent="0.25">
      <c r="A173" s="10">
        <v>170</v>
      </c>
      <c r="B173" s="7">
        <v>7</v>
      </c>
      <c r="C173" s="7" t="s">
        <v>134</v>
      </c>
      <c r="D173" s="7" t="s">
        <v>555</v>
      </c>
      <c r="E173" s="7" t="s">
        <v>4</v>
      </c>
      <c r="F173" s="7" t="s">
        <v>248</v>
      </c>
      <c r="G173" s="7" t="s">
        <v>1379</v>
      </c>
      <c r="H173" s="11" t="s">
        <v>531</v>
      </c>
      <c r="I173" s="10">
        <v>28.82</v>
      </c>
      <c r="J173" s="7">
        <v>5.44</v>
      </c>
      <c r="K173" s="7">
        <v>12.45</v>
      </c>
      <c r="L173" s="7">
        <v>7.01</v>
      </c>
      <c r="M173" s="7">
        <v>0</v>
      </c>
      <c r="N173" s="7">
        <v>0.23</v>
      </c>
      <c r="O173" s="7">
        <v>0.22</v>
      </c>
      <c r="P173" s="7">
        <v>0</v>
      </c>
      <c r="Q173" s="7">
        <v>9.91</v>
      </c>
      <c r="R173" s="7">
        <v>1.46</v>
      </c>
      <c r="S173" s="7">
        <v>1.89</v>
      </c>
      <c r="T173" s="7">
        <v>0.43</v>
      </c>
      <c r="U173" s="10" t="s">
        <v>133</v>
      </c>
      <c r="V173" s="7">
        <v>3.9</v>
      </c>
      <c r="W173" s="7">
        <v>4</v>
      </c>
      <c r="X173" s="7">
        <v>0.1</v>
      </c>
      <c r="Y173" s="7"/>
      <c r="Z173" s="14" t="str">
        <f t="shared" si="8"/>
        <v>Pathway</v>
      </c>
      <c r="AA173" s="14" t="str">
        <f t="shared" si="9"/>
        <v>Google</v>
      </c>
      <c r="AB173" s="8" t="str">
        <f t="shared" si="10"/>
        <v>Bing</v>
      </c>
      <c r="AC173" s="7" t="s">
        <v>488</v>
      </c>
      <c r="AD173" s="11" t="s">
        <v>1591</v>
      </c>
      <c r="AE173">
        <v>40.5392105775</v>
      </c>
      <c r="AF173">
        <v>-84.169512597700006</v>
      </c>
      <c r="AG173">
        <v>40.540667787399997</v>
      </c>
      <c r="AH173">
        <v>-84.169533056899994</v>
      </c>
      <c r="AI173" t="s">
        <v>1380</v>
      </c>
      <c r="AJ173" t="s">
        <v>1379</v>
      </c>
    </row>
    <row r="174" spans="1:36" x14ac:dyDescent="0.25">
      <c r="A174" s="10">
        <v>171</v>
      </c>
      <c r="B174" s="7">
        <v>8</v>
      </c>
      <c r="C174" s="7" t="s">
        <v>329</v>
      </c>
      <c r="D174" s="7" t="s">
        <v>577</v>
      </c>
      <c r="E174" s="7" t="s">
        <v>4</v>
      </c>
      <c r="F174" s="7" t="s">
        <v>248</v>
      </c>
      <c r="G174" s="7" t="s">
        <v>1379</v>
      </c>
      <c r="H174" s="11" t="s">
        <v>524</v>
      </c>
      <c r="I174" s="10">
        <v>29.08</v>
      </c>
      <c r="J174" s="7">
        <v>5.34</v>
      </c>
      <c r="K174" s="7">
        <v>12.31</v>
      </c>
      <c r="L174" s="7">
        <v>6.98</v>
      </c>
      <c r="M174" s="7">
        <v>3.34</v>
      </c>
      <c r="N174" s="7">
        <v>0.23</v>
      </c>
      <c r="O174" s="7">
        <v>0.38</v>
      </c>
      <c r="P174" s="7">
        <v>0.15</v>
      </c>
      <c r="Q174" s="7">
        <v>6.67</v>
      </c>
      <c r="R174" s="7">
        <v>1.43</v>
      </c>
      <c r="S174" s="7">
        <v>1.69</v>
      </c>
      <c r="T174" s="7">
        <v>0.26</v>
      </c>
      <c r="U174" s="10" t="s">
        <v>405</v>
      </c>
      <c r="V174" s="7">
        <v>12.11</v>
      </c>
      <c r="W174" s="7">
        <v>12.21</v>
      </c>
      <c r="X174" s="7">
        <v>0.1</v>
      </c>
      <c r="Y174" s="7"/>
      <c r="Z174" s="14" t="str">
        <f t="shared" si="8"/>
        <v>Pathway</v>
      </c>
      <c r="AA174" s="14" t="str">
        <f t="shared" si="9"/>
        <v>Google</v>
      </c>
      <c r="AB174" s="8" t="str">
        <f t="shared" si="10"/>
        <v>Bing</v>
      </c>
      <c r="AC174" s="7" t="s">
        <v>488</v>
      </c>
      <c r="AD174" s="11" t="s">
        <v>1591</v>
      </c>
      <c r="AE174">
        <v>39.835868796100002</v>
      </c>
      <c r="AF174">
        <v>-84.588070621499995</v>
      </c>
      <c r="AG174">
        <v>39.835893478400003</v>
      </c>
      <c r="AH174">
        <v>-84.586190356800003</v>
      </c>
      <c r="AI174" t="s">
        <v>1380</v>
      </c>
      <c r="AJ174" t="s">
        <v>1379</v>
      </c>
    </row>
    <row r="175" spans="1:36" x14ac:dyDescent="0.25">
      <c r="A175" s="10">
        <v>172</v>
      </c>
      <c r="B175" s="7">
        <v>8</v>
      </c>
      <c r="C175" s="7" t="s">
        <v>309</v>
      </c>
      <c r="D175" s="7" t="s">
        <v>601</v>
      </c>
      <c r="E175" s="7" t="s">
        <v>4</v>
      </c>
      <c r="F175" s="7" t="s">
        <v>156</v>
      </c>
      <c r="G175" s="7" t="s">
        <v>1379</v>
      </c>
      <c r="H175" s="11" t="s">
        <v>522</v>
      </c>
      <c r="I175" s="10">
        <v>17.12</v>
      </c>
      <c r="J175" s="7">
        <v>5.04</v>
      </c>
      <c r="K175" s="7">
        <v>12.02</v>
      </c>
      <c r="L175" s="7">
        <v>6.98</v>
      </c>
      <c r="M175" s="7">
        <v>0</v>
      </c>
      <c r="N175" s="7">
        <v>0</v>
      </c>
      <c r="O175" s="7">
        <v>0</v>
      </c>
      <c r="P175" s="7">
        <v>0</v>
      </c>
      <c r="Q175" s="7">
        <v>0</v>
      </c>
      <c r="R175" s="7">
        <v>1.21</v>
      </c>
      <c r="S175" s="7">
        <v>0.9</v>
      </c>
      <c r="T175" s="7">
        <v>0</v>
      </c>
      <c r="U175" s="10" t="s">
        <v>399</v>
      </c>
      <c r="V175" s="7">
        <v>2.85</v>
      </c>
      <c r="W175" s="7">
        <v>2.95</v>
      </c>
      <c r="X175" s="7">
        <v>0.1</v>
      </c>
      <c r="Y175" s="7"/>
      <c r="Z175" s="14" t="str">
        <f t="shared" si="8"/>
        <v>Pathway</v>
      </c>
      <c r="AA175" s="14" t="str">
        <f t="shared" si="9"/>
        <v>Google</v>
      </c>
      <c r="AB175" s="8" t="str">
        <f t="shared" si="10"/>
        <v>Bing</v>
      </c>
      <c r="AC175" s="7" t="s">
        <v>2488</v>
      </c>
      <c r="AD175" s="11" t="s">
        <v>1591</v>
      </c>
      <c r="AE175">
        <v>39.485097473800003</v>
      </c>
      <c r="AF175">
        <v>-83.943722467399994</v>
      </c>
      <c r="AG175">
        <v>39.4856761968</v>
      </c>
      <c r="AH175">
        <v>-83.9420064169</v>
      </c>
      <c r="AI175" t="s">
        <v>1380</v>
      </c>
      <c r="AJ175" t="s">
        <v>1379</v>
      </c>
    </row>
    <row r="176" spans="1:36" x14ac:dyDescent="0.25">
      <c r="A176" s="10">
        <v>173</v>
      </c>
      <c r="B176" s="7">
        <v>6</v>
      </c>
      <c r="C176" s="7" t="s">
        <v>42</v>
      </c>
      <c r="D176" s="7" t="s">
        <v>521</v>
      </c>
      <c r="E176" s="7" t="s">
        <v>4</v>
      </c>
      <c r="F176" s="7" t="s">
        <v>214</v>
      </c>
      <c r="G176" s="7" t="s">
        <v>1379</v>
      </c>
      <c r="H176" s="11" t="s">
        <v>522</v>
      </c>
      <c r="I176" s="10">
        <v>23.74</v>
      </c>
      <c r="J176" s="7">
        <v>10.5</v>
      </c>
      <c r="K176" s="7">
        <v>17.36</v>
      </c>
      <c r="L176" s="7">
        <v>6.86</v>
      </c>
      <c r="M176" s="7">
        <v>2.95</v>
      </c>
      <c r="N176" s="7">
        <v>0.27</v>
      </c>
      <c r="O176" s="7">
        <v>0.7</v>
      </c>
      <c r="P176" s="7">
        <v>0.43</v>
      </c>
      <c r="Q176" s="7">
        <v>5.89</v>
      </c>
      <c r="R176" s="7">
        <v>2.34</v>
      </c>
      <c r="S176" s="7">
        <v>2.91</v>
      </c>
      <c r="T176" s="7">
        <v>0.56999999999999995</v>
      </c>
      <c r="U176" s="10" t="s">
        <v>41</v>
      </c>
      <c r="V176" s="7">
        <v>10.86</v>
      </c>
      <c r="W176" s="7">
        <v>10.96</v>
      </c>
      <c r="X176" s="7">
        <v>0.1</v>
      </c>
      <c r="Y176" s="7"/>
      <c r="Z176" s="14" t="str">
        <f t="shared" si="8"/>
        <v>Pathway</v>
      </c>
      <c r="AA176" s="14" t="str">
        <f t="shared" si="9"/>
        <v>Google</v>
      </c>
      <c r="AB176" s="8" t="str">
        <f t="shared" si="10"/>
        <v>Bing</v>
      </c>
      <c r="AC176" s="7" t="s">
        <v>2488</v>
      </c>
      <c r="AD176" s="11" t="s">
        <v>1591</v>
      </c>
      <c r="AE176">
        <v>40.283517214500002</v>
      </c>
      <c r="AF176">
        <v>-82.925601821800001</v>
      </c>
      <c r="AG176">
        <v>40.284961911700002</v>
      </c>
      <c r="AH176">
        <v>-82.925464963899998</v>
      </c>
      <c r="AI176" t="s">
        <v>1380</v>
      </c>
      <c r="AJ176" t="s">
        <v>1379</v>
      </c>
    </row>
    <row r="177" spans="1:36" x14ac:dyDescent="0.25">
      <c r="A177" s="10">
        <v>174</v>
      </c>
      <c r="B177" s="7">
        <v>6</v>
      </c>
      <c r="C177" s="7" t="s">
        <v>42</v>
      </c>
      <c r="D177" s="7" t="s">
        <v>521</v>
      </c>
      <c r="E177" s="7" t="s">
        <v>4</v>
      </c>
      <c r="F177" s="7" t="s">
        <v>214</v>
      </c>
      <c r="G177" s="7" t="s">
        <v>1379</v>
      </c>
      <c r="H177" s="11" t="s">
        <v>522</v>
      </c>
      <c r="I177" s="10">
        <v>23.74</v>
      </c>
      <c r="J177" s="7">
        <v>10.5</v>
      </c>
      <c r="K177" s="7">
        <v>17.36</v>
      </c>
      <c r="L177" s="7">
        <v>6.86</v>
      </c>
      <c r="M177" s="7">
        <v>0</v>
      </c>
      <c r="N177" s="7">
        <v>0.27</v>
      </c>
      <c r="O177" s="7">
        <v>0.23</v>
      </c>
      <c r="P177" s="7">
        <v>0</v>
      </c>
      <c r="Q177" s="7">
        <v>2.95</v>
      </c>
      <c r="R177" s="7">
        <v>2.34</v>
      </c>
      <c r="S177" s="7">
        <v>2.44</v>
      </c>
      <c r="T177" s="7">
        <v>0.1</v>
      </c>
      <c r="U177" s="10" t="s">
        <v>41</v>
      </c>
      <c r="V177" s="7">
        <v>10.26</v>
      </c>
      <c r="W177" s="7">
        <v>10.36</v>
      </c>
      <c r="X177" s="7">
        <v>0.1</v>
      </c>
      <c r="Y177" s="7"/>
      <c r="Z177" s="14" t="str">
        <f t="shared" si="8"/>
        <v>Pathway</v>
      </c>
      <c r="AA177" s="14" t="str">
        <f t="shared" si="9"/>
        <v>Google</v>
      </c>
      <c r="AB177" s="8" t="str">
        <f t="shared" si="10"/>
        <v>Bing</v>
      </c>
      <c r="AC177" s="7" t="s">
        <v>2488</v>
      </c>
      <c r="AD177" s="11" t="s">
        <v>1591</v>
      </c>
      <c r="AE177">
        <v>40.274845164600002</v>
      </c>
      <c r="AF177">
        <v>-82.926415774999995</v>
      </c>
      <c r="AG177">
        <v>40.276290477800003</v>
      </c>
      <c r="AH177">
        <v>-82.926279429499999</v>
      </c>
      <c r="AI177" t="s">
        <v>1380</v>
      </c>
      <c r="AJ177" t="s">
        <v>1379</v>
      </c>
    </row>
    <row r="178" spans="1:36" x14ac:dyDescent="0.25">
      <c r="A178" s="10">
        <v>175</v>
      </c>
      <c r="B178" s="7">
        <v>2</v>
      </c>
      <c r="C178" s="7" t="s">
        <v>81</v>
      </c>
      <c r="D178" s="7" t="s">
        <v>530</v>
      </c>
      <c r="E178" s="7" t="s">
        <v>4</v>
      </c>
      <c r="F178" s="7" t="s">
        <v>156</v>
      </c>
      <c r="G178" s="7" t="s">
        <v>1379</v>
      </c>
      <c r="H178" s="11" t="s">
        <v>531</v>
      </c>
      <c r="I178" s="10">
        <v>16.86</v>
      </c>
      <c r="J178" s="7">
        <v>5.98</v>
      </c>
      <c r="K178" s="7">
        <v>12.76</v>
      </c>
      <c r="L178" s="7">
        <v>6.77</v>
      </c>
      <c r="M178" s="7">
        <v>2.39</v>
      </c>
      <c r="N178" s="7">
        <v>0.2</v>
      </c>
      <c r="O178" s="7">
        <v>0.86</v>
      </c>
      <c r="P178" s="7">
        <v>0.65</v>
      </c>
      <c r="Q178" s="7">
        <v>2.39</v>
      </c>
      <c r="R178" s="7">
        <v>1.45</v>
      </c>
      <c r="S178" s="7">
        <v>1.73</v>
      </c>
      <c r="T178" s="7">
        <v>0.28000000000000003</v>
      </c>
      <c r="U178" s="10" t="s">
        <v>123</v>
      </c>
      <c r="V178" s="7">
        <v>0.33</v>
      </c>
      <c r="W178" s="7">
        <v>0.43</v>
      </c>
      <c r="X178" s="7">
        <v>0.1</v>
      </c>
      <c r="Y178" s="7"/>
      <c r="Z178" s="14" t="str">
        <f t="shared" si="8"/>
        <v>Pathway</v>
      </c>
      <c r="AA178" s="14" t="str">
        <f t="shared" si="9"/>
        <v>Google</v>
      </c>
      <c r="AB178" s="8" t="str">
        <f t="shared" si="10"/>
        <v>Bing</v>
      </c>
      <c r="AC178" s="7" t="s">
        <v>1589</v>
      </c>
      <c r="AD178" s="11" t="s">
        <v>1591</v>
      </c>
      <c r="AE178">
        <v>41.172563737899999</v>
      </c>
      <c r="AF178">
        <v>-83.6491700216</v>
      </c>
      <c r="AG178">
        <v>41.174013930599997</v>
      </c>
      <c r="AH178">
        <v>-83.649185935000006</v>
      </c>
      <c r="AI178" t="s">
        <v>1380</v>
      </c>
      <c r="AJ178" t="s">
        <v>1379</v>
      </c>
    </row>
    <row r="179" spans="1:36" x14ac:dyDescent="0.25">
      <c r="A179" s="10">
        <v>176</v>
      </c>
      <c r="B179" s="7">
        <v>5</v>
      </c>
      <c r="C179" s="7" t="s">
        <v>102</v>
      </c>
      <c r="D179" s="7" t="s">
        <v>536</v>
      </c>
      <c r="E179" s="7" t="s">
        <v>4</v>
      </c>
      <c r="F179" s="7" t="s">
        <v>156</v>
      </c>
      <c r="G179" s="7" t="s">
        <v>1379</v>
      </c>
      <c r="H179" s="11" t="s">
        <v>524</v>
      </c>
      <c r="I179" s="10">
        <v>16.97</v>
      </c>
      <c r="J179" s="7">
        <v>6.24</v>
      </c>
      <c r="K179" s="7">
        <v>13.01</v>
      </c>
      <c r="L179" s="7">
        <v>6.77</v>
      </c>
      <c r="M179" s="7">
        <v>0</v>
      </c>
      <c r="N179" s="7">
        <v>0</v>
      </c>
      <c r="O179" s="7">
        <v>0</v>
      </c>
      <c r="P179" s="7">
        <v>0</v>
      </c>
      <c r="Q179" s="7">
        <v>4.82</v>
      </c>
      <c r="R179" s="7">
        <v>1.51</v>
      </c>
      <c r="S179" s="7">
        <v>2.52</v>
      </c>
      <c r="T179" s="7">
        <v>1.01</v>
      </c>
      <c r="U179" s="10" t="s">
        <v>219</v>
      </c>
      <c r="V179" s="7">
        <v>12.51</v>
      </c>
      <c r="W179" s="7">
        <v>12.61</v>
      </c>
      <c r="X179" s="7">
        <v>0.1</v>
      </c>
      <c r="Y179" s="7"/>
      <c r="Z179" s="14" t="str">
        <f t="shared" si="8"/>
        <v>Pathway</v>
      </c>
      <c r="AA179" s="14" t="str">
        <f t="shared" si="9"/>
        <v>Google</v>
      </c>
      <c r="AB179" s="8" t="str">
        <f t="shared" si="10"/>
        <v>Bing</v>
      </c>
      <c r="AC179" s="7" t="s">
        <v>488</v>
      </c>
      <c r="AD179" s="11" t="s">
        <v>1591</v>
      </c>
      <c r="AE179">
        <v>39.942386682799999</v>
      </c>
      <c r="AF179">
        <v>-82.538347211900003</v>
      </c>
      <c r="AG179">
        <v>39.942309124799998</v>
      </c>
      <c r="AH179">
        <v>-82.536618922700001</v>
      </c>
      <c r="AI179" t="s">
        <v>1380</v>
      </c>
      <c r="AJ179" t="s">
        <v>1379</v>
      </c>
    </row>
    <row r="180" spans="1:36" x14ac:dyDescent="0.25">
      <c r="A180" s="10">
        <v>177</v>
      </c>
      <c r="B180" s="7">
        <v>7</v>
      </c>
      <c r="C180" s="7" t="s">
        <v>149</v>
      </c>
      <c r="D180" s="7" t="s">
        <v>593</v>
      </c>
      <c r="E180" s="7" t="s">
        <v>4</v>
      </c>
      <c r="F180" s="7" t="s">
        <v>248</v>
      </c>
      <c r="G180" s="7" t="s">
        <v>1379</v>
      </c>
      <c r="H180" s="11" t="s">
        <v>594</v>
      </c>
      <c r="I180" s="10">
        <v>22.18</v>
      </c>
      <c r="J180" s="7">
        <v>2.25</v>
      </c>
      <c r="K180" s="7">
        <v>8.99</v>
      </c>
      <c r="L180" s="7">
        <v>6.74</v>
      </c>
      <c r="M180" s="7">
        <v>0</v>
      </c>
      <c r="N180" s="7">
        <v>0.17</v>
      </c>
      <c r="O180" s="7">
        <v>0.15</v>
      </c>
      <c r="P180" s="7">
        <v>0</v>
      </c>
      <c r="Q180" s="7">
        <v>0</v>
      </c>
      <c r="R180" s="7">
        <v>0.81</v>
      </c>
      <c r="S180" s="7">
        <v>0.72</v>
      </c>
      <c r="T180" s="7">
        <v>0</v>
      </c>
      <c r="U180" s="10" t="s">
        <v>158</v>
      </c>
      <c r="V180" s="7">
        <v>1.3</v>
      </c>
      <c r="W180" s="7">
        <v>1.4</v>
      </c>
      <c r="X180" s="7">
        <v>0.1</v>
      </c>
      <c r="Y180" s="7"/>
      <c r="Z180" s="14" t="str">
        <f t="shared" si="8"/>
        <v>Pathway</v>
      </c>
      <c r="AA180" s="14" t="str">
        <f t="shared" si="9"/>
        <v>Google</v>
      </c>
      <c r="AB180" s="8" t="str">
        <f t="shared" si="10"/>
        <v>Bing</v>
      </c>
      <c r="AC180" s="7" t="s">
        <v>1589</v>
      </c>
      <c r="AD180" s="11" t="s">
        <v>1591</v>
      </c>
      <c r="AE180">
        <v>39.865092550599996</v>
      </c>
      <c r="AF180">
        <v>-83.990746749600007</v>
      </c>
      <c r="AG180">
        <v>39.866290501100003</v>
      </c>
      <c r="AH180">
        <v>-83.989697940100001</v>
      </c>
      <c r="AI180" t="s">
        <v>1380</v>
      </c>
      <c r="AJ180" t="s">
        <v>1379</v>
      </c>
    </row>
    <row r="181" spans="1:36" x14ac:dyDescent="0.25">
      <c r="A181" s="10">
        <v>178</v>
      </c>
      <c r="B181" s="7">
        <v>5</v>
      </c>
      <c r="C181" s="7" t="s">
        <v>144</v>
      </c>
      <c r="D181" s="7" t="s">
        <v>535</v>
      </c>
      <c r="E181" s="7" t="s">
        <v>4</v>
      </c>
      <c r="F181" s="7" t="s">
        <v>248</v>
      </c>
      <c r="G181" s="7" t="s">
        <v>1379</v>
      </c>
      <c r="H181" s="11" t="s">
        <v>524</v>
      </c>
      <c r="I181" s="10">
        <v>28.03</v>
      </c>
      <c r="J181" s="7">
        <v>5.05</v>
      </c>
      <c r="K181" s="7">
        <v>11.71</v>
      </c>
      <c r="L181" s="7">
        <v>6.66</v>
      </c>
      <c r="M181" s="7">
        <v>0</v>
      </c>
      <c r="N181" s="7">
        <v>0.22</v>
      </c>
      <c r="O181" s="7">
        <v>0.2</v>
      </c>
      <c r="P181" s="7">
        <v>0</v>
      </c>
      <c r="Q181" s="7">
        <v>0</v>
      </c>
      <c r="R181" s="7">
        <v>1.34</v>
      </c>
      <c r="S181" s="7">
        <v>1.28</v>
      </c>
      <c r="T181" s="7">
        <v>0</v>
      </c>
      <c r="U181" s="10" t="s">
        <v>143</v>
      </c>
      <c r="V181" s="7">
        <v>2.2599999999999998</v>
      </c>
      <c r="W181" s="7">
        <v>2.36</v>
      </c>
      <c r="X181" s="7">
        <v>0.1</v>
      </c>
      <c r="Y181" s="7"/>
      <c r="Z181" s="14" t="str">
        <f t="shared" si="8"/>
        <v>Pathway</v>
      </c>
      <c r="AA181" s="14" t="str">
        <f t="shared" si="9"/>
        <v>Google</v>
      </c>
      <c r="AB181" s="8" t="str">
        <f t="shared" si="10"/>
        <v>Bing</v>
      </c>
      <c r="AC181" s="7" t="s">
        <v>488</v>
      </c>
      <c r="AD181" s="11" t="s">
        <v>1591</v>
      </c>
      <c r="AE181">
        <v>39.952303734799997</v>
      </c>
      <c r="AF181">
        <v>-82.183883889399993</v>
      </c>
      <c r="AG181">
        <v>39.952017357899997</v>
      </c>
      <c r="AH181">
        <v>-82.182038188000007</v>
      </c>
      <c r="AI181" t="s">
        <v>1380</v>
      </c>
      <c r="AJ181" t="s">
        <v>1379</v>
      </c>
    </row>
    <row r="182" spans="1:36" x14ac:dyDescent="0.25">
      <c r="A182" s="10">
        <v>179</v>
      </c>
      <c r="B182" s="7">
        <v>4</v>
      </c>
      <c r="C182" s="7" t="s">
        <v>38</v>
      </c>
      <c r="D182" s="7" t="s">
        <v>569</v>
      </c>
      <c r="E182" s="7" t="s">
        <v>4</v>
      </c>
      <c r="F182" s="7" t="s">
        <v>248</v>
      </c>
      <c r="G182" s="7" t="s">
        <v>1379</v>
      </c>
      <c r="H182" s="11" t="s">
        <v>542</v>
      </c>
      <c r="I182" s="10">
        <v>27.93</v>
      </c>
      <c r="J182" s="7">
        <v>5.04</v>
      </c>
      <c r="K182" s="7">
        <v>11.68</v>
      </c>
      <c r="L182" s="7">
        <v>6.64</v>
      </c>
      <c r="M182" s="7">
        <v>0</v>
      </c>
      <c r="N182" s="7">
        <v>0.21</v>
      </c>
      <c r="O182" s="7">
        <v>0.2</v>
      </c>
      <c r="P182" s="7">
        <v>0</v>
      </c>
      <c r="Q182" s="7">
        <v>12.76</v>
      </c>
      <c r="R182" s="7">
        <v>1.34</v>
      </c>
      <c r="S182" s="7">
        <v>1.89</v>
      </c>
      <c r="T182" s="7">
        <v>0.55000000000000004</v>
      </c>
      <c r="U182" s="10" t="s">
        <v>37</v>
      </c>
      <c r="V182" s="7">
        <v>0.5</v>
      </c>
      <c r="W182" s="7">
        <v>0.6</v>
      </c>
      <c r="X182" s="7">
        <v>0.1</v>
      </c>
      <c r="Y182" s="7"/>
      <c r="Z182" s="14" t="str">
        <f t="shared" si="8"/>
        <v>Pathway</v>
      </c>
      <c r="AA182" s="14" t="str">
        <f t="shared" si="9"/>
        <v>Google</v>
      </c>
      <c r="AB182" s="8" t="str">
        <f t="shared" si="10"/>
        <v>Bing</v>
      </c>
      <c r="AC182" s="7" t="s">
        <v>488</v>
      </c>
      <c r="AD182" s="11" t="s">
        <v>1591</v>
      </c>
      <c r="AE182">
        <v>40.669990435000003</v>
      </c>
      <c r="AF182">
        <v>-81.436292106300002</v>
      </c>
      <c r="AG182">
        <v>40.671416742600002</v>
      </c>
      <c r="AH182">
        <v>-81.435930266200003</v>
      </c>
      <c r="AI182" t="s">
        <v>1380</v>
      </c>
      <c r="AJ182" t="s">
        <v>1379</v>
      </c>
    </row>
    <row r="183" spans="1:36" x14ac:dyDescent="0.25">
      <c r="A183" s="10">
        <v>180</v>
      </c>
      <c r="B183" s="7">
        <v>5</v>
      </c>
      <c r="C183" s="7" t="s">
        <v>144</v>
      </c>
      <c r="D183" s="7" t="s">
        <v>535</v>
      </c>
      <c r="E183" s="7" t="s">
        <v>4</v>
      </c>
      <c r="F183" s="7" t="s">
        <v>156</v>
      </c>
      <c r="G183" s="7" t="s">
        <v>1379</v>
      </c>
      <c r="H183" s="11" t="s">
        <v>524</v>
      </c>
      <c r="I183" s="10">
        <v>16.27</v>
      </c>
      <c r="J183" s="7">
        <v>5.0199999999999996</v>
      </c>
      <c r="K183" s="7">
        <v>11.65</v>
      </c>
      <c r="L183" s="7">
        <v>6.63</v>
      </c>
      <c r="M183" s="7">
        <v>0</v>
      </c>
      <c r="N183" s="7">
        <v>0</v>
      </c>
      <c r="O183" s="7">
        <v>0</v>
      </c>
      <c r="P183" s="7">
        <v>0</v>
      </c>
      <c r="Q183" s="7">
        <v>6.92</v>
      </c>
      <c r="R183" s="7">
        <v>1.21</v>
      </c>
      <c r="S183" s="7">
        <v>2.75</v>
      </c>
      <c r="T183" s="7">
        <v>1.54</v>
      </c>
      <c r="U183" s="10" t="s">
        <v>143</v>
      </c>
      <c r="V183" s="7">
        <v>21.32</v>
      </c>
      <c r="W183" s="7">
        <v>21.42</v>
      </c>
      <c r="X183" s="7">
        <v>0.1</v>
      </c>
      <c r="Y183" s="7"/>
      <c r="Z183" s="14" t="str">
        <f t="shared" si="8"/>
        <v>Pathway</v>
      </c>
      <c r="AA183" s="14" t="str">
        <f t="shared" si="9"/>
        <v>Google</v>
      </c>
      <c r="AB183" s="8" t="str">
        <f t="shared" si="10"/>
        <v>Bing</v>
      </c>
      <c r="AC183" s="7" t="s">
        <v>488</v>
      </c>
      <c r="AD183" s="11" t="s">
        <v>1591</v>
      </c>
      <c r="AE183">
        <v>39.974772571199999</v>
      </c>
      <c r="AF183">
        <v>-81.836255231300001</v>
      </c>
      <c r="AG183">
        <v>39.974059783400001</v>
      </c>
      <c r="AH183">
        <v>-81.834614189999996</v>
      </c>
      <c r="AI183" t="s">
        <v>1380</v>
      </c>
      <c r="AJ183" t="s">
        <v>1379</v>
      </c>
    </row>
    <row r="184" spans="1:36" x14ac:dyDescent="0.25">
      <c r="A184" s="10">
        <v>181</v>
      </c>
      <c r="B184" s="7">
        <v>4</v>
      </c>
      <c r="C184" s="7" t="s">
        <v>86</v>
      </c>
      <c r="D184" s="7" t="s">
        <v>592</v>
      </c>
      <c r="E184" s="7" t="s">
        <v>4</v>
      </c>
      <c r="F184" s="7" t="s">
        <v>214</v>
      </c>
      <c r="G184" s="7" t="s">
        <v>1379</v>
      </c>
      <c r="H184" s="11" t="s">
        <v>573</v>
      </c>
      <c r="I184" s="10">
        <v>22.33</v>
      </c>
      <c r="J184" s="7">
        <v>8.82</v>
      </c>
      <c r="K184" s="7">
        <v>15.44</v>
      </c>
      <c r="L184" s="7">
        <v>6.62</v>
      </c>
      <c r="M184" s="7">
        <v>0</v>
      </c>
      <c r="N184" s="7">
        <v>0.22</v>
      </c>
      <c r="O184" s="7">
        <v>0.19</v>
      </c>
      <c r="P184" s="7">
        <v>0</v>
      </c>
      <c r="Q184" s="7">
        <v>11.01</v>
      </c>
      <c r="R184" s="7">
        <v>1.94</v>
      </c>
      <c r="S184" s="7">
        <v>3.25</v>
      </c>
      <c r="T184" s="7">
        <v>1.31</v>
      </c>
      <c r="U184" s="10" t="s">
        <v>160</v>
      </c>
      <c r="V184" s="7">
        <v>1.57</v>
      </c>
      <c r="W184" s="7">
        <v>1.67</v>
      </c>
      <c r="X184" s="7">
        <v>0.1</v>
      </c>
      <c r="Y184" s="7"/>
      <c r="Z184" s="14" t="str">
        <f t="shared" si="8"/>
        <v>Pathway</v>
      </c>
      <c r="AA184" s="14" t="str">
        <f t="shared" si="9"/>
        <v>Google</v>
      </c>
      <c r="AB184" s="8" t="str">
        <f t="shared" si="10"/>
        <v>Bing</v>
      </c>
      <c r="AC184" s="7" t="s">
        <v>488</v>
      </c>
      <c r="AD184" s="11" t="s">
        <v>1591</v>
      </c>
      <c r="AE184">
        <v>41.114081669900003</v>
      </c>
      <c r="AF184">
        <v>-80.808632093499995</v>
      </c>
      <c r="AG184">
        <v>41.114667448900001</v>
      </c>
      <c r="AH184">
        <v>-80.806865975099996</v>
      </c>
      <c r="AI184" t="s">
        <v>1380</v>
      </c>
      <c r="AJ184" t="s">
        <v>1379</v>
      </c>
    </row>
    <row r="185" spans="1:36" x14ac:dyDescent="0.25">
      <c r="A185" s="10">
        <v>182</v>
      </c>
      <c r="B185" s="7">
        <v>4</v>
      </c>
      <c r="C185" s="7" t="s">
        <v>86</v>
      </c>
      <c r="D185" s="7" t="s">
        <v>592</v>
      </c>
      <c r="E185" s="7" t="s">
        <v>4</v>
      </c>
      <c r="F185" s="7" t="s">
        <v>214</v>
      </c>
      <c r="G185" s="7" t="s">
        <v>1379</v>
      </c>
      <c r="H185" s="11" t="s">
        <v>573</v>
      </c>
      <c r="I185" s="10">
        <v>22.33</v>
      </c>
      <c r="J185" s="7">
        <v>8.82</v>
      </c>
      <c r="K185" s="7">
        <v>15.44</v>
      </c>
      <c r="L185" s="7">
        <v>6.62</v>
      </c>
      <c r="M185" s="7">
        <v>0</v>
      </c>
      <c r="N185" s="7">
        <v>0.22</v>
      </c>
      <c r="O185" s="7">
        <v>0.19</v>
      </c>
      <c r="P185" s="7">
        <v>0</v>
      </c>
      <c r="Q185" s="7">
        <v>11.01</v>
      </c>
      <c r="R185" s="7">
        <v>1.94</v>
      </c>
      <c r="S185" s="7">
        <v>3.25</v>
      </c>
      <c r="T185" s="7">
        <v>1.31</v>
      </c>
      <c r="U185" s="10" t="s">
        <v>160</v>
      </c>
      <c r="V185" s="7">
        <v>1.59</v>
      </c>
      <c r="W185" s="7">
        <v>1.69</v>
      </c>
      <c r="X185" s="7">
        <v>0.1</v>
      </c>
      <c r="Y185" s="7"/>
      <c r="Z185" s="14" t="str">
        <f t="shared" si="8"/>
        <v>Pathway</v>
      </c>
      <c r="AA185" s="14" t="str">
        <f t="shared" si="9"/>
        <v>Google</v>
      </c>
      <c r="AB185" s="8" t="str">
        <f t="shared" si="10"/>
        <v>Bing</v>
      </c>
      <c r="AC185" s="7" t="s">
        <v>488</v>
      </c>
      <c r="AD185" s="11" t="s">
        <v>1591</v>
      </c>
      <c r="AE185">
        <v>41.114198912699997</v>
      </c>
      <c r="AF185">
        <v>-80.808278889199997</v>
      </c>
      <c r="AG185">
        <v>41.114784428999997</v>
      </c>
      <c r="AH185">
        <v>-80.806512712200004</v>
      </c>
      <c r="AI185" t="s">
        <v>1380</v>
      </c>
      <c r="AJ185" t="s">
        <v>1379</v>
      </c>
    </row>
    <row r="186" spans="1:36" x14ac:dyDescent="0.25">
      <c r="A186" s="10">
        <v>183</v>
      </c>
      <c r="B186" s="7">
        <v>7</v>
      </c>
      <c r="C186" s="7" t="s">
        <v>207</v>
      </c>
      <c r="D186" s="7" t="s">
        <v>597</v>
      </c>
      <c r="E186" s="7" t="s">
        <v>4</v>
      </c>
      <c r="F186" s="7" t="s">
        <v>248</v>
      </c>
      <c r="G186" s="7" t="s">
        <v>1379</v>
      </c>
      <c r="H186" s="11" t="s">
        <v>531</v>
      </c>
      <c r="I186" s="10">
        <v>25.36</v>
      </c>
      <c r="J186" s="7">
        <v>6.61</v>
      </c>
      <c r="K186" s="7">
        <v>13.07</v>
      </c>
      <c r="L186" s="7">
        <v>6.46</v>
      </c>
      <c r="M186" s="7">
        <v>3.27</v>
      </c>
      <c r="N186" s="7">
        <v>0.28999999999999998</v>
      </c>
      <c r="O186" s="7">
        <v>0.48</v>
      </c>
      <c r="P186" s="7">
        <v>0.19</v>
      </c>
      <c r="Q186" s="7">
        <v>6.53</v>
      </c>
      <c r="R186" s="7">
        <v>1.83</v>
      </c>
      <c r="S186" s="7">
        <v>2.12</v>
      </c>
      <c r="T186" s="7">
        <v>0.3</v>
      </c>
      <c r="U186" s="10" t="s">
        <v>299</v>
      </c>
      <c r="V186" s="7">
        <v>0.91</v>
      </c>
      <c r="W186" s="7">
        <v>1.01</v>
      </c>
      <c r="X186" s="7">
        <v>0.1</v>
      </c>
      <c r="Y186" s="7"/>
      <c r="Z186" s="14" t="str">
        <f t="shared" si="8"/>
        <v>Pathway</v>
      </c>
      <c r="AA186" s="14" t="str">
        <f t="shared" si="9"/>
        <v>Google</v>
      </c>
      <c r="AB186" s="8" t="str">
        <f t="shared" si="10"/>
        <v>Bing</v>
      </c>
      <c r="AC186" s="7" t="s">
        <v>488</v>
      </c>
      <c r="AD186" s="11" t="s">
        <v>1591</v>
      </c>
      <c r="AE186">
        <v>40.207628547200002</v>
      </c>
      <c r="AF186">
        <v>-84.203771900800007</v>
      </c>
      <c r="AG186">
        <v>40.209042125800003</v>
      </c>
      <c r="AH186">
        <v>-84.203353353699995</v>
      </c>
      <c r="AI186" t="s">
        <v>1380</v>
      </c>
      <c r="AJ186" t="s">
        <v>1379</v>
      </c>
    </row>
    <row r="187" spans="1:36" x14ac:dyDescent="0.25">
      <c r="A187" s="10">
        <v>184</v>
      </c>
      <c r="B187" s="7">
        <v>7</v>
      </c>
      <c r="C187" s="7" t="s">
        <v>207</v>
      </c>
      <c r="D187" s="7" t="s">
        <v>597</v>
      </c>
      <c r="E187" s="7" t="s">
        <v>4</v>
      </c>
      <c r="F187" s="7" t="s">
        <v>248</v>
      </c>
      <c r="G187" s="7" t="s">
        <v>1379</v>
      </c>
      <c r="H187" s="11" t="s">
        <v>531</v>
      </c>
      <c r="I187" s="10">
        <v>25.36</v>
      </c>
      <c r="J187" s="7">
        <v>6.61</v>
      </c>
      <c r="K187" s="7">
        <v>13.07</v>
      </c>
      <c r="L187" s="7">
        <v>6.46</v>
      </c>
      <c r="M187" s="7">
        <v>3.27</v>
      </c>
      <c r="N187" s="7">
        <v>0.28999999999999998</v>
      </c>
      <c r="O187" s="7">
        <v>0.48</v>
      </c>
      <c r="P187" s="7">
        <v>0.19</v>
      </c>
      <c r="Q187" s="7">
        <v>6.53</v>
      </c>
      <c r="R187" s="7">
        <v>1.83</v>
      </c>
      <c r="S187" s="7">
        <v>2.12</v>
      </c>
      <c r="T187" s="7">
        <v>0.3</v>
      </c>
      <c r="U187" s="10" t="s">
        <v>299</v>
      </c>
      <c r="V187" s="7">
        <v>1.42</v>
      </c>
      <c r="W187" s="7">
        <v>1.52</v>
      </c>
      <c r="X187" s="7">
        <v>0.1</v>
      </c>
      <c r="Y187" s="7"/>
      <c r="Z187" s="14" t="str">
        <f t="shared" si="8"/>
        <v>Pathway</v>
      </c>
      <c r="AA187" s="14" t="str">
        <f t="shared" si="9"/>
        <v>Google</v>
      </c>
      <c r="AB187" s="8" t="str">
        <f t="shared" si="10"/>
        <v>Bing</v>
      </c>
      <c r="AC187" s="7" t="s">
        <v>488</v>
      </c>
      <c r="AD187" s="11" t="s">
        <v>1591</v>
      </c>
      <c r="AE187">
        <v>40.214839466599997</v>
      </c>
      <c r="AF187">
        <v>-84.201656596399999</v>
      </c>
      <c r="AG187">
        <v>40.216252755399999</v>
      </c>
      <c r="AH187">
        <v>-84.201240052100005</v>
      </c>
      <c r="AI187" t="s">
        <v>1380</v>
      </c>
      <c r="AJ187" t="s">
        <v>1379</v>
      </c>
    </row>
    <row r="188" spans="1:36" x14ac:dyDescent="0.25">
      <c r="A188" s="10">
        <v>185</v>
      </c>
      <c r="B188" s="7">
        <v>5</v>
      </c>
      <c r="C188" s="7" t="s">
        <v>102</v>
      </c>
      <c r="D188" s="7" t="s">
        <v>536</v>
      </c>
      <c r="E188" s="7" t="s">
        <v>4</v>
      </c>
      <c r="F188" s="7" t="s">
        <v>248</v>
      </c>
      <c r="G188" s="7" t="s">
        <v>1379</v>
      </c>
      <c r="H188" s="11" t="s">
        <v>524</v>
      </c>
      <c r="I188" s="10">
        <v>24.71</v>
      </c>
      <c r="J188" s="7">
        <v>6.88</v>
      </c>
      <c r="K188" s="7">
        <v>13.29</v>
      </c>
      <c r="L188" s="7">
        <v>6.41</v>
      </c>
      <c r="M188" s="7">
        <v>0</v>
      </c>
      <c r="N188" s="7">
        <v>0.31</v>
      </c>
      <c r="O188" s="7">
        <v>0.28999999999999998</v>
      </c>
      <c r="P188" s="7">
        <v>0</v>
      </c>
      <c r="Q188" s="7">
        <v>9.52</v>
      </c>
      <c r="R188" s="7">
        <v>1.91</v>
      </c>
      <c r="S188" s="7">
        <v>2.4300000000000002</v>
      </c>
      <c r="T188" s="7">
        <v>0.51</v>
      </c>
      <c r="U188" s="10" t="s">
        <v>219</v>
      </c>
      <c r="V188" s="7">
        <v>7.6</v>
      </c>
      <c r="W188" s="7">
        <v>7.7</v>
      </c>
      <c r="X188" s="7">
        <v>0.1</v>
      </c>
      <c r="Y188" s="7"/>
      <c r="Z188" s="14" t="str">
        <f t="shared" si="8"/>
        <v>Pathway</v>
      </c>
      <c r="AA188" s="14" t="str">
        <f t="shared" si="9"/>
        <v>Google</v>
      </c>
      <c r="AB188" s="8" t="str">
        <f t="shared" si="10"/>
        <v>Bing</v>
      </c>
      <c r="AC188" s="7" t="s">
        <v>488</v>
      </c>
      <c r="AD188" s="11" t="s">
        <v>1591</v>
      </c>
      <c r="AE188">
        <v>39.946157638800003</v>
      </c>
      <c r="AF188">
        <v>-82.630848783299996</v>
      </c>
      <c r="AG188">
        <v>39.946071849399999</v>
      </c>
      <c r="AH188">
        <v>-82.628959572699998</v>
      </c>
      <c r="AI188" t="s">
        <v>1380</v>
      </c>
      <c r="AJ188" t="s">
        <v>1379</v>
      </c>
    </row>
    <row r="189" spans="1:36" x14ac:dyDescent="0.25">
      <c r="A189" s="10">
        <v>186</v>
      </c>
      <c r="B189" s="7">
        <v>5</v>
      </c>
      <c r="C189" s="7" t="s">
        <v>102</v>
      </c>
      <c r="D189" s="7" t="s">
        <v>536</v>
      </c>
      <c r="E189" s="7" t="s">
        <v>4</v>
      </c>
      <c r="F189" s="7" t="s">
        <v>248</v>
      </c>
      <c r="G189" s="7" t="s">
        <v>1379</v>
      </c>
      <c r="H189" s="11" t="s">
        <v>524</v>
      </c>
      <c r="I189" s="10">
        <v>24.71</v>
      </c>
      <c r="J189" s="7">
        <v>6.88</v>
      </c>
      <c r="K189" s="7">
        <v>13.29</v>
      </c>
      <c r="L189" s="7">
        <v>6.41</v>
      </c>
      <c r="M189" s="7">
        <v>0</v>
      </c>
      <c r="N189" s="7">
        <v>0.31</v>
      </c>
      <c r="O189" s="7">
        <v>0.28999999999999998</v>
      </c>
      <c r="P189" s="7">
        <v>0</v>
      </c>
      <c r="Q189" s="7">
        <v>9.52</v>
      </c>
      <c r="R189" s="7">
        <v>1.91</v>
      </c>
      <c r="S189" s="7">
        <v>2.4300000000000002</v>
      </c>
      <c r="T189" s="7">
        <v>0.51</v>
      </c>
      <c r="U189" s="10" t="s">
        <v>219</v>
      </c>
      <c r="V189" s="7">
        <v>8.1</v>
      </c>
      <c r="W189" s="7">
        <v>8.1999999999999993</v>
      </c>
      <c r="X189" s="7">
        <v>0.1</v>
      </c>
      <c r="Y189" s="7"/>
      <c r="Z189" s="14" t="str">
        <f t="shared" si="8"/>
        <v>Pathway</v>
      </c>
      <c r="AA189" s="14" t="str">
        <f t="shared" si="9"/>
        <v>Google</v>
      </c>
      <c r="AB189" s="8" t="str">
        <f t="shared" si="10"/>
        <v>Bing</v>
      </c>
      <c r="AC189" s="7" t="s">
        <v>488</v>
      </c>
      <c r="AD189" s="11" t="s">
        <v>1591</v>
      </c>
      <c r="AE189">
        <v>39.945735962599997</v>
      </c>
      <c r="AF189">
        <v>-82.621397866600006</v>
      </c>
      <c r="AG189">
        <v>39.945648856399998</v>
      </c>
      <c r="AH189">
        <v>-82.619507198600004</v>
      </c>
      <c r="AI189" t="s">
        <v>1380</v>
      </c>
      <c r="AJ189" t="s">
        <v>1379</v>
      </c>
    </row>
    <row r="190" spans="1:36" x14ac:dyDescent="0.25">
      <c r="A190" s="10">
        <v>187</v>
      </c>
      <c r="B190" s="7">
        <v>3</v>
      </c>
      <c r="C190" s="7" t="s">
        <v>126</v>
      </c>
      <c r="D190" s="7" t="s">
        <v>514</v>
      </c>
      <c r="E190" s="7" t="s">
        <v>4</v>
      </c>
      <c r="F190" s="7" t="s">
        <v>58</v>
      </c>
      <c r="G190" s="7" t="s">
        <v>1379</v>
      </c>
      <c r="H190" s="11" t="s">
        <v>509</v>
      </c>
      <c r="I190" s="10">
        <v>18.47</v>
      </c>
      <c r="J190" s="7">
        <v>7.86</v>
      </c>
      <c r="K190" s="7">
        <v>14.24</v>
      </c>
      <c r="L190" s="7">
        <v>6.37</v>
      </c>
      <c r="M190" s="7">
        <v>0</v>
      </c>
      <c r="N190" s="7">
        <v>0</v>
      </c>
      <c r="O190" s="7">
        <v>0</v>
      </c>
      <c r="P190" s="7">
        <v>0</v>
      </c>
      <c r="Q190" s="7">
        <v>2.9</v>
      </c>
      <c r="R190" s="7">
        <v>2.0699999999999998</v>
      </c>
      <c r="S190" s="7">
        <v>2.27</v>
      </c>
      <c r="T190" s="7">
        <v>0.19</v>
      </c>
      <c r="U190" s="10" t="s">
        <v>222</v>
      </c>
      <c r="V190" s="7">
        <v>12.36</v>
      </c>
      <c r="W190" s="7">
        <v>12.46</v>
      </c>
      <c r="X190" s="7">
        <v>0.1</v>
      </c>
      <c r="Y190" s="7"/>
      <c r="Z190" s="14" t="str">
        <f t="shared" si="8"/>
        <v>Pathway</v>
      </c>
      <c r="AA190" s="14" t="str">
        <f t="shared" si="9"/>
        <v>Google</v>
      </c>
      <c r="AB190" s="8" t="str">
        <f t="shared" si="10"/>
        <v>Bing</v>
      </c>
      <c r="AC190" s="7" t="s">
        <v>1209</v>
      </c>
      <c r="AD190" s="11" t="s">
        <v>1591</v>
      </c>
      <c r="AE190">
        <v>41.322937260499998</v>
      </c>
      <c r="AF190">
        <v>-82.610150395100007</v>
      </c>
      <c r="AG190">
        <v>41.323112790300002</v>
      </c>
      <c r="AH190">
        <v>-82.608259216500002</v>
      </c>
      <c r="AI190" t="s">
        <v>1380</v>
      </c>
      <c r="AJ190" t="s">
        <v>1379</v>
      </c>
    </row>
    <row r="191" spans="1:36" x14ac:dyDescent="0.25">
      <c r="A191" s="10">
        <v>188</v>
      </c>
      <c r="B191" s="7">
        <v>1</v>
      </c>
      <c r="C191" s="7" t="s">
        <v>137</v>
      </c>
      <c r="D191" s="7" t="s">
        <v>537</v>
      </c>
      <c r="E191" s="7" t="s">
        <v>4</v>
      </c>
      <c r="F191" s="7" t="s">
        <v>156</v>
      </c>
      <c r="G191" s="7" t="s">
        <v>1379</v>
      </c>
      <c r="H191" s="11" t="s">
        <v>531</v>
      </c>
      <c r="I191" s="10">
        <v>16.02</v>
      </c>
      <c r="J191" s="7">
        <v>3.67</v>
      </c>
      <c r="K191" s="7">
        <v>10.050000000000001</v>
      </c>
      <c r="L191" s="7">
        <v>6.37</v>
      </c>
      <c r="M191" s="7">
        <v>0</v>
      </c>
      <c r="N191" s="7">
        <v>0</v>
      </c>
      <c r="O191" s="7">
        <v>0</v>
      </c>
      <c r="P191" s="7">
        <v>0</v>
      </c>
      <c r="Q191" s="7">
        <v>2.27</v>
      </c>
      <c r="R191" s="7">
        <v>0.88</v>
      </c>
      <c r="S191" s="7">
        <v>1.18</v>
      </c>
      <c r="T191" s="7">
        <v>0.3</v>
      </c>
      <c r="U191" s="10" t="s">
        <v>164</v>
      </c>
      <c r="V191" s="7">
        <v>17.39</v>
      </c>
      <c r="W191" s="7">
        <v>17.489999999999998</v>
      </c>
      <c r="X191" s="7">
        <v>0.1</v>
      </c>
      <c r="Y191" s="7"/>
      <c r="Z191" s="14" t="str">
        <f t="shared" si="8"/>
        <v>Pathway</v>
      </c>
      <c r="AA191" s="14" t="str">
        <f t="shared" si="9"/>
        <v>Google</v>
      </c>
      <c r="AB191" s="8" t="str">
        <f t="shared" si="10"/>
        <v>Bing</v>
      </c>
      <c r="AC191" s="7" t="s">
        <v>488</v>
      </c>
      <c r="AD191" s="11" t="s">
        <v>1591</v>
      </c>
      <c r="AE191">
        <v>40.834809577900003</v>
      </c>
      <c r="AF191">
        <v>-83.961224831300001</v>
      </c>
      <c r="AG191">
        <v>40.8362570396</v>
      </c>
      <c r="AH191">
        <v>-83.961137752499994</v>
      </c>
      <c r="AI191" t="s">
        <v>1380</v>
      </c>
      <c r="AJ191" t="s">
        <v>1379</v>
      </c>
    </row>
    <row r="192" spans="1:36" x14ac:dyDescent="0.25">
      <c r="A192" s="10">
        <v>189</v>
      </c>
      <c r="B192" s="7">
        <v>4</v>
      </c>
      <c r="C192" s="7" t="s">
        <v>76</v>
      </c>
      <c r="D192" s="7" t="s">
        <v>565</v>
      </c>
      <c r="E192" s="7" t="s">
        <v>4</v>
      </c>
      <c r="F192" s="7" t="s">
        <v>156</v>
      </c>
      <c r="G192" s="7" t="s">
        <v>1379</v>
      </c>
      <c r="H192" s="11" t="s">
        <v>533</v>
      </c>
      <c r="I192" s="10">
        <v>15.95</v>
      </c>
      <c r="J192" s="7">
        <v>3.69</v>
      </c>
      <c r="K192" s="7">
        <v>10.050000000000001</v>
      </c>
      <c r="L192" s="7">
        <v>6.36</v>
      </c>
      <c r="M192" s="7">
        <v>0</v>
      </c>
      <c r="N192" s="7">
        <v>0</v>
      </c>
      <c r="O192" s="7">
        <v>0</v>
      </c>
      <c r="P192" s="7">
        <v>0</v>
      </c>
      <c r="Q192" s="7">
        <v>4.5199999999999996</v>
      </c>
      <c r="R192" s="7">
        <v>0.88</v>
      </c>
      <c r="S192" s="7">
        <v>1.67</v>
      </c>
      <c r="T192" s="7">
        <v>0.78</v>
      </c>
      <c r="U192" s="10" t="s">
        <v>167</v>
      </c>
      <c r="V192" s="7">
        <v>13.28</v>
      </c>
      <c r="W192" s="7">
        <v>13.38</v>
      </c>
      <c r="X192" s="7">
        <v>0.1</v>
      </c>
      <c r="Y192" s="7"/>
      <c r="Z192" s="14" t="str">
        <f t="shared" si="8"/>
        <v>Pathway</v>
      </c>
      <c r="AA192" s="14" t="str">
        <f t="shared" si="9"/>
        <v>Google</v>
      </c>
      <c r="AB192" s="8" t="str">
        <f t="shared" si="10"/>
        <v>Bing</v>
      </c>
      <c r="AC192" s="7" t="s">
        <v>488</v>
      </c>
      <c r="AD192" s="11" t="s">
        <v>1591</v>
      </c>
      <c r="AE192">
        <v>41.1057752245</v>
      </c>
      <c r="AF192">
        <v>-81.1527835224</v>
      </c>
      <c r="AG192">
        <v>41.105796796200003</v>
      </c>
      <c r="AH192">
        <v>-81.150868334699993</v>
      </c>
      <c r="AI192" t="s">
        <v>1380</v>
      </c>
      <c r="AJ192" t="s">
        <v>1379</v>
      </c>
    </row>
    <row r="193" spans="1:36" x14ac:dyDescent="0.25">
      <c r="A193" s="10">
        <v>190</v>
      </c>
      <c r="B193" s="7">
        <v>5</v>
      </c>
      <c r="C193" s="7" t="s">
        <v>102</v>
      </c>
      <c r="D193" s="7" t="s">
        <v>536</v>
      </c>
      <c r="E193" s="7" t="s">
        <v>4</v>
      </c>
      <c r="F193" s="7" t="s">
        <v>248</v>
      </c>
      <c r="G193" s="7" t="s">
        <v>1379</v>
      </c>
      <c r="H193" s="11" t="s">
        <v>524</v>
      </c>
      <c r="I193" s="10">
        <v>24.63</v>
      </c>
      <c r="J193" s="7">
        <v>6.55</v>
      </c>
      <c r="K193" s="7">
        <v>12.86</v>
      </c>
      <c r="L193" s="7">
        <v>6.31</v>
      </c>
      <c r="M193" s="7">
        <v>3.16</v>
      </c>
      <c r="N193" s="7">
        <v>0.28999999999999998</v>
      </c>
      <c r="O193" s="7">
        <v>0.47</v>
      </c>
      <c r="P193" s="7">
        <v>0.18</v>
      </c>
      <c r="Q193" s="7">
        <v>9.49</v>
      </c>
      <c r="R193" s="7">
        <v>1.81</v>
      </c>
      <c r="S193" s="7">
        <v>2.2999999999999998</v>
      </c>
      <c r="T193" s="7">
        <v>0.49</v>
      </c>
      <c r="U193" s="10" t="s">
        <v>219</v>
      </c>
      <c r="V193" s="7">
        <v>10.74</v>
      </c>
      <c r="W193" s="7">
        <v>10.84</v>
      </c>
      <c r="X193" s="7">
        <v>0.1</v>
      </c>
      <c r="Y193" s="7"/>
      <c r="Z193" s="14" t="str">
        <f t="shared" si="8"/>
        <v>Pathway</v>
      </c>
      <c r="AA193" s="14" t="str">
        <f t="shared" si="9"/>
        <v>Google</v>
      </c>
      <c r="AB193" s="8" t="str">
        <f t="shared" si="10"/>
        <v>Bing</v>
      </c>
      <c r="AC193" s="7" t="s">
        <v>488</v>
      </c>
      <c r="AD193" s="11" t="s">
        <v>1591</v>
      </c>
      <c r="AE193">
        <v>39.943726902599998</v>
      </c>
      <c r="AF193">
        <v>-82.571741206400006</v>
      </c>
      <c r="AG193">
        <v>39.943648984399999</v>
      </c>
      <c r="AH193">
        <v>-82.569855075700005</v>
      </c>
      <c r="AI193" t="s">
        <v>1380</v>
      </c>
      <c r="AJ193" t="s">
        <v>1379</v>
      </c>
    </row>
    <row r="194" spans="1:36" x14ac:dyDescent="0.25">
      <c r="A194" s="10">
        <v>191</v>
      </c>
      <c r="B194" s="7">
        <v>3</v>
      </c>
      <c r="C194" s="7" t="s">
        <v>109</v>
      </c>
      <c r="D194" s="7" t="s">
        <v>525</v>
      </c>
      <c r="E194" s="7" t="s">
        <v>4</v>
      </c>
      <c r="F194" s="7" t="s">
        <v>58</v>
      </c>
      <c r="G194" s="7" t="s">
        <v>1379</v>
      </c>
      <c r="H194" s="11" t="s">
        <v>522</v>
      </c>
      <c r="I194" s="10">
        <v>18.260000000000002</v>
      </c>
      <c r="J194" s="7">
        <v>7.81</v>
      </c>
      <c r="K194" s="7">
        <v>14.1</v>
      </c>
      <c r="L194" s="7">
        <v>6.29</v>
      </c>
      <c r="M194" s="7">
        <v>0</v>
      </c>
      <c r="N194" s="7">
        <v>0</v>
      </c>
      <c r="O194" s="7">
        <v>0</v>
      </c>
      <c r="P194" s="7">
        <v>0</v>
      </c>
      <c r="Q194" s="7">
        <v>0</v>
      </c>
      <c r="R194" s="7">
        <v>2.06</v>
      </c>
      <c r="S194" s="7">
        <v>1.57</v>
      </c>
      <c r="T194" s="7">
        <v>0</v>
      </c>
      <c r="U194" s="10" t="s">
        <v>108</v>
      </c>
      <c r="V194" s="7">
        <v>1.74</v>
      </c>
      <c r="W194" s="7">
        <v>1.84</v>
      </c>
      <c r="X194" s="7">
        <v>0.1</v>
      </c>
      <c r="Y194" s="7"/>
      <c r="Z194" s="14" t="str">
        <f t="shared" si="8"/>
        <v>Pathway</v>
      </c>
      <c r="AA194" s="14" t="str">
        <f t="shared" si="9"/>
        <v>Google</v>
      </c>
      <c r="AB194" s="8" t="str">
        <f t="shared" si="10"/>
        <v>Bing</v>
      </c>
      <c r="AC194" s="7" t="s">
        <v>2488</v>
      </c>
      <c r="AD194" s="11" t="s">
        <v>1591</v>
      </c>
      <c r="AE194">
        <v>40.997223546100003</v>
      </c>
      <c r="AF194">
        <v>-81.999022509200003</v>
      </c>
      <c r="AG194">
        <v>40.997272910200003</v>
      </c>
      <c r="AH194">
        <v>-81.997127810799995</v>
      </c>
      <c r="AI194" t="s">
        <v>1380</v>
      </c>
      <c r="AJ194" t="s">
        <v>1379</v>
      </c>
    </row>
    <row r="195" spans="1:36" x14ac:dyDescent="0.25">
      <c r="A195" s="10">
        <v>192</v>
      </c>
      <c r="B195" s="7">
        <v>6</v>
      </c>
      <c r="C195" s="7" t="s">
        <v>330</v>
      </c>
      <c r="D195" s="7" t="s">
        <v>563</v>
      </c>
      <c r="E195" s="7" t="s">
        <v>4</v>
      </c>
      <c r="F195" s="7" t="s">
        <v>248</v>
      </c>
      <c r="G195" s="7" t="s">
        <v>1379</v>
      </c>
      <c r="H195" s="11" t="s">
        <v>522</v>
      </c>
      <c r="I195" s="10">
        <v>25.75</v>
      </c>
      <c r="J195" s="7">
        <v>5.91</v>
      </c>
      <c r="K195" s="7">
        <v>12.19</v>
      </c>
      <c r="L195" s="7">
        <v>6.27</v>
      </c>
      <c r="M195" s="7">
        <v>3.32</v>
      </c>
      <c r="N195" s="7">
        <v>0.26</v>
      </c>
      <c r="O195" s="7">
        <v>0.43</v>
      </c>
      <c r="P195" s="7">
        <v>0.17</v>
      </c>
      <c r="Q195" s="7">
        <v>6.65</v>
      </c>
      <c r="R195" s="7">
        <v>1.61</v>
      </c>
      <c r="S195" s="7">
        <v>1.89</v>
      </c>
      <c r="T195" s="7">
        <v>0.28000000000000003</v>
      </c>
      <c r="U195" s="10" t="s">
        <v>349</v>
      </c>
      <c r="V195" s="7">
        <v>12.4</v>
      </c>
      <c r="W195" s="7">
        <v>12.5</v>
      </c>
      <c r="X195" s="7">
        <v>0.1</v>
      </c>
      <c r="Y195" s="7"/>
      <c r="Z195" s="14" t="str">
        <f t="shared" si="8"/>
        <v>Pathway</v>
      </c>
      <c r="AA195" s="14" t="str">
        <f t="shared" si="9"/>
        <v>Google</v>
      </c>
      <c r="AB195" s="8" t="str">
        <f t="shared" si="10"/>
        <v>Bing</v>
      </c>
      <c r="AC195" s="7" t="s">
        <v>488</v>
      </c>
      <c r="AD195" s="11" t="s">
        <v>1591</v>
      </c>
      <c r="AE195">
        <v>39.688336440599997</v>
      </c>
      <c r="AF195">
        <v>-83.473821188900004</v>
      </c>
      <c r="AG195">
        <v>39.689165580100003</v>
      </c>
      <c r="AH195">
        <v>-83.472282224500006</v>
      </c>
      <c r="AI195" t="s">
        <v>1380</v>
      </c>
      <c r="AJ195" t="s">
        <v>1379</v>
      </c>
    </row>
    <row r="196" spans="1:36" x14ac:dyDescent="0.25">
      <c r="A196" s="10">
        <v>193</v>
      </c>
      <c r="B196" s="7">
        <v>4</v>
      </c>
      <c r="C196" s="7" t="s">
        <v>86</v>
      </c>
      <c r="D196" s="7" t="s">
        <v>553</v>
      </c>
      <c r="E196" s="7" t="s">
        <v>4</v>
      </c>
      <c r="F196" s="7" t="s">
        <v>156</v>
      </c>
      <c r="G196" s="7" t="s">
        <v>1379</v>
      </c>
      <c r="H196" s="11" t="s">
        <v>533</v>
      </c>
      <c r="I196" s="10">
        <v>15.36</v>
      </c>
      <c r="J196" s="7">
        <v>4.7300000000000004</v>
      </c>
      <c r="K196" s="7">
        <v>11</v>
      </c>
      <c r="L196" s="7">
        <v>6.26</v>
      </c>
      <c r="M196" s="7">
        <v>2.1800000000000002</v>
      </c>
      <c r="N196" s="7">
        <v>0.16</v>
      </c>
      <c r="O196" s="7">
        <v>0.7</v>
      </c>
      <c r="P196" s="7">
        <v>0.54</v>
      </c>
      <c r="Q196" s="7">
        <v>8.7100000000000009</v>
      </c>
      <c r="R196" s="7">
        <v>1.1399999999999999</v>
      </c>
      <c r="S196" s="7">
        <v>3.17</v>
      </c>
      <c r="T196" s="7">
        <v>2.0299999999999998</v>
      </c>
      <c r="U196" s="10" t="s">
        <v>389</v>
      </c>
      <c r="V196" s="7">
        <v>6.26</v>
      </c>
      <c r="W196" s="7">
        <v>6.36</v>
      </c>
      <c r="X196" s="7">
        <v>0.1</v>
      </c>
      <c r="Y196" s="7"/>
      <c r="Z196" s="14" t="str">
        <f t="shared" si="8"/>
        <v>Pathway</v>
      </c>
      <c r="AA196" s="14" t="str">
        <f t="shared" si="9"/>
        <v>Google</v>
      </c>
      <c r="AB196" s="8" t="str">
        <f t="shared" si="10"/>
        <v>Bing</v>
      </c>
      <c r="AC196" s="7" t="s">
        <v>2488</v>
      </c>
      <c r="AD196" s="11" t="s">
        <v>1591</v>
      </c>
      <c r="AE196">
        <v>41.106966178199997</v>
      </c>
      <c r="AF196">
        <v>-80.883500194800007</v>
      </c>
      <c r="AG196">
        <v>41.106944822599999</v>
      </c>
      <c r="AH196">
        <v>-80.881582506200004</v>
      </c>
      <c r="AI196" t="s">
        <v>1380</v>
      </c>
      <c r="AJ196" t="s">
        <v>1379</v>
      </c>
    </row>
    <row r="197" spans="1:36" x14ac:dyDescent="0.25">
      <c r="A197" s="10">
        <v>194</v>
      </c>
      <c r="B197" s="7">
        <v>4</v>
      </c>
      <c r="C197" s="7" t="s">
        <v>86</v>
      </c>
      <c r="D197" s="7" t="s">
        <v>553</v>
      </c>
      <c r="E197" s="7" t="s">
        <v>4</v>
      </c>
      <c r="F197" s="7" t="s">
        <v>156</v>
      </c>
      <c r="G197" s="7" t="s">
        <v>1379</v>
      </c>
      <c r="H197" s="11" t="s">
        <v>533</v>
      </c>
      <c r="I197" s="10">
        <v>15.36</v>
      </c>
      <c r="J197" s="7">
        <v>4.7300000000000004</v>
      </c>
      <c r="K197" s="7">
        <v>11</v>
      </c>
      <c r="L197" s="7">
        <v>6.26</v>
      </c>
      <c r="M197" s="7">
        <v>0</v>
      </c>
      <c r="N197" s="7">
        <v>0</v>
      </c>
      <c r="O197" s="7">
        <v>0</v>
      </c>
      <c r="P197" s="7">
        <v>0</v>
      </c>
      <c r="Q197" s="7">
        <v>2.1800000000000002</v>
      </c>
      <c r="R197" s="7">
        <v>1.1399999999999999</v>
      </c>
      <c r="S197" s="7">
        <v>1.42</v>
      </c>
      <c r="T197" s="7">
        <v>0.28000000000000003</v>
      </c>
      <c r="U197" s="10" t="s">
        <v>389</v>
      </c>
      <c r="V197" s="7">
        <v>6.06</v>
      </c>
      <c r="W197" s="7">
        <v>6.16</v>
      </c>
      <c r="X197" s="7">
        <v>0.1</v>
      </c>
      <c r="Y197" s="7"/>
      <c r="Z197" s="14" t="str">
        <f t="shared" ref="Z197:Z260" si="11">IF(LEFT(U197,1)="S",IF(RIGHT(U197,1)="C",HYPERLINK("http://pathweb.pathwayservices.com/ohiopublic/?nlfid='"&amp;U197&amp;"'&amp;logpoint="&amp;V197,"Pathway"),"Not Available"),"Not Available")</f>
        <v>Pathway</v>
      </c>
      <c r="AA197" s="14" t="str">
        <f t="shared" ref="AA197:AA260" si="12">IF(AG197="",HYPERLINK(CONCATENATE("http://maps.google.com/maps/place/",+AE197,",",+AF197,"/@",+AE197,",",+AF197,",17z"),"Google"),HYPERLINK(CONCATENATE("https://www.google.us/maps/dir/",AG197,",",AH197,"/",AE197,",",AF197,"/@",AVERAGE(AE197,AG197),",",AVERAGE(AF197,AH197),",15z"),"Google"))</f>
        <v>Google</v>
      </c>
      <c r="AB197" s="8" t="str">
        <f t="shared" ref="AB197:AB260" si="13">IF(AG197=0,HYPERLINK(CONCATENATE("http://bing.com/maps/default.aspx?rtop=1~0&amp;rtp=pos.",AE197,"_",AF197,"_",Y197),"Bing"),HYPERLINK(CONCATENATE("http://bing.com/maps/default.aspx?rtop=1~0&amp;rtp=pos.",AE197,"_",AF197,"_(",H197,"  SLM ",V197,"~pos.",AG197,"_",AH197,"_",H197,"  SLM ",W197,")"),"Bing"))</f>
        <v>Bing</v>
      </c>
      <c r="AC197" s="7" t="s">
        <v>2488</v>
      </c>
      <c r="AD197" s="11" t="s">
        <v>1591</v>
      </c>
      <c r="AE197">
        <v>41.107003754200001</v>
      </c>
      <c r="AF197">
        <v>-80.887361715599994</v>
      </c>
      <c r="AG197">
        <v>41.1069882886</v>
      </c>
      <c r="AH197">
        <v>-80.885427564899999</v>
      </c>
      <c r="AI197" t="s">
        <v>1380</v>
      </c>
      <c r="AJ197" t="s">
        <v>1379</v>
      </c>
    </row>
    <row r="198" spans="1:36" x14ac:dyDescent="0.25">
      <c r="A198" s="10">
        <v>195</v>
      </c>
      <c r="B198" s="7">
        <v>4</v>
      </c>
      <c r="C198" s="7" t="s">
        <v>76</v>
      </c>
      <c r="D198" s="7" t="s">
        <v>565</v>
      </c>
      <c r="E198" s="7" t="s">
        <v>4</v>
      </c>
      <c r="F198" s="7" t="s">
        <v>248</v>
      </c>
      <c r="G198" s="7" t="s">
        <v>1379</v>
      </c>
      <c r="H198" s="11" t="s">
        <v>533</v>
      </c>
      <c r="I198" s="10">
        <v>27.63</v>
      </c>
      <c r="J198" s="7">
        <v>4.5199999999999996</v>
      </c>
      <c r="K198" s="7">
        <v>10.78</v>
      </c>
      <c r="L198" s="7">
        <v>6.25</v>
      </c>
      <c r="M198" s="7">
        <v>0</v>
      </c>
      <c r="N198" s="7">
        <v>0.19</v>
      </c>
      <c r="O198" s="7">
        <v>0.18</v>
      </c>
      <c r="P198" s="7">
        <v>0</v>
      </c>
      <c r="Q198" s="7">
        <v>12.61</v>
      </c>
      <c r="R198" s="7">
        <v>1.19</v>
      </c>
      <c r="S198" s="7">
        <v>1.68</v>
      </c>
      <c r="T198" s="7">
        <v>0.49</v>
      </c>
      <c r="U198" s="10" t="s">
        <v>167</v>
      </c>
      <c r="V198" s="7">
        <v>18.149999999999999</v>
      </c>
      <c r="W198" s="7">
        <v>18.25</v>
      </c>
      <c r="X198" s="7">
        <v>0.1</v>
      </c>
      <c r="Y198" s="7"/>
      <c r="Z198" s="14" t="str">
        <f t="shared" si="11"/>
        <v>Pathway</v>
      </c>
      <c r="AA198" s="14" t="str">
        <f t="shared" si="12"/>
        <v>Google</v>
      </c>
      <c r="AB198" s="8" t="str">
        <f t="shared" si="13"/>
        <v>Bing</v>
      </c>
      <c r="AC198" s="7" t="s">
        <v>488</v>
      </c>
      <c r="AD198" s="11" t="s">
        <v>1591</v>
      </c>
      <c r="AE198">
        <v>41.105910896799998</v>
      </c>
      <c r="AF198">
        <v>-81.059612439299997</v>
      </c>
      <c r="AG198">
        <v>41.105906713000003</v>
      </c>
      <c r="AH198">
        <v>-81.057695848799995</v>
      </c>
      <c r="AI198" t="s">
        <v>1380</v>
      </c>
      <c r="AJ198" t="s">
        <v>1379</v>
      </c>
    </row>
    <row r="199" spans="1:36" x14ac:dyDescent="0.25">
      <c r="A199" s="10">
        <v>196</v>
      </c>
      <c r="B199" s="7">
        <v>7</v>
      </c>
      <c r="C199" s="7" t="s">
        <v>149</v>
      </c>
      <c r="D199" s="7" t="s">
        <v>523</v>
      </c>
      <c r="E199" s="7" t="s">
        <v>4</v>
      </c>
      <c r="F199" s="7" t="s">
        <v>214</v>
      </c>
      <c r="G199" s="7" t="s">
        <v>1379</v>
      </c>
      <c r="H199" s="11" t="s">
        <v>524</v>
      </c>
      <c r="I199" s="10">
        <v>23.73</v>
      </c>
      <c r="J199" s="7">
        <v>12.83</v>
      </c>
      <c r="K199" s="7">
        <v>19.02</v>
      </c>
      <c r="L199" s="7">
        <v>6.19</v>
      </c>
      <c r="M199" s="7">
        <v>0</v>
      </c>
      <c r="N199" s="7">
        <v>0.34</v>
      </c>
      <c r="O199" s="7">
        <v>0.27</v>
      </c>
      <c r="P199" s="7">
        <v>0</v>
      </c>
      <c r="Q199" s="7">
        <v>5.89</v>
      </c>
      <c r="R199" s="7">
        <v>2.92</v>
      </c>
      <c r="S199" s="7">
        <v>3.49</v>
      </c>
      <c r="T199" s="7">
        <v>0.56999999999999995</v>
      </c>
      <c r="U199" s="10" t="s">
        <v>148</v>
      </c>
      <c r="V199" s="7">
        <v>4.93</v>
      </c>
      <c r="W199" s="7">
        <v>5.03</v>
      </c>
      <c r="X199" s="7">
        <v>0.1</v>
      </c>
      <c r="Y199" s="7"/>
      <c r="Z199" s="14" t="str">
        <f t="shared" si="11"/>
        <v>Pathway</v>
      </c>
      <c r="AA199" s="14" t="str">
        <f t="shared" si="12"/>
        <v>Google</v>
      </c>
      <c r="AB199" s="8" t="str">
        <f t="shared" si="13"/>
        <v>Bing</v>
      </c>
      <c r="AC199" s="7" t="s">
        <v>488</v>
      </c>
      <c r="AD199" s="11" t="s">
        <v>1591</v>
      </c>
      <c r="AE199">
        <v>39.877603422200004</v>
      </c>
      <c r="AF199">
        <v>-83.963671468399994</v>
      </c>
      <c r="AG199">
        <v>39.8783100602</v>
      </c>
      <c r="AH199">
        <v>-83.9620060763</v>
      </c>
      <c r="AI199" t="s">
        <v>1380</v>
      </c>
      <c r="AJ199" t="s">
        <v>1379</v>
      </c>
    </row>
    <row r="200" spans="1:36" x14ac:dyDescent="0.25">
      <c r="A200" s="10">
        <v>197</v>
      </c>
      <c r="B200" s="7">
        <v>7</v>
      </c>
      <c r="C200" s="7" t="s">
        <v>149</v>
      </c>
      <c r="D200" s="7" t="s">
        <v>523</v>
      </c>
      <c r="E200" s="7" t="s">
        <v>4</v>
      </c>
      <c r="F200" s="7" t="s">
        <v>214</v>
      </c>
      <c r="G200" s="7" t="s">
        <v>1379</v>
      </c>
      <c r="H200" s="11" t="s">
        <v>524</v>
      </c>
      <c r="I200" s="10">
        <v>23.73</v>
      </c>
      <c r="J200" s="7">
        <v>12.83</v>
      </c>
      <c r="K200" s="7">
        <v>19.02</v>
      </c>
      <c r="L200" s="7">
        <v>6.19</v>
      </c>
      <c r="M200" s="7">
        <v>0</v>
      </c>
      <c r="N200" s="7">
        <v>0.34</v>
      </c>
      <c r="O200" s="7">
        <v>0.27</v>
      </c>
      <c r="P200" s="7">
        <v>0</v>
      </c>
      <c r="Q200" s="7">
        <v>2.94</v>
      </c>
      <c r="R200" s="7">
        <v>2.92</v>
      </c>
      <c r="S200" s="7">
        <v>2.92</v>
      </c>
      <c r="T200" s="7">
        <v>0.01</v>
      </c>
      <c r="U200" s="10" t="s">
        <v>148</v>
      </c>
      <c r="V200" s="7">
        <v>4.83</v>
      </c>
      <c r="W200" s="7">
        <v>4.93</v>
      </c>
      <c r="X200" s="7">
        <v>0.1</v>
      </c>
      <c r="Y200" s="7"/>
      <c r="Z200" s="14" t="str">
        <f t="shared" si="11"/>
        <v>Pathway</v>
      </c>
      <c r="AA200" s="14" t="str">
        <f t="shared" si="12"/>
        <v>Google</v>
      </c>
      <c r="AB200" s="8" t="str">
        <f t="shared" si="13"/>
        <v>Bing</v>
      </c>
      <c r="AC200" s="7" t="s">
        <v>488</v>
      </c>
      <c r="AD200" s="11" t="s">
        <v>1591</v>
      </c>
      <c r="AE200">
        <v>39.876913794899998</v>
      </c>
      <c r="AF200">
        <v>-83.965304602800003</v>
      </c>
      <c r="AG200">
        <v>39.877603422200004</v>
      </c>
      <c r="AH200">
        <v>-83.963671468399994</v>
      </c>
      <c r="AI200" t="s">
        <v>1380</v>
      </c>
      <c r="AJ200" t="s">
        <v>1379</v>
      </c>
    </row>
    <row r="201" spans="1:36" x14ac:dyDescent="0.25">
      <c r="A201" s="10">
        <v>198</v>
      </c>
      <c r="B201" s="7">
        <v>7</v>
      </c>
      <c r="C201" s="7" t="s">
        <v>149</v>
      </c>
      <c r="D201" s="7" t="s">
        <v>523</v>
      </c>
      <c r="E201" s="7" t="s">
        <v>4</v>
      </c>
      <c r="F201" s="7" t="s">
        <v>214</v>
      </c>
      <c r="G201" s="7" t="s">
        <v>1379</v>
      </c>
      <c r="H201" s="11" t="s">
        <v>524</v>
      </c>
      <c r="I201" s="10">
        <v>23.73</v>
      </c>
      <c r="J201" s="7">
        <v>12.83</v>
      </c>
      <c r="K201" s="7">
        <v>19.02</v>
      </c>
      <c r="L201" s="7">
        <v>6.19</v>
      </c>
      <c r="M201" s="7">
        <v>0</v>
      </c>
      <c r="N201" s="7">
        <v>0.34</v>
      </c>
      <c r="O201" s="7">
        <v>0.27</v>
      </c>
      <c r="P201" s="7">
        <v>0</v>
      </c>
      <c r="Q201" s="7">
        <v>2.94</v>
      </c>
      <c r="R201" s="7">
        <v>2.92</v>
      </c>
      <c r="S201" s="7">
        <v>2.92</v>
      </c>
      <c r="T201" s="7">
        <v>0.01</v>
      </c>
      <c r="U201" s="10" t="s">
        <v>148</v>
      </c>
      <c r="V201" s="7">
        <v>3.72</v>
      </c>
      <c r="W201" s="7">
        <v>3.82</v>
      </c>
      <c r="X201" s="7">
        <v>0.1</v>
      </c>
      <c r="Y201" s="7"/>
      <c r="Z201" s="14" t="str">
        <f t="shared" si="11"/>
        <v>Pathway</v>
      </c>
      <c r="AA201" s="14" t="str">
        <f t="shared" si="12"/>
        <v>Google</v>
      </c>
      <c r="AB201" s="8" t="str">
        <f t="shared" si="13"/>
        <v>Bing</v>
      </c>
      <c r="AC201" s="7" t="s">
        <v>488</v>
      </c>
      <c r="AD201" s="11" t="s">
        <v>1591</v>
      </c>
      <c r="AE201">
        <v>39.869124804000002</v>
      </c>
      <c r="AF201">
        <v>-83.983575644400005</v>
      </c>
      <c r="AG201">
        <v>39.869824055599999</v>
      </c>
      <c r="AH201">
        <v>-83.981927127600002</v>
      </c>
      <c r="AI201" t="s">
        <v>1380</v>
      </c>
      <c r="AJ201" t="s">
        <v>1379</v>
      </c>
    </row>
    <row r="202" spans="1:36" x14ac:dyDescent="0.25">
      <c r="A202" s="10">
        <v>199</v>
      </c>
      <c r="B202" s="7">
        <v>2</v>
      </c>
      <c r="C202" s="7" t="s">
        <v>81</v>
      </c>
      <c r="D202" s="7" t="s">
        <v>556</v>
      </c>
      <c r="E202" s="7" t="s">
        <v>4</v>
      </c>
      <c r="F202" s="7" t="s">
        <v>248</v>
      </c>
      <c r="G202" s="7" t="s">
        <v>1379</v>
      </c>
      <c r="H202" s="11" t="s">
        <v>557</v>
      </c>
      <c r="I202" s="10">
        <v>30.53</v>
      </c>
      <c r="J202" s="7">
        <v>4.1100000000000003</v>
      </c>
      <c r="K202" s="7">
        <v>10.29</v>
      </c>
      <c r="L202" s="7">
        <v>6.18</v>
      </c>
      <c r="M202" s="7">
        <v>0</v>
      </c>
      <c r="N202" s="7">
        <v>0.17</v>
      </c>
      <c r="O202" s="7">
        <v>0.16</v>
      </c>
      <c r="P202" s="7">
        <v>0</v>
      </c>
      <c r="Q202" s="7">
        <v>3.52</v>
      </c>
      <c r="R202" s="7">
        <v>1.06</v>
      </c>
      <c r="S202" s="7">
        <v>1.1499999999999999</v>
      </c>
      <c r="T202" s="7">
        <v>0.09</v>
      </c>
      <c r="U202" s="10" t="s">
        <v>200</v>
      </c>
      <c r="V202" s="7">
        <v>0.1</v>
      </c>
      <c r="W202" s="7">
        <v>0.2</v>
      </c>
      <c r="X202" s="7">
        <v>0.1</v>
      </c>
      <c r="Y202" s="7"/>
      <c r="Z202" s="14" t="str">
        <f t="shared" si="11"/>
        <v>Pathway</v>
      </c>
      <c r="AA202" s="14" t="str">
        <f t="shared" si="12"/>
        <v>Google</v>
      </c>
      <c r="AB202" s="8" t="str">
        <f t="shared" si="13"/>
        <v>Bing</v>
      </c>
      <c r="AC202" s="7" t="s">
        <v>488</v>
      </c>
      <c r="AD202" s="11" t="s">
        <v>1591</v>
      </c>
      <c r="AE202">
        <v>41.527308232999999</v>
      </c>
      <c r="AF202">
        <v>-83.463023911799993</v>
      </c>
      <c r="AG202">
        <v>41.528755991600001</v>
      </c>
      <c r="AH202">
        <v>-83.4630075396</v>
      </c>
      <c r="AI202" t="s">
        <v>1380</v>
      </c>
      <c r="AJ202" t="s">
        <v>1379</v>
      </c>
    </row>
    <row r="203" spans="1:36" x14ac:dyDescent="0.25">
      <c r="A203" s="10">
        <v>200</v>
      </c>
      <c r="B203" s="7">
        <v>4</v>
      </c>
      <c r="C203" s="7" t="s">
        <v>23</v>
      </c>
      <c r="D203" s="7" t="s">
        <v>508</v>
      </c>
      <c r="E203" s="7" t="s">
        <v>4</v>
      </c>
      <c r="F203" s="7" t="s">
        <v>214</v>
      </c>
      <c r="G203" s="7" t="s">
        <v>1379</v>
      </c>
      <c r="H203" s="11" t="s">
        <v>509</v>
      </c>
      <c r="I203" s="10">
        <v>22.21</v>
      </c>
      <c r="J203" s="7">
        <v>7.82</v>
      </c>
      <c r="K203" s="7">
        <v>13.99</v>
      </c>
      <c r="L203" s="7">
        <v>6.16</v>
      </c>
      <c r="M203" s="7">
        <v>0</v>
      </c>
      <c r="N203" s="7">
        <v>0.2</v>
      </c>
      <c r="O203" s="7">
        <v>0.17</v>
      </c>
      <c r="P203" s="7">
        <v>0</v>
      </c>
      <c r="Q203" s="7">
        <v>6.34</v>
      </c>
      <c r="R203" s="7">
        <v>1.7</v>
      </c>
      <c r="S203" s="7">
        <v>2.23</v>
      </c>
      <c r="T203" s="7">
        <v>0.53</v>
      </c>
      <c r="U203" s="10" t="s">
        <v>57</v>
      </c>
      <c r="V203" s="7">
        <v>3.99</v>
      </c>
      <c r="W203" s="7">
        <v>4.09</v>
      </c>
      <c r="X203" s="7">
        <v>0.1</v>
      </c>
      <c r="Y203" s="7"/>
      <c r="Z203" s="14" t="str">
        <f t="shared" si="11"/>
        <v>Pathway</v>
      </c>
      <c r="AA203" s="14" t="str">
        <f t="shared" si="12"/>
        <v>Google</v>
      </c>
      <c r="AB203" s="8" t="str">
        <f t="shared" si="13"/>
        <v>Bing</v>
      </c>
      <c r="AC203" s="7" t="s">
        <v>1209</v>
      </c>
      <c r="AD203" s="11" t="s">
        <v>1591</v>
      </c>
      <c r="AE203">
        <v>41.251992475199998</v>
      </c>
      <c r="AF203">
        <v>-81.574965671499996</v>
      </c>
      <c r="AG203">
        <v>41.2521184736</v>
      </c>
      <c r="AH203">
        <v>-81.573049084100006</v>
      </c>
      <c r="AI203" t="s">
        <v>1380</v>
      </c>
      <c r="AJ203" t="s">
        <v>1379</v>
      </c>
    </row>
    <row r="204" spans="1:36" x14ac:dyDescent="0.25">
      <c r="A204" s="10">
        <v>201</v>
      </c>
      <c r="B204" s="7">
        <v>2</v>
      </c>
      <c r="C204" s="7" t="s">
        <v>384</v>
      </c>
      <c r="D204" s="7" t="s">
        <v>603</v>
      </c>
      <c r="E204" s="7" t="s">
        <v>4</v>
      </c>
      <c r="F204" s="7" t="s">
        <v>156</v>
      </c>
      <c r="G204" s="7" t="s">
        <v>1379</v>
      </c>
      <c r="H204" s="11" t="s">
        <v>529</v>
      </c>
      <c r="I204" s="10">
        <v>17.55</v>
      </c>
      <c r="J204" s="7">
        <v>2.66</v>
      </c>
      <c r="K204" s="7">
        <v>8.82</v>
      </c>
      <c r="L204" s="7">
        <v>6.16</v>
      </c>
      <c r="M204" s="7">
        <v>0</v>
      </c>
      <c r="N204" s="7">
        <v>0</v>
      </c>
      <c r="O204" s="7">
        <v>0</v>
      </c>
      <c r="P204" s="7">
        <v>0</v>
      </c>
      <c r="Q204" s="7">
        <v>4.99</v>
      </c>
      <c r="R204" s="7">
        <v>0.63</v>
      </c>
      <c r="S204" s="7">
        <v>1.29</v>
      </c>
      <c r="T204" s="7">
        <v>0.66</v>
      </c>
      <c r="U204" s="10" t="s">
        <v>417</v>
      </c>
      <c r="V204" s="7">
        <v>27.05</v>
      </c>
      <c r="W204" s="7">
        <v>27.15</v>
      </c>
      <c r="X204" s="7">
        <v>0.1</v>
      </c>
      <c r="Y204" s="7"/>
      <c r="Z204" s="14" t="str">
        <f t="shared" si="11"/>
        <v>Pathway</v>
      </c>
      <c r="AA204" s="14" t="str">
        <f t="shared" si="12"/>
        <v>Google</v>
      </c>
      <c r="AB204" s="8" t="str">
        <f t="shared" si="13"/>
        <v>Bing</v>
      </c>
      <c r="AC204" s="7" t="s">
        <v>488</v>
      </c>
      <c r="AD204" s="11" t="s">
        <v>1591</v>
      </c>
      <c r="AE204">
        <v>41.502779637099998</v>
      </c>
      <c r="AF204">
        <v>-82.838815477200001</v>
      </c>
      <c r="AG204">
        <v>41.501582479100001</v>
      </c>
      <c r="AH204">
        <v>-82.837797640299996</v>
      </c>
      <c r="AI204" t="s">
        <v>1380</v>
      </c>
      <c r="AJ204" t="s">
        <v>1379</v>
      </c>
    </row>
    <row r="205" spans="1:36" x14ac:dyDescent="0.25">
      <c r="A205" s="10">
        <v>202</v>
      </c>
      <c r="B205" s="7">
        <v>3</v>
      </c>
      <c r="C205" s="7" t="s">
        <v>100</v>
      </c>
      <c r="D205" s="7" t="s">
        <v>538</v>
      </c>
      <c r="E205" s="7" t="s">
        <v>4</v>
      </c>
      <c r="F205" s="7" t="s">
        <v>214</v>
      </c>
      <c r="G205" s="7" t="s">
        <v>1379</v>
      </c>
      <c r="H205" s="11" t="s">
        <v>522</v>
      </c>
      <c r="I205" s="10">
        <v>22.21</v>
      </c>
      <c r="J205" s="7">
        <v>8.51</v>
      </c>
      <c r="K205" s="7">
        <v>14.66</v>
      </c>
      <c r="L205" s="7">
        <v>6.15</v>
      </c>
      <c r="M205" s="7">
        <v>0</v>
      </c>
      <c r="N205" s="7">
        <v>0.21</v>
      </c>
      <c r="O205" s="7">
        <v>0.19</v>
      </c>
      <c r="P205" s="7">
        <v>0</v>
      </c>
      <c r="Q205" s="7">
        <v>6.34</v>
      </c>
      <c r="R205" s="7">
        <v>1.86</v>
      </c>
      <c r="S205" s="7">
        <v>2.42</v>
      </c>
      <c r="T205" s="7">
        <v>0.55000000000000004</v>
      </c>
      <c r="U205" s="10" t="s">
        <v>117</v>
      </c>
      <c r="V205" s="7">
        <v>2.0299999999999998</v>
      </c>
      <c r="W205" s="7">
        <v>2.13</v>
      </c>
      <c r="X205" s="7">
        <v>0.1</v>
      </c>
      <c r="Y205" s="7"/>
      <c r="Z205" s="14" t="str">
        <f t="shared" si="11"/>
        <v>Pathway</v>
      </c>
      <c r="AA205" s="14" t="str">
        <f t="shared" si="12"/>
        <v>Google</v>
      </c>
      <c r="AB205" s="8" t="str">
        <f t="shared" si="13"/>
        <v>Bing</v>
      </c>
      <c r="AC205" s="7" t="s">
        <v>488</v>
      </c>
      <c r="AD205" s="11" t="s">
        <v>1591</v>
      </c>
      <c r="AE205">
        <v>40.587447977700002</v>
      </c>
      <c r="AF205">
        <v>-82.596123717899999</v>
      </c>
      <c r="AG205">
        <v>40.588693234200001</v>
      </c>
      <c r="AH205">
        <v>-82.595151568000006</v>
      </c>
      <c r="AI205" t="s">
        <v>1380</v>
      </c>
      <c r="AJ205" t="s">
        <v>1379</v>
      </c>
    </row>
    <row r="206" spans="1:36" x14ac:dyDescent="0.25">
      <c r="A206" s="10">
        <v>203</v>
      </c>
      <c r="B206" s="7">
        <v>3</v>
      </c>
      <c r="C206" s="7" t="s">
        <v>100</v>
      </c>
      <c r="D206" s="7" t="s">
        <v>538</v>
      </c>
      <c r="E206" s="7" t="s">
        <v>4</v>
      </c>
      <c r="F206" s="7" t="s">
        <v>214</v>
      </c>
      <c r="G206" s="7" t="s">
        <v>1379</v>
      </c>
      <c r="H206" s="11" t="s">
        <v>522</v>
      </c>
      <c r="I206" s="10">
        <v>22.21</v>
      </c>
      <c r="J206" s="7">
        <v>8.51</v>
      </c>
      <c r="K206" s="7">
        <v>14.66</v>
      </c>
      <c r="L206" s="7">
        <v>6.15</v>
      </c>
      <c r="M206" s="7">
        <v>0</v>
      </c>
      <c r="N206" s="7">
        <v>0.21</v>
      </c>
      <c r="O206" s="7">
        <v>0.19</v>
      </c>
      <c r="P206" s="7">
        <v>0</v>
      </c>
      <c r="Q206" s="7">
        <v>3.17</v>
      </c>
      <c r="R206" s="7">
        <v>1.86</v>
      </c>
      <c r="S206" s="7">
        <v>2.02</v>
      </c>
      <c r="T206" s="7">
        <v>0.16</v>
      </c>
      <c r="U206" s="10" t="s">
        <v>117</v>
      </c>
      <c r="V206" s="7">
        <v>0.2</v>
      </c>
      <c r="W206" s="7">
        <v>0.3</v>
      </c>
      <c r="X206" s="7">
        <v>0.1</v>
      </c>
      <c r="Y206" s="7"/>
      <c r="Z206" s="14" t="str">
        <f t="shared" si="11"/>
        <v>Pathway</v>
      </c>
      <c r="AA206" s="14" t="str">
        <f t="shared" si="12"/>
        <v>Google</v>
      </c>
      <c r="AB206" s="8" t="str">
        <f t="shared" si="13"/>
        <v>Bing</v>
      </c>
      <c r="AC206" s="7" t="s">
        <v>488</v>
      </c>
      <c r="AD206" s="11" t="s">
        <v>1591</v>
      </c>
      <c r="AE206">
        <v>40.569221404399997</v>
      </c>
      <c r="AF206">
        <v>-82.620490946999993</v>
      </c>
      <c r="AG206">
        <v>40.569951508400003</v>
      </c>
      <c r="AH206">
        <v>-82.618849985699995</v>
      </c>
      <c r="AI206" t="s">
        <v>1380</v>
      </c>
      <c r="AJ206" t="s">
        <v>1379</v>
      </c>
    </row>
    <row r="207" spans="1:36" x14ac:dyDescent="0.25">
      <c r="A207" s="10">
        <v>204</v>
      </c>
      <c r="B207" s="7">
        <v>3</v>
      </c>
      <c r="C207" s="7" t="s">
        <v>100</v>
      </c>
      <c r="D207" s="7" t="s">
        <v>538</v>
      </c>
      <c r="E207" s="7" t="s">
        <v>4</v>
      </c>
      <c r="F207" s="7" t="s">
        <v>214</v>
      </c>
      <c r="G207" s="7" t="s">
        <v>1379</v>
      </c>
      <c r="H207" s="11" t="s">
        <v>522</v>
      </c>
      <c r="I207" s="10">
        <v>22.21</v>
      </c>
      <c r="J207" s="7">
        <v>8.51</v>
      </c>
      <c r="K207" s="7">
        <v>14.66</v>
      </c>
      <c r="L207" s="7">
        <v>6.15</v>
      </c>
      <c r="M207" s="7">
        <v>0</v>
      </c>
      <c r="N207" s="7">
        <v>0.21</v>
      </c>
      <c r="O207" s="7">
        <v>0.19</v>
      </c>
      <c r="P207" s="7">
        <v>0</v>
      </c>
      <c r="Q207" s="7">
        <v>0</v>
      </c>
      <c r="R207" s="7">
        <v>1.86</v>
      </c>
      <c r="S207" s="7">
        <v>1.63</v>
      </c>
      <c r="T207" s="7">
        <v>0</v>
      </c>
      <c r="U207" s="10" t="s">
        <v>117</v>
      </c>
      <c r="V207" s="7">
        <v>2.93</v>
      </c>
      <c r="W207" s="7">
        <v>3.03</v>
      </c>
      <c r="X207" s="7">
        <v>0.1</v>
      </c>
      <c r="Y207" s="7"/>
      <c r="Z207" s="14" t="str">
        <f t="shared" si="11"/>
        <v>Pathway</v>
      </c>
      <c r="AA207" s="14" t="str">
        <f t="shared" si="12"/>
        <v>Google</v>
      </c>
      <c r="AB207" s="8" t="str">
        <f t="shared" si="13"/>
        <v>Bing</v>
      </c>
      <c r="AC207" s="7" t="s">
        <v>488</v>
      </c>
      <c r="AD207" s="11" t="s">
        <v>1591</v>
      </c>
      <c r="AE207">
        <v>40.598687933699999</v>
      </c>
      <c r="AF207">
        <v>-82.587446606399993</v>
      </c>
      <c r="AG207">
        <v>40.599937519599997</v>
      </c>
      <c r="AH207">
        <v>-82.586483254699999</v>
      </c>
      <c r="AI207" t="s">
        <v>1380</v>
      </c>
      <c r="AJ207" t="s">
        <v>1379</v>
      </c>
    </row>
    <row r="208" spans="1:36" x14ac:dyDescent="0.25">
      <c r="A208" s="10">
        <v>205</v>
      </c>
      <c r="B208" s="7">
        <v>3</v>
      </c>
      <c r="C208" s="7" t="s">
        <v>109</v>
      </c>
      <c r="D208" s="7" t="s">
        <v>525</v>
      </c>
      <c r="E208" s="7" t="s">
        <v>4</v>
      </c>
      <c r="F208" s="7" t="s">
        <v>58</v>
      </c>
      <c r="G208" s="7" t="s">
        <v>1379</v>
      </c>
      <c r="H208" s="11" t="s">
        <v>522</v>
      </c>
      <c r="I208" s="10">
        <v>19.73</v>
      </c>
      <c r="J208" s="7">
        <v>10.24</v>
      </c>
      <c r="K208" s="7">
        <v>16.38</v>
      </c>
      <c r="L208" s="7">
        <v>6.14</v>
      </c>
      <c r="M208" s="7">
        <v>0</v>
      </c>
      <c r="N208" s="7">
        <v>0</v>
      </c>
      <c r="O208" s="7">
        <v>0</v>
      </c>
      <c r="P208" s="7">
        <v>0</v>
      </c>
      <c r="Q208" s="7">
        <v>0</v>
      </c>
      <c r="R208" s="7">
        <v>2.75</v>
      </c>
      <c r="S208" s="7">
        <v>1.99</v>
      </c>
      <c r="T208" s="7">
        <v>0</v>
      </c>
      <c r="U208" s="10" t="s">
        <v>108</v>
      </c>
      <c r="V208" s="7">
        <v>2.06</v>
      </c>
      <c r="W208" s="7">
        <v>2.16</v>
      </c>
      <c r="X208" s="7">
        <v>0.1</v>
      </c>
      <c r="Y208" s="7"/>
      <c r="Z208" s="14" t="str">
        <f t="shared" si="11"/>
        <v>Pathway</v>
      </c>
      <c r="AA208" s="14" t="str">
        <f t="shared" si="12"/>
        <v>Google</v>
      </c>
      <c r="AB208" s="8" t="str">
        <f t="shared" si="13"/>
        <v>Bing</v>
      </c>
      <c r="AC208" s="7" t="s">
        <v>488</v>
      </c>
      <c r="AD208" s="11" t="s">
        <v>1591</v>
      </c>
      <c r="AE208">
        <v>40.9973796154</v>
      </c>
      <c r="AF208">
        <v>-81.992954126499995</v>
      </c>
      <c r="AG208">
        <v>40.997447438599998</v>
      </c>
      <c r="AH208">
        <v>-81.991047743999999</v>
      </c>
      <c r="AI208" t="s">
        <v>1380</v>
      </c>
      <c r="AJ208" t="s">
        <v>1379</v>
      </c>
    </row>
    <row r="209" spans="1:36" x14ac:dyDescent="0.25">
      <c r="A209" s="10">
        <v>206</v>
      </c>
      <c r="B209" s="7">
        <v>6</v>
      </c>
      <c r="C209" s="7" t="s">
        <v>258</v>
      </c>
      <c r="D209" s="7" t="s">
        <v>564</v>
      </c>
      <c r="E209" s="7" t="s">
        <v>4</v>
      </c>
      <c r="F209" s="7" t="s">
        <v>58</v>
      </c>
      <c r="G209" s="7" t="s">
        <v>1379</v>
      </c>
      <c r="H209" s="11" t="s">
        <v>524</v>
      </c>
      <c r="I209" s="10">
        <v>20.39</v>
      </c>
      <c r="J209" s="7">
        <v>11.63</v>
      </c>
      <c r="K209" s="7">
        <v>17.739999999999998</v>
      </c>
      <c r="L209" s="7">
        <v>6.11</v>
      </c>
      <c r="M209" s="7">
        <v>0</v>
      </c>
      <c r="N209" s="7">
        <v>0</v>
      </c>
      <c r="O209" s="7">
        <v>0</v>
      </c>
      <c r="P209" s="7">
        <v>0</v>
      </c>
      <c r="Q209" s="7">
        <v>8.39</v>
      </c>
      <c r="R209" s="7">
        <v>3.15</v>
      </c>
      <c r="S209" s="7">
        <v>4.8600000000000003</v>
      </c>
      <c r="T209" s="7">
        <v>1.71</v>
      </c>
      <c r="U209" s="10" t="s">
        <v>257</v>
      </c>
      <c r="V209" s="7">
        <v>15</v>
      </c>
      <c r="W209" s="7">
        <v>15.1</v>
      </c>
      <c r="X209" s="7">
        <v>0.1</v>
      </c>
      <c r="Y209" s="7"/>
      <c r="Z209" s="14" t="str">
        <f t="shared" si="11"/>
        <v>Pathway</v>
      </c>
      <c r="AA209" s="14" t="str">
        <f t="shared" si="12"/>
        <v>Google</v>
      </c>
      <c r="AB209" s="8" t="str">
        <f t="shared" si="13"/>
        <v>Bing</v>
      </c>
      <c r="AC209" s="7" t="s">
        <v>488</v>
      </c>
      <c r="AD209" s="11" t="s">
        <v>1591</v>
      </c>
      <c r="AE209">
        <v>39.9778826131</v>
      </c>
      <c r="AF209">
        <v>-83.259656478300002</v>
      </c>
      <c r="AG209">
        <v>39.978417071899997</v>
      </c>
      <c r="AH209">
        <v>-83.257902500399993</v>
      </c>
      <c r="AI209" t="s">
        <v>1380</v>
      </c>
      <c r="AJ209" t="s">
        <v>1379</v>
      </c>
    </row>
    <row r="210" spans="1:36" x14ac:dyDescent="0.25">
      <c r="A210" s="10">
        <v>207</v>
      </c>
      <c r="B210" s="7">
        <v>5</v>
      </c>
      <c r="C210" s="7" t="s">
        <v>144</v>
      </c>
      <c r="D210" s="7" t="s">
        <v>535</v>
      </c>
      <c r="E210" s="7" t="s">
        <v>4</v>
      </c>
      <c r="F210" s="7" t="s">
        <v>248</v>
      </c>
      <c r="G210" s="7" t="s">
        <v>1379</v>
      </c>
      <c r="H210" s="11" t="s">
        <v>524</v>
      </c>
      <c r="I210" s="10">
        <v>24.66</v>
      </c>
      <c r="J210" s="7">
        <v>5.83</v>
      </c>
      <c r="K210" s="7">
        <v>11.9</v>
      </c>
      <c r="L210" s="7">
        <v>6.07</v>
      </c>
      <c r="M210" s="7">
        <v>0</v>
      </c>
      <c r="N210" s="7">
        <v>0.25</v>
      </c>
      <c r="O210" s="7">
        <v>0.24</v>
      </c>
      <c r="P210" s="7">
        <v>0</v>
      </c>
      <c r="Q210" s="7">
        <v>3.17</v>
      </c>
      <c r="R210" s="7">
        <v>1.58</v>
      </c>
      <c r="S210" s="7">
        <v>1.67</v>
      </c>
      <c r="T210" s="7">
        <v>0.09</v>
      </c>
      <c r="U210" s="10" t="s">
        <v>143</v>
      </c>
      <c r="V210" s="7">
        <v>20.02</v>
      </c>
      <c r="W210" s="7">
        <v>20.12</v>
      </c>
      <c r="X210" s="7">
        <v>0.1</v>
      </c>
      <c r="Y210" s="7"/>
      <c r="Z210" s="14" t="str">
        <f t="shared" si="11"/>
        <v>Pathway</v>
      </c>
      <c r="AA210" s="14" t="str">
        <f t="shared" si="12"/>
        <v>Google</v>
      </c>
      <c r="AB210" s="8" t="str">
        <f t="shared" si="13"/>
        <v>Bing</v>
      </c>
      <c r="AC210" s="7" t="s">
        <v>488</v>
      </c>
      <c r="AD210" s="11" t="s">
        <v>1591</v>
      </c>
      <c r="AE210">
        <v>39.972540604800002</v>
      </c>
      <c r="AF210">
        <v>-81.859826207799998</v>
      </c>
      <c r="AG210">
        <v>39.972984917600002</v>
      </c>
      <c r="AH210">
        <v>-81.858033780100001</v>
      </c>
      <c r="AI210" t="s">
        <v>1380</v>
      </c>
      <c r="AJ210" t="s">
        <v>1379</v>
      </c>
    </row>
    <row r="211" spans="1:36" x14ac:dyDescent="0.25">
      <c r="A211" s="10">
        <v>208</v>
      </c>
      <c r="B211" s="7">
        <v>5</v>
      </c>
      <c r="C211" s="7" t="s">
        <v>144</v>
      </c>
      <c r="D211" s="7" t="s">
        <v>535</v>
      </c>
      <c r="E211" s="7" t="s">
        <v>4</v>
      </c>
      <c r="F211" s="7" t="s">
        <v>248</v>
      </c>
      <c r="G211" s="7" t="s">
        <v>1379</v>
      </c>
      <c r="H211" s="11" t="s">
        <v>524</v>
      </c>
      <c r="I211" s="10">
        <v>24.66</v>
      </c>
      <c r="J211" s="7">
        <v>5.83</v>
      </c>
      <c r="K211" s="7">
        <v>11.9</v>
      </c>
      <c r="L211" s="7">
        <v>6.07</v>
      </c>
      <c r="M211" s="7">
        <v>0</v>
      </c>
      <c r="N211" s="7">
        <v>0.25</v>
      </c>
      <c r="O211" s="7">
        <v>0.24</v>
      </c>
      <c r="P211" s="7">
        <v>0</v>
      </c>
      <c r="Q211" s="7">
        <v>3.17</v>
      </c>
      <c r="R211" s="7">
        <v>1.58</v>
      </c>
      <c r="S211" s="7">
        <v>1.67</v>
      </c>
      <c r="T211" s="7">
        <v>0.09</v>
      </c>
      <c r="U211" s="10" t="s">
        <v>143</v>
      </c>
      <c r="V211" s="7">
        <v>20.12</v>
      </c>
      <c r="W211" s="7">
        <v>20.22</v>
      </c>
      <c r="X211" s="7">
        <v>0.1</v>
      </c>
      <c r="Y211" s="7"/>
      <c r="Z211" s="14" t="str">
        <f t="shared" si="11"/>
        <v>Pathway</v>
      </c>
      <c r="AA211" s="14" t="str">
        <f t="shared" si="12"/>
        <v>Google</v>
      </c>
      <c r="AB211" s="8" t="str">
        <f t="shared" si="13"/>
        <v>Bing</v>
      </c>
      <c r="AC211" s="7" t="s">
        <v>1589</v>
      </c>
      <c r="AD211" s="11" t="s">
        <v>1591</v>
      </c>
      <c r="AE211">
        <v>39.972984917600002</v>
      </c>
      <c r="AF211">
        <v>-81.858033780100001</v>
      </c>
      <c r="AG211">
        <v>39.973428104600004</v>
      </c>
      <c r="AH211">
        <v>-81.856240032599999</v>
      </c>
      <c r="AI211" t="s">
        <v>1380</v>
      </c>
      <c r="AJ211" t="s">
        <v>1379</v>
      </c>
    </row>
    <row r="212" spans="1:36" x14ac:dyDescent="0.25">
      <c r="A212" s="10">
        <v>209</v>
      </c>
      <c r="B212" s="7">
        <v>2</v>
      </c>
      <c r="C212" s="7" t="s">
        <v>215</v>
      </c>
      <c r="D212" s="7" t="s">
        <v>512</v>
      </c>
      <c r="E212" s="7" t="s">
        <v>4</v>
      </c>
      <c r="F212" s="7" t="s">
        <v>214</v>
      </c>
      <c r="G212" s="7" t="s">
        <v>1379</v>
      </c>
      <c r="H212" s="11" t="s">
        <v>509</v>
      </c>
      <c r="I212" s="10">
        <v>21.8</v>
      </c>
      <c r="J212" s="7">
        <v>7.45</v>
      </c>
      <c r="K212" s="7">
        <v>13.49</v>
      </c>
      <c r="L212" s="7">
        <v>6.04</v>
      </c>
      <c r="M212" s="7">
        <v>3.11</v>
      </c>
      <c r="N212" s="7">
        <v>0.19</v>
      </c>
      <c r="O212" s="7">
        <v>0.51</v>
      </c>
      <c r="P212" s="7">
        <v>0.32</v>
      </c>
      <c r="Q212" s="7">
        <v>3.11</v>
      </c>
      <c r="R212" s="7">
        <v>1.61</v>
      </c>
      <c r="S212" s="7">
        <v>1.78</v>
      </c>
      <c r="T212" s="7">
        <v>0.17</v>
      </c>
      <c r="U212" s="10" t="s">
        <v>213</v>
      </c>
      <c r="V212" s="7">
        <v>22.53</v>
      </c>
      <c r="W212" s="7">
        <v>22.63</v>
      </c>
      <c r="X212" s="7">
        <v>0.1</v>
      </c>
      <c r="Y212" s="7"/>
      <c r="Z212" s="14" t="str">
        <f t="shared" si="11"/>
        <v>Pathway</v>
      </c>
      <c r="AA212" s="14" t="str">
        <f t="shared" si="12"/>
        <v>Google</v>
      </c>
      <c r="AB212" s="8" t="str">
        <f t="shared" si="13"/>
        <v>Bing</v>
      </c>
      <c r="AC212" s="7" t="s">
        <v>1209</v>
      </c>
      <c r="AD212" s="11" t="s">
        <v>1591</v>
      </c>
      <c r="AE212">
        <v>41.3623073722</v>
      </c>
      <c r="AF212">
        <v>-82.935108977699997</v>
      </c>
      <c r="AG212">
        <v>41.362071583499997</v>
      </c>
      <c r="AH212">
        <v>-82.933208385599997</v>
      </c>
      <c r="AI212" t="s">
        <v>1380</v>
      </c>
      <c r="AJ212" t="s">
        <v>1379</v>
      </c>
    </row>
    <row r="213" spans="1:36" x14ac:dyDescent="0.25">
      <c r="A213" s="10">
        <v>210</v>
      </c>
      <c r="B213" s="7">
        <v>2</v>
      </c>
      <c r="C213" s="7" t="s">
        <v>215</v>
      </c>
      <c r="D213" s="7" t="s">
        <v>512</v>
      </c>
      <c r="E213" s="7" t="s">
        <v>4</v>
      </c>
      <c r="F213" s="7" t="s">
        <v>214</v>
      </c>
      <c r="G213" s="7" t="s">
        <v>1379</v>
      </c>
      <c r="H213" s="11" t="s">
        <v>509</v>
      </c>
      <c r="I213" s="10">
        <v>21.8</v>
      </c>
      <c r="J213" s="7">
        <v>7.45</v>
      </c>
      <c r="K213" s="7">
        <v>13.49</v>
      </c>
      <c r="L213" s="7">
        <v>6.04</v>
      </c>
      <c r="M213" s="7">
        <v>0</v>
      </c>
      <c r="N213" s="7">
        <v>0.19</v>
      </c>
      <c r="O213" s="7">
        <v>0.16</v>
      </c>
      <c r="P213" s="7">
        <v>0</v>
      </c>
      <c r="Q213" s="7">
        <v>6.21</v>
      </c>
      <c r="R213" s="7">
        <v>1.61</v>
      </c>
      <c r="S213" s="7">
        <v>2.12</v>
      </c>
      <c r="T213" s="7">
        <v>0.51</v>
      </c>
      <c r="U213" s="10" t="s">
        <v>213</v>
      </c>
      <c r="V213" s="7">
        <v>22.23</v>
      </c>
      <c r="W213" s="7">
        <v>22.33</v>
      </c>
      <c r="X213" s="7">
        <v>0.1</v>
      </c>
      <c r="Y213" s="7"/>
      <c r="Z213" s="14" t="str">
        <f t="shared" si="11"/>
        <v>Pathway</v>
      </c>
      <c r="AA213" s="14" t="str">
        <f t="shared" si="12"/>
        <v>Google</v>
      </c>
      <c r="AB213" s="8" t="str">
        <f t="shared" si="13"/>
        <v>Bing</v>
      </c>
      <c r="AC213" s="7" t="s">
        <v>1209</v>
      </c>
      <c r="AD213" s="11" t="s">
        <v>1591</v>
      </c>
      <c r="AE213">
        <v>41.363380114599998</v>
      </c>
      <c r="AF213">
        <v>-82.9407012235</v>
      </c>
      <c r="AG213">
        <v>41.362961203700003</v>
      </c>
      <c r="AH213">
        <v>-82.938858214000007</v>
      </c>
      <c r="AI213" t="s">
        <v>1380</v>
      </c>
      <c r="AJ213" t="s">
        <v>1379</v>
      </c>
    </row>
    <row r="214" spans="1:36" x14ac:dyDescent="0.25">
      <c r="A214" s="10">
        <v>211</v>
      </c>
      <c r="B214" s="7">
        <v>2</v>
      </c>
      <c r="C214" s="7" t="s">
        <v>215</v>
      </c>
      <c r="D214" s="7" t="s">
        <v>512</v>
      </c>
      <c r="E214" s="7" t="s">
        <v>4</v>
      </c>
      <c r="F214" s="7" t="s">
        <v>214</v>
      </c>
      <c r="G214" s="7" t="s">
        <v>1379</v>
      </c>
      <c r="H214" s="11" t="s">
        <v>509</v>
      </c>
      <c r="I214" s="10">
        <v>21.8</v>
      </c>
      <c r="J214" s="7">
        <v>7.45</v>
      </c>
      <c r="K214" s="7">
        <v>13.49</v>
      </c>
      <c r="L214" s="7">
        <v>6.04</v>
      </c>
      <c r="M214" s="7">
        <v>0</v>
      </c>
      <c r="N214" s="7">
        <v>0.19</v>
      </c>
      <c r="O214" s="7">
        <v>0.16</v>
      </c>
      <c r="P214" s="7">
        <v>0</v>
      </c>
      <c r="Q214" s="7">
        <v>3.11</v>
      </c>
      <c r="R214" s="7">
        <v>1.61</v>
      </c>
      <c r="S214" s="7">
        <v>1.78</v>
      </c>
      <c r="T214" s="7">
        <v>0.17</v>
      </c>
      <c r="U214" s="10" t="s">
        <v>213</v>
      </c>
      <c r="V214" s="7">
        <v>21.13</v>
      </c>
      <c r="W214" s="7">
        <v>21.23</v>
      </c>
      <c r="X214" s="7">
        <v>0.1</v>
      </c>
      <c r="Y214" s="7"/>
      <c r="Z214" s="14" t="str">
        <f t="shared" si="11"/>
        <v>Pathway</v>
      </c>
      <c r="AA214" s="14" t="str">
        <f t="shared" si="12"/>
        <v>Google</v>
      </c>
      <c r="AB214" s="8" t="str">
        <f t="shared" si="13"/>
        <v>Bing</v>
      </c>
      <c r="AC214" s="7" t="s">
        <v>1209</v>
      </c>
      <c r="AD214" s="11" t="s">
        <v>1591</v>
      </c>
      <c r="AE214">
        <v>41.369096321800001</v>
      </c>
      <c r="AF214">
        <v>-82.960448591700001</v>
      </c>
      <c r="AG214">
        <v>41.368639817199998</v>
      </c>
      <c r="AH214">
        <v>-82.958620832899996</v>
      </c>
      <c r="AI214" t="s">
        <v>1380</v>
      </c>
      <c r="AJ214" t="s">
        <v>1379</v>
      </c>
    </row>
    <row r="215" spans="1:36" x14ac:dyDescent="0.25">
      <c r="A215" s="10">
        <v>212</v>
      </c>
      <c r="B215" s="7">
        <v>2</v>
      </c>
      <c r="C215" s="7" t="s">
        <v>215</v>
      </c>
      <c r="D215" s="7" t="s">
        <v>512</v>
      </c>
      <c r="E215" s="7" t="s">
        <v>4</v>
      </c>
      <c r="F215" s="7" t="s">
        <v>214</v>
      </c>
      <c r="G215" s="7" t="s">
        <v>1379</v>
      </c>
      <c r="H215" s="11" t="s">
        <v>509</v>
      </c>
      <c r="I215" s="10">
        <v>21.8</v>
      </c>
      <c r="J215" s="7">
        <v>7.45</v>
      </c>
      <c r="K215" s="7">
        <v>13.49</v>
      </c>
      <c r="L215" s="7">
        <v>6.04</v>
      </c>
      <c r="M215" s="7">
        <v>0</v>
      </c>
      <c r="N215" s="7">
        <v>0.19</v>
      </c>
      <c r="O215" s="7">
        <v>0.16</v>
      </c>
      <c r="P215" s="7">
        <v>0</v>
      </c>
      <c r="Q215" s="7">
        <v>3.11</v>
      </c>
      <c r="R215" s="7">
        <v>1.61</v>
      </c>
      <c r="S215" s="7">
        <v>1.78</v>
      </c>
      <c r="T215" s="7">
        <v>0.17</v>
      </c>
      <c r="U215" s="10" t="s">
        <v>213</v>
      </c>
      <c r="V215" s="7">
        <v>25.13</v>
      </c>
      <c r="W215" s="7">
        <v>25.23</v>
      </c>
      <c r="X215" s="7">
        <v>0.1</v>
      </c>
      <c r="Y215" s="7"/>
      <c r="Z215" s="14" t="str">
        <f t="shared" si="11"/>
        <v>Pathway</v>
      </c>
      <c r="AA215" s="14" t="str">
        <f t="shared" si="12"/>
        <v>Google</v>
      </c>
      <c r="AB215" s="8" t="str">
        <f t="shared" si="13"/>
        <v>Bing</v>
      </c>
      <c r="AC215" s="7" t="s">
        <v>1209</v>
      </c>
      <c r="AD215" s="11" t="s">
        <v>1591</v>
      </c>
      <c r="AE215">
        <v>41.355679205000001</v>
      </c>
      <c r="AF215">
        <v>-82.885886601099998</v>
      </c>
      <c r="AG215">
        <v>41.3552838162</v>
      </c>
      <c r="AH215">
        <v>-82.884033458999994</v>
      </c>
      <c r="AI215" t="s">
        <v>1380</v>
      </c>
      <c r="AJ215" t="s">
        <v>1379</v>
      </c>
    </row>
    <row r="216" spans="1:36" x14ac:dyDescent="0.25">
      <c r="A216" s="10">
        <v>213</v>
      </c>
      <c r="B216" s="7">
        <v>2</v>
      </c>
      <c r="C216" s="7" t="s">
        <v>215</v>
      </c>
      <c r="D216" s="7" t="s">
        <v>512</v>
      </c>
      <c r="E216" s="7" t="s">
        <v>4</v>
      </c>
      <c r="F216" s="7" t="s">
        <v>214</v>
      </c>
      <c r="G216" s="7" t="s">
        <v>1379</v>
      </c>
      <c r="H216" s="11" t="s">
        <v>509</v>
      </c>
      <c r="I216" s="10">
        <v>21.8</v>
      </c>
      <c r="J216" s="7">
        <v>7.45</v>
      </c>
      <c r="K216" s="7">
        <v>13.49</v>
      </c>
      <c r="L216" s="7">
        <v>6.04</v>
      </c>
      <c r="M216" s="7">
        <v>0</v>
      </c>
      <c r="N216" s="7">
        <v>0.19</v>
      </c>
      <c r="O216" s="7">
        <v>0.16</v>
      </c>
      <c r="P216" s="7">
        <v>0</v>
      </c>
      <c r="Q216" s="7">
        <v>0</v>
      </c>
      <c r="R216" s="7">
        <v>1.61</v>
      </c>
      <c r="S216" s="7">
        <v>1.43</v>
      </c>
      <c r="T216" s="7">
        <v>0</v>
      </c>
      <c r="U216" s="10" t="s">
        <v>213</v>
      </c>
      <c r="V216" s="7">
        <v>23.13</v>
      </c>
      <c r="W216" s="7">
        <v>23.23</v>
      </c>
      <c r="X216" s="7">
        <v>0.1</v>
      </c>
      <c r="Y216" s="7"/>
      <c r="Z216" s="14" t="str">
        <f t="shared" si="11"/>
        <v>Pathway</v>
      </c>
      <c r="AA216" s="14" t="str">
        <f t="shared" si="12"/>
        <v>Google</v>
      </c>
      <c r="AB216" s="8" t="str">
        <f t="shared" si="13"/>
        <v>Bing</v>
      </c>
      <c r="AC216" s="7" t="s">
        <v>1209</v>
      </c>
      <c r="AD216" s="11" t="s">
        <v>1591</v>
      </c>
      <c r="AE216">
        <v>41.360980757900002</v>
      </c>
      <c r="AF216">
        <v>-82.923691901500007</v>
      </c>
      <c r="AG216">
        <v>41.360761363100004</v>
      </c>
      <c r="AH216">
        <v>-82.921789653700003</v>
      </c>
      <c r="AI216" t="s">
        <v>1380</v>
      </c>
      <c r="AJ216" t="s">
        <v>1379</v>
      </c>
    </row>
    <row r="217" spans="1:36" x14ac:dyDescent="0.25">
      <c r="A217" s="10">
        <v>214</v>
      </c>
      <c r="B217" s="7">
        <v>2</v>
      </c>
      <c r="C217" s="7" t="s">
        <v>215</v>
      </c>
      <c r="D217" s="7" t="s">
        <v>512</v>
      </c>
      <c r="E217" s="7" t="s">
        <v>4</v>
      </c>
      <c r="F217" s="7" t="s">
        <v>214</v>
      </c>
      <c r="G217" s="7" t="s">
        <v>1379</v>
      </c>
      <c r="H217" s="11" t="s">
        <v>509</v>
      </c>
      <c r="I217" s="10">
        <v>21.8</v>
      </c>
      <c r="J217" s="7">
        <v>7.45</v>
      </c>
      <c r="K217" s="7">
        <v>13.49</v>
      </c>
      <c r="L217" s="7">
        <v>6.04</v>
      </c>
      <c r="M217" s="7">
        <v>0</v>
      </c>
      <c r="N217" s="7">
        <v>0.19</v>
      </c>
      <c r="O217" s="7">
        <v>0.16</v>
      </c>
      <c r="P217" s="7">
        <v>0</v>
      </c>
      <c r="Q217" s="7">
        <v>0</v>
      </c>
      <c r="R217" s="7">
        <v>1.61</v>
      </c>
      <c r="S217" s="7">
        <v>1.43</v>
      </c>
      <c r="T217" s="7">
        <v>0</v>
      </c>
      <c r="U217" s="10" t="s">
        <v>213</v>
      </c>
      <c r="V217" s="7">
        <v>23.23</v>
      </c>
      <c r="W217" s="7">
        <v>23.33</v>
      </c>
      <c r="X217" s="7">
        <v>0.1</v>
      </c>
      <c r="Y217" s="7"/>
      <c r="Z217" s="14" t="str">
        <f t="shared" si="11"/>
        <v>Pathway</v>
      </c>
      <c r="AA217" s="14" t="str">
        <f t="shared" si="12"/>
        <v>Google</v>
      </c>
      <c r="AB217" s="8" t="str">
        <f t="shared" si="13"/>
        <v>Bing</v>
      </c>
      <c r="AC217" s="7" t="s">
        <v>1209</v>
      </c>
      <c r="AD217" s="11" t="s">
        <v>1591</v>
      </c>
      <c r="AE217">
        <v>41.360761363100004</v>
      </c>
      <c r="AF217">
        <v>-82.921789653700003</v>
      </c>
      <c r="AG217">
        <v>41.3605446551</v>
      </c>
      <c r="AH217">
        <v>-82.919886397599996</v>
      </c>
      <c r="AI217" t="s">
        <v>1380</v>
      </c>
      <c r="AJ217" t="s">
        <v>1379</v>
      </c>
    </row>
    <row r="218" spans="1:36" x14ac:dyDescent="0.25">
      <c r="A218" s="10">
        <v>215</v>
      </c>
      <c r="B218" s="7">
        <v>8</v>
      </c>
      <c r="C218" s="7" t="s">
        <v>329</v>
      </c>
      <c r="D218" s="7" t="s">
        <v>577</v>
      </c>
      <c r="E218" s="7" t="s">
        <v>4</v>
      </c>
      <c r="F218" s="7" t="s">
        <v>248</v>
      </c>
      <c r="G218" s="7" t="s">
        <v>1379</v>
      </c>
      <c r="H218" s="11" t="s">
        <v>524</v>
      </c>
      <c r="I218" s="10">
        <v>25.85</v>
      </c>
      <c r="J218" s="7">
        <v>5.34</v>
      </c>
      <c r="K218" s="7">
        <v>11.36</v>
      </c>
      <c r="L218" s="7">
        <v>6.03</v>
      </c>
      <c r="M218" s="7">
        <v>3.34</v>
      </c>
      <c r="N218" s="7">
        <v>0.23</v>
      </c>
      <c r="O218" s="7">
        <v>0.38</v>
      </c>
      <c r="P218" s="7">
        <v>0.15</v>
      </c>
      <c r="Q218" s="7">
        <v>3.34</v>
      </c>
      <c r="R218" s="7">
        <v>1.43</v>
      </c>
      <c r="S218" s="7">
        <v>1.52</v>
      </c>
      <c r="T218" s="7">
        <v>0.09</v>
      </c>
      <c r="U218" s="10" t="s">
        <v>405</v>
      </c>
      <c r="V218" s="7">
        <v>12.01</v>
      </c>
      <c r="W218" s="7">
        <v>12.11</v>
      </c>
      <c r="X218" s="7">
        <v>0.1</v>
      </c>
      <c r="Y218" s="7"/>
      <c r="Z218" s="14" t="str">
        <f t="shared" si="11"/>
        <v>Pathway</v>
      </c>
      <c r="AA218" s="14" t="str">
        <f t="shared" si="12"/>
        <v>Google</v>
      </c>
      <c r="AB218" s="8" t="str">
        <f t="shared" si="13"/>
        <v>Bing</v>
      </c>
      <c r="AC218" s="7" t="s">
        <v>488</v>
      </c>
      <c r="AD218" s="11" t="s">
        <v>1591</v>
      </c>
      <c r="AE218">
        <v>39.835844942000001</v>
      </c>
      <c r="AF218">
        <v>-84.589950557899996</v>
      </c>
      <c r="AG218">
        <v>39.835868796100002</v>
      </c>
      <c r="AH218">
        <v>-84.588070621499995</v>
      </c>
      <c r="AI218" t="s">
        <v>1380</v>
      </c>
      <c r="AJ218" t="s">
        <v>1379</v>
      </c>
    </row>
    <row r="219" spans="1:36" x14ac:dyDescent="0.25">
      <c r="A219" s="10">
        <v>216</v>
      </c>
      <c r="B219" s="7">
        <v>3</v>
      </c>
      <c r="C219" s="7" t="s">
        <v>51</v>
      </c>
      <c r="D219" s="7" t="s">
        <v>1252</v>
      </c>
      <c r="E219" s="7" t="s">
        <v>4</v>
      </c>
      <c r="F219" s="7" t="s">
        <v>156</v>
      </c>
      <c r="G219" s="7" t="s">
        <v>1379</v>
      </c>
      <c r="H219" s="11" t="s">
        <v>529</v>
      </c>
      <c r="I219" s="10">
        <v>15.94</v>
      </c>
      <c r="J219" s="7">
        <v>4.24</v>
      </c>
      <c r="K219" s="7">
        <v>10.26</v>
      </c>
      <c r="L219" s="7">
        <v>6.02</v>
      </c>
      <c r="M219" s="7">
        <v>0</v>
      </c>
      <c r="N219" s="7">
        <v>0</v>
      </c>
      <c r="O219" s="7">
        <v>0</v>
      </c>
      <c r="P219" s="7">
        <v>0</v>
      </c>
      <c r="Q219" s="7">
        <v>2.65</v>
      </c>
      <c r="R219" s="7">
        <v>1.02</v>
      </c>
      <c r="S219" s="7">
        <v>1.37</v>
      </c>
      <c r="T219" s="7">
        <v>0.35</v>
      </c>
      <c r="U219" s="10" t="s">
        <v>1434</v>
      </c>
      <c r="V219" s="7">
        <v>1.17</v>
      </c>
      <c r="W219" s="7">
        <v>1.27</v>
      </c>
      <c r="X219" s="7">
        <v>0.1</v>
      </c>
      <c r="Y219" s="7"/>
      <c r="Z219" s="14" t="str">
        <f t="shared" si="11"/>
        <v>Pathway</v>
      </c>
      <c r="AA219" s="14" t="str">
        <f t="shared" si="12"/>
        <v>Google</v>
      </c>
      <c r="AB219" s="8" t="str">
        <f t="shared" si="13"/>
        <v>Bing</v>
      </c>
      <c r="AC219" s="7" t="s">
        <v>488</v>
      </c>
      <c r="AD219" s="11" t="s">
        <v>1591</v>
      </c>
      <c r="AE219">
        <v>41.403630957200001</v>
      </c>
      <c r="AF219">
        <v>-82.324706956200004</v>
      </c>
      <c r="AG219">
        <v>41.403717369900001</v>
      </c>
      <c r="AH219">
        <v>-82.322814829600006</v>
      </c>
      <c r="AI219" t="s">
        <v>1380</v>
      </c>
      <c r="AJ219" t="s">
        <v>1379</v>
      </c>
    </row>
    <row r="220" spans="1:36" x14ac:dyDescent="0.25">
      <c r="A220" s="10">
        <v>217</v>
      </c>
      <c r="B220" s="7">
        <v>8</v>
      </c>
      <c r="C220" s="7" t="s">
        <v>329</v>
      </c>
      <c r="D220" s="7" t="s">
        <v>577</v>
      </c>
      <c r="E220" s="7" t="s">
        <v>4</v>
      </c>
      <c r="F220" s="7" t="s">
        <v>248</v>
      </c>
      <c r="G220" s="7" t="s">
        <v>1379</v>
      </c>
      <c r="H220" s="11" t="s">
        <v>524</v>
      </c>
      <c r="I220" s="10">
        <v>25.82</v>
      </c>
      <c r="J220" s="7">
        <v>5.31</v>
      </c>
      <c r="K220" s="7">
        <v>11.33</v>
      </c>
      <c r="L220" s="7">
        <v>6.01</v>
      </c>
      <c r="M220" s="7">
        <v>3.33</v>
      </c>
      <c r="N220" s="7">
        <v>0.23</v>
      </c>
      <c r="O220" s="7">
        <v>0.38</v>
      </c>
      <c r="P220" s="7">
        <v>0.15</v>
      </c>
      <c r="Q220" s="7">
        <v>9.99</v>
      </c>
      <c r="R220" s="7">
        <v>1.42</v>
      </c>
      <c r="S220" s="7">
        <v>1.84</v>
      </c>
      <c r="T220" s="7">
        <v>0.42</v>
      </c>
      <c r="U220" s="10" t="s">
        <v>405</v>
      </c>
      <c r="V220" s="7">
        <v>0.1</v>
      </c>
      <c r="W220" s="7">
        <v>0.2</v>
      </c>
      <c r="X220" s="7">
        <v>0.1</v>
      </c>
      <c r="Y220" s="7"/>
      <c r="Z220" s="14" t="str">
        <f t="shared" si="11"/>
        <v>Pathway</v>
      </c>
      <c r="AA220" s="14" t="str">
        <f t="shared" si="12"/>
        <v>Google</v>
      </c>
      <c r="AB220" s="8" t="str">
        <f t="shared" si="13"/>
        <v>Bing</v>
      </c>
      <c r="AC220" s="7" t="s">
        <v>488</v>
      </c>
      <c r="AD220" s="11" t="s">
        <v>1591</v>
      </c>
      <c r="AE220">
        <v>39.829881481500003</v>
      </c>
      <c r="AF220">
        <v>-84.812298742999999</v>
      </c>
      <c r="AG220">
        <v>39.8292689126</v>
      </c>
      <c r="AH220">
        <v>-84.810605324700006</v>
      </c>
      <c r="AI220" t="s">
        <v>1380</v>
      </c>
      <c r="AJ220" t="s">
        <v>1379</v>
      </c>
    </row>
    <row r="221" spans="1:36" x14ac:dyDescent="0.25">
      <c r="A221" s="10">
        <v>218</v>
      </c>
      <c r="B221" s="7">
        <v>8</v>
      </c>
      <c r="C221" s="7" t="s">
        <v>329</v>
      </c>
      <c r="D221" s="7" t="s">
        <v>577</v>
      </c>
      <c r="E221" s="7" t="s">
        <v>4</v>
      </c>
      <c r="F221" s="7" t="s">
        <v>248</v>
      </c>
      <c r="G221" s="7" t="s">
        <v>1379</v>
      </c>
      <c r="H221" s="11" t="s">
        <v>524</v>
      </c>
      <c r="I221" s="10">
        <v>25.82</v>
      </c>
      <c r="J221" s="7">
        <v>5.31</v>
      </c>
      <c r="K221" s="7">
        <v>11.33</v>
      </c>
      <c r="L221" s="7">
        <v>6.01</v>
      </c>
      <c r="M221" s="7">
        <v>3.33</v>
      </c>
      <c r="N221" s="7">
        <v>0.23</v>
      </c>
      <c r="O221" s="7">
        <v>0.38</v>
      </c>
      <c r="P221" s="7">
        <v>0.15</v>
      </c>
      <c r="Q221" s="7">
        <v>6.66</v>
      </c>
      <c r="R221" s="7">
        <v>1.42</v>
      </c>
      <c r="S221" s="7">
        <v>1.68</v>
      </c>
      <c r="T221" s="7">
        <v>0.26</v>
      </c>
      <c r="U221" s="10" t="s">
        <v>405</v>
      </c>
      <c r="V221" s="7">
        <v>0.9</v>
      </c>
      <c r="W221" s="7">
        <v>1</v>
      </c>
      <c r="X221" s="7">
        <v>0.1</v>
      </c>
      <c r="Y221" s="7"/>
      <c r="Z221" s="14" t="str">
        <f t="shared" si="11"/>
        <v>Pathway</v>
      </c>
      <c r="AA221" s="14" t="str">
        <f t="shared" si="12"/>
        <v>Google</v>
      </c>
      <c r="AB221" s="8" t="str">
        <f t="shared" si="13"/>
        <v>Bing</v>
      </c>
      <c r="AC221" s="7" t="s">
        <v>488</v>
      </c>
      <c r="AD221" s="11" t="s">
        <v>1591</v>
      </c>
      <c r="AE221">
        <v>39.828497133200003</v>
      </c>
      <c r="AF221">
        <v>-84.797628186300003</v>
      </c>
      <c r="AG221">
        <v>39.828494726199999</v>
      </c>
      <c r="AH221">
        <v>-84.795756375600007</v>
      </c>
      <c r="AI221" t="s">
        <v>1380</v>
      </c>
      <c r="AJ221" t="s">
        <v>1379</v>
      </c>
    </row>
    <row r="222" spans="1:36" x14ac:dyDescent="0.25">
      <c r="A222" s="10">
        <v>219</v>
      </c>
      <c r="B222" s="7">
        <v>3</v>
      </c>
      <c r="C222" s="7" t="s">
        <v>100</v>
      </c>
      <c r="D222" s="7" t="s">
        <v>538</v>
      </c>
      <c r="E222" s="7" t="s">
        <v>4</v>
      </c>
      <c r="F222" s="7" t="s">
        <v>58</v>
      </c>
      <c r="G222" s="7" t="s">
        <v>1379</v>
      </c>
      <c r="H222" s="11" t="s">
        <v>522</v>
      </c>
      <c r="I222" s="10">
        <v>18.850000000000001</v>
      </c>
      <c r="J222" s="7">
        <v>9.52</v>
      </c>
      <c r="K222" s="7">
        <v>15.5</v>
      </c>
      <c r="L222" s="7">
        <v>5.98</v>
      </c>
      <c r="M222" s="7">
        <v>0</v>
      </c>
      <c r="N222" s="7">
        <v>0</v>
      </c>
      <c r="O222" s="7">
        <v>0</v>
      </c>
      <c r="P222" s="7">
        <v>0</v>
      </c>
      <c r="Q222" s="7">
        <v>0</v>
      </c>
      <c r="R222" s="7">
        <v>2.54</v>
      </c>
      <c r="S222" s="7">
        <v>1.86</v>
      </c>
      <c r="T222" s="7">
        <v>0</v>
      </c>
      <c r="U222" s="10" t="s">
        <v>117</v>
      </c>
      <c r="V222" s="7">
        <v>6.95</v>
      </c>
      <c r="W222" s="7">
        <v>7.05</v>
      </c>
      <c r="X222" s="7">
        <v>0.1</v>
      </c>
      <c r="Y222" s="7"/>
      <c r="Z222" s="14" t="str">
        <f t="shared" si="11"/>
        <v>Pathway</v>
      </c>
      <c r="AA222" s="14" t="str">
        <f t="shared" si="12"/>
        <v>Google</v>
      </c>
      <c r="AB222" s="8" t="str">
        <f t="shared" si="13"/>
        <v>Bing</v>
      </c>
      <c r="AC222" s="7" t="s">
        <v>2488</v>
      </c>
      <c r="AD222" s="11" t="s">
        <v>1591</v>
      </c>
      <c r="AE222">
        <v>40.647334971699998</v>
      </c>
      <c r="AF222">
        <v>-82.546313246500006</v>
      </c>
      <c r="AG222">
        <v>40.648674485800001</v>
      </c>
      <c r="AH222">
        <v>-82.545588541499995</v>
      </c>
      <c r="AI222" t="s">
        <v>1380</v>
      </c>
      <c r="AJ222" t="s">
        <v>1379</v>
      </c>
    </row>
    <row r="223" spans="1:36" x14ac:dyDescent="0.25">
      <c r="A223" s="10">
        <v>220</v>
      </c>
      <c r="B223" s="7">
        <v>3</v>
      </c>
      <c r="C223" s="7" t="s">
        <v>126</v>
      </c>
      <c r="D223" s="7" t="s">
        <v>514</v>
      </c>
      <c r="E223" s="7" t="s">
        <v>4</v>
      </c>
      <c r="F223" s="7" t="s">
        <v>214</v>
      </c>
      <c r="G223" s="7" t="s">
        <v>1379</v>
      </c>
      <c r="H223" s="11" t="s">
        <v>509</v>
      </c>
      <c r="I223" s="10">
        <v>21.6</v>
      </c>
      <c r="J223" s="7">
        <v>7</v>
      </c>
      <c r="K223" s="7">
        <v>12.96</v>
      </c>
      <c r="L223" s="7">
        <v>5.96</v>
      </c>
      <c r="M223" s="7">
        <v>3.07</v>
      </c>
      <c r="N223" s="7">
        <v>0.17</v>
      </c>
      <c r="O223" s="7">
        <v>0.48</v>
      </c>
      <c r="P223" s="7">
        <v>0.31</v>
      </c>
      <c r="Q223" s="7">
        <v>3.07</v>
      </c>
      <c r="R223" s="7">
        <v>1.5</v>
      </c>
      <c r="S223" s="7">
        <v>1.67</v>
      </c>
      <c r="T223" s="7">
        <v>0.17</v>
      </c>
      <c r="U223" s="10" t="s">
        <v>222</v>
      </c>
      <c r="V223" s="7">
        <v>9.89</v>
      </c>
      <c r="W223" s="7">
        <v>9.99</v>
      </c>
      <c r="X223" s="7">
        <v>0.1</v>
      </c>
      <c r="Y223" s="7"/>
      <c r="Z223" s="14" t="str">
        <f t="shared" si="11"/>
        <v>Pathway</v>
      </c>
      <c r="AA223" s="14" t="str">
        <f t="shared" si="12"/>
        <v>Google</v>
      </c>
      <c r="AB223" s="8" t="str">
        <f t="shared" si="13"/>
        <v>Bing</v>
      </c>
      <c r="AC223" s="7" t="s">
        <v>1209</v>
      </c>
      <c r="AD223" s="11" t="s">
        <v>1591</v>
      </c>
      <c r="AE223">
        <v>41.330201932999998</v>
      </c>
      <c r="AF223">
        <v>-82.656405965100006</v>
      </c>
      <c r="AG223">
        <v>41.329813318100001</v>
      </c>
      <c r="AH223">
        <v>-82.654552995200007</v>
      </c>
      <c r="AI223" t="s">
        <v>1380</v>
      </c>
      <c r="AJ223" t="s">
        <v>1379</v>
      </c>
    </row>
    <row r="224" spans="1:36" x14ac:dyDescent="0.25">
      <c r="A224" s="10">
        <v>221</v>
      </c>
      <c r="B224" s="7">
        <v>3</v>
      </c>
      <c r="C224" s="7" t="s">
        <v>126</v>
      </c>
      <c r="D224" s="7" t="s">
        <v>514</v>
      </c>
      <c r="E224" s="7" t="s">
        <v>4</v>
      </c>
      <c r="F224" s="7" t="s">
        <v>214</v>
      </c>
      <c r="G224" s="7" t="s">
        <v>1379</v>
      </c>
      <c r="H224" s="11" t="s">
        <v>509</v>
      </c>
      <c r="I224" s="10">
        <v>21.6</v>
      </c>
      <c r="J224" s="7">
        <v>7</v>
      </c>
      <c r="K224" s="7">
        <v>12.96</v>
      </c>
      <c r="L224" s="7">
        <v>5.96</v>
      </c>
      <c r="M224" s="7">
        <v>0</v>
      </c>
      <c r="N224" s="7">
        <v>0.17</v>
      </c>
      <c r="O224" s="7">
        <v>0.15</v>
      </c>
      <c r="P224" s="7">
        <v>0</v>
      </c>
      <c r="Q224" s="7">
        <v>12.3</v>
      </c>
      <c r="R224" s="7">
        <v>1.5</v>
      </c>
      <c r="S224" s="7">
        <v>2.64</v>
      </c>
      <c r="T224" s="7">
        <v>1.1399999999999999</v>
      </c>
      <c r="U224" s="10" t="s">
        <v>222</v>
      </c>
      <c r="V224" s="7">
        <v>9.09</v>
      </c>
      <c r="W224" s="7">
        <v>9.19</v>
      </c>
      <c r="X224" s="7">
        <v>0.1</v>
      </c>
      <c r="Y224" s="7"/>
      <c r="Z224" s="14" t="str">
        <f t="shared" si="11"/>
        <v>Pathway</v>
      </c>
      <c r="AA224" s="14" t="str">
        <f t="shared" si="12"/>
        <v>Google</v>
      </c>
      <c r="AB224" s="8" t="str">
        <f t="shared" si="13"/>
        <v>Bing</v>
      </c>
      <c r="AC224" s="7" t="s">
        <v>1209</v>
      </c>
      <c r="AD224" s="11" t="s">
        <v>1591</v>
      </c>
      <c r="AE224">
        <v>41.333317488699997</v>
      </c>
      <c r="AF224">
        <v>-82.671221308300005</v>
      </c>
      <c r="AG224">
        <v>41.332929349399997</v>
      </c>
      <c r="AH224">
        <v>-82.669369036199996</v>
      </c>
      <c r="AI224" t="s">
        <v>1380</v>
      </c>
      <c r="AJ224" t="s">
        <v>1379</v>
      </c>
    </row>
    <row r="225" spans="1:36" x14ac:dyDescent="0.25">
      <c r="A225" s="10">
        <v>222</v>
      </c>
      <c r="B225" s="7">
        <v>3</v>
      </c>
      <c r="C225" s="7" t="s">
        <v>126</v>
      </c>
      <c r="D225" s="7" t="s">
        <v>514</v>
      </c>
      <c r="E225" s="7" t="s">
        <v>4</v>
      </c>
      <c r="F225" s="7" t="s">
        <v>214</v>
      </c>
      <c r="G225" s="7" t="s">
        <v>1379</v>
      </c>
      <c r="H225" s="11" t="s">
        <v>509</v>
      </c>
      <c r="I225" s="10">
        <v>21.6</v>
      </c>
      <c r="J225" s="7">
        <v>7</v>
      </c>
      <c r="K225" s="7">
        <v>12.96</v>
      </c>
      <c r="L225" s="7">
        <v>5.96</v>
      </c>
      <c r="M225" s="7">
        <v>0</v>
      </c>
      <c r="N225" s="7">
        <v>0.17</v>
      </c>
      <c r="O225" s="7">
        <v>0.15</v>
      </c>
      <c r="P225" s="7">
        <v>0</v>
      </c>
      <c r="Q225" s="7">
        <v>6.15</v>
      </c>
      <c r="R225" s="7">
        <v>1.5</v>
      </c>
      <c r="S225" s="7">
        <v>1.99</v>
      </c>
      <c r="T225" s="7">
        <v>0.49</v>
      </c>
      <c r="U225" s="10" t="s">
        <v>222</v>
      </c>
      <c r="V225" s="7">
        <v>5.19</v>
      </c>
      <c r="W225" s="7">
        <v>5.29</v>
      </c>
      <c r="X225" s="7">
        <v>0.1</v>
      </c>
      <c r="Y225" s="7"/>
      <c r="Z225" s="14" t="str">
        <f t="shared" si="11"/>
        <v>Pathway</v>
      </c>
      <c r="AA225" s="14" t="str">
        <f t="shared" si="12"/>
        <v>Google</v>
      </c>
      <c r="AB225" s="8" t="str">
        <f t="shared" si="13"/>
        <v>Bing</v>
      </c>
      <c r="AC225" s="7" t="s">
        <v>1209</v>
      </c>
      <c r="AD225" s="11" t="s">
        <v>1591</v>
      </c>
      <c r="AE225">
        <v>41.338435811399997</v>
      </c>
      <c r="AF225">
        <v>-82.745694697600001</v>
      </c>
      <c r="AG225">
        <v>41.338203809600003</v>
      </c>
      <c r="AH225">
        <v>-82.743796076300001</v>
      </c>
      <c r="AI225" t="s">
        <v>1380</v>
      </c>
      <c r="AJ225" t="s">
        <v>1379</v>
      </c>
    </row>
    <row r="226" spans="1:36" x14ac:dyDescent="0.25">
      <c r="A226" s="10">
        <v>223</v>
      </c>
      <c r="B226" s="7">
        <v>3</v>
      </c>
      <c r="C226" s="7" t="s">
        <v>126</v>
      </c>
      <c r="D226" s="7" t="s">
        <v>514</v>
      </c>
      <c r="E226" s="7" t="s">
        <v>4</v>
      </c>
      <c r="F226" s="7" t="s">
        <v>214</v>
      </c>
      <c r="G226" s="7" t="s">
        <v>1379</v>
      </c>
      <c r="H226" s="11" t="s">
        <v>509</v>
      </c>
      <c r="I226" s="10">
        <v>21.6</v>
      </c>
      <c r="J226" s="7">
        <v>7</v>
      </c>
      <c r="K226" s="7">
        <v>12.96</v>
      </c>
      <c r="L226" s="7">
        <v>5.96</v>
      </c>
      <c r="M226" s="7">
        <v>0</v>
      </c>
      <c r="N226" s="7">
        <v>0.17</v>
      </c>
      <c r="O226" s="7">
        <v>0.15</v>
      </c>
      <c r="P226" s="7">
        <v>0</v>
      </c>
      <c r="Q226" s="7">
        <v>3.07</v>
      </c>
      <c r="R226" s="7">
        <v>1.5</v>
      </c>
      <c r="S226" s="7">
        <v>1.67</v>
      </c>
      <c r="T226" s="7">
        <v>0.17</v>
      </c>
      <c r="U226" s="10" t="s">
        <v>222</v>
      </c>
      <c r="V226" s="7">
        <v>11.92</v>
      </c>
      <c r="W226" s="7">
        <v>12.02</v>
      </c>
      <c r="X226" s="7">
        <v>0.1</v>
      </c>
      <c r="Y226" s="7"/>
      <c r="Z226" s="14" t="str">
        <f t="shared" si="11"/>
        <v>Pathway</v>
      </c>
      <c r="AA226" s="14" t="str">
        <f t="shared" si="12"/>
        <v>Google</v>
      </c>
      <c r="AB226" s="8" t="str">
        <f t="shared" si="13"/>
        <v>Bing</v>
      </c>
      <c r="AC226" s="7" t="s">
        <v>1209</v>
      </c>
      <c r="AD226" s="11" t="s">
        <v>1591</v>
      </c>
      <c r="AE226">
        <v>41.323046503900002</v>
      </c>
      <c r="AF226">
        <v>-82.618587314500004</v>
      </c>
      <c r="AG226">
        <v>41.322888747100002</v>
      </c>
      <c r="AH226">
        <v>-82.616695115699997</v>
      </c>
      <c r="AI226" t="s">
        <v>1380</v>
      </c>
      <c r="AJ226" t="s">
        <v>1379</v>
      </c>
    </row>
    <row r="227" spans="1:36" x14ac:dyDescent="0.25">
      <c r="A227" s="10">
        <v>224</v>
      </c>
      <c r="B227" s="7">
        <v>3</v>
      </c>
      <c r="C227" s="7" t="s">
        <v>109</v>
      </c>
      <c r="D227" s="7" t="s">
        <v>525</v>
      </c>
      <c r="E227" s="7" t="s">
        <v>4</v>
      </c>
      <c r="F227" s="7" t="s">
        <v>214</v>
      </c>
      <c r="G227" s="7" t="s">
        <v>1379</v>
      </c>
      <c r="H227" s="11" t="s">
        <v>522</v>
      </c>
      <c r="I227" s="10">
        <v>21.7</v>
      </c>
      <c r="J227" s="7">
        <v>6.82</v>
      </c>
      <c r="K227" s="7">
        <v>12.78</v>
      </c>
      <c r="L227" s="7">
        <v>5.96</v>
      </c>
      <c r="M227" s="7">
        <v>0</v>
      </c>
      <c r="N227" s="7">
        <v>0.17</v>
      </c>
      <c r="O227" s="7">
        <v>0.15</v>
      </c>
      <c r="P227" s="7">
        <v>0</v>
      </c>
      <c r="Q227" s="7">
        <v>3.09</v>
      </c>
      <c r="R227" s="7">
        <v>1.46</v>
      </c>
      <c r="S227" s="7">
        <v>1.63</v>
      </c>
      <c r="T227" s="7">
        <v>0.17</v>
      </c>
      <c r="U227" s="10" t="s">
        <v>108</v>
      </c>
      <c r="V227" s="7">
        <v>20.010000000000002</v>
      </c>
      <c r="W227" s="7">
        <v>20.11</v>
      </c>
      <c r="X227" s="7">
        <v>0.1</v>
      </c>
      <c r="Y227" s="7"/>
      <c r="Z227" s="14" t="str">
        <f t="shared" si="11"/>
        <v>Pathway</v>
      </c>
      <c r="AA227" s="14" t="str">
        <f t="shared" si="12"/>
        <v>Google</v>
      </c>
      <c r="AB227" s="8" t="str">
        <f t="shared" si="13"/>
        <v>Bing</v>
      </c>
      <c r="AC227" s="7" t="s">
        <v>488</v>
      </c>
      <c r="AD227" s="11" t="s">
        <v>1591</v>
      </c>
      <c r="AE227">
        <v>41.180872094400002</v>
      </c>
      <c r="AF227">
        <v>-81.788005793500005</v>
      </c>
      <c r="AG227">
        <v>41.1823116829</v>
      </c>
      <c r="AH227">
        <v>-81.788303948600003</v>
      </c>
      <c r="AI227" t="s">
        <v>1380</v>
      </c>
      <c r="AJ227" t="s">
        <v>1379</v>
      </c>
    </row>
    <row r="228" spans="1:36" x14ac:dyDescent="0.25">
      <c r="A228" s="10">
        <v>225</v>
      </c>
      <c r="B228" s="7">
        <v>3</v>
      </c>
      <c r="C228" s="7" t="s">
        <v>51</v>
      </c>
      <c r="D228" s="7" t="s">
        <v>519</v>
      </c>
      <c r="E228" s="7" t="s">
        <v>4</v>
      </c>
      <c r="F228" s="7" t="s">
        <v>214</v>
      </c>
      <c r="G228" s="7" t="s">
        <v>1379</v>
      </c>
      <c r="H228" s="11" t="s">
        <v>509</v>
      </c>
      <c r="I228" s="10">
        <v>21.57</v>
      </c>
      <c r="J228" s="7">
        <v>7.03</v>
      </c>
      <c r="K228" s="7">
        <v>12.98</v>
      </c>
      <c r="L228" s="7">
        <v>5.95</v>
      </c>
      <c r="M228" s="7">
        <v>3.07</v>
      </c>
      <c r="N228" s="7">
        <v>0.17</v>
      </c>
      <c r="O228" s="7">
        <v>0.48</v>
      </c>
      <c r="P228" s="7">
        <v>0.31</v>
      </c>
      <c r="Q228" s="7">
        <v>12.28</v>
      </c>
      <c r="R228" s="7">
        <v>1.51</v>
      </c>
      <c r="S228" s="7">
        <v>2.65</v>
      </c>
      <c r="T228" s="7">
        <v>1.1399999999999999</v>
      </c>
      <c r="U228" s="10" t="s">
        <v>59</v>
      </c>
      <c r="V228" s="7">
        <v>0.6</v>
      </c>
      <c r="W228" s="7">
        <v>0.7</v>
      </c>
      <c r="X228" s="7">
        <v>0.1</v>
      </c>
      <c r="Y228" s="7"/>
      <c r="Z228" s="14" t="str">
        <f t="shared" si="11"/>
        <v>Pathway</v>
      </c>
      <c r="AA228" s="14" t="str">
        <f t="shared" si="12"/>
        <v>Google</v>
      </c>
      <c r="AB228" s="8" t="str">
        <f t="shared" si="13"/>
        <v>Bing</v>
      </c>
      <c r="AC228" s="7" t="s">
        <v>1209</v>
      </c>
      <c r="AD228" s="11" t="s">
        <v>1591</v>
      </c>
      <c r="AE228">
        <v>41.344955502700003</v>
      </c>
      <c r="AF228">
        <v>-82.333338788299997</v>
      </c>
      <c r="AG228">
        <v>41.345112342100002</v>
      </c>
      <c r="AH228">
        <v>-82.331422497600002</v>
      </c>
      <c r="AI228" t="s">
        <v>1380</v>
      </c>
      <c r="AJ228" t="s">
        <v>1379</v>
      </c>
    </row>
    <row r="229" spans="1:36" x14ac:dyDescent="0.25">
      <c r="A229" s="10">
        <v>226</v>
      </c>
      <c r="B229" s="7">
        <v>4</v>
      </c>
      <c r="C229" s="7" t="s">
        <v>76</v>
      </c>
      <c r="D229" s="7" t="s">
        <v>515</v>
      </c>
      <c r="E229" s="7" t="s">
        <v>4</v>
      </c>
      <c r="F229" s="7" t="s">
        <v>214</v>
      </c>
      <c r="G229" s="7" t="s">
        <v>1379</v>
      </c>
      <c r="H229" s="11" t="s">
        <v>509</v>
      </c>
      <c r="I229" s="10">
        <v>21.65</v>
      </c>
      <c r="J229" s="7">
        <v>6.87</v>
      </c>
      <c r="K229" s="7">
        <v>12.83</v>
      </c>
      <c r="L229" s="7">
        <v>5.95</v>
      </c>
      <c r="M229" s="7">
        <v>3.08</v>
      </c>
      <c r="N229" s="7">
        <v>0.17</v>
      </c>
      <c r="O229" s="7">
        <v>0.47</v>
      </c>
      <c r="P229" s="7">
        <v>0.3</v>
      </c>
      <c r="Q229" s="7">
        <v>6.16</v>
      </c>
      <c r="R229" s="7">
        <v>1.47</v>
      </c>
      <c r="S229" s="7">
        <v>1.96</v>
      </c>
      <c r="T229" s="7">
        <v>0.48</v>
      </c>
      <c r="U229" s="10" t="s">
        <v>75</v>
      </c>
      <c r="V229" s="7">
        <v>7.39</v>
      </c>
      <c r="W229" s="7">
        <v>7.49</v>
      </c>
      <c r="X229" s="7">
        <v>0.1</v>
      </c>
      <c r="Y229" s="7"/>
      <c r="Z229" s="14" t="str">
        <f t="shared" si="11"/>
        <v>Pathway</v>
      </c>
      <c r="AA229" s="14" t="str">
        <f t="shared" si="12"/>
        <v>Google</v>
      </c>
      <c r="AB229" s="8" t="str">
        <f t="shared" si="13"/>
        <v>Bing</v>
      </c>
      <c r="AC229" s="7" t="s">
        <v>1209</v>
      </c>
      <c r="AD229" s="11" t="s">
        <v>1591</v>
      </c>
      <c r="AE229">
        <v>41.2458166276</v>
      </c>
      <c r="AF229">
        <v>-81.251726094099993</v>
      </c>
      <c r="AG229">
        <v>41.245712842400003</v>
      </c>
      <c r="AH229">
        <v>-81.249811947500007</v>
      </c>
      <c r="AI229" t="s">
        <v>1380</v>
      </c>
      <c r="AJ229" t="s">
        <v>1379</v>
      </c>
    </row>
    <row r="230" spans="1:36" x14ac:dyDescent="0.25">
      <c r="A230" s="10">
        <v>227</v>
      </c>
      <c r="B230" s="7">
        <v>3</v>
      </c>
      <c r="C230" s="7" t="s">
        <v>126</v>
      </c>
      <c r="D230" s="7" t="s">
        <v>514</v>
      </c>
      <c r="E230" s="7" t="s">
        <v>4</v>
      </c>
      <c r="F230" s="7" t="s">
        <v>214</v>
      </c>
      <c r="G230" s="7" t="s">
        <v>1379</v>
      </c>
      <c r="H230" s="11" t="s">
        <v>509</v>
      </c>
      <c r="I230" s="10">
        <v>21.57</v>
      </c>
      <c r="J230" s="7">
        <v>7.03</v>
      </c>
      <c r="K230" s="7">
        <v>12.98</v>
      </c>
      <c r="L230" s="7">
        <v>5.95</v>
      </c>
      <c r="M230" s="7">
        <v>0</v>
      </c>
      <c r="N230" s="7">
        <v>0.17</v>
      </c>
      <c r="O230" s="7">
        <v>0.16</v>
      </c>
      <c r="P230" s="7">
        <v>0</v>
      </c>
      <c r="Q230" s="7">
        <v>9.2100000000000009</v>
      </c>
      <c r="R230" s="7">
        <v>1.51</v>
      </c>
      <c r="S230" s="7">
        <v>2.33</v>
      </c>
      <c r="T230" s="7">
        <v>0.81</v>
      </c>
      <c r="U230" s="10" t="s">
        <v>222</v>
      </c>
      <c r="V230" s="7">
        <v>20.399999999999999</v>
      </c>
      <c r="W230" s="7">
        <v>20.5</v>
      </c>
      <c r="X230" s="7">
        <v>0.1</v>
      </c>
      <c r="Y230" s="7"/>
      <c r="Z230" s="14" t="str">
        <f t="shared" si="11"/>
        <v>Pathway</v>
      </c>
      <c r="AA230" s="14" t="str">
        <f t="shared" si="12"/>
        <v>Google</v>
      </c>
      <c r="AB230" s="8" t="str">
        <f t="shared" si="13"/>
        <v>Bing</v>
      </c>
      <c r="AC230" s="7" t="s">
        <v>1209</v>
      </c>
      <c r="AD230" s="11" t="s">
        <v>1591</v>
      </c>
      <c r="AE230">
        <v>41.330491287199997</v>
      </c>
      <c r="AF230">
        <v>-82.456411490099995</v>
      </c>
      <c r="AG230">
        <v>41.330616851999999</v>
      </c>
      <c r="AH230">
        <v>-82.454495239899998</v>
      </c>
      <c r="AI230" t="s">
        <v>1380</v>
      </c>
      <c r="AJ230" t="s">
        <v>1379</v>
      </c>
    </row>
    <row r="231" spans="1:36" x14ac:dyDescent="0.25">
      <c r="A231" s="10">
        <v>228</v>
      </c>
      <c r="B231" s="7">
        <v>3</v>
      </c>
      <c r="C231" s="7" t="s">
        <v>126</v>
      </c>
      <c r="D231" s="7" t="s">
        <v>514</v>
      </c>
      <c r="E231" s="7" t="s">
        <v>4</v>
      </c>
      <c r="F231" s="7" t="s">
        <v>214</v>
      </c>
      <c r="G231" s="7" t="s">
        <v>1379</v>
      </c>
      <c r="H231" s="11" t="s">
        <v>509</v>
      </c>
      <c r="I231" s="10">
        <v>21.57</v>
      </c>
      <c r="J231" s="7">
        <v>7.03</v>
      </c>
      <c r="K231" s="7">
        <v>12.98</v>
      </c>
      <c r="L231" s="7">
        <v>5.95</v>
      </c>
      <c r="M231" s="7">
        <v>0</v>
      </c>
      <c r="N231" s="7">
        <v>0.17</v>
      </c>
      <c r="O231" s="7">
        <v>0.16</v>
      </c>
      <c r="P231" s="7">
        <v>0</v>
      </c>
      <c r="Q231" s="7">
        <v>9.2100000000000009</v>
      </c>
      <c r="R231" s="7">
        <v>1.51</v>
      </c>
      <c r="S231" s="7">
        <v>2.33</v>
      </c>
      <c r="T231" s="7">
        <v>0.81</v>
      </c>
      <c r="U231" s="10" t="s">
        <v>222</v>
      </c>
      <c r="V231" s="7">
        <v>20.5</v>
      </c>
      <c r="W231" s="7">
        <v>20.6</v>
      </c>
      <c r="X231" s="7">
        <v>0.1</v>
      </c>
      <c r="Y231" s="7"/>
      <c r="Z231" s="14" t="str">
        <f t="shared" si="11"/>
        <v>Pathway</v>
      </c>
      <c r="AA231" s="14" t="str">
        <f t="shared" si="12"/>
        <v>Google</v>
      </c>
      <c r="AB231" s="8" t="str">
        <f t="shared" si="13"/>
        <v>Bing</v>
      </c>
      <c r="AC231" s="7" t="s">
        <v>1209</v>
      </c>
      <c r="AD231" s="11" t="s">
        <v>1591</v>
      </c>
      <c r="AE231">
        <v>41.330616851999999</v>
      </c>
      <c r="AF231">
        <v>-82.454495239899998</v>
      </c>
      <c r="AG231">
        <v>41.330741012099999</v>
      </c>
      <c r="AH231">
        <v>-82.452578667300003</v>
      </c>
      <c r="AI231" t="s">
        <v>1380</v>
      </c>
      <c r="AJ231" t="s">
        <v>1379</v>
      </c>
    </row>
    <row r="232" spans="1:36" x14ac:dyDescent="0.25">
      <c r="A232" s="10">
        <v>229</v>
      </c>
      <c r="B232" s="7">
        <v>3</v>
      </c>
      <c r="C232" s="7" t="s">
        <v>126</v>
      </c>
      <c r="D232" s="7" t="s">
        <v>514</v>
      </c>
      <c r="E232" s="7" t="s">
        <v>4</v>
      </c>
      <c r="F232" s="7" t="s">
        <v>214</v>
      </c>
      <c r="G232" s="7" t="s">
        <v>1379</v>
      </c>
      <c r="H232" s="11" t="s">
        <v>509</v>
      </c>
      <c r="I232" s="10">
        <v>21.57</v>
      </c>
      <c r="J232" s="7">
        <v>7.03</v>
      </c>
      <c r="K232" s="7">
        <v>12.98</v>
      </c>
      <c r="L232" s="7">
        <v>5.95</v>
      </c>
      <c r="M232" s="7">
        <v>0</v>
      </c>
      <c r="N232" s="7">
        <v>0.17</v>
      </c>
      <c r="O232" s="7">
        <v>0.16</v>
      </c>
      <c r="P232" s="7">
        <v>0</v>
      </c>
      <c r="Q232" s="7">
        <v>6.14</v>
      </c>
      <c r="R232" s="7">
        <v>1.51</v>
      </c>
      <c r="S232" s="7">
        <v>2</v>
      </c>
      <c r="T232" s="7">
        <v>0.49</v>
      </c>
      <c r="U232" s="10" t="s">
        <v>222</v>
      </c>
      <c r="V232" s="7">
        <v>17.48</v>
      </c>
      <c r="W232" s="7">
        <v>17.579999999999998</v>
      </c>
      <c r="X232" s="7">
        <v>0.1</v>
      </c>
      <c r="Y232" s="7"/>
      <c r="Z232" s="14" t="str">
        <f t="shared" si="11"/>
        <v>Pathway</v>
      </c>
      <c r="AA232" s="14" t="str">
        <f t="shared" si="12"/>
        <v>Google</v>
      </c>
      <c r="AB232" s="8" t="str">
        <f t="shared" si="13"/>
        <v>Bing</v>
      </c>
      <c r="AC232" s="7" t="s">
        <v>1209</v>
      </c>
      <c r="AD232" s="11" t="s">
        <v>1591</v>
      </c>
      <c r="AE232">
        <v>41.326927297300003</v>
      </c>
      <c r="AF232">
        <v>-82.512275339799999</v>
      </c>
      <c r="AG232">
        <v>41.327215694300001</v>
      </c>
      <c r="AH232">
        <v>-82.510390316300004</v>
      </c>
      <c r="AI232" t="s">
        <v>1380</v>
      </c>
      <c r="AJ232" t="s">
        <v>1379</v>
      </c>
    </row>
    <row r="233" spans="1:36" x14ac:dyDescent="0.25">
      <c r="A233" s="10">
        <v>230</v>
      </c>
      <c r="B233" s="7">
        <v>3</v>
      </c>
      <c r="C233" s="7" t="s">
        <v>126</v>
      </c>
      <c r="D233" s="7" t="s">
        <v>514</v>
      </c>
      <c r="E233" s="7" t="s">
        <v>4</v>
      </c>
      <c r="F233" s="7" t="s">
        <v>214</v>
      </c>
      <c r="G233" s="7" t="s">
        <v>1379</v>
      </c>
      <c r="H233" s="11" t="s">
        <v>509</v>
      </c>
      <c r="I233" s="10">
        <v>21.57</v>
      </c>
      <c r="J233" s="7">
        <v>7.03</v>
      </c>
      <c r="K233" s="7">
        <v>12.98</v>
      </c>
      <c r="L233" s="7">
        <v>5.95</v>
      </c>
      <c r="M233" s="7">
        <v>0</v>
      </c>
      <c r="N233" s="7">
        <v>0.17</v>
      </c>
      <c r="O233" s="7">
        <v>0.16</v>
      </c>
      <c r="P233" s="7">
        <v>0</v>
      </c>
      <c r="Q233" s="7">
        <v>6.14</v>
      </c>
      <c r="R233" s="7">
        <v>1.51</v>
      </c>
      <c r="S233" s="7">
        <v>2</v>
      </c>
      <c r="T233" s="7">
        <v>0.49</v>
      </c>
      <c r="U233" s="10" t="s">
        <v>222</v>
      </c>
      <c r="V233" s="7">
        <v>25.79</v>
      </c>
      <c r="W233" s="7">
        <v>25.89</v>
      </c>
      <c r="X233" s="7">
        <v>0.1</v>
      </c>
      <c r="Y233" s="7"/>
      <c r="Z233" s="14" t="str">
        <f t="shared" si="11"/>
        <v>Pathway</v>
      </c>
      <c r="AA233" s="14" t="str">
        <f t="shared" si="12"/>
        <v>Google</v>
      </c>
      <c r="AB233" s="8" t="str">
        <f t="shared" si="13"/>
        <v>Bing</v>
      </c>
      <c r="AC233" s="7" t="s">
        <v>1209</v>
      </c>
      <c r="AD233" s="11" t="s">
        <v>1591</v>
      </c>
      <c r="AE233">
        <v>41.340157949599998</v>
      </c>
      <c r="AF233">
        <v>-82.354805103499999</v>
      </c>
      <c r="AG233">
        <v>41.340714299600002</v>
      </c>
      <c r="AH233">
        <v>-82.353027799200007</v>
      </c>
      <c r="AI233" t="s">
        <v>1380</v>
      </c>
      <c r="AJ233" t="s">
        <v>1379</v>
      </c>
    </row>
    <row r="234" spans="1:36" x14ac:dyDescent="0.25">
      <c r="A234" s="10">
        <v>231</v>
      </c>
      <c r="B234" s="7">
        <v>3</v>
      </c>
      <c r="C234" s="7" t="s">
        <v>126</v>
      </c>
      <c r="D234" s="7" t="s">
        <v>514</v>
      </c>
      <c r="E234" s="7" t="s">
        <v>4</v>
      </c>
      <c r="F234" s="7" t="s">
        <v>214</v>
      </c>
      <c r="G234" s="7" t="s">
        <v>1379</v>
      </c>
      <c r="H234" s="11" t="s">
        <v>509</v>
      </c>
      <c r="I234" s="10">
        <v>21.57</v>
      </c>
      <c r="J234" s="7">
        <v>7.03</v>
      </c>
      <c r="K234" s="7">
        <v>12.98</v>
      </c>
      <c r="L234" s="7">
        <v>5.95</v>
      </c>
      <c r="M234" s="7">
        <v>0</v>
      </c>
      <c r="N234" s="7">
        <v>0.17</v>
      </c>
      <c r="O234" s="7">
        <v>0.16</v>
      </c>
      <c r="P234" s="7">
        <v>0</v>
      </c>
      <c r="Q234" s="7">
        <v>3.07</v>
      </c>
      <c r="R234" s="7">
        <v>1.51</v>
      </c>
      <c r="S234" s="7">
        <v>1.68</v>
      </c>
      <c r="T234" s="7">
        <v>0.16</v>
      </c>
      <c r="U234" s="10" t="s">
        <v>222</v>
      </c>
      <c r="V234" s="7">
        <v>18.100000000000001</v>
      </c>
      <c r="W234" s="7">
        <v>18.2</v>
      </c>
      <c r="X234" s="7">
        <v>0.1</v>
      </c>
      <c r="Y234" s="7"/>
      <c r="Z234" s="14" t="str">
        <f t="shared" si="11"/>
        <v>Pathway</v>
      </c>
      <c r="AA234" s="14" t="str">
        <f t="shared" si="12"/>
        <v>Google</v>
      </c>
      <c r="AB234" s="8" t="str">
        <f t="shared" si="13"/>
        <v>Bing</v>
      </c>
      <c r="AC234" s="7" t="s">
        <v>1209</v>
      </c>
      <c r="AD234" s="11" t="s">
        <v>1591</v>
      </c>
      <c r="AE234">
        <v>41.328501021699999</v>
      </c>
      <c r="AF234">
        <v>-82.500539774200007</v>
      </c>
      <c r="AG234">
        <v>41.328630306299999</v>
      </c>
      <c r="AH234">
        <v>-82.498623377900003</v>
      </c>
      <c r="AI234" t="s">
        <v>1380</v>
      </c>
      <c r="AJ234" t="s">
        <v>1379</v>
      </c>
    </row>
    <row r="235" spans="1:36" x14ac:dyDescent="0.25">
      <c r="A235" s="10">
        <v>232</v>
      </c>
      <c r="B235" s="7">
        <v>3</v>
      </c>
      <c r="C235" s="7" t="s">
        <v>126</v>
      </c>
      <c r="D235" s="7" t="s">
        <v>514</v>
      </c>
      <c r="E235" s="7" t="s">
        <v>4</v>
      </c>
      <c r="F235" s="7" t="s">
        <v>214</v>
      </c>
      <c r="G235" s="7" t="s">
        <v>1379</v>
      </c>
      <c r="H235" s="11" t="s">
        <v>509</v>
      </c>
      <c r="I235" s="10">
        <v>21.57</v>
      </c>
      <c r="J235" s="7">
        <v>7.03</v>
      </c>
      <c r="K235" s="7">
        <v>12.98</v>
      </c>
      <c r="L235" s="7">
        <v>5.95</v>
      </c>
      <c r="M235" s="7">
        <v>0</v>
      </c>
      <c r="N235" s="7">
        <v>0.17</v>
      </c>
      <c r="O235" s="7">
        <v>0.16</v>
      </c>
      <c r="P235" s="7">
        <v>0</v>
      </c>
      <c r="Q235" s="7">
        <v>3.07</v>
      </c>
      <c r="R235" s="7">
        <v>1.51</v>
      </c>
      <c r="S235" s="7">
        <v>1.68</v>
      </c>
      <c r="T235" s="7">
        <v>0.16</v>
      </c>
      <c r="U235" s="10" t="s">
        <v>222</v>
      </c>
      <c r="V235" s="7">
        <v>20.100000000000001</v>
      </c>
      <c r="W235" s="7">
        <v>20.2</v>
      </c>
      <c r="X235" s="7">
        <v>0.1</v>
      </c>
      <c r="Y235" s="7"/>
      <c r="Z235" s="14" t="str">
        <f t="shared" si="11"/>
        <v>Pathway</v>
      </c>
      <c r="AA235" s="14" t="str">
        <f t="shared" si="12"/>
        <v>Google</v>
      </c>
      <c r="AB235" s="8" t="str">
        <f t="shared" si="13"/>
        <v>Bing</v>
      </c>
      <c r="AC235" s="7" t="s">
        <v>1209</v>
      </c>
      <c r="AD235" s="11" t="s">
        <v>1591</v>
      </c>
      <c r="AE235">
        <v>41.330118668600001</v>
      </c>
      <c r="AF235">
        <v>-82.462160415400007</v>
      </c>
      <c r="AG235">
        <v>41.330244213199997</v>
      </c>
      <c r="AH235">
        <v>-82.460244399000004</v>
      </c>
      <c r="AI235" t="s">
        <v>1380</v>
      </c>
      <c r="AJ235" t="s">
        <v>1379</v>
      </c>
    </row>
    <row r="236" spans="1:36" x14ac:dyDescent="0.25">
      <c r="A236" s="10">
        <v>233</v>
      </c>
      <c r="B236" s="7">
        <v>3</v>
      </c>
      <c r="C236" s="7" t="s">
        <v>126</v>
      </c>
      <c r="D236" s="7" t="s">
        <v>514</v>
      </c>
      <c r="E236" s="7" t="s">
        <v>4</v>
      </c>
      <c r="F236" s="7" t="s">
        <v>214</v>
      </c>
      <c r="G236" s="7" t="s">
        <v>1379</v>
      </c>
      <c r="H236" s="11" t="s">
        <v>509</v>
      </c>
      <c r="I236" s="10">
        <v>21.57</v>
      </c>
      <c r="J236" s="7">
        <v>7.03</v>
      </c>
      <c r="K236" s="7">
        <v>12.98</v>
      </c>
      <c r="L236" s="7">
        <v>5.95</v>
      </c>
      <c r="M236" s="7">
        <v>0</v>
      </c>
      <c r="N236" s="7">
        <v>0.17</v>
      </c>
      <c r="O236" s="7">
        <v>0.16</v>
      </c>
      <c r="P236" s="7">
        <v>0</v>
      </c>
      <c r="Q236" s="7">
        <v>0</v>
      </c>
      <c r="R236" s="7">
        <v>1.51</v>
      </c>
      <c r="S236" s="7">
        <v>1.35</v>
      </c>
      <c r="T236" s="7">
        <v>0</v>
      </c>
      <c r="U236" s="10" t="s">
        <v>222</v>
      </c>
      <c r="V236" s="7">
        <v>15.28</v>
      </c>
      <c r="W236" s="7">
        <v>15.38</v>
      </c>
      <c r="X236" s="7">
        <v>0.1</v>
      </c>
      <c r="Y236" s="7"/>
      <c r="Z236" s="14" t="str">
        <f t="shared" si="11"/>
        <v>Pathway</v>
      </c>
      <c r="AA236" s="14" t="str">
        <f t="shared" si="12"/>
        <v>Google</v>
      </c>
      <c r="AB236" s="8" t="str">
        <f t="shared" si="13"/>
        <v>Bing</v>
      </c>
      <c r="AC236" s="7" t="s">
        <v>1209</v>
      </c>
      <c r="AD236" s="11" t="s">
        <v>1591</v>
      </c>
      <c r="AE236">
        <v>41.324669112800002</v>
      </c>
      <c r="AF236">
        <v>-82.554407708599996</v>
      </c>
      <c r="AG236">
        <v>41.324801508699998</v>
      </c>
      <c r="AH236">
        <v>-82.552493388200006</v>
      </c>
      <c r="AI236" t="s">
        <v>1380</v>
      </c>
      <c r="AJ236" t="s">
        <v>1379</v>
      </c>
    </row>
    <row r="237" spans="1:36" x14ac:dyDescent="0.25">
      <c r="A237" s="10">
        <v>234</v>
      </c>
      <c r="B237" s="7">
        <v>4</v>
      </c>
      <c r="C237" s="7" t="s">
        <v>76</v>
      </c>
      <c r="D237" s="7" t="s">
        <v>515</v>
      </c>
      <c r="E237" s="7" t="s">
        <v>4</v>
      </c>
      <c r="F237" s="7" t="s">
        <v>214</v>
      </c>
      <c r="G237" s="7" t="s">
        <v>1379</v>
      </c>
      <c r="H237" s="11" t="s">
        <v>509</v>
      </c>
      <c r="I237" s="10">
        <v>21.65</v>
      </c>
      <c r="J237" s="7">
        <v>6.87</v>
      </c>
      <c r="K237" s="7">
        <v>12.83</v>
      </c>
      <c r="L237" s="7">
        <v>5.95</v>
      </c>
      <c r="M237" s="7">
        <v>0</v>
      </c>
      <c r="N237" s="7">
        <v>0.17</v>
      </c>
      <c r="O237" s="7">
        <v>0.15</v>
      </c>
      <c r="P237" s="7">
        <v>0</v>
      </c>
      <c r="Q237" s="7">
        <v>6.16</v>
      </c>
      <c r="R237" s="7">
        <v>1.47</v>
      </c>
      <c r="S237" s="7">
        <v>1.96</v>
      </c>
      <c r="T237" s="7">
        <v>0.48</v>
      </c>
      <c r="U237" s="10" t="s">
        <v>75</v>
      </c>
      <c r="V237" s="7">
        <v>6.79</v>
      </c>
      <c r="W237" s="7">
        <v>6.89</v>
      </c>
      <c r="X237" s="7">
        <v>0.1</v>
      </c>
      <c r="Y237" s="7"/>
      <c r="Z237" s="14" t="str">
        <f t="shared" si="11"/>
        <v>Pathway</v>
      </c>
      <c r="AA237" s="14" t="str">
        <f t="shared" si="12"/>
        <v>Google</v>
      </c>
      <c r="AB237" s="8" t="str">
        <f t="shared" si="13"/>
        <v>Bing</v>
      </c>
      <c r="AC237" s="7" t="s">
        <v>1209</v>
      </c>
      <c r="AD237" s="11" t="s">
        <v>1591</v>
      </c>
      <c r="AE237">
        <v>41.246642634499999</v>
      </c>
      <c r="AF237">
        <v>-81.263189735400005</v>
      </c>
      <c r="AG237">
        <v>41.246451778800001</v>
      </c>
      <c r="AH237">
        <v>-81.261285948299999</v>
      </c>
      <c r="AI237" t="s">
        <v>1380</v>
      </c>
      <c r="AJ237" t="s">
        <v>1379</v>
      </c>
    </row>
    <row r="238" spans="1:36" x14ac:dyDescent="0.25">
      <c r="A238" s="10">
        <v>235</v>
      </c>
      <c r="B238" s="7">
        <v>3</v>
      </c>
      <c r="C238" s="7" t="s">
        <v>344</v>
      </c>
      <c r="D238" s="7" t="s">
        <v>568</v>
      </c>
      <c r="E238" s="7" t="s">
        <v>4</v>
      </c>
      <c r="F238" s="7" t="s">
        <v>214</v>
      </c>
      <c r="G238" s="7" t="s">
        <v>1379</v>
      </c>
      <c r="H238" s="11" t="s">
        <v>522</v>
      </c>
      <c r="I238" s="10">
        <v>21.41</v>
      </c>
      <c r="J238" s="7">
        <v>8.2899999999999991</v>
      </c>
      <c r="K238" s="7">
        <v>14.21</v>
      </c>
      <c r="L238" s="7">
        <v>5.92</v>
      </c>
      <c r="M238" s="7">
        <v>0</v>
      </c>
      <c r="N238" s="7">
        <v>0.21</v>
      </c>
      <c r="O238" s="7">
        <v>0.18</v>
      </c>
      <c r="P238" s="7">
        <v>0</v>
      </c>
      <c r="Q238" s="7">
        <v>6.09</v>
      </c>
      <c r="R238" s="7">
        <v>1.81</v>
      </c>
      <c r="S238" s="7">
        <v>2.34</v>
      </c>
      <c r="T238" s="7">
        <v>0.53</v>
      </c>
      <c r="U238" s="10" t="s">
        <v>373</v>
      </c>
      <c r="V238" s="7">
        <v>2.6</v>
      </c>
      <c r="W238" s="7">
        <v>2.7</v>
      </c>
      <c r="X238" s="7">
        <v>0.1</v>
      </c>
      <c r="Y238" s="7"/>
      <c r="Z238" s="14" t="str">
        <f t="shared" si="11"/>
        <v>Pathway</v>
      </c>
      <c r="AA238" s="14" t="str">
        <f t="shared" si="12"/>
        <v>Google</v>
      </c>
      <c r="AB238" s="8" t="str">
        <f t="shared" si="13"/>
        <v>Bing</v>
      </c>
      <c r="AC238" s="7" t="s">
        <v>488</v>
      </c>
      <c r="AD238" s="11" t="s">
        <v>1591</v>
      </c>
      <c r="AE238">
        <v>40.818979585299999</v>
      </c>
      <c r="AF238">
        <v>-82.344673756099994</v>
      </c>
      <c r="AG238">
        <v>40.8196428635</v>
      </c>
      <c r="AH238">
        <v>-82.342977325899994</v>
      </c>
      <c r="AI238" t="s">
        <v>1380</v>
      </c>
      <c r="AJ238" t="s">
        <v>1379</v>
      </c>
    </row>
    <row r="239" spans="1:36" x14ac:dyDescent="0.25">
      <c r="A239" s="10">
        <v>236</v>
      </c>
      <c r="B239" s="7">
        <v>3</v>
      </c>
      <c r="C239" s="7" t="s">
        <v>344</v>
      </c>
      <c r="D239" s="7" t="s">
        <v>568</v>
      </c>
      <c r="E239" s="7" t="s">
        <v>4</v>
      </c>
      <c r="F239" s="7" t="s">
        <v>214</v>
      </c>
      <c r="G239" s="7" t="s">
        <v>1379</v>
      </c>
      <c r="H239" s="11" t="s">
        <v>522</v>
      </c>
      <c r="I239" s="10">
        <v>21.41</v>
      </c>
      <c r="J239" s="7">
        <v>8.2899999999999991</v>
      </c>
      <c r="K239" s="7">
        <v>14.21</v>
      </c>
      <c r="L239" s="7">
        <v>5.92</v>
      </c>
      <c r="M239" s="7">
        <v>0</v>
      </c>
      <c r="N239" s="7">
        <v>0.21</v>
      </c>
      <c r="O239" s="7">
        <v>0.18</v>
      </c>
      <c r="P239" s="7">
        <v>0</v>
      </c>
      <c r="Q239" s="7">
        <v>3.04</v>
      </c>
      <c r="R239" s="7">
        <v>1.81</v>
      </c>
      <c r="S239" s="7">
        <v>1.96</v>
      </c>
      <c r="T239" s="7">
        <v>0.15</v>
      </c>
      <c r="U239" s="10" t="s">
        <v>373</v>
      </c>
      <c r="V239" s="7">
        <v>0.5</v>
      </c>
      <c r="W239" s="7">
        <v>0.6</v>
      </c>
      <c r="X239" s="7">
        <v>0.1</v>
      </c>
      <c r="Y239" s="7"/>
      <c r="Z239" s="14" t="str">
        <f t="shared" si="11"/>
        <v>Pathway</v>
      </c>
      <c r="AA239" s="14" t="str">
        <f t="shared" si="12"/>
        <v>Google</v>
      </c>
      <c r="AB239" s="8" t="str">
        <f t="shared" si="13"/>
        <v>Bing</v>
      </c>
      <c r="AC239" s="7" t="s">
        <v>488</v>
      </c>
      <c r="AD239" s="11" t="s">
        <v>1591</v>
      </c>
      <c r="AE239">
        <v>40.804152490100002</v>
      </c>
      <c r="AF239">
        <v>-82.379644751800001</v>
      </c>
      <c r="AG239">
        <v>40.804857873099998</v>
      </c>
      <c r="AH239">
        <v>-82.377979140099995</v>
      </c>
      <c r="AI239" t="s">
        <v>1380</v>
      </c>
      <c r="AJ239" t="s">
        <v>1379</v>
      </c>
    </row>
    <row r="240" spans="1:36" x14ac:dyDescent="0.25">
      <c r="A240" s="10">
        <v>237</v>
      </c>
      <c r="B240" s="7">
        <v>4</v>
      </c>
      <c r="C240" s="7" t="s">
        <v>112</v>
      </c>
      <c r="D240" s="7" t="s">
        <v>518</v>
      </c>
      <c r="E240" s="7" t="s">
        <v>4</v>
      </c>
      <c r="F240" s="7" t="s">
        <v>214</v>
      </c>
      <c r="G240" s="7" t="s">
        <v>1379</v>
      </c>
      <c r="H240" s="11" t="s">
        <v>509</v>
      </c>
      <c r="I240" s="10">
        <v>21.69</v>
      </c>
      <c r="J240" s="7">
        <v>6.44</v>
      </c>
      <c r="K240" s="7">
        <v>12.34</v>
      </c>
      <c r="L240" s="7">
        <v>5.9</v>
      </c>
      <c r="M240" s="7">
        <v>0</v>
      </c>
      <c r="N240" s="7">
        <v>0.16</v>
      </c>
      <c r="O240" s="7">
        <v>0.14000000000000001</v>
      </c>
      <c r="P240" s="7">
        <v>0</v>
      </c>
      <c r="Q240" s="7">
        <v>6.18</v>
      </c>
      <c r="R240" s="7">
        <v>1.37</v>
      </c>
      <c r="S240" s="7">
        <v>1.83</v>
      </c>
      <c r="T240" s="7">
        <v>0.46</v>
      </c>
      <c r="U240" s="10" t="s">
        <v>284</v>
      </c>
      <c r="V240" s="7">
        <v>2.74</v>
      </c>
      <c r="W240" s="7">
        <v>2.84</v>
      </c>
      <c r="X240" s="7">
        <v>0.1</v>
      </c>
      <c r="Y240" s="7"/>
      <c r="Z240" s="14" t="str">
        <f t="shared" si="11"/>
        <v>Pathway</v>
      </c>
      <c r="AA240" s="14" t="str">
        <f t="shared" si="12"/>
        <v>Google</v>
      </c>
      <c r="AB240" s="8" t="str">
        <f t="shared" si="13"/>
        <v>Bing</v>
      </c>
      <c r="AC240" s="7" t="s">
        <v>1209</v>
      </c>
      <c r="AD240" s="11" t="s">
        <v>1591</v>
      </c>
      <c r="AE240">
        <v>41.221717653399999</v>
      </c>
      <c r="AF240">
        <v>-80.959290026800005</v>
      </c>
      <c r="AG240">
        <v>41.220747509900001</v>
      </c>
      <c r="AH240">
        <v>-80.957862896999998</v>
      </c>
      <c r="AI240" t="s">
        <v>1380</v>
      </c>
      <c r="AJ240" t="s">
        <v>1379</v>
      </c>
    </row>
    <row r="241" spans="1:36" x14ac:dyDescent="0.25">
      <c r="A241" s="10">
        <v>238</v>
      </c>
      <c r="B241" s="7">
        <v>6</v>
      </c>
      <c r="C241" s="7" t="s">
        <v>258</v>
      </c>
      <c r="D241" s="7" t="s">
        <v>591</v>
      </c>
      <c r="E241" s="7" t="s">
        <v>4</v>
      </c>
      <c r="F241" s="7" t="s">
        <v>248</v>
      </c>
      <c r="G241" s="7" t="s">
        <v>1379</v>
      </c>
      <c r="H241" s="11" t="s">
        <v>522</v>
      </c>
      <c r="I241" s="10">
        <v>24.55</v>
      </c>
      <c r="J241" s="7">
        <v>5.4</v>
      </c>
      <c r="K241" s="7">
        <v>11.28</v>
      </c>
      <c r="L241" s="7">
        <v>5.88</v>
      </c>
      <c r="M241" s="7">
        <v>0</v>
      </c>
      <c r="N241" s="7">
        <v>0.23</v>
      </c>
      <c r="O241" s="7">
        <v>0.22</v>
      </c>
      <c r="P241" s="7">
        <v>0</v>
      </c>
      <c r="Q241" s="7">
        <v>0</v>
      </c>
      <c r="R241" s="7">
        <v>1.45</v>
      </c>
      <c r="S241" s="7">
        <v>1.37</v>
      </c>
      <c r="T241" s="7">
        <v>0</v>
      </c>
      <c r="U241" s="10" t="s">
        <v>416</v>
      </c>
      <c r="V241" s="7">
        <v>5.69</v>
      </c>
      <c r="W241" s="7">
        <v>5.79</v>
      </c>
      <c r="X241" s="7">
        <v>0.1</v>
      </c>
      <c r="Y241" s="7"/>
      <c r="Z241" s="14" t="str">
        <f t="shared" si="11"/>
        <v>Pathway</v>
      </c>
      <c r="AA241" s="14" t="str">
        <f t="shared" si="12"/>
        <v>Google</v>
      </c>
      <c r="AB241" s="8" t="str">
        <f t="shared" si="13"/>
        <v>Bing</v>
      </c>
      <c r="AC241" s="7" t="s">
        <v>488</v>
      </c>
      <c r="AD241" s="11" t="s">
        <v>1591</v>
      </c>
      <c r="AE241">
        <v>39.740329620399997</v>
      </c>
      <c r="AF241">
        <v>-83.341211817800001</v>
      </c>
      <c r="AG241">
        <v>39.741046134400001</v>
      </c>
      <c r="AH241">
        <v>-83.339579650900006</v>
      </c>
      <c r="AI241" t="s">
        <v>1380</v>
      </c>
      <c r="AJ241" t="s">
        <v>1379</v>
      </c>
    </row>
    <row r="242" spans="1:36" x14ac:dyDescent="0.25">
      <c r="A242" s="10">
        <v>239</v>
      </c>
      <c r="B242" s="7">
        <v>6</v>
      </c>
      <c r="C242" s="7" t="s">
        <v>258</v>
      </c>
      <c r="D242" s="7" t="s">
        <v>591</v>
      </c>
      <c r="E242" s="7" t="s">
        <v>4</v>
      </c>
      <c r="F242" s="7" t="s">
        <v>248</v>
      </c>
      <c r="G242" s="7" t="s">
        <v>1379</v>
      </c>
      <c r="H242" s="11" t="s">
        <v>522</v>
      </c>
      <c r="I242" s="10">
        <v>24.55</v>
      </c>
      <c r="J242" s="7">
        <v>5.4</v>
      </c>
      <c r="K242" s="7">
        <v>11.28</v>
      </c>
      <c r="L242" s="7">
        <v>5.88</v>
      </c>
      <c r="M242" s="7">
        <v>0</v>
      </c>
      <c r="N242" s="7">
        <v>0.23</v>
      </c>
      <c r="O242" s="7">
        <v>0.22</v>
      </c>
      <c r="P242" s="7">
        <v>0</v>
      </c>
      <c r="Q242" s="7">
        <v>0</v>
      </c>
      <c r="R242" s="7">
        <v>1.45</v>
      </c>
      <c r="S242" s="7">
        <v>1.37</v>
      </c>
      <c r="T242" s="7">
        <v>0</v>
      </c>
      <c r="U242" s="10" t="s">
        <v>416</v>
      </c>
      <c r="V242" s="7">
        <v>5.99</v>
      </c>
      <c r="W242" s="7">
        <v>6.09</v>
      </c>
      <c r="X242" s="7">
        <v>0.1</v>
      </c>
      <c r="Y242" s="7"/>
      <c r="Z242" s="14" t="str">
        <f t="shared" si="11"/>
        <v>Pathway</v>
      </c>
      <c r="AA242" s="14" t="str">
        <f t="shared" si="12"/>
        <v>Google</v>
      </c>
      <c r="AB242" s="8" t="str">
        <f t="shared" si="13"/>
        <v>Bing</v>
      </c>
      <c r="AC242" s="7" t="s">
        <v>488</v>
      </c>
      <c r="AD242" s="11" t="s">
        <v>1591</v>
      </c>
      <c r="AE242">
        <v>39.742530798099999</v>
      </c>
      <c r="AF242">
        <v>-83.336353999899998</v>
      </c>
      <c r="AG242">
        <v>39.743274564399997</v>
      </c>
      <c r="AH242">
        <v>-83.334742563999995</v>
      </c>
      <c r="AI242" t="s">
        <v>1380</v>
      </c>
      <c r="AJ242" t="s">
        <v>1379</v>
      </c>
    </row>
    <row r="243" spans="1:36" x14ac:dyDescent="0.25">
      <c r="A243" s="10">
        <v>240</v>
      </c>
      <c r="B243" s="7">
        <v>6</v>
      </c>
      <c r="C243" s="7" t="s">
        <v>330</v>
      </c>
      <c r="D243" s="7" t="s">
        <v>563</v>
      </c>
      <c r="E243" s="7" t="s">
        <v>4</v>
      </c>
      <c r="F243" s="7" t="s">
        <v>214</v>
      </c>
      <c r="G243" s="7" t="s">
        <v>1379</v>
      </c>
      <c r="H243" s="11" t="s">
        <v>522</v>
      </c>
      <c r="I243" s="10">
        <v>20.45</v>
      </c>
      <c r="J243" s="7">
        <v>5.35</v>
      </c>
      <c r="K243" s="7">
        <v>11.22</v>
      </c>
      <c r="L243" s="7">
        <v>5.87</v>
      </c>
      <c r="M243" s="7">
        <v>2.5</v>
      </c>
      <c r="N243" s="7">
        <v>0.13</v>
      </c>
      <c r="O243" s="7">
        <v>0.36</v>
      </c>
      <c r="P243" s="7">
        <v>0.23</v>
      </c>
      <c r="Q243" s="7">
        <v>9.99</v>
      </c>
      <c r="R243" s="7">
        <v>1.1200000000000001</v>
      </c>
      <c r="S243" s="7">
        <v>1.98</v>
      </c>
      <c r="T243" s="7">
        <v>0.86</v>
      </c>
      <c r="U243" s="10" t="s">
        <v>349</v>
      </c>
      <c r="V243" s="7">
        <v>2.4900000000000002</v>
      </c>
      <c r="W243" s="7">
        <v>2.59</v>
      </c>
      <c r="X243" s="7">
        <v>0.1</v>
      </c>
      <c r="Y243" s="7"/>
      <c r="Z243" s="14" t="str">
        <f t="shared" si="11"/>
        <v>Pathway</v>
      </c>
      <c r="AA243" s="14" t="str">
        <f t="shared" si="12"/>
        <v>Google</v>
      </c>
      <c r="AB243" s="8" t="str">
        <f t="shared" si="13"/>
        <v>Bing</v>
      </c>
      <c r="AC243" s="7" t="s">
        <v>1589</v>
      </c>
      <c r="AD243" s="11" t="s">
        <v>1591</v>
      </c>
      <c r="AE243">
        <v>39.6083987011</v>
      </c>
      <c r="AF243">
        <v>-83.627510472099999</v>
      </c>
      <c r="AG243">
        <v>39.609243249400002</v>
      </c>
      <c r="AH243">
        <v>-83.625986625600007</v>
      </c>
      <c r="AI243" t="s">
        <v>1380</v>
      </c>
      <c r="AJ243" t="s">
        <v>1379</v>
      </c>
    </row>
    <row r="244" spans="1:36" x14ac:dyDescent="0.25">
      <c r="A244" s="10">
        <v>241</v>
      </c>
      <c r="B244" s="7">
        <v>4</v>
      </c>
      <c r="C244" s="7" t="s">
        <v>76</v>
      </c>
      <c r="D244" s="7" t="s">
        <v>515</v>
      </c>
      <c r="E244" s="7" t="s">
        <v>4</v>
      </c>
      <c r="F244" s="7" t="s">
        <v>214</v>
      </c>
      <c r="G244" s="7" t="s">
        <v>1379</v>
      </c>
      <c r="H244" s="11" t="s">
        <v>509</v>
      </c>
      <c r="I244" s="10">
        <v>21.56</v>
      </c>
      <c r="J244" s="7">
        <v>6.44</v>
      </c>
      <c r="K244" s="7">
        <v>12.31</v>
      </c>
      <c r="L244" s="7">
        <v>5.87</v>
      </c>
      <c r="M244" s="7">
        <v>0</v>
      </c>
      <c r="N244" s="7">
        <v>0.16</v>
      </c>
      <c r="O244" s="7">
        <v>0.14000000000000001</v>
      </c>
      <c r="P244" s="7">
        <v>0</v>
      </c>
      <c r="Q244" s="7">
        <v>9.1999999999999993</v>
      </c>
      <c r="R244" s="7">
        <v>1.37</v>
      </c>
      <c r="S244" s="7">
        <v>2.13</v>
      </c>
      <c r="T244" s="7">
        <v>0.76</v>
      </c>
      <c r="U244" s="10" t="s">
        <v>75</v>
      </c>
      <c r="V244" s="7">
        <v>12.32</v>
      </c>
      <c r="W244" s="7">
        <v>12.42</v>
      </c>
      <c r="X244" s="7">
        <v>0.1</v>
      </c>
      <c r="Y244" s="7"/>
      <c r="Z244" s="14" t="str">
        <f t="shared" si="11"/>
        <v>Pathway</v>
      </c>
      <c r="AA244" s="14" t="str">
        <f t="shared" si="12"/>
        <v>Google</v>
      </c>
      <c r="AB244" s="8" t="str">
        <f t="shared" si="13"/>
        <v>Bing</v>
      </c>
      <c r="AC244" s="7" t="s">
        <v>1209</v>
      </c>
      <c r="AD244" s="11" t="s">
        <v>1591</v>
      </c>
      <c r="AE244">
        <v>41.243310666200003</v>
      </c>
      <c r="AF244">
        <v>-81.157177283400003</v>
      </c>
      <c r="AG244">
        <v>41.2432924095</v>
      </c>
      <c r="AH244">
        <v>-81.155257302699994</v>
      </c>
      <c r="AI244" t="s">
        <v>1380</v>
      </c>
      <c r="AJ244" t="s">
        <v>1379</v>
      </c>
    </row>
    <row r="245" spans="1:36" x14ac:dyDescent="0.25">
      <c r="A245" s="10">
        <v>242</v>
      </c>
      <c r="B245" s="7">
        <v>4</v>
      </c>
      <c r="C245" s="7" t="s">
        <v>76</v>
      </c>
      <c r="D245" s="7" t="s">
        <v>515</v>
      </c>
      <c r="E245" s="7" t="s">
        <v>4</v>
      </c>
      <c r="F245" s="7" t="s">
        <v>214</v>
      </c>
      <c r="G245" s="7" t="s">
        <v>1379</v>
      </c>
      <c r="H245" s="11" t="s">
        <v>509</v>
      </c>
      <c r="I245" s="10">
        <v>21.56</v>
      </c>
      <c r="J245" s="7">
        <v>6.44</v>
      </c>
      <c r="K245" s="7">
        <v>12.31</v>
      </c>
      <c r="L245" s="7">
        <v>5.87</v>
      </c>
      <c r="M245" s="7">
        <v>0</v>
      </c>
      <c r="N245" s="7">
        <v>0.16</v>
      </c>
      <c r="O245" s="7">
        <v>0.14000000000000001</v>
      </c>
      <c r="P245" s="7">
        <v>0</v>
      </c>
      <c r="Q245" s="7">
        <v>3.07</v>
      </c>
      <c r="R245" s="7">
        <v>1.37</v>
      </c>
      <c r="S245" s="7">
        <v>1.54</v>
      </c>
      <c r="T245" s="7">
        <v>0.16</v>
      </c>
      <c r="U245" s="10" t="s">
        <v>75</v>
      </c>
      <c r="V245" s="7">
        <v>13.69</v>
      </c>
      <c r="W245" s="7">
        <v>13.79</v>
      </c>
      <c r="X245" s="7">
        <v>0.1</v>
      </c>
      <c r="Y245" s="7"/>
      <c r="Z245" s="14" t="str">
        <f t="shared" si="11"/>
        <v>Pathway</v>
      </c>
      <c r="AA245" s="14" t="str">
        <f t="shared" si="12"/>
        <v>Google</v>
      </c>
      <c r="AB245" s="8" t="str">
        <f t="shared" si="13"/>
        <v>Bing</v>
      </c>
      <c r="AC245" s="7" t="s">
        <v>1209</v>
      </c>
      <c r="AD245" s="11" t="s">
        <v>1591</v>
      </c>
      <c r="AE245">
        <v>41.242227823199997</v>
      </c>
      <c r="AF245">
        <v>-81.130935697599995</v>
      </c>
      <c r="AG245">
        <v>41.242311119199996</v>
      </c>
      <c r="AH245">
        <v>-81.1290187723</v>
      </c>
      <c r="AI245" t="s">
        <v>1380</v>
      </c>
      <c r="AJ245" t="s">
        <v>1379</v>
      </c>
    </row>
    <row r="246" spans="1:36" x14ac:dyDescent="0.25">
      <c r="A246" s="10">
        <v>243</v>
      </c>
      <c r="B246" s="7">
        <v>6</v>
      </c>
      <c r="C246" s="7" t="s">
        <v>288</v>
      </c>
      <c r="D246" s="7" t="s">
        <v>548</v>
      </c>
      <c r="E246" s="7" t="s">
        <v>4</v>
      </c>
      <c r="F246" s="7" t="s">
        <v>214</v>
      </c>
      <c r="G246" s="7" t="s">
        <v>1379</v>
      </c>
      <c r="H246" s="11" t="s">
        <v>522</v>
      </c>
      <c r="I246" s="10">
        <v>21.35</v>
      </c>
      <c r="J246" s="7">
        <v>8.9600000000000009</v>
      </c>
      <c r="K246" s="7">
        <v>14.81</v>
      </c>
      <c r="L246" s="7">
        <v>5.84</v>
      </c>
      <c r="M246" s="7">
        <v>3.04</v>
      </c>
      <c r="N246" s="7">
        <v>0.23</v>
      </c>
      <c r="O246" s="7">
        <v>0.61</v>
      </c>
      <c r="P246" s="7">
        <v>0.38</v>
      </c>
      <c r="Q246" s="7">
        <v>6.07</v>
      </c>
      <c r="R246" s="7">
        <v>1.97</v>
      </c>
      <c r="S246" s="7">
        <v>2.52</v>
      </c>
      <c r="T246" s="7">
        <v>0.55000000000000004</v>
      </c>
      <c r="U246" s="10" t="s">
        <v>287</v>
      </c>
      <c r="V246" s="7">
        <v>2.79</v>
      </c>
      <c r="W246" s="7">
        <v>2.89</v>
      </c>
      <c r="X246" s="7">
        <v>0.1</v>
      </c>
      <c r="Y246" s="7"/>
      <c r="Z246" s="14" t="str">
        <f t="shared" si="11"/>
        <v>Pathway</v>
      </c>
      <c r="AA246" s="14" t="str">
        <f t="shared" si="12"/>
        <v>Google</v>
      </c>
      <c r="AB246" s="8" t="str">
        <f t="shared" si="13"/>
        <v>Bing</v>
      </c>
      <c r="AC246" s="7" t="s">
        <v>2488</v>
      </c>
      <c r="AD246" s="11" t="s">
        <v>1591</v>
      </c>
      <c r="AE246">
        <v>40.385026130500002</v>
      </c>
      <c r="AF246">
        <v>-82.823796070300006</v>
      </c>
      <c r="AG246">
        <v>40.3864717111</v>
      </c>
      <c r="AH246">
        <v>-82.823664332800007</v>
      </c>
      <c r="AI246" t="s">
        <v>1380</v>
      </c>
      <c r="AJ246" t="s">
        <v>1379</v>
      </c>
    </row>
    <row r="247" spans="1:36" x14ac:dyDescent="0.25">
      <c r="A247" s="10">
        <v>244</v>
      </c>
      <c r="B247" s="7">
        <v>6</v>
      </c>
      <c r="C247" s="7" t="s">
        <v>288</v>
      </c>
      <c r="D247" s="7" t="s">
        <v>548</v>
      </c>
      <c r="E247" s="7" t="s">
        <v>4</v>
      </c>
      <c r="F247" s="7" t="s">
        <v>214</v>
      </c>
      <c r="G247" s="7" t="s">
        <v>1379</v>
      </c>
      <c r="H247" s="11" t="s">
        <v>522</v>
      </c>
      <c r="I247" s="10">
        <v>21.35</v>
      </c>
      <c r="J247" s="7">
        <v>8.9600000000000009</v>
      </c>
      <c r="K247" s="7">
        <v>14.81</v>
      </c>
      <c r="L247" s="7">
        <v>5.84</v>
      </c>
      <c r="M247" s="7">
        <v>3.04</v>
      </c>
      <c r="N247" s="7">
        <v>0.23</v>
      </c>
      <c r="O247" s="7">
        <v>0.61</v>
      </c>
      <c r="P247" s="7">
        <v>0.38</v>
      </c>
      <c r="Q247" s="7">
        <v>6.07</v>
      </c>
      <c r="R247" s="7">
        <v>1.97</v>
      </c>
      <c r="S247" s="7">
        <v>2.52</v>
      </c>
      <c r="T247" s="7">
        <v>0.55000000000000004</v>
      </c>
      <c r="U247" s="10" t="s">
        <v>287</v>
      </c>
      <c r="V247" s="7">
        <v>2.84</v>
      </c>
      <c r="W247" s="7">
        <v>2.94</v>
      </c>
      <c r="X247" s="7">
        <v>0.1</v>
      </c>
      <c r="Y247" s="7"/>
      <c r="Z247" s="14" t="str">
        <f t="shared" si="11"/>
        <v>Pathway</v>
      </c>
      <c r="AA247" s="14" t="str">
        <f t="shared" si="12"/>
        <v>Google</v>
      </c>
      <c r="AB247" s="8" t="str">
        <f t="shared" si="13"/>
        <v>Bing</v>
      </c>
      <c r="AC247" s="7" t="s">
        <v>2488</v>
      </c>
      <c r="AD247" s="11" t="s">
        <v>1591</v>
      </c>
      <c r="AE247">
        <v>40.385748672600002</v>
      </c>
      <c r="AF247">
        <v>-82.823732695000004</v>
      </c>
      <c r="AG247">
        <v>40.387194757099998</v>
      </c>
      <c r="AH247">
        <v>-82.823600486000004</v>
      </c>
      <c r="AI247" t="s">
        <v>1380</v>
      </c>
      <c r="AJ247" t="s">
        <v>1379</v>
      </c>
    </row>
    <row r="248" spans="1:36" x14ac:dyDescent="0.25">
      <c r="A248" s="10">
        <v>245</v>
      </c>
      <c r="B248" s="7">
        <v>6</v>
      </c>
      <c r="C248" s="7" t="s">
        <v>288</v>
      </c>
      <c r="D248" s="7" t="s">
        <v>548</v>
      </c>
      <c r="E248" s="7" t="s">
        <v>4</v>
      </c>
      <c r="F248" s="7" t="s">
        <v>214</v>
      </c>
      <c r="G248" s="7" t="s">
        <v>1379</v>
      </c>
      <c r="H248" s="11" t="s">
        <v>522</v>
      </c>
      <c r="I248" s="10">
        <v>21.08</v>
      </c>
      <c r="J248" s="7">
        <v>8.06</v>
      </c>
      <c r="K248" s="7">
        <v>13.9</v>
      </c>
      <c r="L248" s="7">
        <v>5.84</v>
      </c>
      <c r="M248" s="7">
        <v>2.99</v>
      </c>
      <c r="N248" s="7">
        <v>0.2</v>
      </c>
      <c r="O248" s="7">
        <v>0.55000000000000004</v>
      </c>
      <c r="P248" s="7">
        <v>0.34</v>
      </c>
      <c r="Q248" s="7">
        <v>2.99</v>
      </c>
      <c r="R248" s="7">
        <v>1.75</v>
      </c>
      <c r="S248" s="7">
        <v>1.91</v>
      </c>
      <c r="T248" s="7">
        <v>0.15</v>
      </c>
      <c r="U248" s="10" t="s">
        <v>287</v>
      </c>
      <c r="V248" s="7">
        <v>18.91</v>
      </c>
      <c r="W248" s="7">
        <v>19.010000000000002</v>
      </c>
      <c r="X248" s="7">
        <v>0.1</v>
      </c>
      <c r="Y248" s="7"/>
      <c r="Z248" s="14" t="str">
        <f t="shared" si="11"/>
        <v>Pathway</v>
      </c>
      <c r="AA248" s="14" t="str">
        <f t="shared" si="12"/>
        <v>Google</v>
      </c>
      <c r="AB248" s="8" t="str">
        <f t="shared" si="13"/>
        <v>Bing</v>
      </c>
      <c r="AC248" s="7" t="s">
        <v>2488</v>
      </c>
      <c r="AD248" s="11" t="s">
        <v>1591</v>
      </c>
      <c r="AE248">
        <v>40.560275278100001</v>
      </c>
      <c r="AF248">
        <v>-82.6402135899</v>
      </c>
      <c r="AG248">
        <v>40.561096047100001</v>
      </c>
      <c r="AH248">
        <v>-82.638648007599997</v>
      </c>
      <c r="AI248" t="s">
        <v>1380</v>
      </c>
      <c r="AJ248" t="s">
        <v>1379</v>
      </c>
    </row>
    <row r="249" spans="1:36" x14ac:dyDescent="0.25">
      <c r="A249" s="10">
        <v>246</v>
      </c>
      <c r="B249" s="7">
        <v>6</v>
      </c>
      <c r="C249" s="7" t="s">
        <v>288</v>
      </c>
      <c r="D249" s="7" t="s">
        <v>548</v>
      </c>
      <c r="E249" s="7" t="s">
        <v>4</v>
      </c>
      <c r="F249" s="7" t="s">
        <v>214</v>
      </c>
      <c r="G249" s="7" t="s">
        <v>1379</v>
      </c>
      <c r="H249" s="11" t="s">
        <v>522</v>
      </c>
      <c r="I249" s="10">
        <v>21.35</v>
      </c>
      <c r="J249" s="7">
        <v>8.9600000000000009</v>
      </c>
      <c r="K249" s="7">
        <v>14.81</v>
      </c>
      <c r="L249" s="7">
        <v>5.84</v>
      </c>
      <c r="M249" s="7">
        <v>0</v>
      </c>
      <c r="N249" s="7">
        <v>0.23</v>
      </c>
      <c r="O249" s="7">
        <v>0.2</v>
      </c>
      <c r="P249" s="7">
        <v>0</v>
      </c>
      <c r="Q249" s="7">
        <v>6.07</v>
      </c>
      <c r="R249" s="7">
        <v>1.97</v>
      </c>
      <c r="S249" s="7">
        <v>2.52</v>
      </c>
      <c r="T249" s="7">
        <v>0.55000000000000004</v>
      </c>
      <c r="U249" s="10" t="s">
        <v>287</v>
      </c>
      <c r="V249" s="7">
        <v>10.07</v>
      </c>
      <c r="W249" s="7">
        <v>10.17</v>
      </c>
      <c r="X249" s="7">
        <v>0.1</v>
      </c>
      <c r="Y249" s="7"/>
      <c r="Z249" s="14" t="str">
        <f t="shared" si="11"/>
        <v>Pathway</v>
      </c>
      <c r="AA249" s="14" t="str">
        <f t="shared" si="12"/>
        <v>Google</v>
      </c>
      <c r="AB249" s="8" t="str">
        <f t="shared" si="13"/>
        <v>Bing</v>
      </c>
      <c r="AC249" s="7" t="s">
        <v>488</v>
      </c>
      <c r="AD249" s="11" t="s">
        <v>1591</v>
      </c>
      <c r="AE249">
        <v>40.469710207200002</v>
      </c>
      <c r="AF249">
        <v>-82.757638866400001</v>
      </c>
      <c r="AG249">
        <v>40.470681699099998</v>
      </c>
      <c r="AH249">
        <v>-82.756231880800001</v>
      </c>
      <c r="AI249" t="s">
        <v>1380</v>
      </c>
      <c r="AJ249" t="s">
        <v>1379</v>
      </c>
    </row>
    <row r="250" spans="1:36" x14ac:dyDescent="0.25">
      <c r="A250" s="10">
        <v>247</v>
      </c>
      <c r="B250" s="7">
        <v>6</v>
      </c>
      <c r="C250" s="7" t="s">
        <v>288</v>
      </c>
      <c r="D250" s="7" t="s">
        <v>548</v>
      </c>
      <c r="E250" s="7" t="s">
        <v>4</v>
      </c>
      <c r="F250" s="7" t="s">
        <v>214</v>
      </c>
      <c r="G250" s="7" t="s">
        <v>1379</v>
      </c>
      <c r="H250" s="11" t="s">
        <v>522</v>
      </c>
      <c r="I250" s="10">
        <v>21.35</v>
      </c>
      <c r="J250" s="7">
        <v>8.9600000000000009</v>
      </c>
      <c r="K250" s="7">
        <v>14.81</v>
      </c>
      <c r="L250" s="7">
        <v>5.84</v>
      </c>
      <c r="M250" s="7">
        <v>0</v>
      </c>
      <c r="N250" s="7">
        <v>0.23</v>
      </c>
      <c r="O250" s="7">
        <v>0.2</v>
      </c>
      <c r="P250" s="7">
        <v>0</v>
      </c>
      <c r="Q250" s="7">
        <v>3.04</v>
      </c>
      <c r="R250" s="7">
        <v>1.97</v>
      </c>
      <c r="S250" s="7">
        <v>2.11</v>
      </c>
      <c r="T250" s="7">
        <v>0.14000000000000001</v>
      </c>
      <c r="U250" s="10" t="s">
        <v>287</v>
      </c>
      <c r="V250" s="7">
        <v>8.57</v>
      </c>
      <c r="W250" s="7">
        <v>8.67</v>
      </c>
      <c r="X250" s="7">
        <v>0.1</v>
      </c>
      <c r="Y250" s="7"/>
      <c r="Z250" s="14" t="str">
        <f t="shared" si="11"/>
        <v>Pathway</v>
      </c>
      <c r="AA250" s="14" t="str">
        <f t="shared" si="12"/>
        <v>Google</v>
      </c>
      <c r="AB250" s="8" t="str">
        <f t="shared" si="13"/>
        <v>Bing</v>
      </c>
      <c r="AC250" s="7" t="s">
        <v>488</v>
      </c>
      <c r="AD250" s="11" t="s">
        <v>1591</v>
      </c>
      <c r="AE250">
        <v>40.455629910299997</v>
      </c>
      <c r="AF250">
        <v>-82.779321610599993</v>
      </c>
      <c r="AG250">
        <v>40.456547208000003</v>
      </c>
      <c r="AH250">
        <v>-82.777841308999996</v>
      </c>
      <c r="AI250" t="s">
        <v>1380</v>
      </c>
      <c r="AJ250" t="s">
        <v>1379</v>
      </c>
    </row>
    <row r="251" spans="1:36" x14ac:dyDescent="0.25">
      <c r="A251" s="10">
        <v>248</v>
      </c>
      <c r="B251" s="7">
        <v>6</v>
      </c>
      <c r="C251" s="7" t="s">
        <v>288</v>
      </c>
      <c r="D251" s="7" t="s">
        <v>548</v>
      </c>
      <c r="E251" s="7" t="s">
        <v>4</v>
      </c>
      <c r="F251" s="7" t="s">
        <v>214</v>
      </c>
      <c r="G251" s="7" t="s">
        <v>1379</v>
      </c>
      <c r="H251" s="11" t="s">
        <v>522</v>
      </c>
      <c r="I251" s="10">
        <v>21.08</v>
      </c>
      <c r="J251" s="7">
        <v>8.06</v>
      </c>
      <c r="K251" s="7">
        <v>13.9</v>
      </c>
      <c r="L251" s="7">
        <v>5.84</v>
      </c>
      <c r="M251" s="7">
        <v>0</v>
      </c>
      <c r="N251" s="7">
        <v>0.2</v>
      </c>
      <c r="O251" s="7">
        <v>0.18</v>
      </c>
      <c r="P251" s="7">
        <v>0</v>
      </c>
      <c r="Q251" s="7">
        <v>5.99</v>
      </c>
      <c r="R251" s="7">
        <v>1.75</v>
      </c>
      <c r="S251" s="7">
        <v>2.2799999999999998</v>
      </c>
      <c r="T251" s="7">
        <v>0.52</v>
      </c>
      <c r="U251" s="10" t="s">
        <v>287</v>
      </c>
      <c r="V251" s="7">
        <v>18.61</v>
      </c>
      <c r="W251" s="7">
        <v>18.71</v>
      </c>
      <c r="X251" s="7">
        <v>0.1</v>
      </c>
      <c r="Y251" s="7"/>
      <c r="Z251" s="14" t="str">
        <f t="shared" si="11"/>
        <v>Pathway</v>
      </c>
      <c r="AA251" s="14" t="str">
        <f t="shared" si="12"/>
        <v>Google</v>
      </c>
      <c r="AB251" s="8" t="str">
        <f t="shared" si="13"/>
        <v>Bing</v>
      </c>
      <c r="AC251" s="7" t="s">
        <v>488</v>
      </c>
      <c r="AD251" s="11" t="s">
        <v>1591</v>
      </c>
      <c r="AE251">
        <v>40.557517572800002</v>
      </c>
      <c r="AF251">
        <v>-82.644612517799999</v>
      </c>
      <c r="AG251">
        <v>40.558486755799997</v>
      </c>
      <c r="AH251">
        <v>-82.643201293299995</v>
      </c>
      <c r="AI251" t="s">
        <v>1380</v>
      </c>
      <c r="AJ251" t="s">
        <v>1379</v>
      </c>
    </row>
    <row r="252" spans="1:36" x14ac:dyDescent="0.25">
      <c r="A252" s="10">
        <v>249</v>
      </c>
      <c r="B252" s="7">
        <v>6</v>
      </c>
      <c r="C252" s="7" t="s">
        <v>288</v>
      </c>
      <c r="D252" s="7" t="s">
        <v>548</v>
      </c>
      <c r="E252" s="7" t="s">
        <v>4</v>
      </c>
      <c r="F252" s="7" t="s">
        <v>214</v>
      </c>
      <c r="G252" s="7" t="s">
        <v>1379</v>
      </c>
      <c r="H252" s="11" t="s">
        <v>522</v>
      </c>
      <c r="I252" s="10">
        <v>21.08</v>
      </c>
      <c r="J252" s="7">
        <v>8.06</v>
      </c>
      <c r="K252" s="7">
        <v>13.9</v>
      </c>
      <c r="L252" s="7">
        <v>5.84</v>
      </c>
      <c r="M252" s="7">
        <v>0</v>
      </c>
      <c r="N252" s="7">
        <v>0.2</v>
      </c>
      <c r="O252" s="7">
        <v>0.18</v>
      </c>
      <c r="P252" s="7">
        <v>0</v>
      </c>
      <c r="Q252" s="7">
        <v>0</v>
      </c>
      <c r="R252" s="7">
        <v>1.75</v>
      </c>
      <c r="S252" s="7">
        <v>1.54</v>
      </c>
      <c r="T252" s="7">
        <v>0</v>
      </c>
      <c r="U252" s="10" t="s">
        <v>287</v>
      </c>
      <c r="V252" s="7">
        <v>17.91</v>
      </c>
      <c r="W252" s="7">
        <v>18.010000000000002</v>
      </c>
      <c r="X252" s="7">
        <v>0.1</v>
      </c>
      <c r="Y252" s="7"/>
      <c r="Z252" s="14" t="str">
        <f t="shared" si="11"/>
        <v>Pathway</v>
      </c>
      <c r="AA252" s="14" t="str">
        <f t="shared" si="12"/>
        <v>Google</v>
      </c>
      <c r="AB252" s="8" t="str">
        <f t="shared" si="13"/>
        <v>Bing</v>
      </c>
      <c r="AC252" s="7" t="s">
        <v>488</v>
      </c>
      <c r="AD252" s="11" t="s">
        <v>1591</v>
      </c>
      <c r="AE252">
        <v>40.549639367600001</v>
      </c>
      <c r="AF252">
        <v>-82.652928440599993</v>
      </c>
      <c r="AG252">
        <v>40.5508397515</v>
      </c>
      <c r="AH252">
        <v>-82.651864720899994</v>
      </c>
      <c r="AI252" t="s">
        <v>1380</v>
      </c>
      <c r="AJ252" t="s">
        <v>1379</v>
      </c>
    </row>
    <row r="253" spans="1:36" x14ac:dyDescent="0.25">
      <c r="A253" s="10">
        <v>250</v>
      </c>
      <c r="B253" s="7">
        <v>6</v>
      </c>
      <c r="C253" s="7" t="s">
        <v>258</v>
      </c>
      <c r="D253" s="7" t="s">
        <v>564</v>
      </c>
      <c r="E253" s="7" t="s">
        <v>4</v>
      </c>
      <c r="F253" s="7" t="s">
        <v>214</v>
      </c>
      <c r="G253" s="7" t="s">
        <v>1379</v>
      </c>
      <c r="H253" s="11" t="s">
        <v>524</v>
      </c>
      <c r="I253" s="10">
        <v>21.12</v>
      </c>
      <c r="J253" s="7">
        <v>8.44</v>
      </c>
      <c r="K253" s="7">
        <v>14.27</v>
      </c>
      <c r="L253" s="7">
        <v>5.83</v>
      </c>
      <c r="M253" s="7">
        <v>0</v>
      </c>
      <c r="N253" s="7">
        <v>0.21</v>
      </c>
      <c r="O253" s="7">
        <v>0.18</v>
      </c>
      <c r="P253" s="7">
        <v>0</v>
      </c>
      <c r="Q253" s="7">
        <v>3</v>
      </c>
      <c r="R253" s="7">
        <v>1.84</v>
      </c>
      <c r="S253" s="7">
        <v>1.99</v>
      </c>
      <c r="T253" s="7">
        <v>0.15</v>
      </c>
      <c r="U253" s="10" t="s">
        <v>257</v>
      </c>
      <c r="V253" s="7">
        <v>3.33</v>
      </c>
      <c r="W253" s="7">
        <v>3.43</v>
      </c>
      <c r="X253" s="7">
        <v>0.1</v>
      </c>
      <c r="Y253" s="7"/>
      <c r="Z253" s="14" t="str">
        <f t="shared" si="11"/>
        <v>Pathway</v>
      </c>
      <c r="AA253" s="14" t="str">
        <f t="shared" si="12"/>
        <v>Google</v>
      </c>
      <c r="AB253" s="8" t="str">
        <f t="shared" si="13"/>
        <v>Bing</v>
      </c>
      <c r="AC253" s="7" t="s">
        <v>488</v>
      </c>
      <c r="AD253" s="11" t="s">
        <v>1591</v>
      </c>
      <c r="AE253">
        <v>39.941893201299997</v>
      </c>
      <c r="AF253">
        <v>-83.472670026800003</v>
      </c>
      <c r="AG253">
        <v>39.941871777999999</v>
      </c>
      <c r="AH253">
        <v>-83.470786873099996</v>
      </c>
      <c r="AI253" t="s">
        <v>1380</v>
      </c>
      <c r="AJ253" t="s">
        <v>1379</v>
      </c>
    </row>
    <row r="254" spans="1:36" x14ac:dyDescent="0.25">
      <c r="A254" s="10">
        <v>251</v>
      </c>
      <c r="B254" s="7">
        <v>6</v>
      </c>
      <c r="C254" s="7" t="s">
        <v>114</v>
      </c>
      <c r="D254" s="7" t="s">
        <v>561</v>
      </c>
      <c r="E254" s="7" t="s">
        <v>4</v>
      </c>
      <c r="F254" s="7" t="s">
        <v>156</v>
      </c>
      <c r="G254" s="7" t="s">
        <v>1379</v>
      </c>
      <c r="H254" s="11" t="s">
        <v>562</v>
      </c>
      <c r="I254" s="10">
        <v>16.010000000000002</v>
      </c>
      <c r="J254" s="7">
        <v>3.46</v>
      </c>
      <c r="K254" s="7">
        <v>9.27</v>
      </c>
      <c r="L254" s="7">
        <v>5.81</v>
      </c>
      <c r="M254" s="7">
        <v>0</v>
      </c>
      <c r="N254" s="7">
        <v>0</v>
      </c>
      <c r="O254" s="7">
        <v>0</v>
      </c>
      <c r="P254" s="7">
        <v>0</v>
      </c>
      <c r="Q254" s="7">
        <v>0</v>
      </c>
      <c r="R254" s="7">
        <v>0.83</v>
      </c>
      <c r="S254" s="7">
        <v>0.68</v>
      </c>
      <c r="T254" s="7">
        <v>0</v>
      </c>
      <c r="U254" s="10" t="s">
        <v>113</v>
      </c>
      <c r="V254" s="7">
        <v>0.97</v>
      </c>
      <c r="W254" s="7">
        <v>1.07</v>
      </c>
      <c r="X254" s="7">
        <v>0.1</v>
      </c>
      <c r="Y254" s="7"/>
      <c r="Z254" s="14" t="str">
        <f t="shared" si="11"/>
        <v>Pathway</v>
      </c>
      <c r="AA254" s="14" t="str">
        <f t="shared" si="12"/>
        <v>Google</v>
      </c>
      <c r="AB254" s="8" t="str">
        <f t="shared" si="13"/>
        <v>Bing</v>
      </c>
      <c r="AC254" s="7" t="s">
        <v>488</v>
      </c>
      <c r="AD254" s="11" t="s">
        <v>1591</v>
      </c>
      <c r="AE254">
        <v>40.273444085900003</v>
      </c>
      <c r="AF254">
        <v>-83.530375511900004</v>
      </c>
      <c r="AG254">
        <v>40.272884722800001</v>
      </c>
      <c r="AH254">
        <v>-83.528631953900003</v>
      </c>
      <c r="AI254" t="s">
        <v>1380</v>
      </c>
      <c r="AJ254" t="s">
        <v>1379</v>
      </c>
    </row>
    <row r="255" spans="1:36" x14ac:dyDescent="0.25">
      <c r="A255" s="10">
        <v>252</v>
      </c>
      <c r="B255" s="7">
        <v>6</v>
      </c>
      <c r="C255" s="7" t="s">
        <v>258</v>
      </c>
      <c r="D255" s="7" t="s">
        <v>564</v>
      </c>
      <c r="E255" s="7" t="s">
        <v>4</v>
      </c>
      <c r="F255" s="7" t="s">
        <v>214</v>
      </c>
      <c r="G255" s="7" t="s">
        <v>1379</v>
      </c>
      <c r="H255" s="11" t="s">
        <v>524</v>
      </c>
      <c r="I255" s="10">
        <v>20.99</v>
      </c>
      <c r="J255" s="7">
        <v>8.3699999999999992</v>
      </c>
      <c r="K255" s="7">
        <v>14.16</v>
      </c>
      <c r="L255" s="7">
        <v>5.79</v>
      </c>
      <c r="M255" s="7">
        <v>2.98</v>
      </c>
      <c r="N255" s="7">
        <v>0.21</v>
      </c>
      <c r="O255" s="7">
        <v>0.56999999999999995</v>
      </c>
      <c r="P255" s="7">
        <v>0.36</v>
      </c>
      <c r="Q255" s="7">
        <v>2.98</v>
      </c>
      <c r="R255" s="7">
        <v>1.83</v>
      </c>
      <c r="S255" s="7">
        <v>1.98</v>
      </c>
      <c r="T255" s="7">
        <v>0.15</v>
      </c>
      <c r="U255" s="10" t="s">
        <v>257</v>
      </c>
      <c r="V255" s="7">
        <v>6.51</v>
      </c>
      <c r="W255" s="7">
        <v>6.61</v>
      </c>
      <c r="X255" s="7">
        <v>0.1</v>
      </c>
      <c r="Y255" s="7"/>
      <c r="Z255" s="14" t="str">
        <f t="shared" si="11"/>
        <v>Pathway</v>
      </c>
      <c r="AA255" s="14" t="str">
        <f t="shared" si="12"/>
        <v>Google</v>
      </c>
      <c r="AB255" s="8" t="str">
        <f t="shared" si="13"/>
        <v>Bing</v>
      </c>
      <c r="AC255" s="7" t="s">
        <v>488</v>
      </c>
      <c r="AD255" s="11" t="s">
        <v>1591</v>
      </c>
      <c r="AE255">
        <v>39.947870041400002</v>
      </c>
      <c r="AF255">
        <v>-83.413868676700005</v>
      </c>
      <c r="AG255">
        <v>39.948272346400003</v>
      </c>
      <c r="AH255">
        <v>-83.412059276299999</v>
      </c>
      <c r="AI255" t="s">
        <v>1380</v>
      </c>
      <c r="AJ255" t="s">
        <v>1379</v>
      </c>
    </row>
    <row r="256" spans="1:36" x14ac:dyDescent="0.25">
      <c r="A256" s="10">
        <v>253</v>
      </c>
      <c r="B256" s="7">
        <v>6</v>
      </c>
      <c r="C256" s="7" t="s">
        <v>258</v>
      </c>
      <c r="D256" s="7" t="s">
        <v>564</v>
      </c>
      <c r="E256" s="7" t="s">
        <v>4</v>
      </c>
      <c r="F256" s="7" t="s">
        <v>214</v>
      </c>
      <c r="G256" s="7" t="s">
        <v>1379</v>
      </c>
      <c r="H256" s="11" t="s">
        <v>524</v>
      </c>
      <c r="I256" s="10">
        <v>20.94</v>
      </c>
      <c r="J256" s="7">
        <v>8.1199999999999992</v>
      </c>
      <c r="K256" s="7">
        <v>13.92</v>
      </c>
      <c r="L256" s="7">
        <v>5.79</v>
      </c>
      <c r="M256" s="7">
        <v>0</v>
      </c>
      <c r="N256" s="7">
        <v>0.2</v>
      </c>
      <c r="O256" s="7">
        <v>0.18</v>
      </c>
      <c r="P256" s="7">
        <v>0</v>
      </c>
      <c r="Q256" s="7">
        <v>2.97</v>
      </c>
      <c r="R256" s="7">
        <v>1.77</v>
      </c>
      <c r="S256" s="7">
        <v>1.92</v>
      </c>
      <c r="T256" s="7">
        <v>0.15</v>
      </c>
      <c r="U256" s="10" t="s">
        <v>257</v>
      </c>
      <c r="V256" s="7">
        <v>0.56000000000000005</v>
      </c>
      <c r="W256" s="7">
        <v>0.66</v>
      </c>
      <c r="X256" s="7">
        <v>0.1</v>
      </c>
      <c r="Y256" s="7"/>
      <c r="Z256" s="14" t="str">
        <f t="shared" si="11"/>
        <v>Pathway</v>
      </c>
      <c r="AA256" s="14" t="str">
        <f t="shared" si="12"/>
        <v>Google</v>
      </c>
      <c r="AB256" s="8" t="str">
        <f t="shared" si="13"/>
        <v>Bing</v>
      </c>
      <c r="AC256" s="7" t="s">
        <v>488</v>
      </c>
      <c r="AD256" s="11" t="s">
        <v>1591</v>
      </c>
      <c r="AE256">
        <v>39.9412189588</v>
      </c>
      <c r="AF256">
        <v>-83.524767284399999</v>
      </c>
      <c r="AG256">
        <v>39.941344626400003</v>
      </c>
      <c r="AH256">
        <v>-83.522890718200003</v>
      </c>
      <c r="AI256" t="s">
        <v>1380</v>
      </c>
      <c r="AJ256" t="s">
        <v>1379</v>
      </c>
    </row>
    <row r="257" spans="1:36" x14ac:dyDescent="0.25">
      <c r="A257" s="10">
        <v>254</v>
      </c>
      <c r="B257" s="7">
        <v>5</v>
      </c>
      <c r="C257" s="7" t="s">
        <v>102</v>
      </c>
      <c r="D257" s="7" t="s">
        <v>536</v>
      </c>
      <c r="E257" s="7" t="s">
        <v>4</v>
      </c>
      <c r="F257" s="7" t="s">
        <v>214</v>
      </c>
      <c r="G257" s="7" t="s">
        <v>1379</v>
      </c>
      <c r="H257" s="11" t="s">
        <v>524</v>
      </c>
      <c r="I257" s="10">
        <v>20.87</v>
      </c>
      <c r="J257" s="7">
        <v>7.2</v>
      </c>
      <c r="K257" s="7">
        <v>12.98</v>
      </c>
      <c r="L257" s="7">
        <v>5.78</v>
      </c>
      <c r="M257" s="7">
        <v>0</v>
      </c>
      <c r="N257" s="7">
        <v>0.18</v>
      </c>
      <c r="O257" s="7">
        <v>0.16</v>
      </c>
      <c r="P257" s="7">
        <v>0</v>
      </c>
      <c r="Q257" s="7">
        <v>2.96</v>
      </c>
      <c r="R257" s="7">
        <v>1.55</v>
      </c>
      <c r="S257" s="7">
        <v>1.71</v>
      </c>
      <c r="T257" s="7">
        <v>0.16</v>
      </c>
      <c r="U257" s="10" t="s">
        <v>219</v>
      </c>
      <c r="V257" s="7">
        <v>18.45</v>
      </c>
      <c r="W257" s="7">
        <v>18.55</v>
      </c>
      <c r="X257" s="7">
        <v>0.1</v>
      </c>
      <c r="Y257" s="7"/>
      <c r="Z257" s="14" t="str">
        <f t="shared" si="11"/>
        <v>Pathway</v>
      </c>
      <c r="AA257" s="14" t="str">
        <f t="shared" si="12"/>
        <v>Google</v>
      </c>
      <c r="AB257" s="8" t="str">
        <f t="shared" si="13"/>
        <v>Bing</v>
      </c>
      <c r="AC257" s="7" t="s">
        <v>488</v>
      </c>
      <c r="AD257" s="11" t="s">
        <v>1591</v>
      </c>
      <c r="AE257">
        <v>39.9450270452</v>
      </c>
      <c r="AF257">
        <v>-82.427326839499997</v>
      </c>
      <c r="AG257">
        <v>39.944913364800001</v>
      </c>
      <c r="AH257">
        <v>-82.425443088700007</v>
      </c>
      <c r="AI257" t="s">
        <v>1380</v>
      </c>
      <c r="AJ257" t="s">
        <v>1379</v>
      </c>
    </row>
    <row r="258" spans="1:36" x14ac:dyDescent="0.25">
      <c r="A258" s="10">
        <v>255</v>
      </c>
      <c r="B258" s="7">
        <v>1</v>
      </c>
      <c r="C258" s="7" t="s">
        <v>137</v>
      </c>
      <c r="D258" s="7" t="s">
        <v>537</v>
      </c>
      <c r="E258" s="7" t="s">
        <v>4</v>
      </c>
      <c r="F258" s="7" t="s">
        <v>248</v>
      </c>
      <c r="G258" s="7" t="s">
        <v>1379</v>
      </c>
      <c r="H258" s="11" t="s">
        <v>531</v>
      </c>
      <c r="I258" s="10">
        <v>25.86</v>
      </c>
      <c r="J258" s="7">
        <v>4.87</v>
      </c>
      <c r="K258" s="7">
        <v>10.64</v>
      </c>
      <c r="L258" s="7">
        <v>5.77</v>
      </c>
      <c r="M258" s="7">
        <v>0</v>
      </c>
      <c r="N258" s="7">
        <v>0.21</v>
      </c>
      <c r="O258" s="7">
        <v>0.2</v>
      </c>
      <c r="P258" s="7">
        <v>0</v>
      </c>
      <c r="Q258" s="7">
        <v>6.68</v>
      </c>
      <c r="R258" s="7">
        <v>1.29</v>
      </c>
      <c r="S258" s="7">
        <v>1.53</v>
      </c>
      <c r="T258" s="7">
        <v>0.24</v>
      </c>
      <c r="U258" s="10" t="s">
        <v>164</v>
      </c>
      <c r="V258" s="7">
        <v>16.61</v>
      </c>
      <c r="W258" s="7">
        <v>16.71</v>
      </c>
      <c r="X258" s="7">
        <v>0.1</v>
      </c>
      <c r="Y258" s="7"/>
      <c r="Z258" s="14" t="str">
        <f t="shared" si="11"/>
        <v>Pathway</v>
      </c>
      <c r="AA258" s="14" t="str">
        <f t="shared" si="12"/>
        <v>Google</v>
      </c>
      <c r="AB258" s="8" t="str">
        <f t="shared" si="13"/>
        <v>Bing</v>
      </c>
      <c r="AC258" s="7" t="s">
        <v>2488</v>
      </c>
      <c r="AD258" s="11" t="s">
        <v>1591</v>
      </c>
      <c r="AE258">
        <v>40.827706086500001</v>
      </c>
      <c r="AF258">
        <v>-83.969947595600004</v>
      </c>
      <c r="AG258">
        <v>40.827759953600001</v>
      </c>
      <c r="AH258">
        <v>-83.968041556499998</v>
      </c>
      <c r="AI258" t="s">
        <v>1380</v>
      </c>
      <c r="AJ258" t="s">
        <v>1379</v>
      </c>
    </row>
    <row r="259" spans="1:36" x14ac:dyDescent="0.25">
      <c r="A259" s="10">
        <v>256</v>
      </c>
      <c r="B259" s="7">
        <v>5</v>
      </c>
      <c r="C259" s="7" t="s">
        <v>144</v>
      </c>
      <c r="D259" s="7" t="s">
        <v>535</v>
      </c>
      <c r="E259" s="7" t="s">
        <v>4</v>
      </c>
      <c r="F259" s="7" t="s">
        <v>248</v>
      </c>
      <c r="G259" s="7" t="s">
        <v>1379</v>
      </c>
      <c r="H259" s="11" t="s">
        <v>524</v>
      </c>
      <c r="I259" s="10">
        <v>24.91</v>
      </c>
      <c r="J259" s="7">
        <v>5.05</v>
      </c>
      <c r="K259" s="7">
        <v>10.81</v>
      </c>
      <c r="L259" s="7">
        <v>5.76</v>
      </c>
      <c r="M259" s="7">
        <v>0</v>
      </c>
      <c r="N259" s="7">
        <v>0.22</v>
      </c>
      <c r="O259" s="7">
        <v>0.2</v>
      </c>
      <c r="P259" s="7">
        <v>0</v>
      </c>
      <c r="Q259" s="7">
        <v>3.2</v>
      </c>
      <c r="R259" s="7">
        <v>1.34</v>
      </c>
      <c r="S259" s="7">
        <v>1.43</v>
      </c>
      <c r="T259" s="7">
        <v>0.09</v>
      </c>
      <c r="U259" s="10" t="s">
        <v>143</v>
      </c>
      <c r="V259" s="7">
        <v>2.86</v>
      </c>
      <c r="W259" s="7">
        <v>2.96</v>
      </c>
      <c r="X259" s="7">
        <v>0.1</v>
      </c>
      <c r="Y259" s="7"/>
      <c r="Z259" s="14" t="str">
        <f t="shared" si="11"/>
        <v>Pathway</v>
      </c>
      <c r="AA259" s="14" t="str">
        <f t="shared" si="12"/>
        <v>Google</v>
      </c>
      <c r="AB259" s="8" t="str">
        <f t="shared" si="13"/>
        <v>Bing</v>
      </c>
      <c r="AC259" s="7" t="s">
        <v>488</v>
      </c>
      <c r="AD259" s="11" t="s">
        <v>1591</v>
      </c>
      <c r="AE259">
        <v>39.950584400899999</v>
      </c>
      <c r="AF259">
        <v>-82.172808595399999</v>
      </c>
      <c r="AG259">
        <v>39.950298703800001</v>
      </c>
      <c r="AH259">
        <v>-82.170962842600005</v>
      </c>
      <c r="AI259" t="s">
        <v>1380</v>
      </c>
      <c r="AJ259" t="s">
        <v>1379</v>
      </c>
    </row>
    <row r="260" spans="1:36" x14ac:dyDescent="0.25">
      <c r="A260" s="10">
        <v>257</v>
      </c>
      <c r="B260" s="7">
        <v>11</v>
      </c>
      <c r="C260" s="7" t="s">
        <v>181</v>
      </c>
      <c r="D260" s="7" t="s">
        <v>574</v>
      </c>
      <c r="E260" s="7" t="s">
        <v>4</v>
      </c>
      <c r="F260" s="7" t="s">
        <v>156</v>
      </c>
      <c r="G260" s="7" t="s">
        <v>1379</v>
      </c>
      <c r="H260" s="11" t="s">
        <v>524</v>
      </c>
      <c r="I260" s="10">
        <v>15.09</v>
      </c>
      <c r="J260" s="7">
        <v>5.51</v>
      </c>
      <c r="K260" s="7">
        <v>11.19</v>
      </c>
      <c r="L260" s="7">
        <v>5.68</v>
      </c>
      <c r="M260" s="7">
        <v>0</v>
      </c>
      <c r="N260" s="7">
        <v>0</v>
      </c>
      <c r="O260" s="7">
        <v>0</v>
      </c>
      <c r="P260" s="7">
        <v>0</v>
      </c>
      <c r="Q260" s="7">
        <v>2.5</v>
      </c>
      <c r="R260" s="7">
        <v>1.33</v>
      </c>
      <c r="S260" s="7">
        <v>1.65</v>
      </c>
      <c r="T260" s="7">
        <v>0.32</v>
      </c>
      <c r="U260" s="10" t="s">
        <v>231</v>
      </c>
      <c r="V260" s="7">
        <v>14.86</v>
      </c>
      <c r="W260" s="7">
        <v>14.96</v>
      </c>
      <c r="X260" s="7">
        <v>0.1</v>
      </c>
      <c r="Y260" s="7"/>
      <c r="Z260" s="14" t="str">
        <f t="shared" si="11"/>
        <v>Pathway</v>
      </c>
      <c r="AA260" s="14" t="str">
        <f t="shared" si="12"/>
        <v>Google</v>
      </c>
      <c r="AB260" s="8" t="str">
        <f t="shared" si="13"/>
        <v>Bing</v>
      </c>
      <c r="AC260" s="7" t="s">
        <v>488</v>
      </c>
      <c r="AD260" s="11" t="s">
        <v>1591</v>
      </c>
      <c r="AE260">
        <v>40.076970822</v>
      </c>
      <c r="AF260">
        <v>-80.960932299199996</v>
      </c>
      <c r="AG260">
        <v>40.0773664074</v>
      </c>
      <c r="AH260">
        <v>-80.959120452700006</v>
      </c>
      <c r="AI260" t="s">
        <v>1380</v>
      </c>
      <c r="AJ260" t="s">
        <v>1379</v>
      </c>
    </row>
    <row r="261" spans="1:36" x14ac:dyDescent="0.25">
      <c r="A261" s="10">
        <v>258</v>
      </c>
      <c r="B261" s="7">
        <v>4</v>
      </c>
      <c r="C261" s="7" t="s">
        <v>86</v>
      </c>
      <c r="D261" s="7" t="s">
        <v>553</v>
      </c>
      <c r="E261" s="7" t="s">
        <v>4</v>
      </c>
      <c r="F261" s="7" t="s">
        <v>248</v>
      </c>
      <c r="G261" s="7" t="s">
        <v>1379</v>
      </c>
      <c r="H261" s="11" t="s">
        <v>533</v>
      </c>
      <c r="I261" s="10">
        <v>23.32</v>
      </c>
      <c r="J261" s="7">
        <v>5.34</v>
      </c>
      <c r="K261" s="7">
        <v>11.01</v>
      </c>
      <c r="L261" s="7">
        <v>5.67</v>
      </c>
      <c r="M261" s="7">
        <v>0</v>
      </c>
      <c r="N261" s="7">
        <v>0.23</v>
      </c>
      <c r="O261" s="7">
        <v>0.22</v>
      </c>
      <c r="P261" s="7">
        <v>0</v>
      </c>
      <c r="Q261" s="7">
        <v>0</v>
      </c>
      <c r="R261" s="7">
        <v>1.43</v>
      </c>
      <c r="S261" s="7">
        <v>1.35</v>
      </c>
      <c r="T261" s="7">
        <v>0</v>
      </c>
      <c r="U261" s="10" t="s">
        <v>389</v>
      </c>
      <c r="V261" s="7">
        <v>8.26</v>
      </c>
      <c r="W261" s="7">
        <v>8.36</v>
      </c>
      <c r="X261" s="7">
        <v>0.1</v>
      </c>
      <c r="Y261" s="7"/>
      <c r="Z261" s="14" t="str">
        <f t="shared" ref="Z261:Z324" si="14">IF(LEFT(U261,1)="S",IF(RIGHT(U261,1)="C",HYPERLINK("http://pathweb.pathwayservices.com/ohiopublic/?nlfid='"&amp;U261&amp;"'&amp;logpoint="&amp;V261,"Pathway"),"Not Available"),"Not Available")</f>
        <v>Pathway</v>
      </c>
      <c r="AA261" s="14" t="str">
        <f t="shared" ref="AA261:AA324" si="15">IF(AG261="",HYPERLINK(CONCATENATE("http://maps.google.com/maps/place/",+AE261,",",+AF261,"/@",+AE261,",",+AF261,",17z"),"Google"),HYPERLINK(CONCATENATE("https://www.google.us/maps/dir/",AG261,",",AH261,"/",AE261,",",AF261,"/@",AVERAGE(AE261,AG261),",",AVERAGE(AF261,AH261),",15z"),"Google"))</f>
        <v>Google</v>
      </c>
      <c r="AB261" s="8" t="str">
        <f t="shared" ref="AB261:AB324" si="16">IF(AG261=0,HYPERLINK(CONCATENATE("http://bing.com/maps/default.aspx?rtop=1~0&amp;rtp=pos.",AE261,"_",AF261,"_",Y261),"Bing"),HYPERLINK(CONCATENATE("http://bing.com/maps/default.aspx?rtop=1~0&amp;rtp=pos.",AE261,"_",AF261,"_(",H261,"  SLM ",V261,"~pos.",AG261,"_",AH261,"_",H261,"  SLM ",W261,")"),"Bing"))</f>
        <v>Bing</v>
      </c>
      <c r="AC261" s="7" t="s">
        <v>488</v>
      </c>
      <c r="AD261" s="11" t="s">
        <v>1591</v>
      </c>
      <c r="AE261">
        <v>41.109123900900002</v>
      </c>
      <c r="AF261">
        <v>-80.845301568500005</v>
      </c>
      <c r="AG261">
        <v>41.109285726400003</v>
      </c>
      <c r="AH261">
        <v>-80.843394747399998</v>
      </c>
      <c r="AI261" t="s">
        <v>1380</v>
      </c>
      <c r="AJ261" t="s">
        <v>1379</v>
      </c>
    </row>
    <row r="262" spans="1:36" x14ac:dyDescent="0.25">
      <c r="A262" s="10">
        <v>259</v>
      </c>
      <c r="B262" s="7">
        <v>3</v>
      </c>
      <c r="C262" s="7" t="s">
        <v>109</v>
      </c>
      <c r="D262" s="7" t="s">
        <v>532</v>
      </c>
      <c r="E262" s="7" t="s">
        <v>4</v>
      </c>
      <c r="F262" s="7" t="s">
        <v>248</v>
      </c>
      <c r="G262" s="7" t="s">
        <v>1379</v>
      </c>
      <c r="H262" s="11" t="s">
        <v>533</v>
      </c>
      <c r="I262" s="10">
        <v>26.1</v>
      </c>
      <c r="J262" s="7">
        <v>4.58</v>
      </c>
      <c r="K262" s="7">
        <v>10.199999999999999</v>
      </c>
      <c r="L262" s="7">
        <v>5.62</v>
      </c>
      <c r="M262" s="7">
        <v>0</v>
      </c>
      <c r="N262" s="7">
        <v>0.19</v>
      </c>
      <c r="O262" s="7">
        <v>0.18</v>
      </c>
      <c r="P262" s="7">
        <v>0</v>
      </c>
      <c r="Q262" s="7">
        <v>6.74</v>
      </c>
      <c r="R262" s="7">
        <v>1.2</v>
      </c>
      <c r="S262" s="7">
        <v>1.43</v>
      </c>
      <c r="T262" s="7">
        <v>0.23</v>
      </c>
      <c r="U262" s="10" t="s">
        <v>176</v>
      </c>
      <c r="V262" s="7">
        <v>6.71</v>
      </c>
      <c r="W262" s="7">
        <v>6.81</v>
      </c>
      <c r="X262" s="7">
        <v>0.1</v>
      </c>
      <c r="Y262" s="7"/>
      <c r="Z262" s="14" t="str">
        <f t="shared" si="14"/>
        <v>Pathway</v>
      </c>
      <c r="AA262" s="14" t="str">
        <f t="shared" si="15"/>
        <v>Google</v>
      </c>
      <c r="AB262" s="8" t="str">
        <f t="shared" si="16"/>
        <v>Bing</v>
      </c>
      <c r="AC262" s="7" t="s">
        <v>488</v>
      </c>
      <c r="AD262" s="11" t="s">
        <v>1591</v>
      </c>
      <c r="AE262">
        <v>41.031418113400001</v>
      </c>
      <c r="AF262">
        <v>-81.775076899699997</v>
      </c>
      <c r="AG262">
        <v>41.031396517200001</v>
      </c>
      <c r="AH262">
        <v>-81.773164125899996</v>
      </c>
      <c r="AI262" t="s">
        <v>1380</v>
      </c>
      <c r="AJ262" t="s">
        <v>1379</v>
      </c>
    </row>
    <row r="263" spans="1:36" x14ac:dyDescent="0.25">
      <c r="A263" s="10">
        <v>260</v>
      </c>
      <c r="B263" s="7">
        <v>3</v>
      </c>
      <c r="C263" s="7" t="s">
        <v>109</v>
      </c>
      <c r="D263" s="7" t="s">
        <v>532</v>
      </c>
      <c r="E263" s="7" t="s">
        <v>4</v>
      </c>
      <c r="F263" s="7" t="s">
        <v>248</v>
      </c>
      <c r="G263" s="7" t="s">
        <v>1379</v>
      </c>
      <c r="H263" s="11" t="s">
        <v>533</v>
      </c>
      <c r="I263" s="10">
        <v>26.1</v>
      </c>
      <c r="J263" s="7">
        <v>4.58</v>
      </c>
      <c r="K263" s="7">
        <v>10.199999999999999</v>
      </c>
      <c r="L263" s="7">
        <v>5.62</v>
      </c>
      <c r="M263" s="7">
        <v>0</v>
      </c>
      <c r="N263" s="7">
        <v>0.19</v>
      </c>
      <c r="O263" s="7">
        <v>0.18</v>
      </c>
      <c r="P263" s="7">
        <v>0</v>
      </c>
      <c r="Q263" s="7">
        <v>6.74</v>
      </c>
      <c r="R263" s="7">
        <v>1.2</v>
      </c>
      <c r="S263" s="7">
        <v>1.43</v>
      </c>
      <c r="T263" s="7">
        <v>0.23</v>
      </c>
      <c r="U263" s="10" t="s">
        <v>176</v>
      </c>
      <c r="V263" s="7">
        <v>6.74</v>
      </c>
      <c r="W263" s="7">
        <v>6.84</v>
      </c>
      <c r="X263" s="7">
        <v>0.1</v>
      </c>
      <c r="Y263" s="7"/>
      <c r="Z263" s="14" t="str">
        <f t="shared" si="14"/>
        <v>Pathway</v>
      </c>
      <c r="AA263" s="14" t="str">
        <f t="shared" si="15"/>
        <v>Google</v>
      </c>
      <c r="AB263" s="8" t="str">
        <f t="shared" si="16"/>
        <v>Bing</v>
      </c>
      <c r="AC263" s="7" t="s">
        <v>488</v>
      </c>
      <c r="AD263" s="11" t="s">
        <v>1591</v>
      </c>
      <c r="AE263">
        <v>41.031411131500001</v>
      </c>
      <c r="AF263">
        <v>-81.774502572299994</v>
      </c>
      <c r="AG263">
        <v>41.031390952700001</v>
      </c>
      <c r="AH263">
        <v>-81.772590344199998</v>
      </c>
      <c r="AI263" t="s">
        <v>1380</v>
      </c>
      <c r="AJ263" t="s">
        <v>1379</v>
      </c>
    </row>
    <row r="264" spans="1:36" x14ac:dyDescent="0.25">
      <c r="A264" s="10">
        <v>261</v>
      </c>
      <c r="B264" s="7">
        <v>6</v>
      </c>
      <c r="C264" s="7" t="s">
        <v>258</v>
      </c>
      <c r="D264" s="7" t="s">
        <v>564</v>
      </c>
      <c r="E264" s="7" t="s">
        <v>4</v>
      </c>
      <c r="F264" s="7" t="s">
        <v>214</v>
      </c>
      <c r="G264" s="7" t="s">
        <v>1379</v>
      </c>
      <c r="H264" s="11" t="s">
        <v>524</v>
      </c>
      <c r="I264" s="10">
        <v>21.42</v>
      </c>
      <c r="J264" s="7">
        <v>10.44</v>
      </c>
      <c r="K264" s="7">
        <v>16.03</v>
      </c>
      <c r="L264" s="7">
        <v>5.59</v>
      </c>
      <c r="M264" s="7">
        <v>3.05</v>
      </c>
      <c r="N264" s="7">
        <v>0.27</v>
      </c>
      <c r="O264" s="7">
        <v>0.7</v>
      </c>
      <c r="P264" s="7">
        <v>0.43</v>
      </c>
      <c r="Q264" s="7">
        <v>12.18</v>
      </c>
      <c r="R264" s="7">
        <v>2.33</v>
      </c>
      <c r="S264" s="7">
        <v>3.86</v>
      </c>
      <c r="T264" s="7">
        <v>1.53</v>
      </c>
      <c r="U264" s="10" t="s">
        <v>257</v>
      </c>
      <c r="V264" s="7">
        <v>12.3</v>
      </c>
      <c r="W264" s="7">
        <v>12.4</v>
      </c>
      <c r="X264" s="7">
        <v>0.1</v>
      </c>
      <c r="Y264" s="7"/>
      <c r="Z264" s="14" t="str">
        <f t="shared" si="14"/>
        <v>Pathway</v>
      </c>
      <c r="AA264" s="14" t="str">
        <f t="shared" si="15"/>
        <v>Google</v>
      </c>
      <c r="AB264" s="8" t="str">
        <f t="shared" si="16"/>
        <v>Bing</v>
      </c>
      <c r="AC264" s="7" t="s">
        <v>488</v>
      </c>
      <c r="AD264" s="11" t="s">
        <v>1591</v>
      </c>
      <c r="AE264">
        <v>39.9635846794</v>
      </c>
      <c r="AF264">
        <v>-83.307002755200003</v>
      </c>
      <c r="AG264">
        <v>39.964018348300002</v>
      </c>
      <c r="AH264">
        <v>-83.305206409600004</v>
      </c>
      <c r="AI264" t="s">
        <v>1380</v>
      </c>
      <c r="AJ264" t="s">
        <v>1379</v>
      </c>
    </row>
    <row r="265" spans="1:36" x14ac:dyDescent="0.25">
      <c r="A265" s="10">
        <v>262</v>
      </c>
      <c r="B265" s="7">
        <v>6</v>
      </c>
      <c r="C265" s="7" t="s">
        <v>258</v>
      </c>
      <c r="D265" s="7" t="s">
        <v>564</v>
      </c>
      <c r="E265" s="7" t="s">
        <v>4</v>
      </c>
      <c r="F265" s="7" t="s">
        <v>214</v>
      </c>
      <c r="G265" s="7" t="s">
        <v>1379</v>
      </c>
      <c r="H265" s="11" t="s">
        <v>524</v>
      </c>
      <c r="I265" s="10">
        <v>21.42</v>
      </c>
      <c r="J265" s="7">
        <v>10.44</v>
      </c>
      <c r="K265" s="7">
        <v>16.03</v>
      </c>
      <c r="L265" s="7">
        <v>5.59</v>
      </c>
      <c r="M265" s="7">
        <v>0</v>
      </c>
      <c r="N265" s="7">
        <v>0.27</v>
      </c>
      <c r="O265" s="7">
        <v>0.23</v>
      </c>
      <c r="P265" s="7">
        <v>0</v>
      </c>
      <c r="Q265" s="7">
        <v>12.18</v>
      </c>
      <c r="R265" s="7">
        <v>2.33</v>
      </c>
      <c r="S265" s="7">
        <v>3.86</v>
      </c>
      <c r="T265" s="7">
        <v>1.53</v>
      </c>
      <c r="U265" s="10" t="s">
        <v>257</v>
      </c>
      <c r="V265" s="7">
        <v>13.5</v>
      </c>
      <c r="W265" s="7">
        <v>13.6</v>
      </c>
      <c r="X265" s="7">
        <v>0.1</v>
      </c>
      <c r="Y265" s="7"/>
      <c r="Z265" s="14" t="str">
        <f t="shared" si="14"/>
        <v>Pathway</v>
      </c>
      <c r="AA265" s="14" t="str">
        <f t="shared" si="15"/>
        <v>Google</v>
      </c>
      <c r="AB265" s="8" t="str">
        <f t="shared" si="16"/>
        <v>Bing</v>
      </c>
      <c r="AC265" s="7" t="s">
        <v>488</v>
      </c>
      <c r="AD265" s="11" t="s">
        <v>1591</v>
      </c>
      <c r="AE265">
        <v>39.969862876100002</v>
      </c>
      <c r="AF265">
        <v>-83.285929233399997</v>
      </c>
      <c r="AG265">
        <v>39.970397771999998</v>
      </c>
      <c r="AH265">
        <v>-83.284178684300002</v>
      </c>
      <c r="AI265" t="s">
        <v>1380</v>
      </c>
      <c r="AJ265" t="s">
        <v>1379</v>
      </c>
    </row>
    <row r="266" spans="1:36" x14ac:dyDescent="0.25">
      <c r="A266" s="10">
        <v>263</v>
      </c>
      <c r="B266" s="7">
        <v>6</v>
      </c>
      <c r="C266" s="7" t="s">
        <v>258</v>
      </c>
      <c r="D266" s="7" t="s">
        <v>564</v>
      </c>
      <c r="E266" s="7" t="s">
        <v>4</v>
      </c>
      <c r="F266" s="7" t="s">
        <v>214</v>
      </c>
      <c r="G266" s="7" t="s">
        <v>1379</v>
      </c>
      <c r="H266" s="11" t="s">
        <v>524</v>
      </c>
      <c r="I266" s="10">
        <v>21.42</v>
      </c>
      <c r="J266" s="7">
        <v>10.44</v>
      </c>
      <c r="K266" s="7">
        <v>16.03</v>
      </c>
      <c r="L266" s="7">
        <v>5.59</v>
      </c>
      <c r="M266" s="7">
        <v>0</v>
      </c>
      <c r="N266" s="7">
        <v>0.27</v>
      </c>
      <c r="O266" s="7">
        <v>0.23</v>
      </c>
      <c r="P266" s="7">
        <v>0</v>
      </c>
      <c r="Q266" s="7">
        <v>6.09</v>
      </c>
      <c r="R266" s="7">
        <v>2.33</v>
      </c>
      <c r="S266" s="7">
        <v>2.91</v>
      </c>
      <c r="T266" s="7">
        <v>0.57999999999999996</v>
      </c>
      <c r="U266" s="10" t="s">
        <v>257</v>
      </c>
      <c r="V266" s="7">
        <v>14.2</v>
      </c>
      <c r="W266" s="7">
        <v>14.3</v>
      </c>
      <c r="X266" s="7">
        <v>0.1</v>
      </c>
      <c r="Y266" s="7"/>
      <c r="Z266" s="14" t="str">
        <f t="shared" si="14"/>
        <v>Pathway</v>
      </c>
      <c r="AA266" s="14" t="str">
        <f t="shared" si="15"/>
        <v>Google</v>
      </c>
      <c r="AB266" s="8" t="str">
        <f t="shared" si="16"/>
        <v>Bing</v>
      </c>
      <c r="AC266" s="7" t="s">
        <v>488</v>
      </c>
      <c r="AD266" s="11" t="s">
        <v>1591</v>
      </c>
      <c r="AE266">
        <v>39.973604322299998</v>
      </c>
      <c r="AF266">
        <v>-83.273672060500004</v>
      </c>
      <c r="AG266">
        <v>39.974139727699999</v>
      </c>
      <c r="AH266">
        <v>-83.271922175900002</v>
      </c>
      <c r="AI266" t="s">
        <v>1380</v>
      </c>
      <c r="AJ266" t="s">
        <v>1379</v>
      </c>
    </row>
    <row r="267" spans="1:36" x14ac:dyDescent="0.25">
      <c r="A267" s="10">
        <v>264</v>
      </c>
      <c r="B267" s="7">
        <v>6</v>
      </c>
      <c r="C267" s="7" t="s">
        <v>258</v>
      </c>
      <c r="D267" s="7" t="s">
        <v>564</v>
      </c>
      <c r="E267" s="7" t="s">
        <v>4</v>
      </c>
      <c r="F267" s="7" t="s">
        <v>214</v>
      </c>
      <c r="G267" s="7" t="s">
        <v>1379</v>
      </c>
      <c r="H267" s="11" t="s">
        <v>524</v>
      </c>
      <c r="I267" s="10">
        <v>21.42</v>
      </c>
      <c r="J267" s="7">
        <v>10.44</v>
      </c>
      <c r="K267" s="7">
        <v>16.03</v>
      </c>
      <c r="L267" s="7">
        <v>5.59</v>
      </c>
      <c r="M267" s="7">
        <v>0</v>
      </c>
      <c r="N267" s="7">
        <v>0.27</v>
      </c>
      <c r="O267" s="7">
        <v>0.23</v>
      </c>
      <c r="P267" s="7">
        <v>0</v>
      </c>
      <c r="Q267" s="7">
        <v>6.09</v>
      </c>
      <c r="R267" s="7">
        <v>2.33</v>
      </c>
      <c r="S267" s="7">
        <v>2.91</v>
      </c>
      <c r="T267" s="7">
        <v>0.57999999999999996</v>
      </c>
      <c r="U267" s="10" t="s">
        <v>257</v>
      </c>
      <c r="V267" s="7">
        <v>14.5</v>
      </c>
      <c r="W267" s="7">
        <v>14.6</v>
      </c>
      <c r="X267" s="7">
        <v>0.1</v>
      </c>
      <c r="Y267" s="7"/>
      <c r="Z267" s="14" t="str">
        <f t="shared" si="14"/>
        <v>Pathway</v>
      </c>
      <c r="AA267" s="14" t="str">
        <f t="shared" si="15"/>
        <v>Google</v>
      </c>
      <c r="AB267" s="8" t="str">
        <f t="shared" si="16"/>
        <v>Bing</v>
      </c>
      <c r="AC267" s="7" t="s">
        <v>488</v>
      </c>
      <c r="AD267" s="11" t="s">
        <v>1591</v>
      </c>
      <c r="AE267">
        <v>39.975213436499999</v>
      </c>
      <c r="AF267">
        <v>-83.268420724400002</v>
      </c>
      <c r="AG267">
        <v>39.975739555200001</v>
      </c>
      <c r="AH267">
        <v>-83.2666655007</v>
      </c>
      <c r="AI267" t="s">
        <v>1380</v>
      </c>
      <c r="AJ267" t="s">
        <v>1379</v>
      </c>
    </row>
    <row r="268" spans="1:36" x14ac:dyDescent="0.25">
      <c r="A268" s="10">
        <v>265</v>
      </c>
      <c r="B268" s="7">
        <v>5</v>
      </c>
      <c r="C268" s="7" t="s">
        <v>102</v>
      </c>
      <c r="D268" s="7" t="s">
        <v>536</v>
      </c>
      <c r="E268" s="7" t="s">
        <v>4</v>
      </c>
      <c r="F268" s="7" t="s">
        <v>214</v>
      </c>
      <c r="G268" s="7" t="s">
        <v>1379</v>
      </c>
      <c r="H268" s="11" t="s">
        <v>524</v>
      </c>
      <c r="I268" s="10">
        <v>20.74</v>
      </c>
      <c r="J268" s="7">
        <v>5.88</v>
      </c>
      <c r="K268" s="7">
        <v>11.47</v>
      </c>
      <c r="L268" s="7">
        <v>5.59</v>
      </c>
      <c r="M268" s="7">
        <v>0</v>
      </c>
      <c r="N268" s="7">
        <v>0.14000000000000001</v>
      </c>
      <c r="O268" s="7">
        <v>0.13</v>
      </c>
      <c r="P268" s="7">
        <v>0</v>
      </c>
      <c r="Q268" s="7">
        <v>8.82</v>
      </c>
      <c r="R268" s="7">
        <v>1.24</v>
      </c>
      <c r="S268" s="7">
        <v>1.94</v>
      </c>
      <c r="T268" s="7">
        <v>0.7</v>
      </c>
      <c r="U268" s="10" t="s">
        <v>219</v>
      </c>
      <c r="V268" s="7">
        <v>23.72</v>
      </c>
      <c r="W268" s="7">
        <v>23.82</v>
      </c>
      <c r="X268" s="7">
        <v>0.1</v>
      </c>
      <c r="Y268" s="7"/>
      <c r="Z268" s="14" t="str">
        <f t="shared" si="14"/>
        <v>Pathway</v>
      </c>
      <c r="AA268" s="14" t="str">
        <f t="shared" si="15"/>
        <v>Google</v>
      </c>
      <c r="AB268" s="8" t="str">
        <f t="shared" si="16"/>
        <v>Bing</v>
      </c>
      <c r="AC268" s="7" t="s">
        <v>488</v>
      </c>
      <c r="AD268" s="11" t="s">
        <v>1591</v>
      </c>
      <c r="AE268">
        <v>39.939359199899997</v>
      </c>
      <c r="AF268">
        <v>-82.327999294799994</v>
      </c>
      <c r="AG268">
        <v>39.9392604449</v>
      </c>
      <c r="AH268">
        <v>-82.326123579200001</v>
      </c>
      <c r="AI268" t="s">
        <v>1380</v>
      </c>
      <c r="AJ268" t="s">
        <v>1379</v>
      </c>
    </row>
    <row r="269" spans="1:36" x14ac:dyDescent="0.25">
      <c r="A269" s="10">
        <v>266</v>
      </c>
      <c r="B269" s="7">
        <v>5</v>
      </c>
      <c r="C269" s="7" t="s">
        <v>102</v>
      </c>
      <c r="D269" s="7" t="s">
        <v>536</v>
      </c>
      <c r="E269" s="7" t="s">
        <v>4</v>
      </c>
      <c r="F269" s="7" t="s">
        <v>214</v>
      </c>
      <c r="G269" s="7" t="s">
        <v>1379</v>
      </c>
      <c r="H269" s="11" t="s">
        <v>524</v>
      </c>
      <c r="I269" s="10">
        <v>20.74</v>
      </c>
      <c r="J269" s="7">
        <v>5.88</v>
      </c>
      <c r="K269" s="7">
        <v>11.47</v>
      </c>
      <c r="L269" s="7">
        <v>5.59</v>
      </c>
      <c r="M269" s="7">
        <v>0</v>
      </c>
      <c r="N269" s="7">
        <v>0.14000000000000001</v>
      </c>
      <c r="O269" s="7">
        <v>0.13</v>
      </c>
      <c r="P269" s="7">
        <v>0</v>
      </c>
      <c r="Q269" s="7">
        <v>8.82</v>
      </c>
      <c r="R269" s="7">
        <v>1.24</v>
      </c>
      <c r="S269" s="7">
        <v>1.94</v>
      </c>
      <c r="T269" s="7">
        <v>0.7</v>
      </c>
      <c r="U269" s="10" t="s">
        <v>219</v>
      </c>
      <c r="V269" s="7">
        <v>23.74</v>
      </c>
      <c r="W269" s="7">
        <v>23.84</v>
      </c>
      <c r="X269" s="7">
        <v>0.1</v>
      </c>
      <c r="Y269" s="7"/>
      <c r="Z269" s="14" t="str">
        <f t="shared" si="14"/>
        <v>Pathway</v>
      </c>
      <c r="AA269" s="14" t="str">
        <f t="shared" si="15"/>
        <v>Google</v>
      </c>
      <c r="AB269" s="8" t="str">
        <f t="shared" si="16"/>
        <v>Bing</v>
      </c>
      <c r="AC269" s="7" t="s">
        <v>488</v>
      </c>
      <c r="AD269" s="11" t="s">
        <v>1591</v>
      </c>
      <c r="AE269">
        <v>39.9393394489</v>
      </c>
      <c r="AF269">
        <v>-82.327624151600006</v>
      </c>
      <c r="AG269">
        <v>39.939239175600001</v>
      </c>
      <c r="AH269">
        <v>-82.325747976299994</v>
      </c>
      <c r="AI269" t="s">
        <v>1380</v>
      </c>
      <c r="AJ269" t="s">
        <v>1379</v>
      </c>
    </row>
    <row r="270" spans="1:36" x14ac:dyDescent="0.25">
      <c r="A270" s="10">
        <v>267</v>
      </c>
      <c r="B270" s="7">
        <v>12</v>
      </c>
      <c r="C270" s="7" t="s">
        <v>69</v>
      </c>
      <c r="D270" s="7" t="s">
        <v>539</v>
      </c>
      <c r="E270" s="7" t="s">
        <v>4</v>
      </c>
      <c r="F270" s="7" t="s">
        <v>248</v>
      </c>
      <c r="G270" s="7" t="s">
        <v>1379</v>
      </c>
      <c r="H270" s="11" t="s">
        <v>527</v>
      </c>
      <c r="I270" s="10">
        <v>22.77</v>
      </c>
      <c r="J270" s="7">
        <v>7.14</v>
      </c>
      <c r="K270" s="7">
        <v>12.7</v>
      </c>
      <c r="L270" s="7">
        <v>5.56</v>
      </c>
      <c r="M270" s="7">
        <v>6.73</v>
      </c>
      <c r="N270" s="7">
        <v>0.32</v>
      </c>
      <c r="O270" s="7">
        <v>0.75</v>
      </c>
      <c r="P270" s="7">
        <v>0.43</v>
      </c>
      <c r="Q270" s="7">
        <v>20.18</v>
      </c>
      <c r="R270" s="7">
        <v>1.99</v>
      </c>
      <c r="S270" s="7">
        <v>3.21</v>
      </c>
      <c r="T270" s="7">
        <v>1.21</v>
      </c>
      <c r="U270" s="10" t="s">
        <v>105</v>
      </c>
      <c r="V270" s="7">
        <v>10.41</v>
      </c>
      <c r="W270" s="7">
        <v>10.51</v>
      </c>
      <c r="X270" s="7">
        <v>0.1</v>
      </c>
      <c r="Y270" s="7"/>
      <c r="Z270" s="14" t="str">
        <f t="shared" si="14"/>
        <v>Pathway</v>
      </c>
      <c r="AA270" s="14" t="str">
        <f t="shared" si="15"/>
        <v>Google</v>
      </c>
      <c r="AB270" s="8" t="str">
        <f t="shared" si="16"/>
        <v>Bing</v>
      </c>
      <c r="AC270" s="7" t="s">
        <v>488</v>
      </c>
      <c r="AD270" s="11" t="s">
        <v>1591</v>
      </c>
      <c r="AE270">
        <v>41.647564666000001</v>
      </c>
      <c r="AF270">
        <v>-81.321954676399997</v>
      </c>
      <c r="AG270">
        <v>41.647525945300004</v>
      </c>
      <c r="AH270">
        <v>-81.3200242347</v>
      </c>
      <c r="AI270" t="s">
        <v>1380</v>
      </c>
      <c r="AJ270" t="s">
        <v>1379</v>
      </c>
    </row>
    <row r="271" spans="1:36" x14ac:dyDescent="0.25">
      <c r="A271" s="10">
        <v>268</v>
      </c>
      <c r="B271" s="7">
        <v>6</v>
      </c>
      <c r="C271" s="7" t="s">
        <v>288</v>
      </c>
      <c r="D271" s="7" t="s">
        <v>548</v>
      </c>
      <c r="E271" s="7" t="s">
        <v>4</v>
      </c>
      <c r="F271" s="7" t="s">
        <v>214</v>
      </c>
      <c r="G271" s="7" t="s">
        <v>1379</v>
      </c>
      <c r="H271" s="11" t="s">
        <v>522</v>
      </c>
      <c r="I271" s="10">
        <v>21.35</v>
      </c>
      <c r="J271" s="7">
        <v>10.49</v>
      </c>
      <c r="K271" s="7">
        <v>16.04</v>
      </c>
      <c r="L271" s="7">
        <v>5.55</v>
      </c>
      <c r="M271" s="7">
        <v>0</v>
      </c>
      <c r="N271" s="7">
        <v>0.27</v>
      </c>
      <c r="O271" s="7">
        <v>0.23</v>
      </c>
      <c r="P271" s="7">
        <v>0</v>
      </c>
      <c r="Q271" s="7">
        <v>0</v>
      </c>
      <c r="R271" s="7">
        <v>2.34</v>
      </c>
      <c r="S271" s="7">
        <v>1.97</v>
      </c>
      <c r="T271" s="7">
        <v>0</v>
      </c>
      <c r="U271" s="10" t="s">
        <v>287</v>
      </c>
      <c r="V271" s="7">
        <v>0</v>
      </c>
      <c r="W271" s="7">
        <v>0.1</v>
      </c>
      <c r="X271" s="7">
        <v>0.1</v>
      </c>
      <c r="Y271" s="7"/>
      <c r="Z271" s="14" t="str">
        <f t="shared" si="14"/>
        <v>Pathway</v>
      </c>
      <c r="AA271" s="14" t="str">
        <f t="shared" si="15"/>
        <v>Google</v>
      </c>
      <c r="AB271" s="8" t="str">
        <f t="shared" si="16"/>
        <v>Bing</v>
      </c>
      <c r="AC271" s="7" t="s">
        <v>488</v>
      </c>
      <c r="AD271" s="11" t="s">
        <v>1591</v>
      </c>
      <c r="AE271">
        <v>40.354646056599996</v>
      </c>
      <c r="AF271">
        <v>-82.856339241000001</v>
      </c>
      <c r="AG271">
        <v>40.355631375900003</v>
      </c>
      <c r="AH271">
        <v>-82.854952664600006</v>
      </c>
      <c r="AI271" t="s">
        <v>1380</v>
      </c>
      <c r="AJ271" t="s">
        <v>1379</v>
      </c>
    </row>
    <row r="272" spans="1:36" x14ac:dyDescent="0.25">
      <c r="A272" s="10">
        <v>269</v>
      </c>
      <c r="B272" s="7">
        <v>12</v>
      </c>
      <c r="C272" s="7" t="s">
        <v>69</v>
      </c>
      <c r="D272" s="7" t="s">
        <v>539</v>
      </c>
      <c r="E272" s="7" t="s">
        <v>4</v>
      </c>
      <c r="F272" s="7" t="s">
        <v>248</v>
      </c>
      <c r="G272" s="7" t="s">
        <v>1379</v>
      </c>
      <c r="H272" s="11" t="s">
        <v>527</v>
      </c>
      <c r="I272" s="10">
        <v>23.52</v>
      </c>
      <c r="J272" s="7">
        <v>6.25</v>
      </c>
      <c r="K272" s="7">
        <v>11.76</v>
      </c>
      <c r="L272" s="7">
        <v>5.51</v>
      </c>
      <c r="M272" s="7">
        <v>0</v>
      </c>
      <c r="N272" s="7">
        <v>0.27</v>
      </c>
      <c r="O272" s="7">
        <v>0.26</v>
      </c>
      <c r="P272" s="7">
        <v>0</v>
      </c>
      <c r="Q272" s="7">
        <v>0</v>
      </c>
      <c r="R272" s="7">
        <v>1.71</v>
      </c>
      <c r="S272" s="7">
        <v>1.62</v>
      </c>
      <c r="T272" s="7">
        <v>0</v>
      </c>
      <c r="U272" s="10" t="s">
        <v>105</v>
      </c>
      <c r="V272" s="7">
        <v>18.010000000000002</v>
      </c>
      <c r="W272" s="7">
        <v>18.11</v>
      </c>
      <c r="X272" s="7">
        <v>0.1</v>
      </c>
      <c r="Y272" s="7"/>
      <c r="Z272" s="14" t="str">
        <f t="shared" si="14"/>
        <v>Pathway</v>
      </c>
      <c r="AA272" s="14" t="str">
        <f t="shared" si="15"/>
        <v>Google</v>
      </c>
      <c r="AB272" s="8" t="str">
        <f t="shared" si="16"/>
        <v>Bing</v>
      </c>
      <c r="AC272" s="7" t="s">
        <v>488</v>
      </c>
      <c r="AD272" s="11" t="s">
        <v>1591</v>
      </c>
      <c r="AE272">
        <v>41.697250942799997</v>
      </c>
      <c r="AF272">
        <v>-81.194220164699999</v>
      </c>
      <c r="AG272">
        <v>41.698160590900002</v>
      </c>
      <c r="AH272">
        <v>-81.192714881800001</v>
      </c>
      <c r="AI272" t="s">
        <v>1380</v>
      </c>
      <c r="AJ272" t="s">
        <v>1379</v>
      </c>
    </row>
    <row r="273" spans="1:36" x14ac:dyDescent="0.25">
      <c r="A273" s="10">
        <v>270</v>
      </c>
      <c r="B273" s="7">
        <v>8</v>
      </c>
      <c r="C273" s="7" t="s">
        <v>131</v>
      </c>
      <c r="D273" s="7" t="s">
        <v>540</v>
      </c>
      <c r="E273" s="7" t="s">
        <v>4</v>
      </c>
      <c r="F273" s="7" t="s">
        <v>156</v>
      </c>
      <c r="G273" s="7" t="s">
        <v>1379</v>
      </c>
      <c r="H273" s="11" t="s">
        <v>522</v>
      </c>
      <c r="I273" s="10">
        <v>14.92</v>
      </c>
      <c r="J273" s="7">
        <v>5.93</v>
      </c>
      <c r="K273" s="7">
        <v>11.44</v>
      </c>
      <c r="L273" s="7">
        <v>5.51</v>
      </c>
      <c r="M273" s="7">
        <v>0</v>
      </c>
      <c r="N273" s="7">
        <v>0</v>
      </c>
      <c r="O273" s="7">
        <v>0</v>
      </c>
      <c r="P273" s="7">
        <v>0</v>
      </c>
      <c r="Q273" s="7">
        <v>4.95</v>
      </c>
      <c r="R273" s="7">
        <v>1.43</v>
      </c>
      <c r="S273" s="7">
        <v>2.4500000000000002</v>
      </c>
      <c r="T273" s="7">
        <v>1.02</v>
      </c>
      <c r="U273" s="10" t="s">
        <v>130</v>
      </c>
      <c r="V273" s="7">
        <v>12.25</v>
      </c>
      <c r="W273" s="7">
        <v>12.35</v>
      </c>
      <c r="X273" s="7">
        <v>0.1</v>
      </c>
      <c r="Y273" s="7"/>
      <c r="Z273" s="14" t="str">
        <f t="shared" si="14"/>
        <v>Pathway</v>
      </c>
      <c r="AA273" s="14" t="str">
        <f t="shared" si="15"/>
        <v>Google</v>
      </c>
      <c r="AB273" s="8" t="str">
        <f t="shared" si="16"/>
        <v>Bing</v>
      </c>
      <c r="AC273" s="7" t="s">
        <v>488</v>
      </c>
      <c r="AD273" s="11" t="s">
        <v>1591</v>
      </c>
      <c r="AE273">
        <v>39.412296702399999</v>
      </c>
      <c r="AF273">
        <v>-84.160269124099997</v>
      </c>
      <c r="AG273">
        <v>39.412417685699999</v>
      </c>
      <c r="AH273">
        <v>-84.158418628999996</v>
      </c>
      <c r="AI273" t="s">
        <v>1380</v>
      </c>
      <c r="AJ273" t="s">
        <v>1379</v>
      </c>
    </row>
    <row r="274" spans="1:36" x14ac:dyDescent="0.25">
      <c r="A274" s="10">
        <v>271</v>
      </c>
      <c r="B274" s="7">
        <v>2</v>
      </c>
      <c r="C274" s="7" t="s">
        <v>81</v>
      </c>
      <c r="D274" s="7" t="s">
        <v>530</v>
      </c>
      <c r="E274" s="7" t="s">
        <v>4</v>
      </c>
      <c r="F274" s="7" t="s">
        <v>248</v>
      </c>
      <c r="G274" s="7" t="s">
        <v>1379</v>
      </c>
      <c r="H274" s="11" t="s">
        <v>531</v>
      </c>
      <c r="I274" s="10">
        <v>22.36</v>
      </c>
      <c r="J274" s="7">
        <v>6.91</v>
      </c>
      <c r="K274" s="7">
        <v>12.36</v>
      </c>
      <c r="L274" s="7">
        <v>5.45</v>
      </c>
      <c r="M274" s="7">
        <v>0</v>
      </c>
      <c r="N274" s="7">
        <v>0.31</v>
      </c>
      <c r="O274" s="7">
        <v>0.28999999999999998</v>
      </c>
      <c r="P274" s="7">
        <v>0</v>
      </c>
      <c r="Q274" s="7">
        <v>3.29</v>
      </c>
      <c r="R274" s="7">
        <v>1.92</v>
      </c>
      <c r="S274" s="7">
        <v>2.0099999999999998</v>
      </c>
      <c r="T274" s="7">
        <v>0.09</v>
      </c>
      <c r="U274" s="10" t="s">
        <v>123</v>
      </c>
      <c r="V274" s="7">
        <v>7.99</v>
      </c>
      <c r="W274" s="7">
        <v>8.09</v>
      </c>
      <c r="X274" s="7">
        <v>0.1</v>
      </c>
      <c r="Y274" s="7"/>
      <c r="Z274" s="14" t="str">
        <f t="shared" si="14"/>
        <v>Pathway</v>
      </c>
      <c r="AA274" s="14" t="str">
        <f t="shared" si="15"/>
        <v>Google</v>
      </c>
      <c r="AB274" s="8" t="str">
        <f t="shared" si="16"/>
        <v>Bing</v>
      </c>
      <c r="AC274" s="7" t="s">
        <v>488</v>
      </c>
      <c r="AD274" s="11" t="s">
        <v>1591</v>
      </c>
      <c r="AE274">
        <v>41.280965773299997</v>
      </c>
      <c r="AF274">
        <v>-83.639475461800004</v>
      </c>
      <c r="AG274">
        <v>41.282333320799999</v>
      </c>
      <c r="AH274">
        <v>-83.638837557000002</v>
      </c>
      <c r="AI274" t="s">
        <v>1380</v>
      </c>
      <c r="AJ274" t="s">
        <v>1379</v>
      </c>
    </row>
    <row r="275" spans="1:36" x14ac:dyDescent="0.25">
      <c r="A275" s="10">
        <v>272</v>
      </c>
      <c r="B275" s="7">
        <v>2</v>
      </c>
      <c r="C275" s="7" t="s">
        <v>81</v>
      </c>
      <c r="D275" s="7" t="s">
        <v>530</v>
      </c>
      <c r="E275" s="7" t="s">
        <v>4</v>
      </c>
      <c r="F275" s="7" t="s">
        <v>248</v>
      </c>
      <c r="G275" s="7" t="s">
        <v>1379</v>
      </c>
      <c r="H275" s="11" t="s">
        <v>531</v>
      </c>
      <c r="I275" s="10">
        <v>22.36</v>
      </c>
      <c r="J275" s="7">
        <v>6.91</v>
      </c>
      <c r="K275" s="7">
        <v>12.36</v>
      </c>
      <c r="L275" s="7">
        <v>5.45</v>
      </c>
      <c r="M275" s="7">
        <v>0</v>
      </c>
      <c r="N275" s="7">
        <v>0.31</v>
      </c>
      <c r="O275" s="7">
        <v>0.28999999999999998</v>
      </c>
      <c r="P275" s="7">
        <v>0</v>
      </c>
      <c r="Q275" s="7">
        <v>3.29</v>
      </c>
      <c r="R275" s="7">
        <v>1.92</v>
      </c>
      <c r="S275" s="7">
        <v>2.0099999999999998</v>
      </c>
      <c r="T275" s="7">
        <v>0.09</v>
      </c>
      <c r="U275" s="10" t="s">
        <v>123</v>
      </c>
      <c r="V275" s="7">
        <v>12.09</v>
      </c>
      <c r="W275" s="7">
        <v>12.19</v>
      </c>
      <c r="X275" s="7">
        <v>0.1</v>
      </c>
      <c r="Y275" s="7"/>
      <c r="Z275" s="14" t="str">
        <f t="shared" si="14"/>
        <v>Pathway</v>
      </c>
      <c r="AA275" s="14" t="str">
        <f t="shared" si="15"/>
        <v>Google</v>
      </c>
      <c r="AB275" s="8" t="str">
        <f t="shared" si="16"/>
        <v>Bing</v>
      </c>
      <c r="AC275" s="7" t="s">
        <v>488</v>
      </c>
      <c r="AD275" s="11" t="s">
        <v>1591</v>
      </c>
      <c r="AE275">
        <v>41.338767076899998</v>
      </c>
      <c r="AF275">
        <v>-83.6253271824</v>
      </c>
      <c r="AG275">
        <v>41.340204821199997</v>
      </c>
      <c r="AH275">
        <v>-83.6250451027</v>
      </c>
      <c r="AI275" t="s">
        <v>1380</v>
      </c>
      <c r="AJ275" t="s">
        <v>1379</v>
      </c>
    </row>
    <row r="276" spans="1:36" x14ac:dyDescent="0.25">
      <c r="A276" s="10">
        <v>273</v>
      </c>
      <c r="B276" s="7">
        <v>2</v>
      </c>
      <c r="C276" s="7" t="s">
        <v>81</v>
      </c>
      <c r="D276" s="7" t="s">
        <v>530</v>
      </c>
      <c r="E276" s="7" t="s">
        <v>4</v>
      </c>
      <c r="F276" s="7" t="s">
        <v>248</v>
      </c>
      <c r="G276" s="7" t="s">
        <v>1379</v>
      </c>
      <c r="H276" s="11" t="s">
        <v>531</v>
      </c>
      <c r="I276" s="10">
        <v>22.36</v>
      </c>
      <c r="J276" s="7">
        <v>6.91</v>
      </c>
      <c r="K276" s="7">
        <v>12.36</v>
      </c>
      <c r="L276" s="7">
        <v>5.45</v>
      </c>
      <c r="M276" s="7">
        <v>0</v>
      </c>
      <c r="N276" s="7">
        <v>0.31</v>
      </c>
      <c r="O276" s="7">
        <v>0.28999999999999998</v>
      </c>
      <c r="P276" s="7">
        <v>0</v>
      </c>
      <c r="Q276" s="7">
        <v>0</v>
      </c>
      <c r="R276" s="7">
        <v>1.92</v>
      </c>
      <c r="S276" s="7">
        <v>1.8</v>
      </c>
      <c r="T276" s="7">
        <v>0</v>
      </c>
      <c r="U276" s="10" t="s">
        <v>123</v>
      </c>
      <c r="V276" s="7">
        <v>8.2899999999999991</v>
      </c>
      <c r="W276" s="7">
        <v>8.39</v>
      </c>
      <c r="X276" s="7">
        <v>0.1</v>
      </c>
      <c r="Y276" s="7"/>
      <c r="Z276" s="14" t="str">
        <f t="shared" si="14"/>
        <v>Pathway</v>
      </c>
      <c r="AA276" s="14" t="str">
        <f t="shared" si="15"/>
        <v>Google</v>
      </c>
      <c r="AB276" s="8" t="str">
        <f t="shared" si="16"/>
        <v>Bing</v>
      </c>
      <c r="AC276" s="7" t="s">
        <v>488</v>
      </c>
      <c r="AD276" s="11" t="s">
        <v>1591</v>
      </c>
      <c r="AE276">
        <v>41.285066559699999</v>
      </c>
      <c r="AF276">
        <v>-83.637557379200004</v>
      </c>
      <c r="AG276">
        <v>41.286434280199998</v>
      </c>
      <c r="AH276">
        <v>-83.636920963899996</v>
      </c>
      <c r="AI276" t="s">
        <v>1380</v>
      </c>
      <c r="AJ276" t="s">
        <v>1379</v>
      </c>
    </row>
    <row r="277" spans="1:36" x14ac:dyDescent="0.25">
      <c r="A277" s="10">
        <v>274</v>
      </c>
      <c r="B277" s="7">
        <v>10</v>
      </c>
      <c r="C277" s="7" t="s">
        <v>307</v>
      </c>
      <c r="D277" s="7" t="s">
        <v>609</v>
      </c>
      <c r="E277" s="7" t="s">
        <v>4</v>
      </c>
      <c r="F277" s="7" t="s">
        <v>248</v>
      </c>
      <c r="G277" s="7" t="s">
        <v>1379</v>
      </c>
      <c r="H277" s="11" t="s">
        <v>562</v>
      </c>
      <c r="I277" s="10">
        <v>33.15</v>
      </c>
      <c r="J277" s="7">
        <v>2.88</v>
      </c>
      <c r="K277" s="7">
        <v>8.33</v>
      </c>
      <c r="L277" s="7">
        <v>5.44</v>
      </c>
      <c r="M277" s="7">
        <v>0</v>
      </c>
      <c r="N277" s="7">
        <v>0.11</v>
      </c>
      <c r="O277" s="7">
        <v>0.11</v>
      </c>
      <c r="P277" s="7">
        <v>0</v>
      </c>
      <c r="Q277" s="7">
        <v>10.3</v>
      </c>
      <c r="R277" s="7">
        <v>0.71</v>
      </c>
      <c r="S277" s="7">
        <v>0.94</v>
      </c>
      <c r="T277" s="7">
        <v>0.23</v>
      </c>
      <c r="U277" s="10" t="s">
        <v>306</v>
      </c>
      <c r="V277" s="7">
        <v>16.25</v>
      </c>
      <c r="W277" s="7">
        <v>16.350000000000001</v>
      </c>
      <c r="X277" s="7">
        <v>0.1</v>
      </c>
      <c r="Y277" s="7"/>
      <c r="Z277" s="14" t="str">
        <f t="shared" si="14"/>
        <v>Pathway</v>
      </c>
      <c r="AA277" s="14" t="str">
        <f t="shared" si="15"/>
        <v>Google</v>
      </c>
      <c r="AB277" s="8" t="str">
        <f t="shared" si="16"/>
        <v>Bing</v>
      </c>
      <c r="AC277" s="7" t="s">
        <v>488</v>
      </c>
      <c r="AD277" s="11" t="s">
        <v>1591</v>
      </c>
      <c r="AE277">
        <v>39.479523544400003</v>
      </c>
      <c r="AF277">
        <v>-82.316142109400005</v>
      </c>
      <c r="AG277">
        <v>39.478484989400002</v>
      </c>
      <c r="AH277">
        <v>-82.314850630999999</v>
      </c>
      <c r="AI277" t="s">
        <v>1380</v>
      </c>
      <c r="AJ277" t="s">
        <v>1379</v>
      </c>
    </row>
    <row r="278" spans="1:36" x14ac:dyDescent="0.25">
      <c r="A278" s="10">
        <v>275</v>
      </c>
      <c r="B278" s="7">
        <v>6</v>
      </c>
      <c r="C278" s="7" t="s">
        <v>288</v>
      </c>
      <c r="D278" s="7" t="s">
        <v>548</v>
      </c>
      <c r="E278" s="7" t="s">
        <v>4</v>
      </c>
      <c r="F278" s="7" t="s">
        <v>58</v>
      </c>
      <c r="G278" s="7" t="s">
        <v>1379</v>
      </c>
      <c r="H278" s="11" t="s">
        <v>522</v>
      </c>
      <c r="I278" s="10">
        <v>17.66</v>
      </c>
      <c r="J278" s="7">
        <v>9.43</v>
      </c>
      <c r="K278" s="7">
        <v>14.81</v>
      </c>
      <c r="L278" s="7">
        <v>5.38</v>
      </c>
      <c r="M278" s="7">
        <v>0</v>
      </c>
      <c r="N278" s="7">
        <v>0</v>
      </c>
      <c r="O278" s="7">
        <v>0</v>
      </c>
      <c r="P278" s="7">
        <v>0</v>
      </c>
      <c r="Q278" s="7">
        <v>0</v>
      </c>
      <c r="R278" s="7">
        <v>2.52</v>
      </c>
      <c r="S278" s="7">
        <v>1.81</v>
      </c>
      <c r="T278" s="7">
        <v>0</v>
      </c>
      <c r="U278" s="10" t="s">
        <v>287</v>
      </c>
      <c r="V278" s="7">
        <v>2.02</v>
      </c>
      <c r="W278" s="7">
        <v>2.12</v>
      </c>
      <c r="X278" s="7">
        <v>0.1</v>
      </c>
      <c r="Y278" s="7"/>
      <c r="Z278" s="14" t="str">
        <f t="shared" si="14"/>
        <v>Pathway</v>
      </c>
      <c r="AA278" s="14" t="str">
        <f t="shared" si="15"/>
        <v>Google</v>
      </c>
      <c r="AB278" s="8" t="str">
        <f t="shared" si="16"/>
        <v>Bing</v>
      </c>
      <c r="AC278" s="7" t="s">
        <v>488</v>
      </c>
      <c r="AD278" s="11" t="s">
        <v>1591</v>
      </c>
      <c r="AE278">
        <v>40.374688235599997</v>
      </c>
      <c r="AF278">
        <v>-82.828488425800003</v>
      </c>
      <c r="AG278">
        <v>40.375854627599999</v>
      </c>
      <c r="AH278">
        <v>-82.8273679128</v>
      </c>
      <c r="AI278" t="s">
        <v>1380</v>
      </c>
      <c r="AJ278" t="s">
        <v>1379</v>
      </c>
    </row>
    <row r="279" spans="1:36" x14ac:dyDescent="0.25">
      <c r="A279" s="10">
        <v>276</v>
      </c>
      <c r="B279" s="7">
        <v>7</v>
      </c>
      <c r="C279" s="7" t="s">
        <v>207</v>
      </c>
      <c r="D279" s="7" t="s">
        <v>597</v>
      </c>
      <c r="E279" s="7" t="s">
        <v>4</v>
      </c>
      <c r="F279" s="7" t="s">
        <v>248</v>
      </c>
      <c r="G279" s="7" t="s">
        <v>1379</v>
      </c>
      <c r="H279" s="11" t="s">
        <v>531</v>
      </c>
      <c r="I279" s="10">
        <v>22.19</v>
      </c>
      <c r="J279" s="7">
        <v>6.61</v>
      </c>
      <c r="K279" s="7">
        <v>11.97</v>
      </c>
      <c r="L279" s="7">
        <v>5.37</v>
      </c>
      <c r="M279" s="7">
        <v>3.27</v>
      </c>
      <c r="N279" s="7">
        <v>0.28999999999999998</v>
      </c>
      <c r="O279" s="7">
        <v>0.48</v>
      </c>
      <c r="P279" s="7">
        <v>0.19</v>
      </c>
      <c r="Q279" s="7">
        <v>6.53</v>
      </c>
      <c r="R279" s="7">
        <v>1.83</v>
      </c>
      <c r="S279" s="7">
        <v>2.12</v>
      </c>
      <c r="T279" s="7">
        <v>0.3</v>
      </c>
      <c r="U279" s="10" t="s">
        <v>299</v>
      </c>
      <c r="V279" s="7">
        <v>0.81</v>
      </c>
      <c r="W279" s="7">
        <v>0.91</v>
      </c>
      <c r="X279" s="7">
        <v>0.1</v>
      </c>
      <c r="Y279" s="7"/>
      <c r="Z279" s="14" t="str">
        <f t="shared" si="14"/>
        <v>Pathway</v>
      </c>
      <c r="AA279" s="14" t="str">
        <f t="shared" si="15"/>
        <v>Google</v>
      </c>
      <c r="AB279" s="8" t="str">
        <f t="shared" si="16"/>
        <v>Bing</v>
      </c>
      <c r="AC279" s="7" t="s">
        <v>488</v>
      </c>
      <c r="AD279" s="11" t="s">
        <v>1591</v>
      </c>
      <c r="AE279">
        <v>40.206215119200003</v>
      </c>
      <c r="AF279">
        <v>-84.204185733800003</v>
      </c>
      <c r="AG279">
        <v>40.207628547200002</v>
      </c>
      <c r="AH279">
        <v>-84.203771900800007</v>
      </c>
      <c r="AI279" t="s">
        <v>1380</v>
      </c>
      <c r="AJ279" t="s">
        <v>1379</v>
      </c>
    </row>
    <row r="280" spans="1:36" x14ac:dyDescent="0.25">
      <c r="A280" s="10">
        <v>277</v>
      </c>
      <c r="B280" s="7">
        <v>2</v>
      </c>
      <c r="C280" s="7" t="s">
        <v>81</v>
      </c>
      <c r="D280" s="7" t="s">
        <v>530</v>
      </c>
      <c r="E280" s="7" t="s">
        <v>4</v>
      </c>
      <c r="F280" s="7" t="s">
        <v>248</v>
      </c>
      <c r="G280" s="7" t="s">
        <v>1379</v>
      </c>
      <c r="H280" s="11" t="s">
        <v>531</v>
      </c>
      <c r="I280" s="10">
        <v>22.01</v>
      </c>
      <c r="J280" s="7">
        <v>6.75</v>
      </c>
      <c r="K280" s="7">
        <v>12.11</v>
      </c>
      <c r="L280" s="7">
        <v>5.36</v>
      </c>
      <c r="M280" s="7">
        <v>0</v>
      </c>
      <c r="N280" s="7">
        <v>0.3</v>
      </c>
      <c r="O280" s="7">
        <v>0.28000000000000003</v>
      </c>
      <c r="P280" s="7">
        <v>0</v>
      </c>
      <c r="Q280" s="7">
        <v>12.95</v>
      </c>
      <c r="R280" s="7">
        <v>1.87</v>
      </c>
      <c r="S280" s="7">
        <v>2.59</v>
      </c>
      <c r="T280" s="7">
        <v>0.72</v>
      </c>
      <c r="U280" s="10" t="s">
        <v>123</v>
      </c>
      <c r="V280" s="7">
        <v>0.93</v>
      </c>
      <c r="W280" s="7">
        <v>1.03</v>
      </c>
      <c r="X280" s="7">
        <v>0.1</v>
      </c>
      <c r="Y280" s="7"/>
      <c r="Z280" s="14" t="str">
        <f t="shared" si="14"/>
        <v>Pathway</v>
      </c>
      <c r="AA280" s="14" t="str">
        <f t="shared" si="15"/>
        <v>Google</v>
      </c>
      <c r="AB280" s="8" t="str">
        <f t="shared" si="16"/>
        <v>Bing</v>
      </c>
      <c r="AC280" s="7" t="s">
        <v>1589</v>
      </c>
      <c r="AD280" s="11" t="s">
        <v>1591</v>
      </c>
      <c r="AE280">
        <v>41.181256705099997</v>
      </c>
      <c r="AF280">
        <v>-83.649396492700006</v>
      </c>
      <c r="AG280">
        <v>41.182700502899998</v>
      </c>
      <c r="AH280">
        <v>-83.649408325300001</v>
      </c>
      <c r="AI280" t="s">
        <v>1380</v>
      </c>
      <c r="AJ280" t="s">
        <v>1379</v>
      </c>
    </row>
    <row r="281" spans="1:36" x14ac:dyDescent="0.25">
      <c r="A281" s="10">
        <v>278</v>
      </c>
      <c r="B281" s="7">
        <v>6</v>
      </c>
      <c r="C281" s="7" t="s">
        <v>42</v>
      </c>
      <c r="D281" s="7" t="s">
        <v>521</v>
      </c>
      <c r="E281" s="7" t="s">
        <v>4</v>
      </c>
      <c r="F281" s="7" t="s">
        <v>214</v>
      </c>
      <c r="G281" s="7" t="s">
        <v>1379</v>
      </c>
      <c r="H281" s="11" t="s">
        <v>522</v>
      </c>
      <c r="I281" s="10">
        <v>20.77</v>
      </c>
      <c r="J281" s="7">
        <v>10.5</v>
      </c>
      <c r="K281" s="7">
        <v>15.82</v>
      </c>
      <c r="L281" s="7">
        <v>5.32</v>
      </c>
      <c r="M281" s="7">
        <v>0</v>
      </c>
      <c r="N281" s="7">
        <v>0.27</v>
      </c>
      <c r="O281" s="7">
        <v>0.23</v>
      </c>
      <c r="P281" s="7">
        <v>0</v>
      </c>
      <c r="Q281" s="7">
        <v>5.89</v>
      </c>
      <c r="R281" s="7">
        <v>2.34</v>
      </c>
      <c r="S281" s="7">
        <v>2.91</v>
      </c>
      <c r="T281" s="7">
        <v>0.56999999999999995</v>
      </c>
      <c r="U281" s="10" t="s">
        <v>41</v>
      </c>
      <c r="V281" s="7">
        <v>12</v>
      </c>
      <c r="W281" s="7">
        <v>12.1</v>
      </c>
      <c r="X281" s="7">
        <v>0.1</v>
      </c>
      <c r="Y281" s="7"/>
      <c r="Z281" s="14" t="str">
        <f t="shared" si="14"/>
        <v>Pathway</v>
      </c>
      <c r="AA281" s="14" t="str">
        <f t="shared" si="15"/>
        <v>Google</v>
      </c>
      <c r="AB281" s="8" t="str">
        <f t="shared" si="16"/>
        <v>Bing</v>
      </c>
      <c r="AC281" s="7" t="s">
        <v>488</v>
      </c>
      <c r="AD281" s="11" t="s">
        <v>1591</v>
      </c>
      <c r="AE281">
        <v>40.299916091299998</v>
      </c>
      <c r="AF281">
        <v>-82.923293069600007</v>
      </c>
      <c r="AG281">
        <v>40.301307964499998</v>
      </c>
      <c r="AH281">
        <v>-82.922767694900003</v>
      </c>
      <c r="AI281" t="s">
        <v>1380</v>
      </c>
      <c r="AJ281" t="s">
        <v>1379</v>
      </c>
    </row>
    <row r="282" spans="1:36" x14ac:dyDescent="0.25">
      <c r="A282" s="10">
        <v>279</v>
      </c>
      <c r="B282" s="7">
        <v>6</v>
      </c>
      <c r="C282" s="7" t="s">
        <v>42</v>
      </c>
      <c r="D282" s="7" t="s">
        <v>521</v>
      </c>
      <c r="E282" s="7" t="s">
        <v>4</v>
      </c>
      <c r="F282" s="7" t="s">
        <v>214</v>
      </c>
      <c r="G282" s="7" t="s">
        <v>1379</v>
      </c>
      <c r="H282" s="11" t="s">
        <v>522</v>
      </c>
      <c r="I282" s="10">
        <v>20.77</v>
      </c>
      <c r="J282" s="7">
        <v>10.5</v>
      </c>
      <c r="K282" s="7">
        <v>15.82</v>
      </c>
      <c r="L282" s="7">
        <v>5.32</v>
      </c>
      <c r="M282" s="7">
        <v>0</v>
      </c>
      <c r="N282" s="7">
        <v>0.27</v>
      </c>
      <c r="O282" s="7">
        <v>0.23</v>
      </c>
      <c r="P282" s="7">
        <v>0</v>
      </c>
      <c r="Q282" s="7">
        <v>0</v>
      </c>
      <c r="R282" s="7">
        <v>2.34</v>
      </c>
      <c r="S282" s="7">
        <v>1.97</v>
      </c>
      <c r="T282" s="7">
        <v>0</v>
      </c>
      <c r="U282" s="10" t="s">
        <v>41</v>
      </c>
      <c r="V282" s="7">
        <v>10.56</v>
      </c>
      <c r="W282" s="7">
        <v>10.66</v>
      </c>
      <c r="X282" s="7">
        <v>0.1</v>
      </c>
      <c r="Y282" s="7"/>
      <c r="Z282" s="14" t="str">
        <f t="shared" si="14"/>
        <v>Pathway</v>
      </c>
      <c r="AA282" s="14" t="str">
        <f t="shared" si="15"/>
        <v>Google</v>
      </c>
      <c r="AB282" s="8" t="str">
        <f t="shared" si="16"/>
        <v>Bing</v>
      </c>
      <c r="AC282" s="7" t="s">
        <v>2488</v>
      </c>
      <c r="AD282" s="11" t="s">
        <v>1591</v>
      </c>
      <c r="AE282">
        <v>40.279181514299999</v>
      </c>
      <c r="AF282">
        <v>-82.926009898000004</v>
      </c>
      <c r="AG282">
        <v>40.280626406800003</v>
      </c>
      <c r="AH282">
        <v>-82.925870347900002</v>
      </c>
      <c r="AI282" t="s">
        <v>1380</v>
      </c>
      <c r="AJ282" t="s">
        <v>1379</v>
      </c>
    </row>
    <row r="283" spans="1:36" x14ac:dyDescent="0.25">
      <c r="A283" s="10">
        <v>280</v>
      </c>
      <c r="B283" s="7">
        <v>12</v>
      </c>
      <c r="C283" s="7" t="s">
        <v>69</v>
      </c>
      <c r="D283" s="7" t="s">
        <v>539</v>
      </c>
      <c r="E283" s="7" t="s">
        <v>4</v>
      </c>
      <c r="F283" s="7" t="s">
        <v>248</v>
      </c>
      <c r="G283" s="7" t="s">
        <v>1379</v>
      </c>
      <c r="H283" s="11" t="s">
        <v>527</v>
      </c>
      <c r="I283" s="10">
        <v>23.74</v>
      </c>
      <c r="J283" s="7">
        <v>5.57</v>
      </c>
      <c r="K283" s="7">
        <v>10.89</v>
      </c>
      <c r="L283" s="7">
        <v>5.32</v>
      </c>
      <c r="M283" s="7">
        <v>0</v>
      </c>
      <c r="N283" s="7">
        <v>0.24</v>
      </c>
      <c r="O283" s="7">
        <v>0.23</v>
      </c>
      <c r="P283" s="7">
        <v>0</v>
      </c>
      <c r="Q283" s="7">
        <v>3.53</v>
      </c>
      <c r="R283" s="7">
        <v>1.5</v>
      </c>
      <c r="S283" s="7">
        <v>1.6</v>
      </c>
      <c r="T283" s="7">
        <v>0.1</v>
      </c>
      <c r="U283" s="10" t="s">
        <v>105</v>
      </c>
      <c r="V283" s="7">
        <v>20.02</v>
      </c>
      <c r="W283" s="7">
        <v>20.12</v>
      </c>
      <c r="X283" s="7">
        <v>0.1</v>
      </c>
      <c r="Y283" s="7"/>
      <c r="Z283" s="14" t="str">
        <f t="shared" si="14"/>
        <v>Pathway</v>
      </c>
      <c r="AA283" s="14" t="str">
        <f t="shared" si="15"/>
        <v>Google</v>
      </c>
      <c r="AB283" s="8" t="str">
        <f t="shared" si="16"/>
        <v>Bing</v>
      </c>
      <c r="AC283" s="7" t="s">
        <v>488</v>
      </c>
      <c r="AD283" s="11" t="s">
        <v>1591</v>
      </c>
      <c r="AE283">
        <v>41.715111385</v>
      </c>
      <c r="AF283">
        <v>-81.163381971500002</v>
      </c>
      <c r="AG283">
        <v>41.715720045899999</v>
      </c>
      <c r="AH283">
        <v>-81.161636177099993</v>
      </c>
      <c r="AI283" t="s">
        <v>1380</v>
      </c>
      <c r="AJ283" t="s">
        <v>1379</v>
      </c>
    </row>
    <row r="284" spans="1:36" x14ac:dyDescent="0.25">
      <c r="A284" s="10">
        <v>281</v>
      </c>
      <c r="B284" s="7">
        <v>5</v>
      </c>
      <c r="C284" s="7" t="s">
        <v>102</v>
      </c>
      <c r="D284" s="7" t="s">
        <v>536</v>
      </c>
      <c r="E284" s="7" t="s">
        <v>4</v>
      </c>
      <c r="F284" s="7" t="s">
        <v>248</v>
      </c>
      <c r="G284" s="7" t="s">
        <v>1379</v>
      </c>
      <c r="H284" s="11" t="s">
        <v>524</v>
      </c>
      <c r="I284" s="10">
        <v>21.62</v>
      </c>
      <c r="J284" s="7">
        <v>6.88</v>
      </c>
      <c r="K284" s="7">
        <v>12.18</v>
      </c>
      <c r="L284" s="7">
        <v>5.3</v>
      </c>
      <c r="M284" s="7">
        <v>3.17</v>
      </c>
      <c r="N284" s="7">
        <v>0.31</v>
      </c>
      <c r="O284" s="7">
        <v>0.5</v>
      </c>
      <c r="P284" s="7">
        <v>0.19</v>
      </c>
      <c r="Q284" s="7">
        <v>3.17</v>
      </c>
      <c r="R284" s="7">
        <v>1.91</v>
      </c>
      <c r="S284" s="7">
        <v>2</v>
      </c>
      <c r="T284" s="7">
        <v>0.09</v>
      </c>
      <c r="U284" s="10" t="s">
        <v>219</v>
      </c>
      <c r="V284" s="7">
        <v>8.59</v>
      </c>
      <c r="W284" s="7">
        <v>8.69</v>
      </c>
      <c r="X284" s="7">
        <v>0.1</v>
      </c>
      <c r="Y284" s="7"/>
      <c r="Z284" s="14" t="str">
        <f t="shared" si="14"/>
        <v>Pathway</v>
      </c>
      <c r="AA284" s="14" t="str">
        <f t="shared" si="15"/>
        <v>Google</v>
      </c>
      <c r="AB284" s="8" t="str">
        <f t="shared" si="16"/>
        <v>Bing</v>
      </c>
      <c r="AC284" s="7" t="s">
        <v>488</v>
      </c>
      <c r="AD284" s="11" t="s">
        <v>1591</v>
      </c>
      <c r="AE284">
        <v>39.9453911198</v>
      </c>
      <c r="AF284">
        <v>-82.612131740899997</v>
      </c>
      <c r="AG284">
        <v>39.945430972899999</v>
      </c>
      <c r="AH284">
        <v>-82.610238588399994</v>
      </c>
      <c r="AI284" t="s">
        <v>1380</v>
      </c>
      <c r="AJ284" t="s">
        <v>1379</v>
      </c>
    </row>
    <row r="285" spans="1:36" x14ac:dyDescent="0.25">
      <c r="A285" s="10">
        <v>282</v>
      </c>
      <c r="B285" s="7">
        <v>2</v>
      </c>
      <c r="C285" s="7" t="s">
        <v>81</v>
      </c>
      <c r="D285" s="7" t="s">
        <v>530</v>
      </c>
      <c r="E285" s="7" t="s">
        <v>4</v>
      </c>
      <c r="F285" s="7" t="s">
        <v>248</v>
      </c>
      <c r="G285" s="7" t="s">
        <v>1379</v>
      </c>
      <c r="H285" s="11" t="s">
        <v>531</v>
      </c>
      <c r="I285" s="10">
        <v>21.51</v>
      </c>
      <c r="J285" s="7">
        <v>7.14</v>
      </c>
      <c r="K285" s="7">
        <v>12.44</v>
      </c>
      <c r="L285" s="7">
        <v>5.3</v>
      </c>
      <c r="M285" s="7">
        <v>0</v>
      </c>
      <c r="N285" s="7">
        <v>0.32</v>
      </c>
      <c r="O285" s="7">
        <v>0.3</v>
      </c>
      <c r="P285" s="7">
        <v>0</v>
      </c>
      <c r="Q285" s="7">
        <v>6.31</v>
      </c>
      <c r="R285" s="7">
        <v>1.99</v>
      </c>
      <c r="S285" s="7">
        <v>2.2999999999999998</v>
      </c>
      <c r="T285" s="7">
        <v>0.31</v>
      </c>
      <c r="U285" s="10" t="s">
        <v>123</v>
      </c>
      <c r="V285" s="7">
        <v>23.19</v>
      </c>
      <c r="W285" s="7">
        <v>23.29</v>
      </c>
      <c r="X285" s="7">
        <v>0.1</v>
      </c>
      <c r="Y285" s="7"/>
      <c r="Z285" s="14" t="str">
        <f t="shared" si="14"/>
        <v>Pathway</v>
      </c>
      <c r="AA285" s="14" t="str">
        <f t="shared" si="15"/>
        <v>Google</v>
      </c>
      <c r="AB285" s="8" t="str">
        <f t="shared" si="16"/>
        <v>Bing</v>
      </c>
      <c r="AC285" s="7" t="s">
        <v>488</v>
      </c>
      <c r="AD285" s="11" t="s">
        <v>1591</v>
      </c>
      <c r="AE285">
        <v>41.498121689100003</v>
      </c>
      <c r="AF285">
        <v>-83.621859036499998</v>
      </c>
      <c r="AG285">
        <v>41.499571723000003</v>
      </c>
      <c r="AH285">
        <v>-83.6218557463</v>
      </c>
      <c r="AI285" t="s">
        <v>1380</v>
      </c>
      <c r="AJ285" t="s">
        <v>1379</v>
      </c>
    </row>
    <row r="286" spans="1:36" x14ac:dyDescent="0.25">
      <c r="A286" s="10">
        <v>283</v>
      </c>
      <c r="B286" s="7">
        <v>5</v>
      </c>
      <c r="C286" s="7" t="s">
        <v>102</v>
      </c>
      <c r="D286" s="7" t="s">
        <v>536</v>
      </c>
      <c r="E286" s="7" t="s">
        <v>4</v>
      </c>
      <c r="F286" s="7" t="s">
        <v>248</v>
      </c>
      <c r="G286" s="7" t="s">
        <v>1379</v>
      </c>
      <c r="H286" s="11" t="s">
        <v>524</v>
      </c>
      <c r="I286" s="10">
        <v>21.62</v>
      </c>
      <c r="J286" s="7">
        <v>6.88</v>
      </c>
      <c r="K286" s="7">
        <v>12.18</v>
      </c>
      <c r="L286" s="7">
        <v>5.3</v>
      </c>
      <c r="M286" s="7">
        <v>0</v>
      </c>
      <c r="N286" s="7">
        <v>0.31</v>
      </c>
      <c r="O286" s="7">
        <v>0.28999999999999998</v>
      </c>
      <c r="P286" s="7">
        <v>0</v>
      </c>
      <c r="Q286" s="7">
        <v>9.52</v>
      </c>
      <c r="R286" s="7">
        <v>1.91</v>
      </c>
      <c r="S286" s="7">
        <v>2.4300000000000002</v>
      </c>
      <c r="T286" s="7">
        <v>0.51</v>
      </c>
      <c r="U286" s="10" t="s">
        <v>219</v>
      </c>
      <c r="V286" s="7">
        <v>6.7</v>
      </c>
      <c r="W286" s="7">
        <v>6.8</v>
      </c>
      <c r="X286" s="7">
        <v>0.1</v>
      </c>
      <c r="Y286" s="7"/>
      <c r="Z286" s="14" t="str">
        <f t="shared" si="14"/>
        <v>Pathway</v>
      </c>
      <c r="AA286" s="14" t="str">
        <f t="shared" si="15"/>
        <v>Google</v>
      </c>
      <c r="AB286" s="8" t="str">
        <f t="shared" si="16"/>
        <v>Bing</v>
      </c>
      <c r="AC286" s="7" t="s">
        <v>488</v>
      </c>
      <c r="AD286" s="11" t="s">
        <v>1591</v>
      </c>
      <c r="AE286">
        <v>39.946914842399998</v>
      </c>
      <c r="AF286">
        <v>-82.647863003200001</v>
      </c>
      <c r="AG286">
        <v>39.9468335217</v>
      </c>
      <c r="AH286">
        <v>-82.645972450299993</v>
      </c>
      <c r="AI286" t="s">
        <v>1380</v>
      </c>
      <c r="AJ286" t="s">
        <v>1379</v>
      </c>
    </row>
    <row r="287" spans="1:36" x14ac:dyDescent="0.25">
      <c r="A287" s="10">
        <v>284</v>
      </c>
      <c r="B287" s="7">
        <v>2</v>
      </c>
      <c r="C287" s="7" t="s">
        <v>81</v>
      </c>
      <c r="D287" s="7" t="s">
        <v>530</v>
      </c>
      <c r="E287" s="7" t="s">
        <v>4</v>
      </c>
      <c r="F287" s="7" t="s">
        <v>248</v>
      </c>
      <c r="G287" s="7" t="s">
        <v>1379</v>
      </c>
      <c r="H287" s="11" t="s">
        <v>531</v>
      </c>
      <c r="I287" s="10">
        <v>21.67</v>
      </c>
      <c r="J287" s="7">
        <v>6.83</v>
      </c>
      <c r="K287" s="7">
        <v>12.14</v>
      </c>
      <c r="L287" s="7">
        <v>5.3</v>
      </c>
      <c r="M287" s="7">
        <v>0</v>
      </c>
      <c r="N287" s="7">
        <v>0.3</v>
      </c>
      <c r="O287" s="7">
        <v>0.28000000000000003</v>
      </c>
      <c r="P287" s="7">
        <v>0</v>
      </c>
      <c r="Q287" s="7">
        <v>3.18</v>
      </c>
      <c r="R287" s="7">
        <v>1.9</v>
      </c>
      <c r="S287" s="7">
        <v>1.98</v>
      </c>
      <c r="T287" s="7">
        <v>0.09</v>
      </c>
      <c r="U287" s="10" t="s">
        <v>123</v>
      </c>
      <c r="V287" s="7">
        <v>18.3</v>
      </c>
      <c r="W287" s="7">
        <v>18.399999999999999</v>
      </c>
      <c r="X287" s="7">
        <v>0.1</v>
      </c>
      <c r="Y287" s="7"/>
      <c r="Z287" s="14" t="str">
        <f t="shared" si="14"/>
        <v>Pathway</v>
      </c>
      <c r="AA287" s="14" t="str">
        <f t="shared" si="15"/>
        <v>Google</v>
      </c>
      <c r="AB287" s="8" t="str">
        <f t="shared" si="16"/>
        <v>Bing</v>
      </c>
      <c r="AC287" s="7" t="s">
        <v>488</v>
      </c>
      <c r="AD287" s="11" t="s">
        <v>1591</v>
      </c>
      <c r="AE287">
        <v>41.427998821300001</v>
      </c>
      <c r="AF287">
        <v>-83.615531611099996</v>
      </c>
      <c r="AG287">
        <v>41.429439190300002</v>
      </c>
      <c r="AH287">
        <v>-83.615744708999998</v>
      </c>
      <c r="AI287" t="s">
        <v>1380</v>
      </c>
      <c r="AJ287" t="s">
        <v>1379</v>
      </c>
    </row>
    <row r="288" spans="1:36" x14ac:dyDescent="0.25">
      <c r="A288" s="10">
        <v>285</v>
      </c>
      <c r="B288" s="7">
        <v>2</v>
      </c>
      <c r="C288" s="7" t="s">
        <v>81</v>
      </c>
      <c r="D288" s="7" t="s">
        <v>530</v>
      </c>
      <c r="E288" s="7" t="s">
        <v>4</v>
      </c>
      <c r="F288" s="7" t="s">
        <v>156</v>
      </c>
      <c r="G288" s="7" t="s">
        <v>1379</v>
      </c>
      <c r="H288" s="11" t="s">
        <v>531</v>
      </c>
      <c r="I288" s="10">
        <v>14.45</v>
      </c>
      <c r="J288" s="7">
        <v>5.98</v>
      </c>
      <c r="K288" s="7">
        <v>11.26</v>
      </c>
      <c r="L288" s="7">
        <v>5.27</v>
      </c>
      <c r="M288" s="7">
        <v>2.39</v>
      </c>
      <c r="N288" s="7">
        <v>0.2</v>
      </c>
      <c r="O288" s="7">
        <v>0.86</v>
      </c>
      <c r="P288" s="7">
        <v>0.65</v>
      </c>
      <c r="Q288" s="7">
        <v>2.39</v>
      </c>
      <c r="R288" s="7">
        <v>1.45</v>
      </c>
      <c r="S288" s="7">
        <v>1.73</v>
      </c>
      <c r="T288" s="7">
        <v>0.28000000000000003</v>
      </c>
      <c r="U288" s="10" t="s">
        <v>123</v>
      </c>
      <c r="V288" s="7">
        <v>0.36</v>
      </c>
      <c r="W288" s="7">
        <v>0.46</v>
      </c>
      <c r="X288" s="7">
        <v>0.1</v>
      </c>
      <c r="Y288" s="7"/>
      <c r="Z288" s="14" t="str">
        <f t="shared" si="14"/>
        <v>Pathway</v>
      </c>
      <c r="AA288" s="14" t="str">
        <f t="shared" si="15"/>
        <v>Google</v>
      </c>
      <c r="AB288" s="8" t="str">
        <f t="shared" si="16"/>
        <v>Bing</v>
      </c>
      <c r="AC288" s="7" t="s">
        <v>1589</v>
      </c>
      <c r="AD288" s="11" t="s">
        <v>1591</v>
      </c>
      <c r="AE288">
        <v>41.172998279200002</v>
      </c>
      <c r="AF288">
        <v>-83.649174848100003</v>
      </c>
      <c r="AG288">
        <v>41.174449022099999</v>
      </c>
      <c r="AH288">
        <v>-83.649192245500004</v>
      </c>
      <c r="AI288" t="s">
        <v>1380</v>
      </c>
      <c r="AJ288" t="s">
        <v>1379</v>
      </c>
    </row>
    <row r="289" spans="1:36" x14ac:dyDescent="0.25">
      <c r="A289" s="10">
        <v>286</v>
      </c>
      <c r="B289" s="7">
        <v>8</v>
      </c>
      <c r="C289" s="7" t="s">
        <v>131</v>
      </c>
      <c r="D289" s="7" t="s">
        <v>540</v>
      </c>
      <c r="E289" s="7" t="s">
        <v>4</v>
      </c>
      <c r="F289" s="7" t="s">
        <v>248</v>
      </c>
      <c r="G289" s="7" t="s">
        <v>1379</v>
      </c>
      <c r="H289" s="11" t="s">
        <v>522</v>
      </c>
      <c r="I289" s="10">
        <v>22.41</v>
      </c>
      <c r="J289" s="7">
        <v>5.97</v>
      </c>
      <c r="K289" s="7">
        <v>11.23</v>
      </c>
      <c r="L289" s="7">
        <v>5.26</v>
      </c>
      <c r="M289" s="7">
        <v>0</v>
      </c>
      <c r="N289" s="7">
        <v>0.26</v>
      </c>
      <c r="O289" s="7">
        <v>0.25</v>
      </c>
      <c r="P289" s="7">
        <v>0</v>
      </c>
      <c r="Q289" s="7">
        <v>6.6</v>
      </c>
      <c r="R289" s="7">
        <v>1.63</v>
      </c>
      <c r="S289" s="7">
        <v>1.91</v>
      </c>
      <c r="T289" s="7">
        <v>0.28000000000000003</v>
      </c>
      <c r="U289" s="10" t="s">
        <v>130</v>
      </c>
      <c r="V289" s="7">
        <v>20.100000000000001</v>
      </c>
      <c r="W289" s="7">
        <v>20.2</v>
      </c>
      <c r="X289" s="7">
        <v>0.1</v>
      </c>
      <c r="Y289" s="7"/>
      <c r="Z289" s="14" t="str">
        <f t="shared" si="14"/>
        <v>Pathway</v>
      </c>
      <c r="AA289" s="14" t="str">
        <f t="shared" si="15"/>
        <v>Google</v>
      </c>
      <c r="AB289" s="8" t="str">
        <f t="shared" si="16"/>
        <v>Bing</v>
      </c>
      <c r="AC289" s="7" t="s">
        <v>488</v>
      </c>
      <c r="AD289" s="11" t="s">
        <v>1591</v>
      </c>
      <c r="AE289">
        <v>39.448720354400002</v>
      </c>
      <c r="AF289">
        <v>-84.023825173399999</v>
      </c>
      <c r="AG289">
        <v>39.449252517300003</v>
      </c>
      <c r="AH289">
        <v>-84.022092086000001</v>
      </c>
      <c r="AI289" t="s">
        <v>1380</v>
      </c>
      <c r="AJ289" t="s">
        <v>1379</v>
      </c>
    </row>
    <row r="290" spans="1:36" x14ac:dyDescent="0.25">
      <c r="A290" s="10">
        <v>287</v>
      </c>
      <c r="B290" s="7">
        <v>8</v>
      </c>
      <c r="C290" s="7" t="s">
        <v>131</v>
      </c>
      <c r="D290" s="7" t="s">
        <v>540</v>
      </c>
      <c r="E290" s="7" t="s">
        <v>4</v>
      </c>
      <c r="F290" s="7" t="s">
        <v>248</v>
      </c>
      <c r="G290" s="7" t="s">
        <v>1379</v>
      </c>
      <c r="H290" s="11" t="s">
        <v>522</v>
      </c>
      <c r="I290" s="10">
        <v>22.41</v>
      </c>
      <c r="J290" s="7">
        <v>5.97</v>
      </c>
      <c r="K290" s="7">
        <v>11.23</v>
      </c>
      <c r="L290" s="7">
        <v>5.26</v>
      </c>
      <c r="M290" s="7">
        <v>0</v>
      </c>
      <c r="N290" s="7">
        <v>0.26</v>
      </c>
      <c r="O290" s="7">
        <v>0.25</v>
      </c>
      <c r="P290" s="7">
        <v>0</v>
      </c>
      <c r="Q290" s="7">
        <v>0</v>
      </c>
      <c r="R290" s="7">
        <v>1.63</v>
      </c>
      <c r="S290" s="7">
        <v>1.54</v>
      </c>
      <c r="T290" s="7">
        <v>0</v>
      </c>
      <c r="U290" s="10" t="s">
        <v>130</v>
      </c>
      <c r="V290" s="7">
        <v>21.2</v>
      </c>
      <c r="W290" s="7">
        <v>21.3</v>
      </c>
      <c r="X290" s="7">
        <v>0.1</v>
      </c>
      <c r="Y290" s="7"/>
      <c r="Z290" s="14" t="str">
        <f t="shared" si="14"/>
        <v>Pathway</v>
      </c>
      <c r="AA290" s="14" t="str">
        <f t="shared" si="15"/>
        <v>Google</v>
      </c>
      <c r="AB290" s="8" t="str">
        <f t="shared" si="16"/>
        <v>Bing</v>
      </c>
      <c r="AC290" s="7" t="s">
        <v>488</v>
      </c>
      <c r="AD290" s="11" t="s">
        <v>1591</v>
      </c>
      <c r="AE290">
        <v>39.454589375399998</v>
      </c>
      <c r="AF290">
        <v>-84.004767185399999</v>
      </c>
      <c r="AG290">
        <v>39.455121921</v>
      </c>
      <c r="AH290">
        <v>-84.003034031499993</v>
      </c>
      <c r="AI290" t="s">
        <v>1380</v>
      </c>
      <c r="AJ290" t="s">
        <v>1379</v>
      </c>
    </row>
    <row r="291" spans="1:36" x14ac:dyDescent="0.25">
      <c r="A291" s="10">
        <v>288</v>
      </c>
      <c r="B291" s="7">
        <v>5</v>
      </c>
      <c r="C291" s="7" t="s">
        <v>102</v>
      </c>
      <c r="D291" s="7" t="s">
        <v>536</v>
      </c>
      <c r="E291" s="7" t="s">
        <v>4</v>
      </c>
      <c r="F291" s="7" t="s">
        <v>156</v>
      </c>
      <c r="G291" s="7" t="s">
        <v>1379</v>
      </c>
      <c r="H291" s="11" t="s">
        <v>524</v>
      </c>
      <c r="I291" s="10">
        <v>14.55</v>
      </c>
      <c r="J291" s="7">
        <v>6.24</v>
      </c>
      <c r="K291" s="7">
        <v>11.48</v>
      </c>
      <c r="L291" s="7">
        <v>5.24</v>
      </c>
      <c r="M291" s="7">
        <v>0</v>
      </c>
      <c r="N291" s="7">
        <v>0</v>
      </c>
      <c r="O291" s="7">
        <v>0</v>
      </c>
      <c r="P291" s="7">
        <v>0</v>
      </c>
      <c r="Q291" s="7">
        <v>4.82</v>
      </c>
      <c r="R291" s="7">
        <v>1.51</v>
      </c>
      <c r="S291" s="7">
        <v>2.52</v>
      </c>
      <c r="T291" s="7">
        <v>1.01</v>
      </c>
      <c r="U291" s="10" t="s">
        <v>219</v>
      </c>
      <c r="V291" s="7">
        <v>12.57</v>
      </c>
      <c r="W291" s="7">
        <v>12.67</v>
      </c>
      <c r="X291" s="7">
        <v>0.1</v>
      </c>
      <c r="Y291" s="7"/>
      <c r="Z291" s="14" t="str">
        <f t="shared" si="14"/>
        <v>Pathway</v>
      </c>
      <c r="AA291" s="14" t="str">
        <f t="shared" si="15"/>
        <v>Google</v>
      </c>
      <c r="AB291" s="8" t="str">
        <f t="shared" si="16"/>
        <v>Bing</v>
      </c>
      <c r="AC291" s="7" t="s">
        <v>488</v>
      </c>
      <c r="AD291" s="11" t="s">
        <v>1591</v>
      </c>
      <c r="AE291">
        <v>39.942339367700001</v>
      </c>
      <c r="AF291">
        <v>-82.537294501700003</v>
      </c>
      <c r="AG291">
        <v>39.942263760300001</v>
      </c>
      <c r="AH291">
        <v>-82.535605554100002</v>
      </c>
      <c r="AI291" t="s">
        <v>1380</v>
      </c>
      <c r="AJ291" t="s">
        <v>1379</v>
      </c>
    </row>
    <row r="292" spans="1:36" x14ac:dyDescent="0.25">
      <c r="A292" s="10">
        <v>289</v>
      </c>
      <c r="B292" s="7">
        <v>7</v>
      </c>
      <c r="C292" s="7" t="s">
        <v>149</v>
      </c>
      <c r="D292" s="7" t="s">
        <v>523</v>
      </c>
      <c r="E292" s="7" t="s">
        <v>4</v>
      </c>
      <c r="F292" s="7" t="s">
        <v>248</v>
      </c>
      <c r="G292" s="7" t="s">
        <v>1379</v>
      </c>
      <c r="H292" s="11" t="s">
        <v>524</v>
      </c>
      <c r="I292" s="10">
        <v>21.32</v>
      </c>
      <c r="J292" s="7">
        <v>6.87</v>
      </c>
      <c r="K292" s="7">
        <v>12.1</v>
      </c>
      <c r="L292" s="7">
        <v>5.23</v>
      </c>
      <c r="M292" s="7">
        <v>0</v>
      </c>
      <c r="N292" s="7">
        <v>0.31</v>
      </c>
      <c r="O292" s="7">
        <v>0.28000000000000003</v>
      </c>
      <c r="P292" s="7">
        <v>0</v>
      </c>
      <c r="Q292" s="7">
        <v>0</v>
      </c>
      <c r="R292" s="7">
        <v>1.91</v>
      </c>
      <c r="S292" s="7">
        <v>1.78</v>
      </c>
      <c r="T292" s="7">
        <v>0</v>
      </c>
      <c r="U292" s="10" t="s">
        <v>148</v>
      </c>
      <c r="V292" s="7">
        <v>8.7200000000000006</v>
      </c>
      <c r="W292" s="7">
        <v>8.82</v>
      </c>
      <c r="X292" s="7">
        <v>0.1</v>
      </c>
      <c r="Y292" s="7"/>
      <c r="Z292" s="14" t="str">
        <f t="shared" si="14"/>
        <v>Pathway</v>
      </c>
      <c r="AA292" s="14" t="str">
        <f t="shared" si="15"/>
        <v>Google</v>
      </c>
      <c r="AB292" s="8" t="str">
        <f t="shared" si="16"/>
        <v>Bing</v>
      </c>
      <c r="AC292" s="7" t="s">
        <v>488</v>
      </c>
      <c r="AD292" s="11" t="s">
        <v>1591</v>
      </c>
      <c r="AE292">
        <v>39.892593987200001</v>
      </c>
      <c r="AF292">
        <v>-83.896802613999995</v>
      </c>
      <c r="AG292">
        <v>39.8924907651</v>
      </c>
      <c r="AH292">
        <v>-83.894926611900004</v>
      </c>
      <c r="AI292" t="s">
        <v>1380</v>
      </c>
      <c r="AJ292" t="s">
        <v>1379</v>
      </c>
    </row>
    <row r="293" spans="1:36" x14ac:dyDescent="0.25">
      <c r="A293" s="10">
        <v>290</v>
      </c>
      <c r="B293" s="7">
        <v>8</v>
      </c>
      <c r="C293" s="7" t="s">
        <v>309</v>
      </c>
      <c r="D293" s="7" t="s">
        <v>601</v>
      </c>
      <c r="E293" s="7" t="s">
        <v>4</v>
      </c>
      <c r="F293" s="7" t="s">
        <v>248</v>
      </c>
      <c r="G293" s="7" t="s">
        <v>1379</v>
      </c>
      <c r="H293" s="11" t="s">
        <v>522</v>
      </c>
      <c r="I293" s="10">
        <v>22.52</v>
      </c>
      <c r="J293" s="7">
        <v>5.77</v>
      </c>
      <c r="K293" s="7">
        <v>10.98</v>
      </c>
      <c r="L293" s="7">
        <v>5.21</v>
      </c>
      <c r="M293" s="7">
        <v>3.32</v>
      </c>
      <c r="N293" s="7">
        <v>0.25</v>
      </c>
      <c r="O293" s="7">
        <v>0.41</v>
      </c>
      <c r="P293" s="7">
        <v>0.16</v>
      </c>
      <c r="Q293" s="7">
        <v>6.64</v>
      </c>
      <c r="R293" s="7">
        <v>1.56</v>
      </c>
      <c r="S293" s="7">
        <v>1.84</v>
      </c>
      <c r="T293" s="7">
        <v>0.27</v>
      </c>
      <c r="U293" s="10" t="s">
        <v>399</v>
      </c>
      <c r="V293" s="7">
        <v>6.6</v>
      </c>
      <c r="W293" s="7">
        <v>6.7</v>
      </c>
      <c r="X293" s="7">
        <v>0.1</v>
      </c>
      <c r="Y293" s="7"/>
      <c r="Z293" s="14" t="str">
        <f t="shared" si="14"/>
        <v>Pathway</v>
      </c>
      <c r="AA293" s="14" t="str">
        <f t="shared" si="15"/>
        <v>Google</v>
      </c>
      <c r="AB293" s="8" t="str">
        <f t="shared" si="16"/>
        <v>Bing</v>
      </c>
      <c r="AC293" s="7" t="s">
        <v>488</v>
      </c>
      <c r="AD293" s="11" t="s">
        <v>1591</v>
      </c>
      <c r="AE293">
        <v>39.507048362200003</v>
      </c>
      <c r="AF293">
        <v>-83.879554043799999</v>
      </c>
      <c r="AG293">
        <v>39.507650807499999</v>
      </c>
      <c r="AH293">
        <v>-83.877851844999995</v>
      </c>
      <c r="AI293" t="s">
        <v>1380</v>
      </c>
      <c r="AJ293" t="s">
        <v>1379</v>
      </c>
    </row>
    <row r="294" spans="1:36" x14ac:dyDescent="0.25">
      <c r="A294" s="10">
        <v>291</v>
      </c>
      <c r="B294" s="7">
        <v>4</v>
      </c>
      <c r="C294" s="7" t="s">
        <v>86</v>
      </c>
      <c r="D294" s="7" t="s">
        <v>516</v>
      </c>
      <c r="E294" s="7" t="s">
        <v>4</v>
      </c>
      <c r="F294" s="7" t="s">
        <v>248</v>
      </c>
      <c r="G294" s="7" t="s">
        <v>1379</v>
      </c>
      <c r="H294" s="11" t="s">
        <v>517</v>
      </c>
      <c r="I294" s="10">
        <v>25.52</v>
      </c>
      <c r="J294" s="7">
        <v>4.03</v>
      </c>
      <c r="K294" s="7">
        <v>9.2200000000000006</v>
      </c>
      <c r="L294" s="7">
        <v>5.19</v>
      </c>
      <c r="M294" s="7">
        <v>0</v>
      </c>
      <c r="N294" s="7">
        <v>0.17</v>
      </c>
      <c r="O294" s="7">
        <v>0.16</v>
      </c>
      <c r="P294" s="7">
        <v>0</v>
      </c>
      <c r="Q294" s="7">
        <v>3.29</v>
      </c>
      <c r="R294" s="7">
        <v>1.04</v>
      </c>
      <c r="S294" s="7">
        <v>1.1200000000000001</v>
      </c>
      <c r="T294" s="7">
        <v>0.08</v>
      </c>
      <c r="U294" s="10" t="s">
        <v>296</v>
      </c>
      <c r="V294" s="7">
        <v>17.97</v>
      </c>
      <c r="W294" s="7">
        <v>18.07</v>
      </c>
      <c r="X294" s="7">
        <v>0.1</v>
      </c>
      <c r="Y294" s="7"/>
      <c r="Z294" s="14" t="str">
        <f t="shared" si="14"/>
        <v>Pathway</v>
      </c>
      <c r="AA294" s="14" t="str">
        <f t="shared" si="15"/>
        <v>Google</v>
      </c>
      <c r="AB294" s="8" t="str">
        <f t="shared" si="16"/>
        <v>Bing</v>
      </c>
      <c r="AC294" s="7" t="s">
        <v>1209</v>
      </c>
      <c r="AD294" s="11" t="s">
        <v>1591</v>
      </c>
      <c r="AE294">
        <v>40.940095474000003</v>
      </c>
      <c r="AF294">
        <v>-80.590225654899996</v>
      </c>
      <c r="AG294">
        <v>40.939776287999997</v>
      </c>
      <c r="AH294">
        <v>-80.588367898599998</v>
      </c>
      <c r="AI294" t="s">
        <v>1380</v>
      </c>
      <c r="AJ294" t="s">
        <v>1379</v>
      </c>
    </row>
    <row r="295" spans="1:36" x14ac:dyDescent="0.25">
      <c r="A295" s="10">
        <v>292</v>
      </c>
      <c r="B295" s="7">
        <v>2</v>
      </c>
      <c r="C295" s="7" t="s">
        <v>81</v>
      </c>
      <c r="D295" s="7" t="s">
        <v>530</v>
      </c>
      <c r="E295" s="7" t="s">
        <v>4</v>
      </c>
      <c r="F295" s="7" t="s">
        <v>248</v>
      </c>
      <c r="G295" s="7" t="s">
        <v>1379</v>
      </c>
      <c r="H295" s="11" t="s">
        <v>531</v>
      </c>
      <c r="I295" s="10">
        <v>21.01</v>
      </c>
      <c r="J295" s="7">
        <v>6.83</v>
      </c>
      <c r="K295" s="7">
        <v>12</v>
      </c>
      <c r="L295" s="7">
        <v>5.17</v>
      </c>
      <c r="M295" s="7">
        <v>0</v>
      </c>
      <c r="N295" s="7">
        <v>0.3</v>
      </c>
      <c r="O295" s="7">
        <v>0.28000000000000003</v>
      </c>
      <c r="P295" s="7">
        <v>0</v>
      </c>
      <c r="Q295" s="7">
        <v>3.07</v>
      </c>
      <c r="R295" s="7">
        <v>1.9</v>
      </c>
      <c r="S295" s="7">
        <v>1.98</v>
      </c>
      <c r="T295" s="7">
        <v>0.08</v>
      </c>
      <c r="U295" s="10" t="s">
        <v>123</v>
      </c>
      <c r="V295" s="7">
        <v>19.97</v>
      </c>
      <c r="W295" s="7">
        <v>20.07</v>
      </c>
      <c r="X295" s="7">
        <v>0.1</v>
      </c>
      <c r="Y295" s="7"/>
      <c r="Z295" s="14" t="str">
        <f t="shared" si="14"/>
        <v>Pathway</v>
      </c>
      <c r="AA295" s="14" t="str">
        <f t="shared" si="15"/>
        <v>Google</v>
      </c>
      <c r="AB295" s="8" t="str">
        <f t="shared" si="16"/>
        <v>Bing</v>
      </c>
      <c r="AC295" s="7" t="s">
        <v>488</v>
      </c>
      <c r="AD295" s="11" t="s">
        <v>1591</v>
      </c>
      <c r="AE295">
        <v>41.451454011899997</v>
      </c>
      <c r="AF295">
        <v>-83.622061634100007</v>
      </c>
      <c r="AG295">
        <v>41.452903083300001</v>
      </c>
      <c r="AH295">
        <v>-83.622054336199994</v>
      </c>
      <c r="AI295" t="s">
        <v>1380</v>
      </c>
      <c r="AJ295" t="s">
        <v>1379</v>
      </c>
    </row>
    <row r="296" spans="1:36" x14ac:dyDescent="0.25">
      <c r="A296" s="10">
        <v>293</v>
      </c>
      <c r="B296" s="7">
        <v>8</v>
      </c>
      <c r="C296" s="7" t="s">
        <v>329</v>
      </c>
      <c r="D296" s="7" t="s">
        <v>577</v>
      </c>
      <c r="E296" s="7" t="s">
        <v>4</v>
      </c>
      <c r="F296" s="7" t="s">
        <v>248</v>
      </c>
      <c r="G296" s="7" t="s">
        <v>1379</v>
      </c>
      <c r="H296" s="11" t="s">
        <v>524</v>
      </c>
      <c r="I296" s="10">
        <v>22.59</v>
      </c>
      <c r="J296" s="7">
        <v>5.31</v>
      </c>
      <c r="K296" s="7">
        <v>10.38</v>
      </c>
      <c r="L296" s="7">
        <v>5.07</v>
      </c>
      <c r="M296" s="7">
        <v>3.33</v>
      </c>
      <c r="N296" s="7">
        <v>0.23</v>
      </c>
      <c r="O296" s="7">
        <v>0.38</v>
      </c>
      <c r="P296" s="7">
        <v>0.15</v>
      </c>
      <c r="Q296" s="7">
        <v>9.99</v>
      </c>
      <c r="R296" s="7">
        <v>1.42</v>
      </c>
      <c r="S296" s="7">
        <v>1.84</v>
      </c>
      <c r="T296" s="7">
        <v>0.42</v>
      </c>
      <c r="U296" s="10" t="s">
        <v>405</v>
      </c>
      <c r="V296" s="7">
        <v>0.2</v>
      </c>
      <c r="W296" s="7">
        <v>0.3</v>
      </c>
      <c r="X296" s="7">
        <v>0.1</v>
      </c>
      <c r="Y296" s="7"/>
      <c r="Z296" s="14" t="str">
        <f t="shared" si="14"/>
        <v>Pathway</v>
      </c>
      <c r="AA296" s="14" t="str">
        <f t="shared" si="15"/>
        <v>Google</v>
      </c>
      <c r="AB296" s="8" t="str">
        <f t="shared" si="16"/>
        <v>Bing</v>
      </c>
      <c r="AC296" s="7" t="s">
        <v>488</v>
      </c>
      <c r="AD296" s="11" t="s">
        <v>1591</v>
      </c>
      <c r="AE296">
        <v>39.8292689126</v>
      </c>
      <c r="AF296">
        <v>-84.810605324700006</v>
      </c>
      <c r="AG296">
        <v>39.828831130099999</v>
      </c>
      <c r="AH296">
        <v>-84.80882373</v>
      </c>
      <c r="AI296" t="s">
        <v>1380</v>
      </c>
      <c r="AJ296" t="s">
        <v>1379</v>
      </c>
    </row>
    <row r="297" spans="1:36" x14ac:dyDescent="0.25">
      <c r="A297" s="10">
        <v>294</v>
      </c>
      <c r="B297" s="7">
        <v>1</v>
      </c>
      <c r="C297" s="7" t="s">
        <v>137</v>
      </c>
      <c r="D297" s="7" t="s">
        <v>537</v>
      </c>
      <c r="E297" s="7" t="s">
        <v>4</v>
      </c>
      <c r="F297" s="7" t="s">
        <v>248</v>
      </c>
      <c r="G297" s="7" t="s">
        <v>1379</v>
      </c>
      <c r="H297" s="11" t="s">
        <v>531</v>
      </c>
      <c r="I297" s="10">
        <v>23.31</v>
      </c>
      <c r="J297" s="7">
        <v>5.09</v>
      </c>
      <c r="K297" s="7">
        <v>10.15</v>
      </c>
      <c r="L297" s="7">
        <v>5.0599999999999996</v>
      </c>
      <c r="M297" s="7">
        <v>0</v>
      </c>
      <c r="N297" s="7">
        <v>0.22</v>
      </c>
      <c r="O297" s="7">
        <v>0.21</v>
      </c>
      <c r="P297" s="7">
        <v>0</v>
      </c>
      <c r="Q297" s="7">
        <v>10.36</v>
      </c>
      <c r="R297" s="7">
        <v>1.36</v>
      </c>
      <c r="S297" s="7">
        <v>1.76</v>
      </c>
      <c r="T297" s="7">
        <v>0.41</v>
      </c>
      <c r="U297" s="10" t="s">
        <v>164</v>
      </c>
      <c r="V297" s="7">
        <v>15.8</v>
      </c>
      <c r="W297" s="7">
        <v>15.9</v>
      </c>
      <c r="X297" s="7">
        <v>0.1</v>
      </c>
      <c r="Y297" s="7"/>
      <c r="Z297" s="14" t="str">
        <f t="shared" si="14"/>
        <v>Pathway</v>
      </c>
      <c r="AA297" s="14" t="str">
        <f t="shared" si="15"/>
        <v>Google</v>
      </c>
      <c r="AB297" s="8" t="str">
        <f t="shared" si="16"/>
        <v>Bing</v>
      </c>
      <c r="AC297" s="7" t="s">
        <v>488</v>
      </c>
      <c r="AD297" s="11" t="s">
        <v>1591</v>
      </c>
      <c r="AE297">
        <v>40.826554229999999</v>
      </c>
      <c r="AF297">
        <v>-83.985196052600003</v>
      </c>
      <c r="AG297">
        <v>40.827108489799997</v>
      </c>
      <c r="AH297">
        <v>-83.983414825899999</v>
      </c>
      <c r="AI297" t="s">
        <v>1380</v>
      </c>
      <c r="AJ297" t="s">
        <v>1379</v>
      </c>
    </row>
    <row r="298" spans="1:36" x14ac:dyDescent="0.25">
      <c r="A298" s="10">
        <v>295</v>
      </c>
      <c r="B298" s="7">
        <v>11</v>
      </c>
      <c r="C298" s="7" t="s">
        <v>263</v>
      </c>
      <c r="D298" s="7" t="s">
        <v>541</v>
      </c>
      <c r="E298" s="7" t="s">
        <v>4</v>
      </c>
      <c r="F298" s="7" t="s">
        <v>156</v>
      </c>
      <c r="G298" s="7" t="s">
        <v>1379</v>
      </c>
      <c r="H298" s="11" t="s">
        <v>542</v>
      </c>
      <c r="I298" s="10">
        <v>15.01</v>
      </c>
      <c r="J298" s="7">
        <v>2.58</v>
      </c>
      <c r="K298" s="7">
        <v>7.64</v>
      </c>
      <c r="L298" s="7">
        <v>5.0599999999999996</v>
      </c>
      <c r="M298" s="7">
        <v>0</v>
      </c>
      <c r="N298" s="7">
        <v>0</v>
      </c>
      <c r="O298" s="7">
        <v>0</v>
      </c>
      <c r="P298" s="7">
        <v>0</v>
      </c>
      <c r="Q298" s="7">
        <v>4.9800000000000004</v>
      </c>
      <c r="R298" s="7">
        <v>0.61</v>
      </c>
      <c r="S298" s="7">
        <v>1.26</v>
      </c>
      <c r="T298" s="7">
        <v>0.64</v>
      </c>
      <c r="U298" s="10" t="s">
        <v>262</v>
      </c>
      <c r="V298" s="7">
        <v>5.14</v>
      </c>
      <c r="W298" s="7">
        <v>5.24</v>
      </c>
      <c r="X298" s="7">
        <v>0.1</v>
      </c>
      <c r="Y298" s="7"/>
      <c r="Z298" s="14" t="str">
        <f t="shared" si="14"/>
        <v>Pathway</v>
      </c>
      <c r="AA298" s="14" t="str">
        <f t="shared" si="15"/>
        <v>Google</v>
      </c>
      <c r="AB298" s="8" t="str">
        <f t="shared" si="16"/>
        <v>Bing</v>
      </c>
      <c r="AC298" s="7" t="s">
        <v>1589</v>
      </c>
      <c r="AD298" s="11" t="s">
        <v>1591</v>
      </c>
      <c r="AE298">
        <v>40.2893081685</v>
      </c>
      <c r="AF298">
        <v>-81.556286104999998</v>
      </c>
      <c r="AG298">
        <v>40.290683613500001</v>
      </c>
      <c r="AH298">
        <v>-81.556799307800006</v>
      </c>
      <c r="AI298" t="s">
        <v>1380</v>
      </c>
      <c r="AJ298" t="s">
        <v>1379</v>
      </c>
    </row>
    <row r="299" spans="1:36" x14ac:dyDescent="0.25">
      <c r="A299" s="10">
        <v>296</v>
      </c>
      <c r="B299" s="7">
        <v>1</v>
      </c>
      <c r="C299" s="7" t="s">
        <v>137</v>
      </c>
      <c r="D299" s="7" t="s">
        <v>537</v>
      </c>
      <c r="E299" s="7" t="s">
        <v>4</v>
      </c>
      <c r="F299" s="7" t="s">
        <v>248</v>
      </c>
      <c r="G299" s="7" t="s">
        <v>1379</v>
      </c>
      <c r="H299" s="11" t="s">
        <v>531</v>
      </c>
      <c r="I299" s="10">
        <v>23.07</v>
      </c>
      <c r="J299" s="7">
        <v>5.09</v>
      </c>
      <c r="K299" s="7">
        <v>10.119999999999999</v>
      </c>
      <c r="L299" s="7">
        <v>5.04</v>
      </c>
      <c r="M299" s="7">
        <v>0</v>
      </c>
      <c r="N299" s="7">
        <v>0.22</v>
      </c>
      <c r="O299" s="7">
        <v>0.21</v>
      </c>
      <c r="P299" s="7">
        <v>0</v>
      </c>
      <c r="Q299" s="7">
        <v>10.24</v>
      </c>
      <c r="R299" s="7">
        <v>1.36</v>
      </c>
      <c r="S299" s="7">
        <v>1.76</v>
      </c>
      <c r="T299" s="7">
        <v>0.41</v>
      </c>
      <c r="U299" s="10" t="s">
        <v>164</v>
      </c>
      <c r="V299" s="7">
        <v>12.37</v>
      </c>
      <c r="W299" s="7">
        <v>12.47</v>
      </c>
      <c r="X299" s="7">
        <v>0.1</v>
      </c>
      <c r="Y299" s="7"/>
      <c r="Z299" s="14" t="str">
        <f t="shared" si="14"/>
        <v>Pathway</v>
      </c>
      <c r="AA299" s="14" t="str">
        <f t="shared" si="15"/>
        <v>Google</v>
      </c>
      <c r="AB299" s="8" t="str">
        <f t="shared" si="16"/>
        <v>Bing</v>
      </c>
      <c r="AC299" s="7" t="s">
        <v>2488</v>
      </c>
      <c r="AD299" s="11" t="s">
        <v>1591</v>
      </c>
      <c r="AE299">
        <v>40.794196343000003</v>
      </c>
      <c r="AF299">
        <v>-84.034849616499997</v>
      </c>
      <c r="AG299">
        <v>40.795145728199998</v>
      </c>
      <c r="AH299">
        <v>-84.033407309200001</v>
      </c>
      <c r="AI299" t="s">
        <v>1380</v>
      </c>
      <c r="AJ299" t="s">
        <v>1379</v>
      </c>
    </row>
    <row r="300" spans="1:36" x14ac:dyDescent="0.25">
      <c r="A300" s="10">
        <v>297</v>
      </c>
      <c r="B300" s="7">
        <v>1</v>
      </c>
      <c r="C300" s="7" t="s">
        <v>137</v>
      </c>
      <c r="D300" s="7" t="s">
        <v>537</v>
      </c>
      <c r="E300" s="7" t="s">
        <v>4</v>
      </c>
      <c r="F300" s="7" t="s">
        <v>248</v>
      </c>
      <c r="G300" s="7" t="s">
        <v>1379</v>
      </c>
      <c r="H300" s="11" t="s">
        <v>531</v>
      </c>
      <c r="I300" s="10">
        <v>23.07</v>
      </c>
      <c r="J300" s="7">
        <v>5.09</v>
      </c>
      <c r="K300" s="7">
        <v>10.119999999999999</v>
      </c>
      <c r="L300" s="7">
        <v>5.04</v>
      </c>
      <c r="M300" s="7">
        <v>0</v>
      </c>
      <c r="N300" s="7">
        <v>0.22</v>
      </c>
      <c r="O300" s="7">
        <v>0.21</v>
      </c>
      <c r="P300" s="7">
        <v>0</v>
      </c>
      <c r="Q300" s="7">
        <v>6.83</v>
      </c>
      <c r="R300" s="7">
        <v>1.36</v>
      </c>
      <c r="S300" s="7">
        <v>1.61</v>
      </c>
      <c r="T300" s="7">
        <v>0.25</v>
      </c>
      <c r="U300" s="10" t="s">
        <v>164</v>
      </c>
      <c r="V300" s="7">
        <v>12.47</v>
      </c>
      <c r="W300" s="7">
        <v>12.57</v>
      </c>
      <c r="X300" s="7">
        <v>0.1</v>
      </c>
      <c r="Y300" s="7"/>
      <c r="Z300" s="14" t="str">
        <f t="shared" si="14"/>
        <v>Pathway</v>
      </c>
      <c r="AA300" s="14" t="str">
        <f t="shared" si="15"/>
        <v>Google</v>
      </c>
      <c r="AB300" s="8" t="str">
        <f t="shared" si="16"/>
        <v>Bing</v>
      </c>
      <c r="AC300" s="7" t="s">
        <v>2488</v>
      </c>
      <c r="AD300" s="11" t="s">
        <v>1591</v>
      </c>
      <c r="AE300">
        <v>40.795145728199998</v>
      </c>
      <c r="AF300">
        <v>-84.033407309200001</v>
      </c>
      <c r="AG300">
        <v>40.796094869999997</v>
      </c>
      <c r="AH300">
        <v>-84.031965235499996</v>
      </c>
      <c r="AI300" t="s">
        <v>1380</v>
      </c>
      <c r="AJ300" t="s">
        <v>1379</v>
      </c>
    </row>
    <row r="301" spans="1:36" x14ac:dyDescent="0.25">
      <c r="A301" s="10">
        <v>298</v>
      </c>
      <c r="B301" s="7">
        <v>7</v>
      </c>
      <c r="C301" s="7" t="s">
        <v>207</v>
      </c>
      <c r="D301" s="7" t="s">
        <v>597</v>
      </c>
      <c r="E301" s="7" t="s">
        <v>4</v>
      </c>
      <c r="F301" s="7" t="s">
        <v>248</v>
      </c>
      <c r="G301" s="7" t="s">
        <v>1379</v>
      </c>
      <c r="H301" s="11" t="s">
        <v>531</v>
      </c>
      <c r="I301" s="10">
        <v>22.29</v>
      </c>
      <c r="J301" s="7">
        <v>5.31</v>
      </c>
      <c r="K301" s="7">
        <v>10.33</v>
      </c>
      <c r="L301" s="7">
        <v>5.0199999999999996</v>
      </c>
      <c r="M301" s="7">
        <v>0</v>
      </c>
      <c r="N301" s="7">
        <v>0.23</v>
      </c>
      <c r="O301" s="7">
        <v>0.22</v>
      </c>
      <c r="P301" s="7">
        <v>0</v>
      </c>
      <c r="Q301" s="7">
        <v>6.57</v>
      </c>
      <c r="R301" s="7">
        <v>1.42</v>
      </c>
      <c r="S301" s="7">
        <v>1.68</v>
      </c>
      <c r="T301" s="7">
        <v>0.25</v>
      </c>
      <c r="U301" s="10" t="s">
        <v>299</v>
      </c>
      <c r="V301" s="7">
        <v>18.75</v>
      </c>
      <c r="W301" s="7">
        <v>18.850000000000001</v>
      </c>
      <c r="X301" s="7">
        <v>0.1</v>
      </c>
      <c r="Y301" s="7"/>
      <c r="Z301" s="14" t="str">
        <f t="shared" si="14"/>
        <v>Pathway</v>
      </c>
      <c r="AA301" s="14" t="str">
        <f t="shared" si="15"/>
        <v>Google</v>
      </c>
      <c r="AB301" s="8" t="str">
        <f t="shared" si="16"/>
        <v>Bing</v>
      </c>
      <c r="AC301" s="7" t="s">
        <v>488</v>
      </c>
      <c r="AD301" s="11" t="s">
        <v>1591</v>
      </c>
      <c r="AE301">
        <v>40.456321256999999</v>
      </c>
      <c r="AF301">
        <v>-84.169162695099999</v>
      </c>
      <c r="AG301">
        <v>40.457769352</v>
      </c>
      <c r="AH301">
        <v>-84.169156599399997</v>
      </c>
      <c r="AI301" t="s">
        <v>1380</v>
      </c>
      <c r="AJ301" t="s">
        <v>1379</v>
      </c>
    </row>
    <row r="302" spans="1:36" x14ac:dyDescent="0.25">
      <c r="A302" s="10">
        <v>299</v>
      </c>
      <c r="B302" s="7">
        <v>7</v>
      </c>
      <c r="C302" s="7" t="s">
        <v>149</v>
      </c>
      <c r="D302" s="7" t="s">
        <v>523</v>
      </c>
      <c r="E302" s="7" t="s">
        <v>4</v>
      </c>
      <c r="F302" s="7" t="s">
        <v>58</v>
      </c>
      <c r="G302" s="7" t="s">
        <v>1379</v>
      </c>
      <c r="H302" s="11" t="s">
        <v>524</v>
      </c>
      <c r="I302" s="10">
        <v>16.89</v>
      </c>
      <c r="J302" s="7">
        <v>9.32</v>
      </c>
      <c r="K302" s="7">
        <v>14.32</v>
      </c>
      <c r="L302" s="7">
        <v>5.01</v>
      </c>
      <c r="M302" s="7">
        <v>0</v>
      </c>
      <c r="N302" s="7">
        <v>0</v>
      </c>
      <c r="O302" s="7">
        <v>0</v>
      </c>
      <c r="P302" s="7">
        <v>0</v>
      </c>
      <c r="Q302" s="7">
        <v>7.93</v>
      </c>
      <c r="R302" s="7">
        <v>2.48</v>
      </c>
      <c r="S302" s="7">
        <v>4.05</v>
      </c>
      <c r="T302" s="7">
        <v>1.56</v>
      </c>
      <c r="U302" s="10" t="s">
        <v>148</v>
      </c>
      <c r="V302" s="7">
        <v>6.27</v>
      </c>
      <c r="W302" s="7">
        <v>6.37</v>
      </c>
      <c r="X302" s="7">
        <v>0.1</v>
      </c>
      <c r="Y302" s="7"/>
      <c r="Z302" s="14" t="str">
        <f t="shared" si="14"/>
        <v>Pathway</v>
      </c>
      <c r="AA302" s="14" t="str">
        <f t="shared" si="15"/>
        <v>Google</v>
      </c>
      <c r="AB302" s="8" t="str">
        <f t="shared" si="16"/>
        <v>Bing</v>
      </c>
      <c r="AC302" s="7" t="s">
        <v>488</v>
      </c>
      <c r="AD302" s="11" t="s">
        <v>1591</v>
      </c>
      <c r="AE302">
        <v>39.886573718100003</v>
      </c>
      <c r="AF302">
        <v>-83.9413338401</v>
      </c>
      <c r="AG302">
        <v>39.887069038500002</v>
      </c>
      <c r="AH302">
        <v>-83.939568580900001</v>
      </c>
      <c r="AI302" t="s">
        <v>1380</v>
      </c>
      <c r="AJ302" t="s">
        <v>1379</v>
      </c>
    </row>
    <row r="303" spans="1:36" x14ac:dyDescent="0.25">
      <c r="A303" s="10">
        <v>300</v>
      </c>
      <c r="B303" s="7">
        <v>7</v>
      </c>
      <c r="C303" s="7" t="s">
        <v>149</v>
      </c>
      <c r="D303" s="7" t="s">
        <v>523</v>
      </c>
      <c r="E303" s="7" t="s">
        <v>4</v>
      </c>
      <c r="F303" s="7" t="s">
        <v>58</v>
      </c>
      <c r="G303" s="7" t="s">
        <v>1379</v>
      </c>
      <c r="H303" s="11" t="s">
        <v>524</v>
      </c>
      <c r="I303" s="10">
        <v>16.89</v>
      </c>
      <c r="J303" s="7">
        <v>9.32</v>
      </c>
      <c r="K303" s="7">
        <v>14.32</v>
      </c>
      <c r="L303" s="7">
        <v>5.01</v>
      </c>
      <c r="M303" s="7">
        <v>0</v>
      </c>
      <c r="N303" s="7">
        <v>0</v>
      </c>
      <c r="O303" s="7">
        <v>0</v>
      </c>
      <c r="P303" s="7">
        <v>0</v>
      </c>
      <c r="Q303" s="7">
        <v>7.93</v>
      </c>
      <c r="R303" s="7">
        <v>2.48</v>
      </c>
      <c r="S303" s="7">
        <v>4.05</v>
      </c>
      <c r="T303" s="7">
        <v>1.56</v>
      </c>
      <c r="U303" s="10" t="s">
        <v>148</v>
      </c>
      <c r="V303" s="7">
        <v>5.71</v>
      </c>
      <c r="W303" s="7">
        <v>5.81</v>
      </c>
      <c r="X303" s="7">
        <v>0.1</v>
      </c>
      <c r="Y303" s="7"/>
      <c r="Z303" s="14" t="str">
        <f t="shared" si="14"/>
        <v>Pathway</v>
      </c>
      <c r="AA303" s="14" t="str">
        <f t="shared" si="15"/>
        <v>Google</v>
      </c>
      <c r="AB303" s="8" t="str">
        <f t="shared" si="16"/>
        <v>Bing</v>
      </c>
      <c r="AC303" s="7" t="s">
        <v>2488</v>
      </c>
      <c r="AD303" s="11" t="s">
        <v>1591</v>
      </c>
      <c r="AE303">
        <v>39.883079242500003</v>
      </c>
      <c r="AF303">
        <v>-83.950815157600005</v>
      </c>
      <c r="AG303">
        <v>39.883779446200002</v>
      </c>
      <c r="AH303">
        <v>-83.949170370000004</v>
      </c>
      <c r="AI303" t="s">
        <v>1380</v>
      </c>
      <c r="AJ303" t="s">
        <v>1379</v>
      </c>
    </row>
    <row r="304" spans="1:36" x14ac:dyDescent="0.25">
      <c r="A304" s="10">
        <v>301</v>
      </c>
      <c r="B304" s="7">
        <v>7</v>
      </c>
      <c r="C304" s="7" t="s">
        <v>134</v>
      </c>
      <c r="D304" s="7" t="s">
        <v>555</v>
      </c>
      <c r="E304" s="7" t="s">
        <v>4</v>
      </c>
      <c r="F304" s="7" t="s">
        <v>248</v>
      </c>
      <c r="G304" s="7" t="s">
        <v>1379</v>
      </c>
      <c r="H304" s="11" t="s">
        <v>531</v>
      </c>
      <c r="I304" s="10">
        <v>22</v>
      </c>
      <c r="J304" s="7">
        <v>5.3</v>
      </c>
      <c r="K304" s="7">
        <v>10.28</v>
      </c>
      <c r="L304" s="7">
        <v>4.9800000000000004</v>
      </c>
      <c r="M304" s="7">
        <v>3.23</v>
      </c>
      <c r="N304" s="7">
        <v>0.23</v>
      </c>
      <c r="O304" s="7">
        <v>0.38</v>
      </c>
      <c r="P304" s="7">
        <v>0.15</v>
      </c>
      <c r="Q304" s="7">
        <v>3.23</v>
      </c>
      <c r="R304" s="7">
        <v>1.42</v>
      </c>
      <c r="S304" s="7">
        <v>1.51</v>
      </c>
      <c r="T304" s="7">
        <v>0.09</v>
      </c>
      <c r="U304" s="10" t="s">
        <v>133</v>
      </c>
      <c r="V304" s="7">
        <v>10.85</v>
      </c>
      <c r="W304" s="7">
        <v>10.95</v>
      </c>
      <c r="X304" s="7">
        <v>0.1</v>
      </c>
      <c r="Y304" s="7"/>
      <c r="Z304" s="14" t="str">
        <f t="shared" si="14"/>
        <v>Pathway</v>
      </c>
      <c r="AA304" s="14" t="str">
        <f t="shared" si="15"/>
        <v>Google</v>
      </c>
      <c r="AB304" s="8" t="str">
        <f t="shared" si="16"/>
        <v>Bing</v>
      </c>
      <c r="AC304" s="7" t="s">
        <v>488</v>
      </c>
      <c r="AD304" s="11" t="s">
        <v>1592</v>
      </c>
      <c r="AE304">
        <v>40.633972343700002</v>
      </c>
      <c r="AF304">
        <v>-84.135338211000004</v>
      </c>
      <c r="AG304">
        <v>40.635265572100003</v>
      </c>
      <c r="AH304">
        <v>-84.134480131800004</v>
      </c>
      <c r="AI304" t="s">
        <v>1380</v>
      </c>
      <c r="AJ304" t="s">
        <v>1379</v>
      </c>
    </row>
    <row r="305" spans="1:36" x14ac:dyDescent="0.25">
      <c r="A305" s="10">
        <v>302</v>
      </c>
      <c r="B305" s="7">
        <v>3</v>
      </c>
      <c r="C305" s="7" t="s">
        <v>109</v>
      </c>
      <c r="D305" s="7" t="s">
        <v>525</v>
      </c>
      <c r="E305" s="7" t="s">
        <v>4</v>
      </c>
      <c r="F305" s="7" t="s">
        <v>214</v>
      </c>
      <c r="G305" s="7" t="s">
        <v>1379</v>
      </c>
      <c r="H305" s="11" t="s">
        <v>522</v>
      </c>
      <c r="I305" s="10">
        <v>19.61</v>
      </c>
      <c r="J305" s="7">
        <v>7.24</v>
      </c>
      <c r="K305" s="7">
        <v>12.22</v>
      </c>
      <c r="L305" s="7">
        <v>4.9800000000000004</v>
      </c>
      <c r="M305" s="7">
        <v>0</v>
      </c>
      <c r="N305" s="7">
        <v>0.18</v>
      </c>
      <c r="O305" s="7">
        <v>0.16</v>
      </c>
      <c r="P305" s="7">
        <v>0</v>
      </c>
      <c r="Q305" s="7">
        <v>3.28</v>
      </c>
      <c r="R305" s="7">
        <v>1.56</v>
      </c>
      <c r="S305" s="7">
        <v>1.74</v>
      </c>
      <c r="T305" s="7">
        <v>0.18</v>
      </c>
      <c r="U305" s="10" t="s">
        <v>108</v>
      </c>
      <c r="V305" s="7">
        <v>11.52</v>
      </c>
      <c r="W305" s="7">
        <v>11.62</v>
      </c>
      <c r="X305" s="7">
        <v>0.1</v>
      </c>
      <c r="Y305" s="7"/>
      <c r="Z305" s="14" t="str">
        <f t="shared" si="14"/>
        <v>Pathway</v>
      </c>
      <c r="AA305" s="14" t="str">
        <f t="shared" si="15"/>
        <v>Google</v>
      </c>
      <c r="AB305" s="8" t="str">
        <f t="shared" si="16"/>
        <v>Bing</v>
      </c>
      <c r="AC305" s="7" t="s">
        <v>488</v>
      </c>
      <c r="AD305" s="11" t="s">
        <v>1592</v>
      </c>
      <c r="AE305">
        <v>41.069566432899997</v>
      </c>
      <c r="AF305">
        <v>-81.8461457473</v>
      </c>
      <c r="AG305">
        <v>41.070797278999997</v>
      </c>
      <c r="AH305">
        <v>-81.845131628499999</v>
      </c>
      <c r="AI305" t="s">
        <v>1380</v>
      </c>
      <c r="AJ305" t="s">
        <v>1379</v>
      </c>
    </row>
    <row r="306" spans="1:36" x14ac:dyDescent="0.25">
      <c r="A306" s="10">
        <v>303</v>
      </c>
      <c r="B306" s="7">
        <v>6</v>
      </c>
      <c r="C306" s="7" t="s">
        <v>258</v>
      </c>
      <c r="D306" s="7" t="s">
        <v>591</v>
      </c>
      <c r="E306" s="7" t="s">
        <v>4</v>
      </c>
      <c r="F306" s="7" t="s">
        <v>248</v>
      </c>
      <c r="G306" s="7" t="s">
        <v>1379</v>
      </c>
      <c r="H306" s="11" t="s">
        <v>522</v>
      </c>
      <c r="I306" s="10">
        <v>21.72</v>
      </c>
      <c r="J306" s="7">
        <v>5.4</v>
      </c>
      <c r="K306" s="7">
        <v>10.37</v>
      </c>
      <c r="L306" s="7">
        <v>4.97</v>
      </c>
      <c r="M306" s="7">
        <v>0</v>
      </c>
      <c r="N306" s="7">
        <v>0.23</v>
      </c>
      <c r="O306" s="7">
        <v>0.22</v>
      </c>
      <c r="P306" s="7">
        <v>0</v>
      </c>
      <c r="Q306" s="7">
        <v>3.19</v>
      </c>
      <c r="R306" s="7">
        <v>1.45</v>
      </c>
      <c r="S306" s="7">
        <v>1.54</v>
      </c>
      <c r="T306" s="7">
        <v>0.09</v>
      </c>
      <c r="U306" s="10" t="s">
        <v>416</v>
      </c>
      <c r="V306" s="7">
        <v>3.73</v>
      </c>
      <c r="W306" s="7">
        <v>3.83</v>
      </c>
      <c r="X306" s="7">
        <v>0.1</v>
      </c>
      <c r="Y306" s="7"/>
      <c r="Z306" s="14" t="str">
        <f t="shared" si="14"/>
        <v>Pathway</v>
      </c>
      <c r="AA306" s="14" t="str">
        <f t="shared" si="15"/>
        <v>Google</v>
      </c>
      <c r="AB306" s="8" t="str">
        <f t="shared" si="16"/>
        <v>Bing</v>
      </c>
      <c r="AC306" s="7" t="s">
        <v>488</v>
      </c>
      <c r="AD306" s="11" t="s">
        <v>1592</v>
      </c>
      <c r="AE306">
        <v>39.729288375099998</v>
      </c>
      <c r="AF306">
        <v>-83.375096668200001</v>
      </c>
      <c r="AG306">
        <v>39.729757516799999</v>
      </c>
      <c r="AH306">
        <v>-83.373320292700001</v>
      </c>
      <c r="AI306" t="s">
        <v>1380</v>
      </c>
      <c r="AJ306" t="s">
        <v>1379</v>
      </c>
    </row>
    <row r="307" spans="1:36" x14ac:dyDescent="0.25">
      <c r="A307" s="10">
        <v>304</v>
      </c>
      <c r="B307" s="7">
        <v>6</v>
      </c>
      <c r="C307" s="7" t="s">
        <v>258</v>
      </c>
      <c r="D307" s="7" t="s">
        <v>591</v>
      </c>
      <c r="E307" s="7" t="s">
        <v>4</v>
      </c>
      <c r="F307" s="7" t="s">
        <v>248</v>
      </c>
      <c r="G307" s="7" t="s">
        <v>1379</v>
      </c>
      <c r="H307" s="11" t="s">
        <v>522</v>
      </c>
      <c r="I307" s="10">
        <v>21.48</v>
      </c>
      <c r="J307" s="7">
        <v>5.4</v>
      </c>
      <c r="K307" s="7">
        <v>10.34</v>
      </c>
      <c r="L307" s="7">
        <v>4.9400000000000004</v>
      </c>
      <c r="M307" s="7">
        <v>0</v>
      </c>
      <c r="N307" s="7">
        <v>0.23</v>
      </c>
      <c r="O307" s="7">
        <v>0.22</v>
      </c>
      <c r="P307" s="7">
        <v>0</v>
      </c>
      <c r="Q307" s="7">
        <v>0</v>
      </c>
      <c r="R307" s="7">
        <v>1.45</v>
      </c>
      <c r="S307" s="7">
        <v>1.37</v>
      </c>
      <c r="T307" s="7">
        <v>0</v>
      </c>
      <c r="U307" s="10" t="s">
        <v>416</v>
      </c>
      <c r="V307" s="7">
        <v>5.59</v>
      </c>
      <c r="W307" s="7">
        <v>5.69</v>
      </c>
      <c r="X307" s="7">
        <v>0.1</v>
      </c>
      <c r="Y307" s="7"/>
      <c r="Z307" s="14" t="str">
        <f t="shared" si="14"/>
        <v>Pathway</v>
      </c>
      <c r="AA307" s="14" t="str">
        <f t="shared" si="15"/>
        <v>Google</v>
      </c>
      <c r="AB307" s="8" t="str">
        <f t="shared" si="16"/>
        <v>Bing</v>
      </c>
      <c r="AC307" s="7" t="s">
        <v>488</v>
      </c>
      <c r="AD307" s="11" t="s">
        <v>1592</v>
      </c>
      <c r="AE307">
        <v>39.739666751599998</v>
      </c>
      <c r="AF307">
        <v>-83.342881554300007</v>
      </c>
      <c r="AG307">
        <v>39.740329620399997</v>
      </c>
      <c r="AH307">
        <v>-83.341211817800001</v>
      </c>
      <c r="AI307" t="s">
        <v>1380</v>
      </c>
      <c r="AJ307" t="s">
        <v>1379</v>
      </c>
    </row>
    <row r="308" spans="1:36" x14ac:dyDescent="0.25">
      <c r="A308" s="10">
        <v>305</v>
      </c>
      <c r="B308" s="7">
        <v>5</v>
      </c>
      <c r="C308" s="7" t="s">
        <v>144</v>
      </c>
      <c r="D308" s="7" t="s">
        <v>535</v>
      </c>
      <c r="E308" s="7" t="s">
        <v>4</v>
      </c>
      <c r="F308" s="7" t="s">
        <v>248</v>
      </c>
      <c r="G308" s="7" t="s">
        <v>1379</v>
      </c>
      <c r="H308" s="11" t="s">
        <v>524</v>
      </c>
      <c r="I308" s="10">
        <v>21.8</v>
      </c>
      <c r="J308" s="7">
        <v>5.05</v>
      </c>
      <c r="K308" s="7">
        <v>9.91</v>
      </c>
      <c r="L308" s="7">
        <v>4.8600000000000003</v>
      </c>
      <c r="M308" s="7">
        <v>0</v>
      </c>
      <c r="N308" s="7">
        <v>0.22</v>
      </c>
      <c r="O308" s="7">
        <v>0.2</v>
      </c>
      <c r="P308" s="7">
        <v>0</v>
      </c>
      <c r="Q308" s="7">
        <v>6.4</v>
      </c>
      <c r="R308" s="7">
        <v>1.34</v>
      </c>
      <c r="S308" s="7">
        <v>1.59</v>
      </c>
      <c r="T308" s="7">
        <v>0.24</v>
      </c>
      <c r="U308" s="10" t="s">
        <v>143</v>
      </c>
      <c r="V308" s="7">
        <v>1.86</v>
      </c>
      <c r="W308" s="7">
        <v>1.96</v>
      </c>
      <c r="X308" s="7">
        <v>0.1</v>
      </c>
      <c r="Y308" s="7"/>
      <c r="Z308" s="14" t="str">
        <f t="shared" si="14"/>
        <v>Pathway</v>
      </c>
      <c r="AA308" s="14" t="str">
        <f t="shared" si="15"/>
        <v>Google</v>
      </c>
      <c r="AB308" s="8" t="str">
        <f t="shared" si="16"/>
        <v>Bing</v>
      </c>
      <c r="AC308" s="7" t="s">
        <v>488</v>
      </c>
      <c r="AD308" s="11" t="s">
        <v>1592</v>
      </c>
      <c r="AE308">
        <v>39.953205382599997</v>
      </c>
      <c r="AF308">
        <v>-82.191309689999997</v>
      </c>
      <c r="AG308">
        <v>39.953129345599997</v>
      </c>
      <c r="AH308">
        <v>-82.1894306648</v>
      </c>
      <c r="AI308" t="s">
        <v>1380</v>
      </c>
      <c r="AJ308" t="s">
        <v>1379</v>
      </c>
    </row>
    <row r="309" spans="1:36" x14ac:dyDescent="0.25">
      <c r="A309" s="10">
        <v>306</v>
      </c>
      <c r="B309" s="7">
        <v>5</v>
      </c>
      <c r="C309" s="7" t="s">
        <v>144</v>
      </c>
      <c r="D309" s="7" t="s">
        <v>535</v>
      </c>
      <c r="E309" s="7" t="s">
        <v>4</v>
      </c>
      <c r="F309" s="7" t="s">
        <v>248</v>
      </c>
      <c r="G309" s="7" t="s">
        <v>1379</v>
      </c>
      <c r="H309" s="11" t="s">
        <v>524</v>
      </c>
      <c r="I309" s="10">
        <v>21.8</v>
      </c>
      <c r="J309" s="7">
        <v>5.05</v>
      </c>
      <c r="K309" s="7">
        <v>9.91</v>
      </c>
      <c r="L309" s="7">
        <v>4.8600000000000003</v>
      </c>
      <c r="M309" s="7">
        <v>0</v>
      </c>
      <c r="N309" s="7">
        <v>0.22</v>
      </c>
      <c r="O309" s="7">
        <v>0.2</v>
      </c>
      <c r="P309" s="7">
        <v>0</v>
      </c>
      <c r="Q309" s="7">
        <v>3.2</v>
      </c>
      <c r="R309" s="7">
        <v>1.34</v>
      </c>
      <c r="S309" s="7">
        <v>1.43</v>
      </c>
      <c r="T309" s="7">
        <v>0.09</v>
      </c>
      <c r="U309" s="10" t="s">
        <v>143</v>
      </c>
      <c r="V309" s="7">
        <v>1.96</v>
      </c>
      <c r="W309" s="7">
        <v>2.06</v>
      </c>
      <c r="X309" s="7">
        <v>0.1</v>
      </c>
      <c r="Y309" s="7"/>
      <c r="Z309" s="14" t="str">
        <f t="shared" si="14"/>
        <v>Pathway</v>
      </c>
      <c r="AA309" s="14" t="str">
        <f t="shared" si="15"/>
        <v>Google</v>
      </c>
      <c r="AB309" s="8" t="str">
        <f t="shared" si="16"/>
        <v>Bing</v>
      </c>
      <c r="AC309" s="7" t="s">
        <v>488</v>
      </c>
      <c r="AD309" s="11" t="s">
        <v>1592</v>
      </c>
      <c r="AE309">
        <v>39.953129345599997</v>
      </c>
      <c r="AF309">
        <v>-82.1894306648</v>
      </c>
      <c r="AG309">
        <v>39.952877791299997</v>
      </c>
      <c r="AH309">
        <v>-82.187576877799998</v>
      </c>
      <c r="AI309" t="s">
        <v>1380</v>
      </c>
      <c r="AJ309" t="s">
        <v>1379</v>
      </c>
    </row>
    <row r="310" spans="1:36" x14ac:dyDescent="0.25">
      <c r="A310" s="10">
        <v>307</v>
      </c>
      <c r="B310" s="7">
        <v>5</v>
      </c>
      <c r="C310" s="7" t="s">
        <v>144</v>
      </c>
      <c r="D310" s="7" t="s">
        <v>535</v>
      </c>
      <c r="E310" s="7" t="s">
        <v>4</v>
      </c>
      <c r="F310" s="7" t="s">
        <v>248</v>
      </c>
      <c r="G310" s="7" t="s">
        <v>1379</v>
      </c>
      <c r="H310" s="11" t="s">
        <v>524</v>
      </c>
      <c r="I310" s="10">
        <v>21.8</v>
      </c>
      <c r="J310" s="7">
        <v>5.05</v>
      </c>
      <c r="K310" s="7">
        <v>9.91</v>
      </c>
      <c r="L310" s="7">
        <v>4.8600000000000003</v>
      </c>
      <c r="M310" s="7">
        <v>0</v>
      </c>
      <c r="N310" s="7">
        <v>0.22</v>
      </c>
      <c r="O310" s="7">
        <v>0.2</v>
      </c>
      <c r="P310" s="7">
        <v>0</v>
      </c>
      <c r="Q310" s="7">
        <v>3.2</v>
      </c>
      <c r="R310" s="7">
        <v>1.34</v>
      </c>
      <c r="S310" s="7">
        <v>1.43</v>
      </c>
      <c r="T310" s="7">
        <v>0.09</v>
      </c>
      <c r="U310" s="10" t="s">
        <v>143</v>
      </c>
      <c r="V310" s="7">
        <v>2.96</v>
      </c>
      <c r="W310" s="7">
        <v>3.06</v>
      </c>
      <c r="X310" s="7">
        <v>0.1</v>
      </c>
      <c r="Y310" s="7"/>
      <c r="Z310" s="14" t="str">
        <f t="shared" si="14"/>
        <v>Pathway</v>
      </c>
      <c r="AA310" s="14" t="str">
        <f t="shared" si="15"/>
        <v>Google</v>
      </c>
      <c r="AB310" s="8" t="str">
        <f t="shared" si="16"/>
        <v>Bing</v>
      </c>
      <c r="AC310" s="7" t="s">
        <v>488</v>
      </c>
      <c r="AD310" s="11" t="s">
        <v>1592</v>
      </c>
      <c r="AE310">
        <v>39.950298703800001</v>
      </c>
      <c r="AF310">
        <v>-82.170962842600005</v>
      </c>
      <c r="AG310">
        <v>39.950012064699997</v>
      </c>
      <c r="AH310">
        <v>-82.1691157721</v>
      </c>
      <c r="AI310" t="s">
        <v>1380</v>
      </c>
      <c r="AJ310" t="s">
        <v>1379</v>
      </c>
    </row>
    <row r="311" spans="1:36" x14ac:dyDescent="0.25">
      <c r="A311" s="10">
        <v>308</v>
      </c>
      <c r="B311" s="7">
        <v>4</v>
      </c>
      <c r="C311" s="7" t="s">
        <v>76</v>
      </c>
      <c r="D311" s="7" t="s">
        <v>515</v>
      </c>
      <c r="E311" s="7" t="s">
        <v>4</v>
      </c>
      <c r="F311" s="7" t="s">
        <v>58</v>
      </c>
      <c r="G311" s="7" t="s">
        <v>1379</v>
      </c>
      <c r="H311" s="11" t="s">
        <v>509</v>
      </c>
      <c r="I311" s="10">
        <v>15.83</v>
      </c>
      <c r="J311" s="7">
        <v>7.68</v>
      </c>
      <c r="K311" s="7">
        <v>12.53</v>
      </c>
      <c r="L311" s="7">
        <v>4.8499999999999996</v>
      </c>
      <c r="M311" s="7">
        <v>2.9</v>
      </c>
      <c r="N311" s="7">
        <v>0.32</v>
      </c>
      <c r="O311" s="7">
        <v>0.91</v>
      </c>
      <c r="P311" s="7">
        <v>0.59</v>
      </c>
      <c r="Q311" s="7">
        <v>2.9</v>
      </c>
      <c r="R311" s="7">
        <v>2.02</v>
      </c>
      <c r="S311" s="7">
        <v>2.2200000000000002</v>
      </c>
      <c r="T311" s="7">
        <v>0.2</v>
      </c>
      <c r="U311" s="10" t="s">
        <v>75</v>
      </c>
      <c r="V311" s="7">
        <v>8.09</v>
      </c>
      <c r="W311" s="7">
        <v>8.19</v>
      </c>
      <c r="X311" s="7">
        <v>0.1</v>
      </c>
      <c r="Y311" s="7"/>
      <c r="Z311" s="14" t="str">
        <f t="shared" si="14"/>
        <v>Pathway</v>
      </c>
      <c r="AA311" s="14" t="str">
        <f t="shared" si="15"/>
        <v>Google</v>
      </c>
      <c r="AB311" s="8" t="str">
        <f t="shared" si="16"/>
        <v>Bing</v>
      </c>
      <c r="AC311" s="7" t="s">
        <v>1209</v>
      </c>
      <c r="AD311" s="11" t="s">
        <v>1592</v>
      </c>
      <c r="AE311">
        <v>41.245102300699997</v>
      </c>
      <c r="AF311">
        <v>-81.238328543500003</v>
      </c>
      <c r="AG311">
        <v>41.245003578800002</v>
      </c>
      <c r="AH311">
        <v>-81.236414968800005</v>
      </c>
      <c r="AI311" t="s">
        <v>1380</v>
      </c>
      <c r="AJ311" t="s">
        <v>1379</v>
      </c>
    </row>
    <row r="312" spans="1:36" x14ac:dyDescent="0.25">
      <c r="A312" s="10">
        <v>309</v>
      </c>
      <c r="B312" s="7">
        <v>4</v>
      </c>
      <c r="C312" s="7" t="s">
        <v>76</v>
      </c>
      <c r="D312" s="7" t="s">
        <v>515</v>
      </c>
      <c r="E312" s="7" t="s">
        <v>4</v>
      </c>
      <c r="F312" s="7" t="s">
        <v>58</v>
      </c>
      <c r="G312" s="7" t="s">
        <v>1379</v>
      </c>
      <c r="H312" s="11" t="s">
        <v>509</v>
      </c>
      <c r="I312" s="10">
        <v>15.83</v>
      </c>
      <c r="J312" s="7">
        <v>7.68</v>
      </c>
      <c r="K312" s="7">
        <v>12.53</v>
      </c>
      <c r="L312" s="7">
        <v>4.8499999999999996</v>
      </c>
      <c r="M312" s="7">
        <v>0</v>
      </c>
      <c r="N312" s="7">
        <v>0</v>
      </c>
      <c r="O312" s="7">
        <v>0</v>
      </c>
      <c r="P312" s="7">
        <v>0</v>
      </c>
      <c r="Q312" s="7">
        <v>0</v>
      </c>
      <c r="R312" s="7">
        <v>2.02</v>
      </c>
      <c r="S312" s="7">
        <v>1.55</v>
      </c>
      <c r="T312" s="7">
        <v>0</v>
      </c>
      <c r="U312" s="10" t="s">
        <v>75</v>
      </c>
      <c r="V312" s="7">
        <v>7.98</v>
      </c>
      <c r="W312" s="7">
        <v>8.08</v>
      </c>
      <c r="X312" s="7">
        <v>0.1</v>
      </c>
      <c r="Y312" s="7"/>
      <c r="Z312" s="14" t="str">
        <f t="shared" si="14"/>
        <v>Pathway</v>
      </c>
      <c r="AA312" s="14" t="str">
        <f t="shared" si="15"/>
        <v>Google</v>
      </c>
      <c r="AB312" s="8" t="str">
        <f t="shared" si="16"/>
        <v>Bing</v>
      </c>
      <c r="AC312" s="7" t="s">
        <v>1209</v>
      </c>
      <c r="AD312" s="11" t="s">
        <v>1592</v>
      </c>
      <c r="AE312">
        <v>41.245212030600001</v>
      </c>
      <c r="AF312">
        <v>-81.240432816799995</v>
      </c>
      <c r="AG312">
        <v>41.245112645600003</v>
      </c>
      <c r="AH312">
        <v>-81.238519844300001</v>
      </c>
      <c r="AI312" t="s">
        <v>1380</v>
      </c>
      <c r="AJ312" t="s">
        <v>1379</v>
      </c>
    </row>
    <row r="313" spans="1:36" x14ac:dyDescent="0.25">
      <c r="A313" s="10">
        <v>310</v>
      </c>
      <c r="B313" s="7">
        <v>3</v>
      </c>
      <c r="C313" s="7" t="s">
        <v>109</v>
      </c>
      <c r="D313" s="7" t="s">
        <v>525</v>
      </c>
      <c r="E313" s="7" t="s">
        <v>4</v>
      </c>
      <c r="F313" s="7" t="s">
        <v>214</v>
      </c>
      <c r="G313" s="7" t="s">
        <v>1379</v>
      </c>
      <c r="H313" s="11" t="s">
        <v>522</v>
      </c>
      <c r="I313" s="10">
        <v>19.649999999999999</v>
      </c>
      <c r="J313" s="7">
        <v>9.01</v>
      </c>
      <c r="K313" s="7">
        <v>13.85</v>
      </c>
      <c r="L313" s="7">
        <v>4.84</v>
      </c>
      <c r="M313" s="7">
        <v>0</v>
      </c>
      <c r="N313" s="7">
        <v>0.23</v>
      </c>
      <c r="O313" s="7">
        <v>0.2</v>
      </c>
      <c r="P313" s="7">
        <v>0</v>
      </c>
      <c r="Q313" s="7">
        <v>6.57</v>
      </c>
      <c r="R313" s="7">
        <v>1.98</v>
      </c>
      <c r="S313" s="7">
        <v>2.56</v>
      </c>
      <c r="T313" s="7">
        <v>0.57999999999999996</v>
      </c>
      <c r="U313" s="10" t="s">
        <v>108</v>
      </c>
      <c r="V313" s="7">
        <v>2.86</v>
      </c>
      <c r="W313" s="7">
        <v>2.96</v>
      </c>
      <c r="X313" s="7">
        <v>0.1</v>
      </c>
      <c r="Y313" s="7"/>
      <c r="Z313" s="14" t="str">
        <f t="shared" si="14"/>
        <v>Pathway</v>
      </c>
      <c r="AA313" s="14" t="str">
        <f t="shared" si="15"/>
        <v>Google</v>
      </c>
      <c r="AB313" s="8" t="str">
        <f t="shared" si="16"/>
        <v>Bing</v>
      </c>
      <c r="AC313" s="7" t="s">
        <v>2488</v>
      </c>
      <c r="AD313" s="11" t="s">
        <v>1592</v>
      </c>
      <c r="AE313">
        <v>40.998210628499997</v>
      </c>
      <c r="AF313">
        <v>-81.977737741699997</v>
      </c>
      <c r="AG313">
        <v>40.998509323900002</v>
      </c>
      <c r="AH313">
        <v>-81.975871163899996</v>
      </c>
      <c r="AI313" t="s">
        <v>1380</v>
      </c>
      <c r="AJ313" t="s">
        <v>1379</v>
      </c>
    </row>
    <row r="314" spans="1:36" x14ac:dyDescent="0.25">
      <c r="A314" s="10">
        <v>311</v>
      </c>
      <c r="B314" s="7">
        <v>3</v>
      </c>
      <c r="C314" s="7" t="s">
        <v>109</v>
      </c>
      <c r="D314" s="7" t="s">
        <v>525</v>
      </c>
      <c r="E314" s="7" t="s">
        <v>4</v>
      </c>
      <c r="F314" s="7" t="s">
        <v>214</v>
      </c>
      <c r="G314" s="7" t="s">
        <v>1379</v>
      </c>
      <c r="H314" s="11" t="s">
        <v>522</v>
      </c>
      <c r="I314" s="10">
        <v>19.649999999999999</v>
      </c>
      <c r="J314" s="7">
        <v>9.01</v>
      </c>
      <c r="K314" s="7">
        <v>13.85</v>
      </c>
      <c r="L314" s="7">
        <v>4.84</v>
      </c>
      <c r="M314" s="7">
        <v>0</v>
      </c>
      <c r="N314" s="7">
        <v>0.23</v>
      </c>
      <c r="O314" s="7">
        <v>0.2</v>
      </c>
      <c r="P314" s="7">
        <v>0</v>
      </c>
      <c r="Q314" s="7">
        <v>3.28</v>
      </c>
      <c r="R314" s="7">
        <v>1.98</v>
      </c>
      <c r="S314" s="7">
        <v>2.15</v>
      </c>
      <c r="T314" s="7">
        <v>0.16</v>
      </c>
      <c r="U314" s="10" t="s">
        <v>108</v>
      </c>
      <c r="V314" s="7">
        <v>4.8600000000000003</v>
      </c>
      <c r="W314" s="7">
        <v>4.96</v>
      </c>
      <c r="X314" s="7">
        <v>0.1</v>
      </c>
      <c r="Y314" s="7"/>
      <c r="Z314" s="14" t="str">
        <f t="shared" si="14"/>
        <v>Pathway</v>
      </c>
      <c r="AA314" s="14" t="str">
        <f t="shared" si="15"/>
        <v>Google</v>
      </c>
      <c r="AB314" s="8" t="str">
        <f t="shared" si="16"/>
        <v>Bing</v>
      </c>
      <c r="AC314" s="7" t="s">
        <v>488</v>
      </c>
      <c r="AD314" s="11" t="s">
        <v>1592</v>
      </c>
      <c r="AE314">
        <v>41.010053055299998</v>
      </c>
      <c r="AF314">
        <v>-81.943053412099999</v>
      </c>
      <c r="AG314">
        <v>41.010711131400001</v>
      </c>
      <c r="AH314">
        <v>-81.9413544919</v>
      </c>
      <c r="AI314" t="s">
        <v>1380</v>
      </c>
      <c r="AJ314" t="s">
        <v>1379</v>
      </c>
    </row>
    <row r="315" spans="1:36" x14ac:dyDescent="0.25">
      <c r="A315" s="10">
        <v>312</v>
      </c>
      <c r="B315" s="7">
        <v>3</v>
      </c>
      <c r="C315" s="7" t="s">
        <v>109</v>
      </c>
      <c r="D315" s="7" t="s">
        <v>525</v>
      </c>
      <c r="E315" s="7" t="s">
        <v>4</v>
      </c>
      <c r="F315" s="7" t="s">
        <v>214</v>
      </c>
      <c r="G315" s="7" t="s">
        <v>1379</v>
      </c>
      <c r="H315" s="11" t="s">
        <v>522</v>
      </c>
      <c r="I315" s="10">
        <v>19.649999999999999</v>
      </c>
      <c r="J315" s="7">
        <v>9.01</v>
      </c>
      <c r="K315" s="7">
        <v>13.85</v>
      </c>
      <c r="L315" s="7">
        <v>4.84</v>
      </c>
      <c r="M315" s="7">
        <v>0</v>
      </c>
      <c r="N315" s="7">
        <v>0.23</v>
      </c>
      <c r="O315" s="7">
        <v>0.2</v>
      </c>
      <c r="P315" s="7">
        <v>0</v>
      </c>
      <c r="Q315" s="7">
        <v>0</v>
      </c>
      <c r="R315" s="7">
        <v>1.98</v>
      </c>
      <c r="S315" s="7">
        <v>1.73</v>
      </c>
      <c r="T315" s="7">
        <v>0</v>
      </c>
      <c r="U315" s="10" t="s">
        <v>108</v>
      </c>
      <c r="V315" s="7">
        <v>4.0599999999999996</v>
      </c>
      <c r="W315" s="7">
        <v>4.16</v>
      </c>
      <c r="X315" s="7">
        <v>0.1</v>
      </c>
      <c r="Y315" s="7"/>
      <c r="Z315" s="14" t="str">
        <f t="shared" si="14"/>
        <v>Pathway</v>
      </c>
      <c r="AA315" s="14" t="str">
        <f t="shared" si="15"/>
        <v>Google</v>
      </c>
      <c r="AB315" s="8" t="str">
        <f t="shared" si="16"/>
        <v>Bing</v>
      </c>
      <c r="AC315" s="7" t="s">
        <v>488</v>
      </c>
      <c r="AD315" s="11" t="s">
        <v>1592</v>
      </c>
      <c r="AE315">
        <v>41.0047931095</v>
      </c>
      <c r="AF315">
        <v>-81.956657792000001</v>
      </c>
      <c r="AG315">
        <v>41.005448843800004</v>
      </c>
      <c r="AH315">
        <v>-81.954955194799993</v>
      </c>
      <c r="AI315" t="s">
        <v>1380</v>
      </c>
      <c r="AJ315" t="s">
        <v>1379</v>
      </c>
    </row>
    <row r="316" spans="1:36" x14ac:dyDescent="0.25">
      <c r="A316" s="10">
        <v>313</v>
      </c>
      <c r="B316" s="7">
        <v>4</v>
      </c>
      <c r="C316" s="7" t="s">
        <v>38</v>
      </c>
      <c r="D316" s="7" t="s">
        <v>569</v>
      </c>
      <c r="E316" s="7" t="s">
        <v>4</v>
      </c>
      <c r="F316" s="7" t="s">
        <v>248</v>
      </c>
      <c r="G316" s="7" t="s">
        <v>1379</v>
      </c>
      <c r="H316" s="11" t="s">
        <v>542</v>
      </c>
      <c r="I316" s="10">
        <v>21.72</v>
      </c>
      <c r="J316" s="7">
        <v>5.04</v>
      </c>
      <c r="K316" s="7">
        <v>9.8800000000000008</v>
      </c>
      <c r="L316" s="7">
        <v>4.84</v>
      </c>
      <c r="M316" s="7">
        <v>0</v>
      </c>
      <c r="N316" s="7">
        <v>0.21</v>
      </c>
      <c r="O316" s="7">
        <v>0.2</v>
      </c>
      <c r="P316" s="7">
        <v>0</v>
      </c>
      <c r="Q316" s="7">
        <v>6.38</v>
      </c>
      <c r="R316" s="7">
        <v>1.34</v>
      </c>
      <c r="S316" s="7">
        <v>1.58</v>
      </c>
      <c r="T316" s="7">
        <v>0.24</v>
      </c>
      <c r="U316" s="10" t="s">
        <v>37</v>
      </c>
      <c r="V316" s="7">
        <v>3.05</v>
      </c>
      <c r="W316" s="7">
        <v>3.15</v>
      </c>
      <c r="X316" s="7">
        <v>0.1</v>
      </c>
      <c r="Y316" s="7"/>
      <c r="Z316" s="14" t="str">
        <f t="shared" si="14"/>
        <v>Pathway</v>
      </c>
      <c r="AA316" s="14" t="str">
        <f t="shared" si="15"/>
        <v>Google</v>
      </c>
      <c r="AB316" s="8" t="str">
        <f t="shared" si="16"/>
        <v>Bing</v>
      </c>
      <c r="AC316" s="7" t="s">
        <v>1589</v>
      </c>
      <c r="AD316" s="11" t="s">
        <v>1592</v>
      </c>
      <c r="AE316">
        <v>40.706088977999997</v>
      </c>
      <c r="AF316">
        <v>-81.426314558599998</v>
      </c>
      <c r="AG316">
        <v>40.7074055888</v>
      </c>
      <c r="AH316">
        <v>-81.425508250199996</v>
      </c>
      <c r="AI316" t="s">
        <v>1380</v>
      </c>
      <c r="AJ316" t="s">
        <v>1379</v>
      </c>
    </row>
    <row r="317" spans="1:36" x14ac:dyDescent="0.25">
      <c r="A317" s="10">
        <v>314</v>
      </c>
      <c r="B317" s="7">
        <v>2</v>
      </c>
      <c r="C317" s="7" t="s">
        <v>81</v>
      </c>
      <c r="D317" s="7" t="s">
        <v>530</v>
      </c>
      <c r="E317" s="7" t="s">
        <v>4</v>
      </c>
      <c r="F317" s="7" t="s">
        <v>156</v>
      </c>
      <c r="G317" s="7" t="s">
        <v>1379</v>
      </c>
      <c r="H317" s="11" t="s">
        <v>531</v>
      </c>
      <c r="I317" s="10">
        <v>13.87</v>
      </c>
      <c r="J317" s="7">
        <v>6.39</v>
      </c>
      <c r="K317" s="7">
        <v>11.23</v>
      </c>
      <c r="L317" s="7">
        <v>4.84</v>
      </c>
      <c r="M317" s="7">
        <v>0</v>
      </c>
      <c r="N317" s="7">
        <v>0</v>
      </c>
      <c r="O317" s="7">
        <v>0</v>
      </c>
      <c r="P317" s="7">
        <v>0</v>
      </c>
      <c r="Q317" s="7">
        <v>0</v>
      </c>
      <c r="R317" s="7">
        <v>1.55</v>
      </c>
      <c r="S317" s="7">
        <v>1.05</v>
      </c>
      <c r="T317" s="7">
        <v>0</v>
      </c>
      <c r="U317" s="10" t="s">
        <v>123</v>
      </c>
      <c r="V317" s="7">
        <v>20.27</v>
      </c>
      <c r="W317" s="7">
        <v>20.37</v>
      </c>
      <c r="X317" s="7">
        <v>0.1</v>
      </c>
      <c r="Y317" s="7"/>
      <c r="Z317" s="14" t="str">
        <f t="shared" si="14"/>
        <v>Pathway</v>
      </c>
      <c r="AA317" s="14" t="str">
        <f t="shared" si="15"/>
        <v>Google</v>
      </c>
      <c r="AB317" s="8" t="str">
        <f t="shared" si="16"/>
        <v>Bing</v>
      </c>
      <c r="AC317" s="7" t="s">
        <v>488</v>
      </c>
      <c r="AD317" s="11" t="s">
        <v>1592</v>
      </c>
      <c r="AE317">
        <v>41.455801599700003</v>
      </c>
      <c r="AF317">
        <v>-83.6220430204</v>
      </c>
      <c r="AG317">
        <v>41.457242500699998</v>
      </c>
      <c r="AH317">
        <v>-83.622039236500001</v>
      </c>
      <c r="AI317" t="s">
        <v>1380</v>
      </c>
      <c r="AJ317" t="s">
        <v>1379</v>
      </c>
    </row>
    <row r="318" spans="1:36" x14ac:dyDescent="0.25">
      <c r="A318" s="10">
        <v>315</v>
      </c>
      <c r="B318" s="7">
        <v>1</v>
      </c>
      <c r="C318" s="7" t="s">
        <v>137</v>
      </c>
      <c r="D318" s="7" t="s">
        <v>537</v>
      </c>
      <c r="E318" s="7" t="s">
        <v>4</v>
      </c>
      <c r="F318" s="7" t="s">
        <v>248</v>
      </c>
      <c r="G318" s="7" t="s">
        <v>1379</v>
      </c>
      <c r="H318" s="11" t="s">
        <v>531</v>
      </c>
      <c r="I318" s="10">
        <v>22.63</v>
      </c>
      <c r="J318" s="7">
        <v>4.7300000000000004</v>
      </c>
      <c r="K318" s="7">
        <v>9.5500000000000007</v>
      </c>
      <c r="L318" s="7">
        <v>4.82</v>
      </c>
      <c r="M318" s="7">
        <v>6.68</v>
      </c>
      <c r="N318" s="7">
        <v>0.2</v>
      </c>
      <c r="O318" s="7">
        <v>0.48</v>
      </c>
      <c r="P318" s="7">
        <v>0.28000000000000003</v>
      </c>
      <c r="Q318" s="7">
        <v>13.36</v>
      </c>
      <c r="R318" s="7">
        <v>1.25</v>
      </c>
      <c r="S318" s="7">
        <v>1.77</v>
      </c>
      <c r="T318" s="7">
        <v>0.52</v>
      </c>
      <c r="U318" s="10" t="s">
        <v>164</v>
      </c>
      <c r="V318" s="7">
        <v>17.600000000000001</v>
      </c>
      <c r="W318" s="7">
        <v>17.7</v>
      </c>
      <c r="X318" s="7">
        <v>0.1</v>
      </c>
      <c r="Y318" s="7"/>
      <c r="Z318" s="14" t="str">
        <f t="shared" si="14"/>
        <v>Pathway</v>
      </c>
      <c r="AA318" s="14" t="str">
        <f t="shared" si="15"/>
        <v>Google</v>
      </c>
      <c r="AB318" s="8" t="str">
        <f t="shared" si="16"/>
        <v>Bing</v>
      </c>
      <c r="AC318" s="7" t="s">
        <v>488</v>
      </c>
      <c r="AD318" s="11" t="s">
        <v>1592</v>
      </c>
      <c r="AE318">
        <v>40.837849511199998</v>
      </c>
      <c r="AF318">
        <v>-83.961040144500004</v>
      </c>
      <c r="AG318">
        <v>40.839294839799997</v>
      </c>
      <c r="AH318">
        <v>-83.960920397400002</v>
      </c>
      <c r="AI318" t="s">
        <v>1380</v>
      </c>
      <c r="AJ318" t="s">
        <v>1379</v>
      </c>
    </row>
    <row r="319" spans="1:36" x14ac:dyDescent="0.25">
      <c r="A319" s="10">
        <v>316</v>
      </c>
      <c r="B319" s="7">
        <v>1</v>
      </c>
      <c r="C319" s="7" t="s">
        <v>137</v>
      </c>
      <c r="D319" s="7" t="s">
        <v>537</v>
      </c>
      <c r="E319" s="7" t="s">
        <v>4</v>
      </c>
      <c r="F319" s="7" t="s">
        <v>248</v>
      </c>
      <c r="G319" s="7" t="s">
        <v>1379</v>
      </c>
      <c r="H319" s="11" t="s">
        <v>531</v>
      </c>
      <c r="I319" s="10">
        <v>22.63</v>
      </c>
      <c r="J319" s="7">
        <v>4.7300000000000004</v>
      </c>
      <c r="K319" s="7">
        <v>9.5500000000000007</v>
      </c>
      <c r="L319" s="7">
        <v>4.82</v>
      </c>
      <c r="M319" s="7">
        <v>3.34</v>
      </c>
      <c r="N319" s="7">
        <v>0.2</v>
      </c>
      <c r="O319" s="7">
        <v>0.33</v>
      </c>
      <c r="P319" s="7">
        <v>0.14000000000000001</v>
      </c>
      <c r="Q319" s="7">
        <v>3.34</v>
      </c>
      <c r="R319" s="7">
        <v>1.25</v>
      </c>
      <c r="S319" s="7">
        <v>1.34</v>
      </c>
      <c r="T319" s="7">
        <v>0.09</v>
      </c>
      <c r="U319" s="10" t="s">
        <v>164</v>
      </c>
      <c r="V319" s="7">
        <v>17.8</v>
      </c>
      <c r="W319" s="7">
        <v>17.899999999999999</v>
      </c>
      <c r="X319" s="7">
        <v>0.1</v>
      </c>
      <c r="Y319" s="7"/>
      <c r="Z319" s="14" t="str">
        <f t="shared" si="14"/>
        <v>Pathway</v>
      </c>
      <c r="AA319" s="14" t="str">
        <f t="shared" si="15"/>
        <v>Google</v>
      </c>
      <c r="AB319" s="8" t="str">
        <f t="shared" si="16"/>
        <v>Bing</v>
      </c>
      <c r="AC319" s="7" t="s">
        <v>488</v>
      </c>
      <c r="AD319" s="11" t="s">
        <v>1592</v>
      </c>
      <c r="AE319">
        <v>40.840701932800002</v>
      </c>
      <c r="AF319">
        <v>-83.960452186699996</v>
      </c>
      <c r="AG319">
        <v>40.8419393621</v>
      </c>
      <c r="AH319">
        <v>-83.959487928499996</v>
      </c>
      <c r="AI319" t="s">
        <v>1380</v>
      </c>
      <c r="AJ319" t="s">
        <v>1379</v>
      </c>
    </row>
    <row r="320" spans="1:36" x14ac:dyDescent="0.25">
      <c r="A320" s="10">
        <v>317</v>
      </c>
      <c r="B320" s="7">
        <v>10</v>
      </c>
      <c r="C320" s="7" t="s">
        <v>238</v>
      </c>
      <c r="D320" s="7" t="s">
        <v>1248</v>
      </c>
      <c r="E320" s="7" t="s">
        <v>4</v>
      </c>
      <c r="F320" s="7" t="s">
        <v>156</v>
      </c>
      <c r="G320" s="7" t="s">
        <v>1379</v>
      </c>
      <c r="H320" s="11" t="s">
        <v>542</v>
      </c>
      <c r="I320" s="10">
        <v>14.69</v>
      </c>
      <c r="J320" s="7">
        <v>2.35</v>
      </c>
      <c r="K320" s="7">
        <v>7.16</v>
      </c>
      <c r="L320" s="7">
        <v>4.8099999999999996</v>
      </c>
      <c r="M320" s="7">
        <v>2.4300000000000002</v>
      </c>
      <c r="N320" s="7">
        <v>0.08</v>
      </c>
      <c r="O320" s="7">
        <v>0.4</v>
      </c>
      <c r="P320" s="7">
        <v>0.33</v>
      </c>
      <c r="Q320" s="7">
        <v>4.87</v>
      </c>
      <c r="R320" s="7">
        <v>0.56000000000000005</v>
      </c>
      <c r="S320" s="7">
        <v>1.1499999999999999</v>
      </c>
      <c r="T320" s="7">
        <v>0.6</v>
      </c>
      <c r="U320" s="10" t="s">
        <v>1430</v>
      </c>
      <c r="V320" s="7">
        <v>6.12</v>
      </c>
      <c r="W320" s="7">
        <v>6.22</v>
      </c>
      <c r="X320" s="7">
        <v>0.1</v>
      </c>
      <c r="Y320" s="7"/>
      <c r="Z320" s="14" t="str">
        <f t="shared" si="14"/>
        <v>Pathway</v>
      </c>
      <c r="AA320" s="14" t="str">
        <f t="shared" si="15"/>
        <v>Google</v>
      </c>
      <c r="AB320" s="8" t="str">
        <f t="shared" si="16"/>
        <v>Bing</v>
      </c>
      <c r="AC320" s="7" t="s">
        <v>488</v>
      </c>
      <c r="AD320" s="11" t="s">
        <v>1592</v>
      </c>
      <c r="AE320">
        <v>39.486767290499998</v>
      </c>
      <c r="AF320">
        <v>-81.443136005100001</v>
      </c>
      <c r="AG320">
        <v>39.488171518599998</v>
      </c>
      <c r="AH320">
        <v>-81.443547034700003</v>
      </c>
      <c r="AI320" t="s">
        <v>1380</v>
      </c>
      <c r="AJ320" t="s">
        <v>1379</v>
      </c>
    </row>
    <row r="321" spans="1:36" x14ac:dyDescent="0.25">
      <c r="A321" s="10">
        <v>318</v>
      </c>
      <c r="B321" s="7">
        <v>10</v>
      </c>
      <c r="C321" s="7" t="s">
        <v>238</v>
      </c>
      <c r="D321" s="7" t="s">
        <v>1248</v>
      </c>
      <c r="E321" s="7" t="s">
        <v>4</v>
      </c>
      <c r="F321" s="7" t="s">
        <v>156</v>
      </c>
      <c r="G321" s="7" t="s">
        <v>1379</v>
      </c>
      <c r="H321" s="11" t="s">
        <v>542</v>
      </c>
      <c r="I321" s="10">
        <v>14.69</v>
      </c>
      <c r="J321" s="7">
        <v>2.35</v>
      </c>
      <c r="K321" s="7">
        <v>7.16</v>
      </c>
      <c r="L321" s="7">
        <v>4.8099999999999996</v>
      </c>
      <c r="M321" s="7">
        <v>0</v>
      </c>
      <c r="N321" s="7">
        <v>0</v>
      </c>
      <c r="O321" s="7">
        <v>0</v>
      </c>
      <c r="P321" s="7">
        <v>0</v>
      </c>
      <c r="Q321" s="7">
        <v>4.87</v>
      </c>
      <c r="R321" s="7">
        <v>0.56000000000000005</v>
      </c>
      <c r="S321" s="7">
        <v>1.1499999999999999</v>
      </c>
      <c r="T321" s="7">
        <v>0.6</v>
      </c>
      <c r="U321" s="10" t="s">
        <v>1430</v>
      </c>
      <c r="V321" s="7">
        <v>6.22</v>
      </c>
      <c r="W321" s="7">
        <v>6.32</v>
      </c>
      <c r="X321" s="7">
        <v>0.1</v>
      </c>
      <c r="Y321" s="7"/>
      <c r="Z321" s="14" t="str">
        <f t="shared" si="14"/>
        <v>Pathway</v>
      </c>
      <c r="AA321" s="14" t="str">
        <f t="shared" si="15"/>
        <v>Google</v>
      </c>
      <c r="AB321" s="8" t="str">
        <f t="shared" si="16"/>
        <v>Bing</v>
      </c>
      <c r="AC321" s="7" t="s">
        <v>488</v>
      </c>
      <c r="AD321" s="11" t="s">
        <v>1592</v>
      </c>
      <c r="AE321">
        <v>39.488171518599998</v>
      </c>
      <c r="AF321">
        <v>-81.443547034700003</v>
      </c>
      <c r="AG321">
        <v>39.489543395299997</v>
      </c>
      <c r="AH321">
        <v>-81.444142813599996</v>
      </c>
      <c r="AI321" t="s">
        <v>1380</v>
      </c>
      <c r="AJ321" t="s">
        <v>1379</v>
      </c>
    </row>
    <row r="322" spans="1:36" x14ac:dyDescent="0.25">
      <c r="A322" s="10">
        <v>319</v>
      </c>
      <c r="B322" s="7">
        <v>5</v>
      </c>
      <c r="C322" s="7" t="s">
        <v>209</v>
      </c>
      <c r="D322" s="7" t="s">
        <v>547</v>
      </c>
      <c r="E322" s="7" t="s">
        <v>4</v>
      </c>
      <c r="F322" s="7" t="s">
        <v>248</v>
      </c>
      <c r="G322" s="7" t="s">
        <v>1379</v>
      </c>
      <c r="H322" s="11" t="s">
        <v>524</v>
      </c>
      <c r="I322" s="10">
        <v>22.37</v>
      </c>
      <c r="J322" s="7">
        <v>4.7300000000000004</v>
      </c>
      <c r="K322" s="7">
        <v>9.5299999999999994</v>
      </c>
      <c r="L322" s="7">
        <v>4.79</v>
      </c>
      <c r="M322" s="7">
        <v>0</v>
      </c>
      <c r="N322" s="7">
        <v>0.2</v>
      </c>
      <c r="O322" s="7">
        <v>0.19</v>
      </c>
      <c r="P322" s="7">
        <v>0</v>
      </c>
      <c r="Q322" s="7">
        <v>3.3</v>
      </c>
      <c r="R322" s="7">
        <v>1.25</v>
      </c>
      <c r="S322" s="7">
        <v>1.34</v>
      </c>
      <c r="T322" s="7">
        <v>0.09</v>
      </c>
      <c r="U322" s="10" t="s">
        <v>208</v>
      </c>
      <c r="V322" s="7">
        <v>14.73</v>
      </c>
      <c r="W322" s="7">
        <v>14.83</v>
      </c>
      <c r="X322" s="7">
        <v>0.1</v>
      </c>
      <c r="Y322" s="7"/>
      <c r="Z322" s="14" t="str">
        <f t="shared" si="14"/>
        <v>Pathway</v>
      </c>
      <c r="AA322" s="14" t="str">
        <f t="shared" si="15"/>
        <v>Google</v>
      </c>
      <c r="AB322" s="8" t="str">
        <f t="shared" si="16"/>
        <v>Bing</v>
      </c>
      <c r="AC322" s="7" t="s">
        <v>488</v>
      </c>
      <c r="AD322" s="11" t="s">
        <v>1592</v>
      </c>
      <c r="AE322">
        <v>40.019366181899997</v>
      </c>
      <c r="AF322">
        <v>-81.476346260400007</v>
      </c>
      <c r="AG322">
        <v>40.0204848825</v>
      </c>
      <c r="AH322">
        <v>-81.475154841899993</v>
      </c>
      <c r="AI322" t="s">
        <v>1380</v>
      </c>
      <c r="AJ322" t="s">
        <v>1379</v>
      </c>
    </row>
    <row r="323" spans="1:36" x14ac:dyDescent="0.25">
      <c r="A323" s="10">
        <v>320</v>
      </c>
      <c r="B323" s="7">
        <v>4</v>
      </c>
      <c r="C323" s="7" t="s">
        <v>86</v>
      </c>
      <c r="D323" s="7" t="s">
        <v>553</v>
      </c>
      <c r="E323" s="7" t="s">
        <v>4</v>
      </c>
      <c r="F323" s="7" t="s">
        <v>248</v>
      </c>
      <c r="G323" s="7" t="s">
        <v>1379</v>
      </c>
      <c r="H323" s="11" t="s">
        <v>533</v>
      </c>
      <c r="I323" s="10">
        <v>20.399999999999999</v>
      </c>
      <c r="J323" s="7">
        <v>5.34</v>
      </c>
      <c r="K323" s="7">
        <v>10.09</v>
      </c>
      <c r="L323" s="7">
        <v>4.75</v>
      </c>
      <c r="M323" s="7">
        <v>2.97</v>
      </c>
      <c r="N323" s="7">
        <v>0.23</v>
      </c>
      <c r="O323" s="7">
        <v>0.38</v>
      </c>
      <c r="P323" s="7">
        <v>0.15</v>
      </c>
      <c r="Q323" s="7">
        <v>2.97</v>
      </c>
      <c r="R323" s="7">
        <v>1.43</v>
      </c>
      <c r="S323" s="7">
        <v>1.52</v>
      </c>
      <c r="T323" s="7">
        <v>0.08</v>
      </c>
      <c r="U323" s="10" t="s">
        <v>389</v>
      </c>
      <c r="V323" s="7">
        <v>8.16</v>
      </c>
      <c r="W323" s="7">
        <v>8.26</v>
      </c>
      <c r="X323" s="7">
        <v>0.1</v>
      </c>
      <c r="Y323" s="7"/>
      <c r="Z323" s="14" t="str">
        <f t="shared" si="14"/>
        <v>Pathway</v>
      </c>
      <c r="AA323" s="14" t="str">
        <f t="shared" si="15"/>
        <v>Google</v>
      </c>
      <c r="AB323" s="8" t="str">
        <f t="shared" si="16"/>
        <v>Bing</v>
      </c>
      <c r="AC323" s="7" t="s">
        <v>488</v>
      </c>
      <c r="AD323" s="11" t="s">
        <v>1592</v>
      </c>
      <c r="AE323">
        <v>41.108953745400001</v>
      </c>
      <c r="AF323">
        <v>-80.847205347200003</v>
      </c>
      <c r="AG323">
        <v>41.109123900900002</v>
      </c>
      <c r="AH323">
        <v>-80.845301568500005</v>
      </c>
      <c r="AI323" t="s">
        <v>1380</v>
      </c>
      <c r="AJ323" t="s">
        <v>1379</v>
      </c>
    </row>
    <row r="324" spans="1:36" x14ac:dyDescent="0.25">
      <c r="A324" s="10">
        <v>321</v>
      </c>
      <c r="B324" s="7">
        <v>4</v>
      </c>
      <c r="C324" s="7" t="s">
        <v>86</v>
      </c>
      <c r="D324" s="7" t="s">
        <v>553</v>
      </c>
      <c r="E324" s="7" t="s">
        <v>4</v>
      </c>
      <c r="F324" s="7" t="s">
        <v>248</v>
      </c>
      <c r="G324" s="7" t="s">
        <v>1379</v>
      </c>
      <c r="H324" s="11" t="s">
        <v>533</v>
      </c>
      <c r="I324" s="10">
        <v>20.399999999999999</v>
      </c>
      <c r="J324" s="7">
        <v>5.34</v>
      </c>
      <c r="K324" s="7">
        <v>10.09</v>
      </c>
      <c r="L324" s="7">
        <v>4.75</v>
      </c>
      <c r="M324" s="7">
        <v>0</v>
      </c>
      <c r="N324" s="7">
        <v>0.23</v>
      </c>
      <c r="O324" s="7">
        <v>0.22</v>
      </c>
      <c r="P324" s="7">
        <v>0</v>
      </c>
      <c r="Q324" s="7">
        <v>8.91</v>
      </c>
      <c r="R324" s="7">
        <v>1.43</v>
      </c>
      <c r="S324" s="7">
        <v>1.84</v>
      </c>
      <c r="T324" s="7">
        <v>0.41</v>
      </c>
      <c r="U324" s="10" t="s">
        <v>389</v>
      </c>
      <c r="V324" s="7">
        <v>6.95</v>
      </c>
      <c r="W324" s="7">
        <v>7.05</v>
      </c>
      <c r="X324" s="7">
        <v>0.1</v>
      </c>
      <c r="Y324" s="7"/>
      <c r="Z324" s="14" t="str">
        <f t="shared" si="14"/>
        <v>Pathway</v>
      </c>
      <c r="AA324" s="14" t="str">
        <f t="shared" si="15"/>
        <v>Google</v>
      </c>
      <c r="AB324" s="8" t="str">
        <f t="shared" si="16"/>
        <v>Bing</v>
      </c>
      <c r="AC324" s="7" t="s">
        <v>488</v>
      </c>
      <c r="AD324" s="11" t="s">
        <v>1592</v>
      </c>
      <c r="AE324">
        <v>41.107005927400003</v>
      </c>
      <c r="AF324">
        <v>-80.8702695498</v>
      </c>
      <c r="AG324">
        <v>41.107112418500002</v>
      </c>
      <c r="AH324">
        <v>-80.868357839699996</v>
      </c>
      <c r="AI324" t="s">
        <v>1380</v>
      </c>
      <c r="AJ324" t="s">
        <v>1379</v>
      </c>
    </row>
    <row r="325" spans="1:36" x14ac:dyDescent="0.25">
      <c r="A325" s="10">
        <v>322</v>
      </c>
      <c r="B325" s="7">
        <v>4</v>
      </c>
      <c r="C325" s="7" t="s">
        <v>86</v>
      </c>
      <c r="D325" s="7" t="s">
        <v>553</v>
      </c>
      <c r="E325" s="7" t="s">
        <v>4</v>
      </c>
      <c r="F325" s="7" t="s">
        <v>248</v>
      </c>
      <c r="G325" s="7" t="s">
        <v>1379</v>
      </c>
      <c r="H325" s="11" t="s">
        <v>533</v>
      </c>
      <c r="I325" s="10">
        <v>20.399999999999999</v>
      </c>
      <c r="J325" s="7">
        <v>5.34</v>
      </c>
      <c r="K325" s="7">
        <v>10.09</v>
      </c>
      <c r="L325" s="7">
        <v>4.75</v>
      </c>
      <c r="M325" s="7">
        <v>0</v>
      </c>
      <c r="N325" s="7">
        <v>0.23</v>
      </c>
      <c r="O325" s="7">
        <v>0.22</v>
      </c>
      <c r="P325" s="7">
        <v>0</v>
      </c>
      <c r="Q325" s="7">
        <v>0</v>
      </c>
      <c r="R325" s="7">
        <v>1.43</v>
      </c>
      <c r="S325" s="7">
        <v>1.35</v>
      </c>
      <c r="T325" s="7">
        <v>0</v>
      </c>
      <c r="U325" s="10" t="s">
        <v>389</v>
      </c>
      <c r="V325" s="7">
        <v>7.15</v>
      </c>
      <c r="W325" s="7">
        <v>7.25</v>
      </c>
      <c r="X325" s="7">
        <v>0.1</v>
      </c>
      <c r="Y325" s="7"/>
      <c r="Z325" s="14" t="str">
        <f t="shared" ref="Z325:Z388" si="17">IF(LEFT(U325,1)="S",IF(RIGHT(U325,1)="C",HYPERLINK("http://pathweb.pathwayservices.com/ohiopublic/?nlfid='"&amp;U325&amp;"'&amp;logpoint="&amp;V325,"Pathway"),"Not Available"),"Not Available")</f>
        <v>Pathway</v>
      </c>
      <c r="AA325" s="14" t="str">
        <f t="shared" ref="AA325:AA388" si="18">IF(AG325="",HYPERLINK(CONCATENATE("http://maps.google.com/maps/place/",+AE325,",",+AF325,"/@",+AE325,",",+AF325,",17z"),"Google"),HYPERLINK(CONCATENATE("https://www.google.us/maps/dir/",AG325,",",AH325,"/",AE325,",",AF325,"/@",AVERAGE(AE325,AG325),",",AVERAGE(AF325,AH325),",15z"),"Google"))</f>
        <v>Google</v>
      </c>
      <c r="AB325" s="8" t="str">
        <f t="shared" ref="AB325:AB388" si="19">IF(AG325=0,HYPERLINK(CONCATENATE("http://bing.com/maps/default.aspx?rtop=1~0&amp;rtp=pos.",AE325,"_",AF325,"_",Y325),"Bing"),HYPERLINK(CONCATENATE("http://bing.com/maps/default.aspx?rtop=1~0&amp;rtp=pos.",AE325,"_",AF325,"_(",H325,"  SLM ",V325,"~pos.",AG325,"_",AH325,"_",H325,"  SLM ",W325,")"),"Bing"))</f>
        <v>Bing</v>
      </c>
      <c r="AC325" s="7" t="s">
        <v>488</v>
      </c>
      <c r="AD325" s="11" t="s">
        <v>1592</v>
      </c>
      <c r="AE325">
        <v>41.107252885699999</v>
      </c>
      <c r="AF325">
        <v>-80.866447445000006</v>
      </c>
      <c r="AG325">
        <v>41.107425071500003</v>
      </c>
      <c r="AH325">
        <v>-80.864542886400002</v>
      </c>
      <c r="AI325" t="s">
        <v>1380</v>
      </c>
      <c r="AJ325" t="s">
        <v>1379</v>
      </c>
    </row>
    <row r="326" spans="1:36" x14ac:dyDescent="0.25">
      <c r="A326" s="10">
        <v>323</v>
      </c>
      <c r="B326" s="7">
        <v>4</v>
      </c>
      <c r="C326" s="7" t="s">
        <v>23</v>
      </c>
      <c r="D326" s="7" t="s">
        <v>543</v>
      </c>
      <c r="E326" s="7" t="s">
        <v>4</v>
      </c>
      <c r="F326" s="7" t="s">
        <v>248</v>
      </c>
      <c r="G326" s="7" t="s">
        <v>1379</v>
      </c>
      <c r="H326" s="11" t="s">
        <v>544</v>
      </c>
      <c r="I326" s="10">
        <v>22.19</v>
      </c>
      <c r="J326" s="7">
        <v>4.66</v>
      </c>
      <c r="K326" s="7">
        <v>9.4</v>
      </c>
      <c r="L326" s="7">
        <v>4.74</v>
      </c>
      <c r="M326" s="7">
        <v>0</v>
      </c>
      <c r="N326" s="7">
        <v>0.2</v>
      </c>
      <c r="O326" s="7">
        <v>0.19</v>
      </c>
      <c r="P326" s="7">
        <v>0</v>
      </c>
      <c r="Q326" s="7">
        <v>6.53</v>
      </c>
      <c r="R326" s="7">
        <v>1.23</v>
      </c>
      <c r="S326" s="7">
        <v>1.46</v>
      </c>
      <c r="T326" s="7">
        <v>0.23</v>
      </c>
      <c r="U326" s="10" t="s">
        <v>66</v>
      </c>
      <c r="V326" s="7">
        <v>6.85</v>
      </c>
      <c r="W326" s="7">
        <v>6.95</v>
      </c>
      <c r="X326" s="7">
        <v>0.1</v>
      </c>
      <c r="Y326" s="7"/>
      <c r="Z326" s="14" t="str">
        <f t="shared" si="17"/>
        <v>Pathway</v>
      </c>
      <c r="AA326" s="14" t="str">
        <f t="shared" si="18"/>
        <v>Google</v>
      </c>
      <c r="AB326" s="8" t="str">
        <f t="shared" si="19"/>
        <v>Bing</v>
      </c>
      <c r="AC326" s="7" t="s">
        <v>488</v>
      </c>
      <c r="AD326" s="11" t="s">
        <v>1592</v>
      </c>
      <c r="AE326">
        <v>41.254373241400003</v>
      </c>
      <c r="AF326">
        <v>-81.581171933199997</v>
      </c>
      <c r="AG326">
        <v>41.254535905200001</v>
      </c>
      <c r="AH326">
        <v>-81.579263928800003</v>
      </c>
      <c r="AI326" t="s">
        <v>1380</v>
      </c>
      <c r="AJ326" t="s">
        <v>1379</v>
      </c>
    </row>
    <row r="327" spans="1:36" x14ac:dyDescent="0.25">
      <c r="A327" s="10">
        <v>324</v>
      </c>
      <c r="B327" s="7">
        <v>2</v>
      </c>
      <c r="C327" s="7" t="s">
        <v>215</v>
      </c>
      <c r="D327" s="7" t="s">
        <v>512</v>
      </c>
      <c r="E327" s="7" t="s">
        <v>4</v>
      </c>
      <c r="F327" s="7" t="s">
        <v>214</v>
      </c>
      <c r="G327" s="7" t="s">
        <v>1379</v>
      </c>
      <c r="H327" s="11" t="s">
        <v>509</v>
      </c>
      <c r="I327" s="10">
        <v>18.690000000000001</v>
      </c>
      <c r="J327" s="7">
        <v>7.45</v>
      </c>
      <c r="K327" s="7">
        <v>12.18</v>
      </c>
      <c r="L327" s="7">
        <v>4.7300000000000004</v>
      </c>
      <c r="M327" s="7">
        <v>3.11</v>
      </c>
      <c r="N327" s="7">
        <v>0.19</v>
      </c>
      <c r="O327" s="7">
        <v>0.51</v>
      </c>
      <c r="P327" s="7">
        <v>0.32</v>
      </c>
      <c r="Q327" s="7">
        <v>3.11</v>
      </c>
      <c r="R327" s="7">
        <v>1.61</v>
      </c>
      <c r="S327" s="7">
        <v>1.78</v>
      </c>
      <c r="T327" s="7">
        <v>0.17</v>
      </c>
      <c r="U327" s="10" t="s">
        <v>213</v>
      </c>
      <c r="V327" s="7">
        <v>23.03</v>
      </c>
      <c r="W327" s="7">
        <v>23.13</v>
      </c>
      <c r="X327" s="7">
        <v>0.1</v>
      </c>
      <c r="Y327" s="7"/>
      <c r="Z327" s="14" t="str">
        <f t="shared" si="17"/>
        <v>Pathway</v>
      </c>
      <c r="AA327" s="14" t="str">
        <f t="shared" si="18"/>
        <v>Google</v>
      </c>
      <c r="AB327" s="8" t="str">
        <f t="shared" si="19"/>
        <v>Bing</v>
      </c>
      <c r="AC327" s="7" t="s">
        <v>1209</v>
      </c>
      <c r="AD327" s="11" t="s">
        <v>1592</v>
      </c>
      <c r="AE327">
        <v>41.361198397499997</v>
      </c>
      <c r="AF327">
        <v>-82.925596829400007</v>
      </c>
      <c r="AG327">
        <v>41.360980757900002</v>
      </c>
      <c r="AH327">
        <v>-82.923691901500007</v>
      </c>
      <c r="AI327" t="s">
        <v>1380</v>
      </c>
      <c r="AJ327" t="s">
        <v>1379</v>
      </c>
    </row>
    <row r="328" spans="1:36" x14ac:dyDescent="0.25">
      <c r="A328" s="10">
        <v>325</v>
      </c>
      <c r="B328" s="7">
        <v>2</v>
      </c>
      <c r="C328" s="7" t="s">
        <v>215</v>
      </c>
      <c r="D328" s="7" t="s">
        <v>512</v>
      </c>
      <c r="E328" s="7" t="s">
        <v>4</v>
      </c>
      <c r="F328" s="7" t="s">
        <v>214</v>
      </c>
      <c r="G328" s="7" t="s">
        <v>1379</v>
      </c>
      <c r="H328" s="11" t="s">
        <v>509</v>
      </c>
      <c r="I328" s="10">
        <v>18.690000000000001</v>
      </c>
      <c r="J328" s="7">
        <v>7.45</v>
      </c>
      <c r="K328" s="7">
        <v>12.18</v>
      </c>
      <c r="L328" s="7">
        <v>4.7300000000000004</v>
      </c>
      <c r="M328" s="7">
        <v>0</v>
      </c>
      <c r="N328" s="7">
        <v>0.19</v>
      </c>
      <c r="O328" s="7">
        <v>0.16</v>
      </c>
      <c r="P328" s="7">
        <v>0</v>
      </c>
      <c r="Q328" s="7">
        <v>0</v>
      </c>
      <c r="R328" s="7">
        <v>1.61</v>
      </c>
      <c r="S328" s="7">
        <v>1.43</v>
      </c>
      <c r="T328" s="7">
        <v>0</v>
      </c>
      <c r="U328" s="10" t="s">
        <v>213</v>
      </c>
      <c r="V328" s="7">
        <v>24.23</v>
      </c>
      <c r="W328" s="7">
        <v>24.33</v>
      </c>
      <c r="X328" s="7">
        <v>0.1</v>
      </c>
      <c r="Y328" s="7"/>
      <c r="Z328" s="14" t="str">
        <f t="shared" si="17"/>
        <v>Pathway</v>
      </c>
      <c r="AA328" s="14" t="str">
        <f t="shared" si="18"/>
        <v>Google</v>
      </c>
      <c r="AB328" s="8" t="str">
        <f t="shared" si="19"/>
        <v>Bing</v>
      </c>
      <c r="AC328" s="7" t="s">
        <v>1209</v>
      </c>
      <c r="AD328" s="11" t="s">
        <v>1592</v>
      </c>
      <c r="AE328">
        <v>41.358576061000001</v>
      </c>
      <c r="AF328">
        <v>-82.902757444299993</v>
      </c>
      <c r="AG328">
        <v>41.3583549998</v>
      </c>
      <c r="AH328">
        <v>-82.900854258899997</v>
      </c>
      <c r="AI328" t="s">
        <v>1380</v>
      </c>
      <c r="AJ328" t="s">
        <v>1379</v>
      </c>
    </row>
    <row r="329" spans="1:36" x14ac:dyDescent="0.25">
      <c r="A329" s="10">
        <v>326</v>
      </c>
      <c r="B329" s="7">
        <v>5</v>
      </c>
      <c r="C329" s="7" t="s">
        <v>209</v>
      </c>
      <c r="D329" s="7" t="s">
        <v>590</v>
      </c>
      <c r="E329" s="7" t="s">
        <v>4</v>
      </c>
      <c r="F329" s="7" t="s">
        <v>248</v>
      </c>
      <c r="G329" s="7" t="s">
        <v>1379</v>
      </c>
      <c r="H329" s="11" t="s">
        <v>542</v>
      </c>
      <c r="I329" s="10">
        <v>26.07</v>
      </c>
      <c r="J329" s="7">
        <v>3.42</v>
      </c>
      <c r="K329" s="7">
        <v>8.15</v>
      </c>
      <c r="L329" s="7">
        <v>4.7300000000000004</v>
      </c>
      <c r="M329" s="7">
        <v>0</v>
      </c>
      <c r="N329" s="7">
        <v>0.14000000000000001</v>
      </c>
      <c r="O329" s="7">
        <v>0.13</v>
      </c>
      <c r="P329" s="7">
        <v>0</v>
      </c>
      <c r="Q329" s="7">
        <v>6.74</v>
      </c>
      <c r="R329" s="7">
        <v>0.86</v>
      </c>
      <c r="S329" s="7">
        <v>1.04</v>
      </c>
      <c r="T329" s="7">
        <v>0.18</v>
      </c>
      <c r="U329" s="10" t="s">
        <v>375</v>
      </c>
      <c r="V329" s="7">
        <v>16.489999999999998</v>
      </c>
      <c r="W329" s="7">
        <v>16.59</v>
      </c>
      <c r="X329" s="7">
        <v>0.1</v>
      </c>
      <c r="Y329" s="7"/>
      <c r="Z329" s="14" t="str">
        <f t="shared" si="17"/>
        <v>Pathway</v>
      </c>
      <c r="AA329" s="14" t="str">
        <f t="shared" si="18"/>
        <v>Google</v>
      </c>
      <c r="AB329" s="8" t="str">
        <f t="shared" si="19"/>
        <v>Bing</v>
      </c>
      <c r="AC329" s="7" t="s">
        <v>488</v>
      </c>
      <c r="AD329" s="11" t="s">
        <v>1592</v>
      </c>
      <c r="AE329">
        <v>40.122941534399999</v>
      </c>
      <c r="AF329">
        <v>-81.555410504700006</v>
      </c>
      <c r="AG329">
        <v>40.1242999758</v>
      </c>
      <c r="AH329">
        <v>-81.554753355000003</v>
      </c>
      <c r="AI329" t="s">
        <v>1380</v>
      </c>
      <c r="AJ329" t="s">
        <v>1379</v>
      </c>
    </row>
    <row r="330" spans="1:36" x14ac:dyDescent="0.25">
      <c r="A330" s="10">
        <v>327</v>
      </c>
      <c r="B330" s="7">
        <v>4</v>
      </c>
      <c r="C330" s="7" t="s">
        <v>76</v>
      </c>
      <c r="D330" s="7" t="s">
        <v>515</v>
      </c>
      <c r="E330" s="7" t="s">
        <v>4</v>
      </c>
      <c r="F330" s="7" t="s">
        <v>214</v>
      </c>
      <c r="G330" s="7" t="s">
        <v>1379</v>
      </c>
      <c r="H330" s="11" t="s">
        <v>509</v>
      </c>
      <c r="I330" s="10">
        <v>18.55</v>
      </c>
      <c r="J330" s="7">
        <v>6.87</v>
      </c>
      <c r="K330" s="7">
        <v>11.58</v>
      </c>
      <c r="L330" s="7">
        <v>4.71</v>
      </c>
      <c r="M330" s="7">
        <v>0</v>
      </c>
      <c r="N330" s="7">
        <v>0.17</v>
      </c>
      <c r="O330" s="7">
        <v>0.15</v>
      </c>
      <c r="P330" s="7">
        <v>0</v>
      </c>
      <c r="Q330" s="7">
        <v>6.16</v>
      </c>
      <c r="R330" s="7">
        <v>1.47</v>
      </c>
      <c r="S330" s="7">
        <v>1.96</v>
      </c>
      <c r="T330" s="7">
        <v>0.48</v>
      </c>
      <c r="U330" s="10" t="s">
        <v>75</v>
      </c>
      <c r="V330" s="7">
        <v>7.19</v>
      </c>
      <c r="W330" s="7">
        <v>7.29</v>
      </c>
      <c r="X330" s="7">
        <v>0.1</v>
      </c>
      <c r="Y330" s="7"/>
      <c r="Z330" s="14" t="str">
        <f t="shared" si="17"/>
        <v>Pathway</v>
      </c>
      <c r="AA330" s="14" t="str">
        <f t="shared" si="18"/>
        <v>Google</v>
      </c>
      <c r="AB330" s="8" t="str">
        <f t="shared" si="19"/>
        <v>Bing</v>
      </c>
      <c r="AC330" s="7" t="s">
        <v>1209</v>
      </c>
      <c r="AD330" s="11" t="s">
        <v>1592</v>
      </c>
      <c r="AE330">
        <v>41.246011959999997</v>
      </c>
      <c r="AF330">
        <v>-81.2555576022</v>
      </c>
      <c r="AG330">
        <v>41.245913486299997</v>
      </c>
      <c r="AH330">
        <v>-81.2536428887</v>
      </c>
      <c r="AI330" t="s">
        <v>1380</v>
      </c>
      <c r="AJ330" t="s">
        <v>1379</v>
      </c>
    </row>
    <row r="331" spans="1:36" x14ac:dyDescent="0.25">
      <c r="A331" s="10">
        <v>328</v>
      </c>
      <c r="B331" s="7">
        <v>4</v>
      </c>
      <c r="C331" s="7" t="s">
        <v>76</v>
      </c>
      <c r="D331" s="7" t="s">
        <v>515</v>
      </c>
      <c r="E331" s="7" t="s">
        <v>4</v>
      </c>
      <c r="F331" s="7" t="s">
        <v>214</v>
      </c>
      <c r="G331" s="7" t="s">
        <v>1379</v>
      </c>
      <c r="H331" s="11" t="s">
        <v>509</v>
      </c>
      <c r="I331" s="10">
        <v>18.55</v>
      </c>
      <c r="J331" s="7">
        <v>6.87</v>
      </c>
      <c r="K331" s="7">
        <v>11.58</v>
      </c>
      <c r="L331" s="7">
        <v>4.71</v>
      </c>
      <c r="M331" s="7">
        <v>0</v>
      </c>
      <c r="N331" s="7">
        <v>0.17</v>
      </c>
      <c r="O331" s="7">
        <v>0.15</v>
      </c>
      <c r="P331" s="7">
        <v>0</v>
      </c>
      <c r="Q331" s="7">
        <v>3.08</v>
      </c>
      <c r="R331" s="7">
        <v>1.47</v>
      </c>
      <c r="S331" s="7">
        <v>1.64</v>
      </c>
      <c r="T331" s="7">
        <v>0.17</v>
      </c>
      <c r="U331" s="10" t="s">
        <v>75</v>
      </c>
      <c r="V331" s="7">
        <v>5.49</v>
      </c>
      <c r="W331" s="7">
        <v>5.59</v>
      </c>
      <c r="X331" s="7">
        <v>0.1</v>
      </c>
      <c r="Y331" s="7"/>
      <c r="Z331" s="14" t="str">
        <f t="shared" si="17"/>
        <v>Pathway</v>
      </c>
      <c r="AA331" s="14" t="str">
        <f t="shared" si="18"/>
        <v>Google</v>
      </c>
      <c r="AB331" s="8" t="str">
        <f t="shared" si="19"/>
        <v>Bing</v>
      </c>
      <c r="AC331" s="7" t="s">
        <v>1209</v>
      </c>
      <c r="AD331" s="11" t="s">
        <v>1592</v>
      </c>
      <c r="AE331">
        <v>41.248087241199997</v>
      </c>
      <c r="AF331">
        <v>-81.288047118500003</v>
      </c>
      <c r="AG331">
        <v>41.248046199500003</v>
      </c>
      <c r="AH331">
        <v>-81.286127885799999</v>
      </c>
      <c r="AI331" t="s">
        <v>1380</v>
      </c>
      <c r="AJ331" t="s">
        <v>1379</v>
      </c>
    </row>
    <row r="332" spans="1:36" x14ac:dyDescent="0.25">
      <c r="A332" s="10">
        <v>329</v>
      </c>
      <c r="B332" s="7">
        <v>4</v>
      </c>
      <c r="C332" s="7" t="s">
        <v>76</v>
      </c>
      <c r="D332" s="7" t="s">
        <v>515</v>
      </c>
      <c r="E332" s="7" t="s">
        <v>4</v>
      </c>
      <c r="F332" s="7" t="s">
        <v>214</v>
      </c>
      <c r="G332" s="7" t="s">
        <v>1379</v>
      </c>
      <c r="H332" s="11" t="s">
        <v>509</v>
      </c>
      <c r="I332" s="10">
        <v>18.55</v>
      </c>
      <c r="J332" s="7">
        <v>6.87</v>
      </c>
      <c r="K332" s="7">
        <v>11.58</v>
      </c>
      <c r="L332" s="7">
        <v>4.71</v>
      </c>
      <c r="M332" s="7">
        <v>0</v>
      </c>
      <c r="N332" s="7">
        <v>0.17</v>
      </c>
      <c r="O332" s="7">
        <v>0.15</v>
      </c>
      <c r="P332" s="7">
        <v>0</v>
      </c>
      <c r="Q332" s="7">
        <v>3.08</v>
      </c>
      <c r="R332" s="7">
        <v>1.47</v>
      </c>
      <c r="S332" s="7">
        <v>1.64</v>
      </c>
      <c r="T332" s="7">
        <v>0.17</v>
      </c>
      <c r="U332" s="10" t="s">
        <v>75</v>
      </c>
      <c r="V332" s="7">
        <v>6.19</v>
      </c>
      <c r="W332" s="7">
        <v>6.29</v>
      </c>
      <c r="X332" s="7">
        <v>0.1</v>
      </c>
      <c r="Y332" s="7"/>
      <c r="Z332" s="14" t="str">
        <f t="shared" si="17"/>
        <v>Pathway</v>
      </c>
      <c r="AA332" s="14" t="str">
        <f t="shared" si="18"/>
        <v>Google</v>
      </c>
      <c r="AB332" s="8" t="str">
        <f t="shared" si="19"/>
        <v>Bing</v>
      </c>
      <c r="AC332" s="7" t="s">
        <v>1209</v>
      </c>
      <c r="AD332" s="11" t="s">
        <v>1592</v>
      </c>
      <c r="AE332">
        <v>41.2477276336</v>
      </c>
      <c r="AF332">
        <v>-81.274618030900001</v>
      </c>
      <c r="AG332">
        <v>41.247594380400002</v>
      </c>
      <c r="AH332">
        <v>-81.272705013899994</v>
      </c>
      <c r="AI332" t="s">
        <v>1380</v>
      </c>
      <c r="AJ332" t="s">
        <v>1379</v>
      </c>
    </row>
    <row r="333" spans="1:36" x14ac:dyDescent="0.25">
      <c r="A333" s="10">
        <v>330</v>
      </c>
      <c r="B333" s="7">
        <v>4</v>
      </c>
      <c r="C333" s="7" t="s">
        <v>76</v>
      </c>
      <c r="D333" s="7" t="s">
        <v>515</v>
      </c>
      <c r="E333" s="7" t="s">
        <v>4</v>
      </c>
      <c r="F333" s="7" t="s">
        <v>214</v>
      </c>
      <c r="G333" s="7" t="s">
        <v>1379</v>
      </c>
      <c r="H333" s="11" t="s">
        <v>509</v>
      </c>
      <c r="I333" s="10">
        <v>18.55</v>
      </c>
      <c r="J333" s="7">
        <v>6.87</v>
      </c>
      <c r="K333" s="7">
        <v>11.58</v>
      </c>
      <c r="L333" s="7">
        <v>4.71</v>
      </c>
      <c r="M333" s="7">
        <v>0</v>
      </c>
      <c r="N333" s="7">
        <v>0.17</v>
      </c>
      <c r="O333" s="7">
        <v>0.15</v>
      </c>
      <c r="P333" s="7">
        <v>0</v>
      </c>
      <c r="Q333" s="7">
        <v>3.08</v>
      </c>
      <c r="R333" s="7">
        <v>1.47</v>
      </c>
      <c r="S333" s="7">
        <v>1.64</v>
      </c>
      <c r="T333" s="7">
        <v>0.17</v>
      </c>
      <c r="U333" s="10" t="s">
        <v>75</v>
      </c>
      <c r="V333" s="7">
        <v>6.29</v>
      </c>
      <c r="W333" s="7">
        <v>6.39</v>
      </c>
      <c r="X333" s="7">
        <v>0.1</v>
      </c>
      <c r="Y333" s="7"/>
      <c r="Z333" s="14" t="str">
        <f t="shared" si="17"/>
        <v>Pathway</v>
      </c>
      <c r="AA333" s="14" t="str">
        <f t="shared" si="18"/>
        <v>Google</v>
      </c>
      <c r="AB333" s="8" t="str">
        <f t="shared" si="19"/>
        <v>Bing</v>
      </c>
      <c r="AC333" s="7" t="s">
        <v>1209</v>
      </c>
      <c r="AD333" s="11" t="s">
        <v>1592</v>
      </c>
      <c r="AE333">
        <v>41.247594380400002</v>
      </c>
      <c r="AF333">
        <v>-81.272705013899994</v>
      </c>
      <c r="AG333">
        <v>41.247408184599998</v>
      </c>
      <c r="AH333">
        <v>-81.270801643400006</v>
      </c>
      <c r="AI333" t="s">
        <v>1380</v>
      </c>
      <c r="AJ333" t="s">
        <v>1379</v>
      </c>
    </row>
    <row r="334" spans="1:36" x14ac:dyDescent="0.25">
      <c r="A334" s="10">
        <v>331</v>
      </c>
      <c r="B334" s="7">
        <v>4</v>
      </c>
      <c r="C334" s="7" t="s">
        <v>76</v>
      </c>
      <c r="D334" s="7" t="s">
        <v>515</v>
      </c>
      <c r="E334" s="7" t="s">
        <v>4</v>
      </c>
      <c r="F334" s="7" t="s">
        <v>214</v>
      </c>
      <c r="G334" s="7" t="s">
        <v>1379</v>
      </c>
      <c r="H334" s="11" t="s">
        <v>509</v>
      </c>
      <c r="I334" s="10">
        <v>18.55</v>
      </c>
      <c r="J334" s="7">
        <v>6.87</v>
      </c>
      <c r="K334" s="7">
        <v>11.58</v>
      </c>
      <c r="L334" s="7">
        <v>4.71</v>
      </c>
      <c r="M334" s="7">
        <v>0</v>
      </c>
      <c r="N334" s="7">
        <v>0.17</v>
      </c>
      <c r="O334" s="7">
        <v>0.15</v>
      </c>
      <c r="P334" s="7">
        <v>0</v>
      </c>
      <c r="Q334" s="7">
        <v>0</v>
      </c>
      <c r="R334" s="7">
        <v>1.47</v>
      </c>
      <c r="S334" s="7">
        <v>1.32</v>
      </c>
      <c r="T334" s="7">
        <v>0</v>
      </c>
      <c r="U334" s="10" t="s">
        <v>75</v>
      </c>
      <c r="V334" s="7">
        <v>5.39</v>
      </c>
      <c r="W334" s="7">
        <v>5.49</v>
      </c>
      <c r="X334" s="7">
        <v>0.1</v>
      </c>
      <c r="Y334" s="7"/>
      <c r="Z334" s="14" t="str">
        <f t="shared" si="17"/>
        <v>Pathway</v>
      </c>
      <c r="AA334" s="14" t="str">
        <f t="shared" si="18"/>
        <v>Google</v>
      </c>
      <c r="AB334" s="8" t="str">
        <f t="shared" si="19"/>
        <v>Bing</v>
      </c>
      <c r="AC334" s="7" t="s">
        <v>1209</v>
      </c>
      <c r="AD334" s="11" t="s">
        <v>1592</v>
      </c>
      <c r="AE334">
        <v>41.248126668799998</v>
      </c>
      <c r="AF334">
        <v>-81.289966619500007</v>
      </c>
      <c r="AG334">
        <v>41.248087241199997</v>
      </c>
      <c r="AH334">
        <v>-81.288047118500003</v>
      </c>
      <c r="AI334" t="s">
        <v>1380</v>
      </c>
      <c r="AJ334" t="s">
        <v>1379</v>
      </c>
    </row>
    <row r="335" spans="1:36" x14ac:dyDescent="0.25">
      <c r="A335" s="10">
        <v>332</v>
      </c>
      <c r="B335" s="7">
        <v>3</v>
      </c>
      <c r="C335" s="7" t="s">
        <v>126</v>
      </c>
      <c r="D335" s="7" t="s">
        <v>514</v>
      </c>
      <c r="E335" s="7" t="s">
        <v>4</v>
      </c>
      <c r="F335" s="7" t="s">
        <v>214</v>
      </c>
      <c r="G335" s="7" t="s">
        <v>1379</v>
      </c>
      <c r="H335" s="11" t="s">
        <v>509</v>
      </c>
      <c r="I335" s="10">
        <v>18.52</v>
      </c>
      <c r="J335" s="7">
        <v>7</v>
      </c>
      <c r="K335" s="7">
        <v>11.7</v>
      </c>
      <c r="L335" s="7">
        <v>4.7</v>
      </c>
      <c r="M335" s="7">
        <v>3.07</v>
      </c>
      <c r="N335" s="7">
        <v>0.17</v>
      </c>
      <c r="O335" s="7">
        <v>0.48</v>
      </c>
      <c r="P335" s="7">
        <v>0.31</v>
      </c>
      <c r="Q335" s="7">
        <v>6.15</v>
      </c>
      <c r="R335" s="7">
        <v>1.5</v>
      </c>
      <c r="S335" s="7">
        <v>1.99</v>
      </c>
      <c r="T335" s="7">
        <v>0.49</v>
      </c>
      <c r="U335" s="10" t="s">
        <v>222</v>
      </c>
      <c r="V335" s="7">
        <v>9.49</v>
      </c>
      <c r="W335" s="7">
        <v>9.59</v>
      </c>
      <c r="X335" s="7">
        <v>0.1</v>
      </c>
      <c r="Y335" s="7"/>
      <c r="Z335" s="14" t="str">
        <f t="shared" si="17"/>
        <v>Pathway</v>
      </c>
      <c r="AA335" s="14" t="str">
        <f t="shared" si="18"/>
        <v>Google</v>
      </c>
      <c r="AB335" s="8" t="str">
        <f t="shared" si="19"/>
        <v>Bing</v>
      </c>
      <c r="AC335" s="7" t="s">
        <v>1209</v>
      </c>
      <c r="AD335" s="11" t="s">
        <v>1592</v>
      </c>
      <c r="AE335">
        <v>41.3317610139</v>
      </c>
      <c r="AF335">
        <v>-82.663813430499999</v>
      </c>
      <c r="AG335">
        <v>41.331369811400002</v>
      </c>
      <c r="AH335">
        <v>-82.661962250800002</v>
      </c>
      <c r="AI335" t="s">
        <v>1380</v>
      </c>
      <c r="AJ335" t="s">
        <v>1379</v>
      </c>
    </row>
    <row r="336" spans="1:36" x14ac:dyDescent="0.25">
      <c r="A336" s="10">
        <v>333</v>
      </c>
      <c r="B336" s="7">
        <v>3</v>
      </c>
      <c r="C336" s="7" t="s">
        <v>100</v>
      </c>
      <c r="D336" s="7" t="s">
        <v>538</v>
      </c>
      <c r="E336" s="7" t="s">
        <v>4</v>
      </c>
      <c r="F336" s="7" t="s">
        <v>214</v>
      </c>
      <c r="G336" s="7" t="s">
        <v>1379</v>
      </c>
      <c r="H336" s="11" t="s">
        <v>522</v>
      </c>
      <c r="I336" s="10">
        <v>18.68</v>
      </c>
      <c r="J336" s="7">
        <v>7.85</v>
      </c>
      <c r="K336" s="7">
        <v>12.55</v>
      </c>
      <c r="L336" s="7">
        <v>4.7</v>
      </c>
      <c r="M336" s="7">
        <v>0</v>
      </c>
      <c r="N336" s="7">
        <v>0.2</v>
      </c>
      <c r="O336" s="7">
        <v>0.17</v>
      </c>
      <c r="P336" s="7">
        <v>0</v>
      </c>
      <c r="Q336" s="7">
        <v>3.11</v>
      </c>
      <c r="R336" s="7">
        <v>1.71</v>
      </c>
      <c r="S336" s="7">
        <v>1.87</v>
      </c>
      <c r="T336" s="7">
        <v>0.16</v>
      </c>
      <c r="U336" s="10" t="s">
        <v>117</v>
      </c>
      <c r="V336" s="7">
        <v>19.739999999999998</v>
      </c>
      <c r="W336" s="7">
        <v>19.84</v>
      </c>
      <c r="X336" s="7">
        <v>0.1</v>
      </c>
      <c r="Y336" s="7"/>
      <c r="Z336" s="14" t="str">
        <f t="shared" si="17"/>
        <v>Pathway</v>
      </c>
      <c r="AA336" s="14" t="str">
        <f t="shared" si="18"/>
        <v>Google</v>
      </c>
      <c r="AB336" s="8" t="str">
        <f t="shared" si="19"/>
        <v>Bing</v>
      </c>
      <c r="AC336" s="7" t="s">
        <v>488</v>
      </c>
      <c r="AD336" s="11" t="s">
        <v>1592</v>
      </c>
      <c r="AE336">
        <v>40.793268232899997</v>
      </c>
      <c r="AF336">
        <v>-82.401989018500004</v>
      </c>
      <c r="AG336">
        <v>40.794257729000002</v>
      </c>
      <c r="AH336">
        <v>-82.400594199099999</v>
      </c>
      <c r="AI336" t="s">
        <v>1380</v>
      </c>
      <c r="AJ336" t="s">
        <v>1379</v>
      </c>
    </row>
    <row r="337" spans="1:36" x14ac:dyDescent="0.25">
      <c r="A337" s="10">
        <v>334</v>
      </c>
      <c r="B337" s="7">
        <v>3</v>
      </c>
      <c r="C337" s="7" t="s">
        <v>126</v>
      </c>
      <c r="D337" s="7" t="s">
        <v>514</v>
      </c>
      <c r="E337" s="7" t="s">
        <v>4</v>
      </c>
      <c r="F337" s="7" t="s">
        <v>214</v>
      </c>
      <c r="G337" s="7" t="s">
        <v>1379</v>
      </c>
      <c r="H337" s="11" t="s">
        <v>509</v>
      </c>
      <c r="I337" s="10">
        <v>18.52</v>
      </c>
      <c r="J337" s="7">
        <v>7</v>
      </c>
      <c r="K337" s="7">
        <v>11.7</v>
      </c>
      <c r="L337" s="7">
        <v>4.7</v>
      </c>
      <c r="M337" s="7">
        <v>0</v>
      </c>
      <c r="N337" s="7">
        <v>0.17</v>
      </c>
      <c r="O337" s="7">
        <v>0.15</v>
      </c>
      <c r="P337" s="7">
        <v>0</v>
      </c>
      <c r="Q337" s="7">
        <v>9.2200000000000006</v>
      </c>
      <c r="R337" s="7">
        <v>1.5</v>
      </c>
      <c r="S337" s="7">
        <v>2.3199999999999998</v>
      </c>
      <c r="T337" s="7">
        <v>0.81</v>
      </c>
      <c r="U337" s="10" t="s">
        <v>222</v>
      </c>
      <c r="V337" s="7">
        <v>6.59</v>
      </c>
      <c r="W337" s="7">
        <v>6.69</v>
      </c>
      <c r="X337" s="7">
        <v>0.1</v>
      </c>
      <c r="Y337" s="7"/>
      <c r="Z337" s="14" t="str">
        <f t="shared" si="17"/>
        <v>Pathway</v>
      </c>
      <c r="AA337" s="14" t="str">
        <f t="shared" si="18"/>
        <v>Google</v>
      </c>
      <c r="AB337" s="8" t="str">
        <f t="shared" si="19"/>
        <v>Bing</v>
      </c>
      <c r="AC337" s="7" t="s">
        <v>1209</v>
      </c>
      <c r="AD337" s="11" t="s">
        <v>1592</v>
      </c>
      <c r="AE337">
        <v>41.336054240400003</v>
      </c>
      <c r="AF337">
        <v>-82.719000721800001</v>
      </c>
      <c r="AG337">
        <v>41.336013917099997</v>
      </c>
      <c r="AH337">
        <v>-82.717079024200004</v>
      </c>
      <c r="AI337" t="s">
        <v>1380</v>
      </c>
      <c r="AJ337" t="s">
        <v>1379</v>
      </c>
    </row>
    <row r="338" spans="1:36" x14ac:dyDescent="0.25">
      <c r="A338" s="10">
        <v>335</v>
      </c>
      <c r="B338" s="7">
        <v>3</v>
      </c>
      <c r="C338" s="7" t="s">
        <v>126</v>
      </c>
      <c r="D338" s="7" t="s">
        <v>514</v>
      </c>
      <c r="E338" s="7" t="s">
        <v>4</v>
      </c>
      <c r="F338" s="7" t="s">
        <v>214</v>
      </c>
      <c r="G338" s="7" t="s">
        <v>1379</v>
      </c>
      <c r="H338" s="11" t="s">
        <v>509</v>
      </c>
      <c r="I338" s="10">
        <v>18.52</v>
      </c>
      <c r="J338" s="7">
        <v>7</v>
      </c>
      <c r="K338" s="7">
        <v>11.7</v>
      </c>
      <c r="L338" s="7">
        <v>4.7</v>
      </c>
      <c r="M338" s="7">
        <v>0</v>
      </c>
      <c r="N338" s="7">
        <v>0.17</v>
      </c>
      <c r="O338" s="7">
        <v>0.15</v>
      </c>
      <c r="P338" s="7">
        <v>0</v>
      </c>
      <c r="Q338" s="7">
        <v>3.07</v>
      </c>
      <c r="R338" s="7">
        <v>1.5</v>
      </c>
      <c r="S338" s="7">
        <v>1.67</v>
      </c>
      <c r="T338" s="7">
        <v>0.17</v>
      </c>
      <c r="U338" s="10" t="s">
        <v>222</v>
      </c>
      <c r="V338" s="7">
        <v>5.79</v>
      </c>
      <c r="W338" s="7">
        <v>5.89</v>
      </c>
      <c r="X338" s="7">
        <v>0.1</v>
      </c>
      <c r="Y338" s="7"/>
      <c r="Z338" s="14" t="str">
        <f t="shared" si="17"/>
        <v>Pathway</v>
      </c>
      <c r="AA338" s="14" t="str">
        <f t="shared" si="18"/>
        <v>Google</v>
      </c>
      <c r="AB338" s="8" t="str">
        <f t="shared" si="19"/>
        <v>Bing</v>
      </c>
      <c r="AC338" s="7" t="s">
        <v>1209</v>
      </c>
      <c r="AD338" s="11" t="s">
        <v>1592</v>
      </c>
      <c r="AE338">
        <v>41.337046153000003</v>
      </c>
      <c r="AF338">
        <v>-82.734305748200001</v>
      </c>
      <c r="AG338">
        <v>41.3368143812</v>
      </c>
      <c r="AH338">
        <v>-82.732408229000001</v>
      </c>
      <c r="AI338" t="s">
        <v>1380</v>
      </c>
      <c r="AJ338" t="s">
        <v>1379</v>
      </c>
    </row>
    <row r="339" spans="1:36" x14ac:dyDescent="0.25">
      <c r="A339" s="10">
        <v>336</v>
      </c>
      <c r="B339" s="7">
        <v>4</v>
      </c>
      <c r="C339" s="7" t="s">
        <v>112</v>
      </c>
      <c r="D339" s="7" t="s">
        <v>518</v>
      </c>
      <c r="E339" s="7" t="s">
        <v>4</v>
      </c>
      <c r="F339" s="7" t="s">
        <v>214</v>
      </c>
      <c r="G339" s="7" t="s">
        <v>1379</v>
      </c>
      <c r="H339" s="11" t="s">
        <v>509</v>
      </c>
      <c r="I339" s="10">
        <v>18.59</v>
      </c>
      <c r="J339" s="7">
        <v>6.44</v>
      </c>
      <c r="K339" s="7">
        <v>11.14</v>
      </c>
      <c r="L339" s="7">
        <v>4.7</v>
      </c>
      <c r="M339" s="7">
        <v>0</v>
      </c>
      <c r="N339" s="7">
        <v>0.16</v>
      </c>
      <c r="O339" s="7">
        <v>0.14000000000000001</v>
      </c>
      <c r="P339" s="7">
        <v>0</v>
      </c>
      <c r="Q339" s="7">
        <v>6.18</v>
      </c>
      <c r="R339" s="7">
        <v>1.37</v>
      </c>
      <c r="S339" s="7">
        <v>1.83</v>
      </c>
      <c r="T339" s="7">
        <v>0.46</v>
      </c>
      <c r="U339" s="10" t="s">
        <v>284</v>
      </c>
      <c r="V339" s="7">
        <v>2.72</v>
      </c>
      <c r="W339" s="7">
        <v>2.82</v>
      </c>
      <c r="X339" s="7">
        <v>0.1</v>
      </c>
      <c r="Y339" s="7"/>
      <c r="Z339" s="14" t="str">
        <f t="shared" si="17"/>
        <v>Pathway</v>
      </c>
      <c r="AA339" s="14" t="str">
        <f t="shared" si="18"/>
        <v>Google</v>
      </c>
      <c r="AB339" s="8" t="str">
        <f t="shared" si="19"/>
        <v>Bing</v>
      </c>
      <c r="AC339" s="7" t="s">
        <v>1209</v>
      </c>
      <c r="AD339" s="11" t="s">
        <v>1592</v>
      </c>
      <c r="AE339">
        <v>41.221911854399998</v>
      </c>
      <c r="AF339">
        <v>-80.959574573599994</v>
      </c>
      <c r="AG339">
        <v>41.220941279500003</v>
      </c>
      <c r="AH339">
        <v>-80.958148240100002</v>
      </c>
      <c r="AI339" t="s">
        <v>1380</v>
      </c>
      <c r="AJ339" t="s">
        <v>1379</v>
      </c>
    </row>
    <row r="340" spans="1:36" x14ac:dyDescent="0.25">
      <c r="A340" s="10">
        <v>337</v>
      </c>
      <c r="B340" s="7">
        <v>4</v>
      </c>
      <c r="C340" s="7" t="s">
        <v>112</v>
      </c>
      <c r="D340" s="7" t="s">
        <v>518</v>
      </c>
      <c r="E340" s="7" t="s">
        <v>4</v>
      </c>
      <c r="F340" s="7" t="s">
        <v>214</v>
      </c>
      <c r="G340" s="7" t="s">
        <v>1379</v>
      </c>
      <c r="H340" s="11" t="s">
        <v>509</v>
      </c>
      <c r="I340" s="10">
        <v>18.59</v>
      </c>
      <c r="J340" s="7">
        <v>6.44</v>
      </c>
      <c r="K340" s="7">
        <v>11.14</v>
      </c>
      <c r="L340" s="7">
        <v>4.7</v>
      </c>
      <c r="M340" s="7">
        <v>0</v>
      </c>
      <c r="N340" s="7">
        <v>0.16</v>
      </c>
      <c r="O340" s="7">
        <v>0.14000000000000001</v>
      </c>
      <c r="P340" s="7">
        <v>0</v>
      </c>
      <c r="Q340" s="7">
        <v>3.09</v>
      </c>
      <c r="R340" s="7">
        <v>1.37</v>
      </c>
      <c r="S340" s="7">
        <v>1.54</v>
      </c>
      <c r="T340" s="7">
        <v>0.17</v>
      </c>
      <c r="U340" s="10" t="s">
        <v>284</v>
      </c>
      <c r="V340" s="7">
        <v>1.62</v>
      </c>
      <c r="W340" s="7">
        <v>1.72</v>
      </c>
      <c r="X340" s="7">
        <v>0.1</v>
      </c>
      <c r="Y340" s="7"/>
      <c r="Z340" s="14" t="str">
        <f t="shared" si="17"/>
        <v>Pathway</v>
      </c>
      <c r="AA340" s="14" t="str">
        <f t="shared" si="18"/>
        <v>Google</v>
      </c>
      <c r="AB340" s="8" t="str">
        <f t="shared" si="19"/>
        <v>Bing</v>
      </c>
      <c r="AC340" s="7" t="s">
        <v>1209</v>
      </c>
      <c r="AD340" s="11" t="s">
        <v>1592</v>
      </c>
      <c r="AE340">
        <v>41.232579384399997</v>
      </c>
      <c r="AF340">
        <v>-80.9752630869</v>
      </c>
      <c r="AG340">
        <v>41.231608770100003</v>
      </c>
      <c r="AH340">
        <v>-80.973837919900006</v>
      </c>
      <c r="AI340" t="s">
        <v>1380</v>
      </c>
      <c r="AJ340" t="s">
        <v>1379</v>
      </c>
    </row>
    <row r="341" spans="1:36" x14ac:dyDescent="0.25">
      <c r="A341" s="10">
        <v>338</v>
      </c>
      <c r="B341" s="7">
        <v>3</v>
      </c>
      <c r="C341" s="7" t="s">
        <v>100</v>
      </c>
      <c r="D341" s="7" t="s">
        <v>538</v>
      </c>
      <c r="E341" s="7" t="s">
        <v>4</v>
      </c>
      <c r="F341" s="7" t="s">
        <v>214</v>
      </c>
      <c r="G341" s="7" t="s">
        <v>1379</v>
      </c>
      <c r="H341" s="11" t="s">
        <v>522</v>
      </c>
      <c r="I341" s="10">
        <v>18.89</v>
      </c>
      <c r="J341" s="7">
        <v>8.41</v>
      </c>
      <c r="K341" s="7">
        <v>13.11</v>
      </c>
      <c r="L341" s="7">
        <v>4.6900000000000004</v>
      </c>
      <c r="M341" s="7">
        <v>3.14</v>
      </c>
      <c r="N341" s="7">
        <v>0.21</v>
      </c>
      <c r="O341" s="7">
        <v>0.56999999999999995</v>
      </c>
      <c r="P341" s="7">
        <v>0.36</v>
      </c>
      <c r="Q341" s="7">
        <v>9.43</v>
      </c>
      <c r="R341" s="7">
        <v>1.84</v>
      </c>
      <c r="S341" s="7">
        <v>2.77</v>
      </c>
      <c r="T341" s="7">
        <v>0.94</v>
      </c>
      <c r="U341" s="10" t="s">
        <v>117</v>
      </c>
      <c r="V341" s="7">
        <v>4.26</v>
      </c>
      <c r="W341" s="7">
        <v>4.3600000000000003</v>
      </c>
      <c r="X341" s="7">
        <v>0.1</v>
      </c>
      <c r="Y341" s="7"/>
      <c r="Z341" s="14" t="str">
        <f t="shared" si="17"/>
        <v>Pathway</v>
      </c>
      <c r="AA341" s="14" t="str">
        <f t="shared" si="18"/>
        <v>Google</v>
      </c>
      <c r="AB341" s="8" t="str">
        <f t="shared" si="19"/>
        <v>Bing</v>
      </c>
      <c r="AC341" s="7" t="s">
        <v>2488</v>
      </c>
      <c r="AD341" s="11" t="s">
        <v>1592</v>
      </c>
      <c r="AE341">
        <v>40.615262874999999</v>
      </c>
      <c r="AF341">
        <v>-82.574546225500001</v>
      </c>
      <c r="AG341">
        <v>40.616441772800002</v>
      </c>
      <c r="AH341">
        <v>-82.573442434100002</v>
      </c>
      <c r="AI341" t="s">
        <v>1380</v>
      </c>
      <c r="AJ341" t="s">
        <v>1379</v>
      </c>
    </row>
    <row r="342" spans="1:36" x14ac:dyDescent="0.25">
      <c r="A342" s="10">
        <v>339</v>
      </c>
      <c r="B342" s="7">
        <v>3</v>
      </c>
      <c r="C342" s="7" t="s">
        <v>126</v>
      </c>
      <c r="D342" s="7" t="s">
        <v>514</v>
      </c>
      <c r="E342" s="7" t="s">
        <v>4</v>
      </c>
      <c r="F342" s="7" t="s">
        <v>214</v>
      </c>
      <c r="G342" s="7" t="s">
        <v>1379</v>
      </c>
      <c r="H342" s="11" t="s">
        <v>509</v>
      </c>
      <c r="I342" s="10">
        <v>18.489999999999998</v>
      </c>
      <c r="J342" s="7">
        <v>7.03</v>
      </c>
      <c r="K342" s="7">
        <v>11.72</v>
      </c>
      <c r="L342" s="7">
        <v>4.6900000000000004</v>
      </c>
      <c r="M342" s="7">
        <v>3.07</v>
      </c>
      <c r="N342" s="7">
        <v>0.17</v>
      </c>
      <c r="O342" s="7">
        <v>0.48</v>
      </c>
      <c r="P342" s="7">
        <v>0.31</v>
      </c>
      <c r="Q342" s="7">
        <v>12.28</v>
      </c>
      <c r="R342" s="7">
        <v>1.51</v>
      </c>
      <c r="S342" s="7">
        <v>2.65</v>
      </c>
      <c r="T342" s="7">
        <v>1.1399999999999999</v>
      </c>
      <c r="U342" s="10" t="s">
        <v>222</v>
      </c>
      <c r="V342" s="7">
        <v>25.59</v>
      </c>
      <c r="W342" s="7">
        <v>25.69</v>
      </c>
      <c r="X342" s="7">
        <v>0.1</v>
      </c>
      <c r="Y342" s="7"/>
      <c r="Z342" s="14" t="str">
        <f t="shared" si="17"/>
        <v>Pathway</v>
      </c>
      <c r="AA342" s="14" t="str">
        <f t="shared" si="18"/>
        <v>Google</v>
      </c>
      <c r="AB342" s="8" t="str">
        <f t="shared" si="19"/>
        <v>Bing</v>
      </c>
      <c r="AC342" s="7" t="s">
        <v>1209</v>
      </c>
      <c r="AD342" s="11" t="s">
        <v>1592</v>
      </c>
      <c r="AE342">
        <v>41.338945810799999</v>
      </c>
      <c r="AF342">
        <v>-82.358297832900007</v>
      </c>
      <c r="AG342">
        <v>41.339583177800002</v>
      </c>
      <c r="AH342">
        <v>-82.356570177500004</v>
      </c>
      <c r="AI342" t="s">
        <v>1380</v>
      </c>
      <c r="AJ342" t="s">
        <v>1379</v>
      </c>
    </row>
    <row r="343" spans="1:36" x14ac:dyDescent="0.25">
      <c r="A343" s="10">
        <v>340</v>
      </c>
      <c r="B343" s="7">
        <v>3</v>
      </c>
      <c r="C343" s="7" t="s">
        <v>126</v>
      </c>
      <c r="D343" s="7" t="s">
        <v>514</v>
      </c>
      <c r="E343" s="7" t="s">
        <v>4</v>
      </c>
      <c r="F343" s="7" t="s">
        <v>214</v>
      </c>
      <c r="G343" s="7" t="s">
        <v>1379</v>
      </c>
      <c r="H343" s="11" t="s">
        <v>509</v>
      </c>
      <c r="I343" s="10">
        <v>18.489999999999998</v>
      </c>
      <c r="J343" s="7">
        <v>7.03</v>
      </c>
      <c r="K343" s="7">
        <v>11.72</v>
      </c>
      <c r="L343" s="7">
        <v>4.6900000000000004</v>
      </c>
      <c r="M343" s="7">
        <v>3.07</v>
      </c>
      <c r="N343" s="7">
        <v>0.17</v>
      </c>
      <c r="O343" s="7">
        <v>0.48</v>
      </c>
      <c r="P343" s="7">
        <v>0.31</v>
      </c>
      <c r="Q343" s="7">
        <v>6.14</v>
      </c>
      <c r="R343" s="7">
        <v>1.51</v>
      </c>
      <c r="S343" s="7">
        <v>2</v>
      </c>
      <c r="T343" s="7">
        <v>0.49</v>
      </c>
      <c r="U343" s="10" t="s">
        <v>222</v>
      </c>
      <c r="V343" s="7">
        <v>22.7</v>
      </c>
      <c r="W343" s="7">
        <v>22.8</v>
      </c>
      <c r="X343" s="7">
        <v>0.1</v>
      </c>
      <c r="Y343" s="7"/>
      <c r="Z343" s="14" t="str">
        <f t="shared" si="17"/>
        <v>Pathway</v>
      </c>
      <c r="AA343" s="14" t="str">
        <f t="shared" si="18"/>
        <v>Google</v>
      </c>
      <c r="AB343" s="8" t="str">
        <f t="shared" si="19"/>
        <v>Bing</v>
      </c>
      <c r="AC343" s="7" t="s">
        <v>1209</v>
      </c>
      <c r="AD343" s="11" t="s">
        <v>1592</v>
      </c>
      <c r="AE343">
        <v>41.333347882600002</v>
      </c>
      <c r="AF343">
        <v>-82.4123336575</v>
      </c>
      <c r="AG343">
        <v>41.333467542400001</v>
      </c>
      <c r="AH343">
        <v>-82.410415753699994</v>
      </c>
      <c r="AI343" t="s">
        <v>1380</v>
      </c>
      <c r="AJ343" t="s">
        <v>1379</v>
      </c>
    </row>
    <row r="344" spans="1:36" x14ac:dyDescent="0.25">
      <c r="A344" s="10">
        <v>341</v>
      </c>
      <c r="B344" s="7">
        <v>3</v>
      </c>
      <c r="C344" s="7" t="s">
        <v>100</v>
      </c>
      <c r="D344" s="7" t="s">
        <v>538</v>
      </c>
      <c r="E344" s="7" t="s">
        <v>4</v>
      </c>
      <c r="F344" s="7" t="s">
        <v>214</v>
      </c>
      <c r="G344" s="7" t="s">
        <v>1379</v>
      </c>
      <c r="H344" s="11" t="s">
        <v>522</v>
      </c>
      <c r="I344" s="10">
        <v>18.89</v>
      </c>
      <c r="J344" s="7">
        <v>8.41</v>
      </c>
      <c r="K344" s="7">
        <v>13.11</v>
      </c>
      <c r="L344" s="7">
        <v>4.6900000000000004</v>
      </c>
      <c r="M344" s="7">
        <v>0</v>
      </c>
      <c r="N344" s="7">
        <v>0.21</v>
      </c>
      <c r="O344" s="7">
        <v>0.19</v>
      </c>
      <c r="P344" s="7">
        <v>0</v>
      </c>
      <c r="Q344" s="7">
        <v>6.29</v>
      </c>
      <c r="R344" s="7">
        <v>1.84</v>
      </c>
      <c r="S344" s="7">
        <v>2.39</v>
      </c>
      <c r="T344" s="7">
        <v>0.55000000000000004</v>
      </c>
      <c r="U344" s="10" t="s">
        <v>117</v>
      </c>
      <c r="V344" s="7">
        <v>5.26</v>
      </c>
      <c r="W344" s="7">
        <v>5.36</v>
      </c>
      <c r="X344" s="7">
        <v>0.1</v>
      </c>
      <c r="Y344" s="7"/>
      <c r="Z344" s="14" t="str">
        <f t="shared" si="17"/>
        <v>Pathway</v>
      </c>
      <c r="AA344" s="14" t="str">
        <f t="shared" si="18"/>
        <v>Google</v>
      </c>
      <c r="AB344" s="8" t="str">
        <f t="shared" si="19"/>
        <v>Bing</v>
      </c>
      <c r="AC344" s="7" t="s">
        <v>488</v>
      </c>
      <c r="AD344" s="11" t="s">
        <v>1592</v>
      </c>
      <c r="AE344">
        <v>40.626346229399999</v>
      </c>
      <c r="AF344">
        <v>-82.562311875000006</v>
      </c>
      <c r="AG344">
        <v>40.627439217400003</v>
      </c>
      <c r="AH344">
        <v>-82.561062477799993</v>
      </c>
      <c r="AI344" t="s">
        <v>1380</v>
      </c>
      <c r="AJ344" t="s">
        <v>1379</v>
      </c>
    </row>
    <row r="345" spans="1:36" x14ac:dyDescent="0.25">
      <c r="A345" s="10">
        <v>342</v>
      </c>
      <c r="B345" s="7">
        <v>3</v>
      </c>
      <c r="C345" s="7" t="s">
        <v>100</v>
      </c>
      <c r="D345" s="7" t="s">
        <v>538</v>
      </c>
      <c r="E345" s="7" t="s">
        <v>4</v>
      </c>
      <c r="F345" s="7" t="s">
        <v>214</v>
      </c>
      <c r="G345" s="7" t="s">
        <v>1379</v>
      </c>
      <c r="H345" s="11" t="s">
        <v>522</v>
      </c>
      <c r="I345" s="10">
        <v>18.89</v>
      </c>
      <c r="J345" s="7">
        <v>8.41</v>
      </c>
      <c r="K345" s="7">
        <v>13.11</v>
      </c>
      <c r="L345" s="7">
        <v>4.6900000000000004</v>
      </c>
      <c r="M345" s="7">
        <v>0</v>
      </c>
      <c r="N345" s="7">
        <v>0.21</v>
      </c>
      <c r="O345" s="7">
        <v>0.19</v>
      </c>
      <c r="P345" s="7">
        <v>0</v>
      </c>
      <c r="Q345" s="7">
        <v>0</v>
      </c>
      <c r="R345" s="7">
        <v>1.84</v>
      </c>
      <c r="S345" s="7">
        <v>1.61</v>
      </c>
      <c r="T345" s="7">
        <v>0</v>
      </c>
      <c r="U345" s="10" t="s">
        <v>117</v>
      </c>
      <c r="V345" s="7">
        <v>4.96</v>
      </c>
      <c r="W345" s="7">
        <v>5.0599999999999996</v>
      </c>
      <c r="X345" s="7">
        <v>0.1</v>
      </c>
      <c r="Y345" s="7"/>
      <c r="Z345" s="14" t="str">
        <f t="shared" si="17"/>
        <v>Pathway</v>
      </c>
      <c r="AA345" s="14" t="str">
        <f t="shared" si="18"/>
        <v>Google</v>
      </c>
      <c r="AB345" s="8" t="str">
        <f t="shared" si="19"/>
        <v>Bing</v>
      </c>
      <c r="AC345" s="7" t="s">
        <v>488</v>
      </c>
      <c r="AD345" s="11" t="s">
        <v>1592</v>
      </c>
      <c r="AE345">
        <v>40.623064314600001</v>
      </c>
      <c r="AF345">
        <v>-82.566052771100004</v>
      </c>
      <c r="AG345">
        <v>40.624158718499999</v>
      </c>
      <c r="AH345">
        <v>-82.5648068526</v>
      </c>
      <c r="AI345" t="s">
        <v>1380</v>
      </c>
      <c r="AJ345" t="s">
        <v>1379</v>
      </c>
    </row>
    <row r="346" spans="1:36" x14ac:dyDescent="0.25">
      <c r="A346" s="10">
        <v>343</v>
      </c>
      <c r="B346" s="7">
        <v>3</v>
      </c>
      <c r="C346" s="7" t="s">
        <v>126</v>
      </c>
      <c r="D346" s="7" t="s">
        <v>514</v>
      </c>
      <c r="E346" s="7" t="s">
        <v>4</v>
      </c>
      <c r="F346" s="7" t="s">
        <v>214</v>
      </c>
      <c r="G346" s="7" t="s">
        <v>1379</v>
      </c>
      <c r="H346" s="11" t="s">
        <v>509</v>
      </c>
      <c r="I346" s="10">
        <v>18.489999999999998</v>
      </c>
      <c r="J346" s="7">
        <v>7.03</v>
      </c>
      <c r="K346" s="7">
        <v>11.72</v>
      </c>
      <c r="L346" s="7">
        <v>4.6900000000000004</v>
      </c>
      <c r="M346" s="7">
        <v>0</v>
      </c>
      <c r="N346" s="7">
        <v>0.17</v>
      </c>
      <c r="O346" s="7">
        <v>0.16</v>
      </c>
      <c r="P346" s="7">
        <v>0</v>
      </c>
      <c r="Q346" s="7">
        <v>6.14</v>
      </c>
      <c r="R346" s="7">
        <v>1.51</v>
      </c>
      <c r="S346" s="7">
        <v>2</v>
      </c>
      <c r="T346" s="7">
        <v>0.49</v>
      </c>
      <c r="U346" s="10" t="s">
        <v>222</v>
      </c>
      <c r="V346" s="7">
        <v>15.78</v>
      </c>
      <c r="W346" s="7">
        <v>15.88</v>
      </c>
      <c r="X346" s="7">
        <v>0.1</v>
      </c>
      <c r="Y346" s="7"/>
      <c r="Z346" s="14" t="str">
        <f t="shared" si="17"/>
        <v>Pathway</v>
      </c>
      <c r="AA346" s="14" t="str">
        <f t="shared" si="18"/>
        <v>Google</v>
      </c>
      <c r="AB346" s="8" t="str">
        <f t="shared" si="19"/>
        <v>Bing</v>
      </c>
      <c r="AC346" s="7" t="s">
        <v>1209</v>
      </c>
      <c r="AD346" s="11" t="s">
        <v>1592</v>
      </c>
      <c r="AE346">
        <v>41.325343789199998</v>
      </c>
      <c r="AF346">
        <v>-82.544833944600001</v>
      </c>
      <c r="AG346">
        <v>41.325431083300003</v>
      </c>
      <c r="AH346">
        <v>-82.542914409199994</v>
      </c>
      <c r="AI346" t="s">
        <v>1380</v>
      </c>
      <c r="AJ346" t="s">
        <v>1379</v>
      </c>
    </row>
    <row r="347" spans="1:36" x14ac:dyDescent="0.25">
      <c r="A347" s="10">
        <v>344</v>
      </c>
      <c r="B347" s="7">
        <v>3</v>
      </c>
      <c r="C347" s="7" t="s">
        <v>126</v>
      </c>
      <c r="D347" s="7" t="s">
        <v>514</v>
      </c>
      <c r="E347" s="7" t="s">
        <v>4</v>
      </c>
      <c r="F347" s="7" t="s">
        <v>214</v>
      </c>
      <c r="G347" s="7" t="s">
        <v>1379</v>
      </c>
      <c r="H347" s="11" t="s">
        <v>509</v>
      </c>
      <c r="I347" s="10">
        <v>18.489999999999998</v>
      </c>
      <c r="J347" s="7">
        <v>7.03</v>
      </c>
      <c r="K347" s="7">
        <v>11.72</v>
      </c>
      <c r="L347" s="7">
        <v>4.6900000000000004</v>
      </c>
      <c r="M347" s="7">
        <v>0</v>
      </c>
      <c r="N347" s="7">
        <v>0.17</v>
      </c>
      <c r="O347" s="7">
        <v>0.16</v>
      </c>
      <c r="P347" s="7">
        <v>0</v>
      </c>
      <c r="Q347" s="7">
        <v>3.07</v>
      </c>
      <c r="R347" s="7">
        <v>1.51</v>
      </c>
      <c r="S347" s="7">
        <v>1.68</v>
      </c>
      <c r="T347" s="7">
        <v>0.16</v>
      </c>
      <c r="U347" s="10" t="s">
        <v>222</v>
      </c>
      <c r="V347" s="7">
        <v>21.8</v>
      </c>
      <c r="W347" s="7">
        <v>21.9</v>
      </c>
      <c r="X347" s="7">
        <v>0.1</v>
      </c>
      <c r="Y347" s="7"/>
      <c r="Z347" s="14" t="str">
        <f t="shared" si="17"/>
        <v>Pathway</v>
      </c>
      <c r="AA347" s="14" t="str">
        <f t="shared" si="18"/>
        <v>Google</v>
      </c>
      <c r="AB347" s="8" t="str">
        <f t="shared" si="19"/>
        <v>Bing</v>
      </c>
      <c r="AC347" s="7" t="s">
        <v>1209</v>
      </c>
      <c r="AD347" s="11" t="s">
        <v>1592</v>
      </c>
      <c r="AE347">
        <v>41.332230093500002</v>
      </c>
      <c r="AF347">
        <v>-82.429582114599995</v>
      </c>
      <c r="AG347">
        <v>41.332353960600003</v>
      </c>
      <c r="AH347">
        <v>-82.427665023000003</v>
      </c>
      <c r="AI347" t="s">
        <v>1380</v>
      </c>
      <c r="AJ347" t="s">
        <v>1379</v>
      </c>
    </row>
    <row r="348" spans="1:36" x14ac:dyDescent="0.25">
      <c r="A348" s="10">
        <v>345</v>
      </c>
      <c r="B348" s="7">
        <v>3</v>
      </c>
      <c r="C348" s="7" t="s">
        <v>126</v>
      </c>
      <c r="D348" s="7" t="s">
        <v>514</v>
      </c>
      <c r="E348" s="7" t="s">
        <v>4</v>
      </c>
      <c r="F348" s="7" t="s">
        <v>214</v>
      </c>
      <c r="G348" s="7" t="s">
        <v>1379</v>
      </c>
      <c r="H348" s="11" t="s">
        <v>509</v>
      </c>
      <c r="I348" s="10">
        <v>18.489999999999998</v>
      </c>
      <c r="J348" s="7">
        <v>7.03</v>
      </c>
      <c r="K348" s="7">
        <v>11.72</v>
      </c>
      <c r="L348" s="7">
        <v>4.6900000000000004</v>
      </c>
      <c r="M348" s="7">
        <v>0</v>
      </c>
      <c r="N348" s="7">
        <v>0.17</v>
      </c>
      <c r="O348" s="7">
        <v>0.16</v>
      </c>
      <c r="P348" s="7">
        <v>0</v>
      </c>
      <c r="Q348" s="7">
        <v>3.07</v>
      </c>
      <c r="R348" s="7">
        <v>1.51</v>
      </c>
      <c r="S348" s="7">
        <v>1.68</v>
      </c>
      <c r="T348" s="7">
        <v>0.16</v>
      </c>
      <c r="U348" s="10" t="s">
        <v>222</v>
      </c>
      <c r="V348" s="7">
        <v>22.3</v>
      </c>
      <c r="W348" s="7">
        <v>22.4</v>
      </c>
      <c r="X348" s="7">
        <v>0.1</v>
      </c>
      <c r="Y348" s="7"/>
      <c r="Z348" s="14" t="str">
        <f t="shared" si="17"/>
        <v>Pathway</v>
      </c>
      <c r="AA348" s="14" t="str">
        <f t="shared" si="18"/>
        <v>Google</v>
      </c>
      <c r="AB348" s="8" t="str">
        <f t="shared" si="19"/>
        <v>Bing</v>
      </c>
      <c r="AC348" s="7" t="s">
        <v>1209</v>
      </c>
      <c r="AD348" s="11" t="s">
        <v>1592</v>
      </c>
      <c r="AE348">
        <v>41.332849872200001</v>
      </c>
      <c r="AF348">
        <v>-82.4199995771</v>
      </c>
      <c r="AG348">
        <v>41.332973220600003</v>
      </c>
      <c r="AH348">
        <v>-82.418083132800007</v>
      </c>
      <c r="AI348" t="s">
        <v>1380</v>
      </c>
      <c r="AJ348" t="s">
        <v>1379</v>
      </c>
    </row>
    <row r="349" spans="1:36" x14ac:dyDescent="0.25">
      <c r="A349" s="10">
        <v>346</v>
      </c>
      <c r="B349" s="7">
        <v>3</v>
      </c>
      <c r="C349" s="7" t="s">
        <v>126</v>
      </c>
      <c r="D349" s="7" t="s">
        <v>514</v>
      </c>
      <c r="E349" s="7" t="s">
        <v>4</v>
      </c>
      <c r="F349" s="7" t="s">
        <v>214</v>
      </c>
      <c r="G349" s="7" t="s">
        <v>1379</v>
      </c>
      <c r="H349" s="11" t="s">
        <v>509</v>
      </c>
      <c r="I349" s="10">
        <v>18.489999999999998</v>
      </c>
      <c r="J349" s="7">
        <v>7.03</v>
      </c>
      <c r="K349" s="7">
        <v>11.72</v>
      </c>
      <c r="L349" s="7">
        <v>4.6900000000000004</v>
      </c>
      <c r="M349" s="7">
        <v>0</v>
      </c>
      <c r="N349" s="7">
        <v>0.17</v>
      </c>
      <c r="O349" s="7">
        <v>0.16</v>
      </c>
      <c r="P349" s="7">
        <v>0</v>
      </c>
      <c r="Q349" s="7">
        <v>3.07</v>
      </c>
      <c r="R349" s="7">
        <v>1.51</v>
      </c>
      <c r="S349" s="7">
        <v>1.68</v>
      </c>
      <c r="T349" s="7">
        <v>0.16</v>
      </c>
      <c r="U349" s="10" t="s">
        <v>222</v>
      </c>
      <c r="V349" s="7">
        <v>22.4</v>
      </c>
      <c r="W349" s="7">
        <v>22.5</v>
      </c>
      <c r="X349" s="7">
        <v>0.1</v>
      </c>
      <c r="Y349" s="7"/>
      <c r="Z349" s="14" t="str">
        <f t="shared" si="17"/>
        <v>Pathway</v>
      </c>
      <c r="AA349" s="14" t="str">
        <f t="shared" si="18"/>
        <v>Google</v>
      </c>
      <c r="AB349" s="8" t="str">
        <f t="shared" si="19"/>
        <v>Bing</v>
      </c>
      <c r="AC349" s="7" t="s">
        <v>1209</v>
      </c>
      <c r="AD349" s="11" t="s">
        <v>1592</v>
      </c>
      <c r="AE349">
        <v>41.332973220600003</v>
      </c>
      <c r="AF349">
        <v>-82.418083132800007</v>
      </c>
      <c r="AG349">
        <v>41.333098098999997</v>
      </c>
      <c r="AH349">
        <v>-82.416165665199998</v>
      </c>
      <c r="AI349" t="s">
        <v>1380</v>
      </c>
      <c r="AJ349" t="s">
        <v>1379</v>
      </c>
    </row>
    <row r="350" spans="1:36" x14ac:dyDescent="0.25">
      <c r="A350" s="10">
        <v>347</v>
      </c>
      <c r="B350" s="7">
        <v>3</v>
      </c>
      <c r="C350" s="7" t="s">
        <v>126</v>
      </c>
      <c r="D350" s="7" t="s">
        <v>514</v>
      </c>
      <c r="E350" s="7" t="s">
        <v>4</v>
      </c>
      <c r="F350" s="7" t="s">
        <v>214</v>
      </c>
      <c r="G350" s="7" t="s">
        <v>1379</v>
      </c>
      <c r="H350" s="11" t="s">
        <v>509</v>
      </c>
      <c r="I350" s="10">
        <v>18.489999999999998</v>
      </c>
      <c r="J350" s="7">
        <v>7.03</v>
      </c>
      <c r="K350" s="7">
        <v>11.72</v>
      </c>
      <c r="L350" s="7">
        <v>4.6900000000000004</v>
      </c>
      <c r="M350" s="7">
        <v>0</v>
      </c>
      <c r="N350" s="7">
        <v>0.17</v>
      </c>
      <c r="O350" s="7">
        <v>0.16</v>
      </c>
      <c r="P350" s="7">
        <v>0</v>
      </c>
      <c r="Q350" s="7">
        <v>3.07</v>
      </c>
      <c r="R350" s="7">
        <v>1.51</v>
      </c>
      <c r="S350" s="7">
        <v>1.68</v>
      </c>
      <c r="T350" s="7">
        <v>0.16</v>
      </c>
      <c r="U350" s="10" t="s">
        <v>222</v>
      </c>
      <c r="V350" s="7">
        <v>26.26</v>
      </c>
      <c r="W350" s="7">
        <v>26.36</v>
      </c>
      <c r="X350" s="7">
        <v>0.1</v>
      </c>
      <c r="Y350" s="7"/>
      <c r="Z350" s="14" t="str">
        <f t="shared" si="17"/>
        <v>Pathway</v>
      </c>
      <c r="AA350" s="14" t="str">
        <f t="shared" si="18"/>
        <v>Google</v>
      </c>
      <c r="AB350" s="8" t="str">
        <f t="shared" si="19"/>
        <v>Bing</v>
      </c>
      <c r="AC350" s="7" t="s">
        <v>1209</v>
      </c>
      <c r="AD350" s="11" t="s">
        <v>1592</v>
      </c>
      <c r="AE350">
        <v>41.342780165000001</v>
      </c>
      <c r="AF350">
        <v>-82.346458792799993</v>
      </c>
      <c r="AG350">
        <v>41.343281705800003</v>
      </c>
      <c r="AH350">
        <v>-82.344653868600005</v>
      </c>
      <c r="AI350" t="s">
        <v>1380</v>
      </c>
      <c r="AJ350" t="s">
        <v>1379</v>
      </c>
    </row>
    <row r="351" spans="1:36" x14ac:dyDescent="0.25">
      <c r="A351" s="10">
        <v>348</v>
      </c>
      <c r="B351" s="7">
        <v>3</v>
      </c>
      <c r="C351" s="7" t="s">
        <v>126</v>
      </c>
      <c r="D351" s="7" t="s">
        <v>514</v>
      </c>
      <c r="E351" s="7" t="s">
        <v>4</v>
      </c>
      <c r="F351" s="7" t="s">
        <v>214</v>
      </c>
      <c r="G351" s="7" t="s">
        <v>1379</v>
      </c>
      <c r="H351" s="11" t="s">
        <v>509</v>
      </c>
      <c r="I351" s="10">
        <v>18.489999999999998</v>
      </c>
      <c r="J351" s="7">
        <v>7.03</v>
      </c>
      <c r="K351" s="7">
        <v>11.72</v>
      </c>
      <c r="L351" s="7">
        <v>4.6900000000000004</v>
      </c>
      <c r="M351" s="7">
        <v>0</v>
      </c>
      <c r="N351" s="7">
        <v>0.17</v>
      </c>
      <c r="O351" s="7">
        <v>0.16</v>
      </c>
      <c r="P351" s="7">
        <v>0</v>
      </c>
      <c r="Q351" s="7">
        <v>0</v>
      </c>
      <c r="R351" s="7">
        <v>1.51</v>
      </c>
      <c r="S351" s="7">
        <v>1.35</v>
      </c>
      <c r="T351" s="7">
        <v>0</v>
      </c>
      <c r="U351" s="10" t="s">
        <v>222</v>
      </c>
      <c r="V351" s="7">
        <v>23.4</v>
      </c>
      <c r="W351" s="7">
        <v>23.5</v>
      </c>
      <c r="X351" s="7">
        <v>0.1</v>
      </c>
      <c r="Y351" s="7"/>
      <c r="Z351" s="14" t="str">
        <f t="shared" si="17"/>
        <v>Pathway</v>
      </c>
      <c r="AA351" s="14" t="str">
        <f t="shared" si="18"/>
        <v>Google</v>
      </c>
      <c r="AB351" s="8" t="str">
        <f t="shared" si="19"/>
        <v>Bing</v>
      </c>
      <c r="AC351" s="7" t="s">
        <v>1209</v>
      </c>
      <c r="AD351" s="11" t="s">
        <v>1592</v>
      </c>
      <c r="AE351">
        <v>41.334217665600001</v>
      </c>
      <c r="AF351">
        <v>-82.3989182766</v>
      </c>
      <c r="AG351">
        <v>41.334340667699998</v>
      </c>
      <c r="AH351">
        <v>-82.397001746499996</v>
      </c>
      <c r="AI351" t="s">
        <v>1380</v>
      </c>
      <c r="AJ351" t="s">
        <v>1379</v>
      </c>
    </row>
    <row r="352" spans="1:36" x14ac:dyDescent="0.25">
      <c r="A352" s="10">
        <v>349</v>
      </c>
      <c r="B352" s="7">
        <v>3</v>
      </c>
      <c r="C352" s="7" t="s">
        <v>126</v>
      </c>
      <c r="D352" s="7" t="s">
        <v>514</v>
      </c>
      <c r="E352" s="7" t="s">
        <v>4</v>
      </c>
      <c r="F352" s="7" t="s">
        <v>214</v>
      </c>
      <c r="G352" s="7" t="s">
        <v>1379</v>
      </c>
      <c r="H352" s="11" t="s">
        <v>509</v>
      </c>
      <c r="I352" s="10">
        <v>18.489999999999998</v>
      </c>
      <c r="J352" s="7">
        <v>7.03</v>
      </c>
      <c r="K352" s="7">
        <v>11.72</v>
      </c>
      <c r="L352" s="7">
        <v>4.6900000000000004</v>
      </c>
      <c r="M352" s="7">
        <v>0</v>
      </c>
      <c r="N352" s="7">
        <v>0.17</v>
      </c>
      <c r="O352" s="7">
        <v>0.16</v>
      </c>
      <c r="P352" s="7">
        <v>0</v>
      </c>
      <c r="Q352" s="7">
        <v>0</v>
      </c>
      <c r="R352" s="7">
        <v>1.51</v>
      </c>
      <c r="S352" s="7">
        <v>1.35</v>
      </c>
      <c r="T352" s="7">
        <v>0</v>
      </c>
      <c r="U352" s="10" t="s">
        <v>222</v>
      </c>
      <c r="V352" s="7">
        <v>17.850000000000001</v>
      </c>
      <c r="W352" s="7">
        <v>17.95</v>
      </c>
      <c r="X352" s="7">
        <v>0.1</v>
      </c>
      <c r="Y352" s="7"/>
      <c r="Z352" s="14" t="str">
        <f t="shared" si="17"/>
        <v>Pathway</v>
      </c>
      <c r="AA352" s="14" t="str">
        <f t="shared" si="18"/>
        <v>Google</v>
      </c>
      <c r="AB352" s="8" t="str">
        <f t="shared" si="19"/>
        <v>Bing</v>
      </c>
      <c r="AC352" s="7" t="s">
        <v>1209</v>
      </c>
      <c r="AD352" s="11" t="s">
        <v>1592</v>
      </c>
      <c r="AE352">
        <v>41.3279803239</v>
      </c>
      <c r="AF352">
        <v>-82.505296539300005</v>
      </c>
      <c r="AG352">
        <v>41.328219028299998</v>
      </c>
      <c r="AH352">
        <v>-82.503399413699995</v>
      </c>
      <c r="AI352" t="s">
        <v>1380</v>
      </c>
      <c r="AJ352" t="s">
        <v>1379</v>
      </c>
    </row>
    <row r="353" spans="1:36" x14ac:dyDescent="0.25">
      <c r="A353" s="10">
        <v>350</v>
      </c>
      <c r="B353" s="7">
        <v>4</v>
      </c>
      <c r="C353" s="7" t="s">
        <v>76</v>
      </c>
      <c r="D353" s="7" t="s">
        <v>515</v>
      </c>
      <c r="E353" s="7" t="s">
        <v>4</v>
      </c>
      <c r="F353" s="7" t="s">
        <v>214</v>
      </c>
      <c r="G353" s="7" t="s">
        <v>1379</v>
      </c>
      <c r="H353" s="11" t="s">
        <v>509</v>
      </c>
      <c r="I353" s="10">
        <v>18.48</v>
      </c>
      <c r="J353" s="7">
        <v>6.44</v>
      </c>
      <c r="K353" s="7">
        <v>11.11</v>
      </c>
      <c r="L353" s="7">
        <v>4.68</v>
      </c>
      <c r="M353" s="7">
        <v>0</v>
      </c>
      <c r="N353" s="7">
        <v>0.16</v>
      </c>
      <c r="O353" s="7">
        <v>0.14000000000000001</v>
      </c>
      <c r="P353" s="7">
        <v>0</v>
      </c>
      <c r="Q353" s="7">
        <v>6.14</v>
      </c>
      <c r="R353" s="7">
        <v>1.37</v>
      </c>
      <c r="S353" s="7">
        <v>1.83</v>
      </c>
      <c r="T353" s="7">
        <v>0.46</v>
      </c>
      <c r="U353" s="10" t="s">
        <v>75</v>
      </c>
      <c r="V353" s="7">
        <v>19.260000000000002</v>
      </c>
      <c r="W353" s="7">
        <v>19.36</v>
      </c>
      <c r="X353" s="7">
        <v>0.1</v>
      </c>
      <c r="Y353" s="7"/>
      <c r="Z353" s="14" t="str">
        <f t="shared" si="17"/>
        <v>Pathway</v>
      </c>
      <c r="AA353" s="14" t="str">
        <f t="shared" si="18"/>
        <v>Google</v>
      </c>
      <c r="AB353" s="8" t="str">
        <f t="shared" si="19"/>
        <v>Bing</v>
      </c>
      <c r="AC353" s="7" t="s">
        <v>1209</v>
      </c>
      <c r="AD353" s="11" t="s">
        <v>1592</v>
      </c>
      <c r="AE353">
        <v>41.241480233300003</v>
      </c>
      <c r="AF353">
        <v>-81.023944076600003</v>
      </c>
      <c r="AG353">
        <v>41.241455214299997</v>
      </c>
      <c r="AH353">
        <v>-81.022011326500007</v>
      </c>
      <c r="AI353" t="s">
        <v>1380</v>
      </c>
      <c r="AJ353" t="s">
        <v>1379</v>
      </c>
    </row>
    <row r="354" spans="1:36" x14ac:dyDescent="0.25">
      <c r="A354" s="10">
        <v>351</v>
      </c>
      <c r="B354" s="7">
        <v>4</v>
      </c>
      <c r="C354" s="7" t="s">
        <v>76</v>
      </c>
      <c r="D354" s="7" t="s">
        <v>515</v>
      </c>
      <c r="E354" s="7" t="s">
        <v>4</v>
      </c>
      <c r="F354" s="7" t="s">
        <v>214</v>
      </c>
      <c r="G354" s="7" t="s">
        <v>1379</v>
      </c>
      <c r="H354" s="11" t="s">
        <v>509</v>
      </c>
      <c r="I354" s="10">
        <v>18.48</v>
      </c>
      <c r="J354" s="7">
        <v>6.44</v>
      </c>
      <c r="K354" s="7">
        <v>11.11</v>
      </c>
      <c r="L354" s="7">
        <v>4.68</v>
      </c>
      <c r="M354" s="7">
        <v>0</v>
      </c>
      <c r="N354" s="7">
        <v>0.16</v>
      </c>
      <c r="O354" s="7">
        <v>0.14000000000000001</v>
      </c>
      <c r="P354" s="7">
        <v>0</v>
      </c>
      <c r="Q354" s="7">
        <v>0</v>
      </c>
      <c r="R354" s="7">
        <v>1.37</v>
      </c>
      <c r="S354" s="7">
        <v>1.24</v>
      </c>
      <c r="T354" s="7">
        <v>0</v>
      </c>
      <c r="U354" s="10" t="s">
        <v>75</v>
      </c>
      <c r="V354" s="7">
        <v>20.25</v>
      </c>
      <c r="W354" s="7">
        <v>20.350000000000001</v>
      </c>
      <c r="X354" s="7">
        <v>0.1</v>
      </c>
      <c r="Y354" s="7"/>
      <c r="Z354" s="14" t="str">
        <f t="shared" si="17"/>
        <v>Pathway</v>
      </c>
      <c r="AA354" s="14" t="str">
        <f t="shared" si="18"/>
        <v>Google</v>
      </c>
      <c r="AB354" s="8" t="str">
        <f t="shared" si="19"/>
        <v>Bing</v>
      </c>
      <c r="AC354" s="7" t="s">
        <v>1209</v>
      </c>
      <c r="AD354" s="11" t="s">
        <v>1592</v>
      </c>
      <c r="AE354">
        <v>41.2412460667</v>
      </c>
      <c r="AF354">
        <v>-81.004807001900005</v>
      </c>
      <c r="AG354">
        <v>41.241218603999997</v>
      </c>
      <c r="AH354">
        <v>-81.002874469199995</v>
      </c>
      <c r="AI354" t="s">
        <v>1380</v>
      </c>
      <c r="AJ354" t="s">
        <v>1379</v>
      </c>
    </row>
    <row r="355" spans="1:36" x14ac:dyDescent="0.25">
      <c r="A355" s="10">
        <v>352</v>
      </c>
      <c r="B355" s="7">
        <v>4</v>
      </c>
      <c r="C355" s="7" t="s">
        <v>112</v>
      </c>
      <c r="D355" s="7" t="s">
        <v>518</v>
      </c>
      <c r="E355" s="7" t="s">
        <v>4</v>
      </c>
      <c r="F355" s="7" t="s">
        <v>214</v>
      </c>
      <c r="G355" s="7" t="s">
        <v>1379</v>
      </c>
      <c r="H355" s="11" t="s">
        <v>509</v>
      </c>
      <c r="I355" s="10">
        <v>18.579999999999998</v>
      </c>
      <c r="J355" s="7">
        <v>6.08</v>
      </c>
      <c r="K355" s="7">
        <v>10.75</v>
      </c>
      <c r="L355" s="7">
        <v>4.67</v>
      </c>
      <c r="M355" s="7">
        <v>0</v>
      </c>
      <c r="N355" s="7">
        <v>0.15</v>
      </c>
      <c r="O355" s="7">
        <v>0.13</v>
      </c>
      <c r="P355" s="7">
        <v>0</v>
      </c>
      <c r="Q355" s="7">
        <v>0</v>
      </c>
      <c r="R355" s="7">
        <v>1.29</v>
      </c>
      <c r="S355" s="7">
        <v>1.17</v>
      </c>
      <c r="T355" s="7">
        <v>0</v>
      </c>
      <c r="U355" s="10" t="s">
        <v>284</v>
      </c>
      <c r="V355" s="7">
        <v>5.68</v>
      </c>
      <c r="W355" s="7">
        <v>5.78</v>
      </c>
      <c r="X355" s="7">
        <v>0.1</v>
      </c>
      <c r="Y355" s="7"/>
      <c r="Z355" s="14" t="str">
        <f t="shared" si="17"/>
        <v>Pathway</v>
      </c>
      <c r="AA355" s="14" t="str">
        <f t="shared" si="18"/>
        <v>Google</v>
      </c>
      <c r="AB355" s="8" t="str">
        <f t="shared" si="19"/>
        <v>Bing</v>
      </c>
      <c r="AC355" s="7" t="s">
        <v>1209</v>
      </c>
      <c r="AD355" s="11" t="s">
        <v>1592</v>
      </c>
      <c r="AE355">
        <v>41.1854068699</v>
      </c>
      <c r="AF355">
        <v>-80.932947913199996</v>
      </c>
      <c r="AG355">
        <v>41.184367092400002</v>
      </c>
      <c r="AH355">
        <v>-80.931609716099999</v>
      </c>
      <c r="AI355" t="s">
        <v>1380</v>
      </c>
      <c r="AJ355" t="s">
        <v>1379</v>
      </c>
    </row>
    <row r="356" spans="1:36" x14ac:dyDescent="0.25">
      <c r="A356" s="10">
        <v>353</v>
      </c>
      <c r="B356" s="7">
        <v>3</v>
      </c>
      <c r="C356" s="7" t="s">
        <v>100</v>
      </c>
      <c r="D356" s="7" t="s">
        <v>538</v>
      </c>
      <c r="E356" s="7" t="s">
        <v>4</v>
      </c>
      <c r="F356" s="7" t="s">
        <v>214</v>
      </c>
      <c r="G356" s="7" t="s">
        <v>1379</v>
      </c>
      <c r="H356" s="11" t="s">
        <v>522</v>
      </c>
      <c r="I356" s="10">
        <v>18.670000000000002</v>
      </c>
      <c r="J356" s="7">
        <v>8.1999999999999993</v>
      </c>
      <c r="K356" s="7">
        <v>12.85</v>
      </c>
      <c r="L356" s="7">
        <v>4.66</v>
      </c>
      <c r="M356" s="7">
        <v>0</v>
      </c>
      <c r="N356" s="7">
        <v>0.21</v>
      </c>
      <c r="O356" s="7">
        <v>0.18</v>
      </c>
      <c r="P356" s="7">
        <v>0</v>
      </c>
      <c r="Q356" s="7">
        <v>0</v>
      </c>
      <c r="R356" s="7">
        <v>1.79</v>
      </c>
      <c r="S356" s="7">
        <v>1.57</v>
      </c>
      <c r="T356" s="7">
        <v>0</v>
      </c>
      <c r="U356" s="10" t="s">
        <v>117</v>
      </c>
      <c r="V356" s="7">
        <v>8.48</v>
      </c>
      <c r="W356" s="7">
        <v>8.58</v>
      </c>
      <c r="X356" s="7">
        <v>0.1</v>
      </c>
      <c r="Y356" s="7"/>
      <c r="Z356" s="14" t="str">
        <f t="shared" si="17"/>
        <v>Pathway</v>
      </c>
      <c r="AA356" s="14" t="str">
        <f t="shared" si="18"/>
        <v>Google</v>
      </c>
      <c r="AB356" s="8" t="str">
        <f t="shared" si="19"/>
        <v>Bing</v>
      </c>
      <c r="AC356" s="7" t="s">
        <v>488</v>
      </c>
      <c r="AD356" s="11" t="s">
        <v>1592</v>
      </c>
      <c r="AE356">
        <v>40.667758094100002</v>
      </c>
      <c r="AF356">
        <v>-82.534999658800004</v>
      </c>
      <c r="AG356">
        <v>40.6690765564</v>
      </c>
      <c r="AH356">
        <v>-82.534211513800003</v>
      </c>
      <c r="AI356" t="s">
        <v>1380</v>
      </c>
      <c r="AJ356" t="s">
        <v>1379</v>
      </c>
    </row>
    <row r="357" spans="1:36" x14ac:dyDescent="0.25">
      <c r="A357" s="10">
        <v>354</v>
      </c>
      <c r="B357" s="7">
        <v>2</v>
      </c>
      <c r="C357" s="7" t="s">
        <v>215</v>
      </c>
      <c r="D357" s="7" t="s">
        <v>512</v>
      </c>
      <c r="E357" s="7" t="s">
        <v>4</v>
      </c>
      <c r="F357" s="7" t="s">
        <v>214</v>
      </c>
      <c r="G357" s="7" t="s">
        <v>1379</v>
      </c>
      <c r="H357" s="11" t="s">
        <v>509</v>
      </c>
      <c r="I357" s="10">
        <v>18.46</v>
      </c>
      <c r="J357" s="7">
        <v>7.57</v>
      </c>
      <c r="K357" s="7">
        <v>12.23</v>
      </c>
      <c r="L357" s="7">
        <v>4.66</v>
      </c>
      <c r="M357" s="7">
        <v>0</v>
      </c>
      <c r="N357" s="7">
        <v>0.19</v>
      </c>
      <c r="O357" s="7">
        <v>0.17</v>
      </c>
      <c r="P357" s="7">
        <v>0</v>
      </c>
      <c r="Q357" s="7">
        <v>3.06</v>
      </c>
      <c r="R357" s="7">
        <v>1.64</v>
      </c>
      <c r="S357" s="7">
        <v>1.8</v>
      </c>
      <c r="T357" s="7">
        <v>0.16</v>
      </c>
      <c r="U357" s="10" t="s">
        <v>213</v>
      </c>
      <c r="V357" s="7">
        <v>6.22</v>
      </c>
      <c r="W357" s="7">
        <v>6.32</v>
      </c>
      <c r="X357" s="7">
        <v>0.1</v>
      </c>
      <c r="Y357" s="7"/>
      <c r="Z357" s="14" t="str">
        <f t="shared" si="17"/>
        <v>Pathway</v>
      </c>
      <c r="AA357" s="14" t="str">
        <f t="shared" si="18"/>
        <v>Google</v>
      </c>
      <c r="AB357" s="8" t="str">
        <f t="shared" si="19"/>
        <v>Bing</v>
      </c>
      <c r="AC357" s="7" t="s">
        <v>1209</v>
      </c>
      <c r="AD357" s="11" t="s">
        <v>1592</v>
      </c>
      <c r="AE357">
        <v>41.4385538489</v>
      </c>
      <c r="AF357">
        <v>-83.230811811699994</v>
      </c>
      <c r="AG357">
        <v>41.438019207099998</v>
      </c>
      <c r="AH357">
        <v>-83.229012109300001</v>
      </c>
      <c r="AI357" t="s">
        <v>1380</v>
      </c>
      <c r="AJ357" t="s">
        <v>1379</v>
      </c>
    </row>
    <row r="358" spans="1:36" x14ac:dyDescent="0.25">
      <c r="A358" s="10">
        <v>355</v>
      </c>
      <c r="B358" s="7">
        <v>2</v>
      </c>
      <c r="C358" s="7" t="s">
        <v>215</v>
      </c>
      <c r="D358" s="7" t="s">
        <v>512</v>
      </c>
      <c r="E358" s="7" t="s">
        <v>4</v>
      </c>
      <c r="F358" s="7" t="s">
        <v>214</v>
      </c>
      <c r="G358" s="7" t="s">
        <v>1379</v>
      </c>
      <c r="H358" s="11" t="s">
        <v>509</v>
      </c>
      <c r="I358" s="10">
        <v>18.46</v>
      </c>
      <c r="J358" s="7">
        <v>7.57</v>
      </c>
      <c r="K358" s="7">
        <v>12.23</v>
      </c>
      <c r="L358" s="7">
        <v>4.66</v>
      </c>
      <c r="M358" s="7">
        <v>0</v>
      </c>
      <c r="N358" s="7">
        <v>0.19</v>
      </c>
      <c r="O358" s="7">
        <v>0.17</v>
      </c>
      <c r="P358" s="7">
        <v>0</v>
      </c>
      <c r="Q358" s="7">
        <v>0</v>
      </c>
      <c r="R358" s="7">
        <v>1.64</v>
      </c>
      <c r="S358" s="7">
        <v>1.45</v>
      </c>
      <c r="T358" s="7">
        <v>0</v>
      </c>
      <c r="U358" s="10" t="s">
        <v>213</v>
      </c>
      <c r="V358" s="7">
        <v>8.1300000000000008</v>
      </c>
      <c r="W358" s="7">
        <v>8.23</v>
      </c>
      <c r="X358" s="7">
        <v>0.1</v>
      </c>
      <c r="Y358" s="7"/>
      <c r="Z358" s="14" t="str">
        <f t="shared" si="17"/>
        <v>Pathway</v>
      </c>
      <c r="AA358" s="14" t="str">
        <f t="shared" si="18"/>
        <v>Google</v>
      </c>
      <c r="AB358" s="8" t="str">
        <f t="shared" si="19"/>
        <v>Bing</v>
      </c>
      <c r="AC358" s="7" t="s">
        <v>1209</v>
      </c>
      <c r="AD358" s="11" t="s">
        <v>1592</v>
      </c>
      <c r="AE358">
        <v>41.428338641000003</v>
      </c>
      <c r="AF358">
        <v>-83.196435008400002</v>
      </c>
      <c r="AG358">
        <v>41.427800705099997</v>
      </c>
      <c r="AH358">
        <v>-83.194636361299999</v>
      </c>
      <c r="AI358" t="s">
        <v>1380</v>
      </c>
      <c r="AJ358" t="s">
        <v>1379</v>
      </c>
    </row>
    <row r="359" spans="1:36" x14ac:dyDescent="0.25">
      <c r="A359" s="10">
        <v>356</v>
      </c>
      <c r="B359" s="7">
        <v>2</v>
      </c>
      <c r="C359" s="7" t="s">
        <v>384</v>
      </c>
      <c r="D359" s="7" t="s">
        <v>1139</v>
      </c>
      <c r="E359" s="7" t="s">
        <v>4</v>
      </c>
      <c r="F359" s="7" t="s">
        <v>214</v>
      </c>
      <c r="G359" s="7" t="s">
        <v>1379</v>
      </c>
      <c r="H359" s="11" t="s">
        <v>509</v>
      </c>
      <c r="I359" s="10">
        <v>18.47</v>
      </c>
      <c r="J359" s="7">
        <v>7.71</v>
      </c>
      <c r="K359" s="7">
        <v>12.36</v>
      </c>
      <c r="L359" s="7">
        <v>4.6500000000000004</v>
      </c>
      <c r="M359" s="7">
        <v>0</v>
      </c>
      <c r="N359" s="7">
        <v>0.19</v>
      </c>
      <c r="O359" s="7">
        <v>0.17</v>
      </c>
      <c r="P359" s="7">
        <v>0</v>
      </c>
      <c r="Q359" s="7">
        <v>3.07</v>
      </c>
      <c r="R359" s="7">
        <v>1.67</v>
      </c>
      <c r="S359" s="7">
        <v>1.83</v>
      </c>
      <c r="T359" s="7">
        <v>0.16</v>
      </c>
      <c r="U359" s="10" t="s">
        <v>1174</v>
      </c>
      <c r="V359" s="7">
        <v>0.2</v>
      </c>
      <c r="W359" s="7">
        <v>0.3</v>
      </c>
      <c r="X359" s="7">
        <v>0.1</v>
      </c>
      <c r="Y359" s="7"/>
      <c r="Z359" s="14" t="str">
        <f t="shared" si="17"/>
        <v>Pathway</v>
      </c>
      <c r="AA359" s="14" t="str">
        <f t="shared" si="18"/>
        <v>Google</v>
      </c>
      <c r="AB359" s="8" t="str">
        <f t="shared" si="19"/>
        <v>Bing</v>
      </c>
      <c r="AC359" s="7" t="s">
        <v>1209</v>
      </c>
      <c r="AD359" s="11" t="s">
        <v>1592</v>
      </c>
      <c r="AE359">
        <v>41.509279768100001</v>
      </c>
      <c r="AF359">
        <v>-83.410946724200002</v>
      </c>
      <c r="AG359">
        <v>41.5086640233</v>
      </c>
      <c r="AH359">
        <v>-83.4092193364</v>
      </c>
      <c r="AI359" t="s">
        <v>1380</v>
      </c>
      <c r="AJ359" t="s">
        <v>1379</v>
      </c>
    </row>
    <row r="360" spans="1:36" x14ac:dyDescent="0.25">
      <c r="A360" s="10">
        <v>357</v>
      </c>
      <c r="B360" s="7">
        <v>6</v>
      </c>
      <c r="C360" s="7" t="s">
        <v>330</v>
      </c>
      <c r="D360" s="7" t="s">
        <v>563</v>
      </c>
      <c r="E360" s="7" t="s">
        <v>4</v>
      </c>
      <c r="F360" s="7" t="s">
        <v>214</v>
      </c>
      <c r="G360" s="7" t="s">
        <v>1379</v>
      </c>
      <c r="H360" s="11" t="s">
        <v>522</v>
      </c>
      <c r="I360" s="10">
        <v>18.239999999999998</v>
      </c>
      <c r="J360" s="7">
        <v>6.95</v>
      </c>
      <c r="K360" s="7">
        <v>11.57</v>
      </c>
      <c r="L360" s="7">
        <v>4.63</v>
      </c>
      <c r="M360" s="7">
        <v>0</v>
      </c>
      <c r="N360" s="7">
        <v>0.17</v>
      </c>
      <c r="O360" s="7">
        <v>0.15</v>
      </c>
      <c r="P360" s="7">
        <v>0</v>
      </c>
      <c r="Q360" s="7">
        <v>0</v>
      </c>
      <c r="R360" s="7">
        <v>1.49</v>
      </c>
      <c r="S360" s="7">
        <v>1.33</v>
      </c>
      <c r="T360" s="7">
        <v>0</v>
      </c>
      <c r="U360" s="10" t="s">
        <v>349</v>
      </c>
      <c r="V360" s="7">
        <v>6.88</v>
      </c>
      <c r="W360" s="7">
        <v>6.98</v>
      </c>
      <c r="X360" s="7">
        <v>0.1</v>
      </c>
      <c r="Y360" s="7"/>
      <c r="Z360" s="14" t="str">
        <f t="shared" si="17"/>
        <v>Pathway</v>
      </c>
      <c r="AA360" s="14" t="str">
        <f t="shared" si="18"/>
        <v>Google</v>
      </c>
      <c r="AB360" s="8" t="str">
        <f t="shared" si="19"/>
        <v>Bing</v>
      </c>
      <c r="AC360" s="7" t="s">
        <v>488</v>
      </c>
      <c r="AD360" s="11" t="s">
        <v>1592</v>
      </c>
      <c r="AE360">
        <v>39.642061860799998</v>
      </c>
      <c r="AF360">
        <v>-83.557918289599996</v>
      </c>
      <c r="AG360">
        <v>39.642717019599999</v>
      </c>
      <c r="AH360">
        <v>-83.556247115299996</v>
      </c>
      <c r="AI360" t="s">
        <v>1380</v>
      </c>
      <c r="AJ360" t="s">
        <v>1379</v>
      </c>
    </row>
    <row r="361" spans="1:36" x14ac:dyDescent="0.25">
      <c r="A361" s="10">
        <v>358</v>
      </c>
      <c r="B361" s="7">
        <v>11</v>
      </c>
      <c r="C361" s="7" t="s">
        <v>181</v>
      </c>
      <c r="D361" s="7" t="s">
        <v>579</v>
      </c>
      <c r="E361" s="7" t="s">
        <v>34</v>
      </c>
      <c r="F361" s="7" t="s">
        <v>359</v>
      </c>
      <c r="G361" s="7" t="s">
        <v>1379</v>
      </c>
      <c r="H361" s="11" t="s">
        <v>580</v>
      </c>
      <c r="I361" s="10">
        <v>8.1999999999999993</v>
      </c>
      <c r="J361" s="7">
        <v>2.41</v>
      </c>
      <c r="K361" s="7">
        <v>7.04</v>
      </c>
      <c r="L361" s="7">
        <v>4.63</v>
      </c>
      <c r="M361" s="7">
        <v>0</v>
      </c>
      <c r="N361" s="7">
        <v>0.13</v>
      </c>
      <c r="O361" s="7">
        <v>0.13</v>
      </c>
      <c r="P361" s="7">
        <v>0</v>
      </c>
      <c r="Q361" s="7">
        <v>3.09</v>
      </c>
      <c r="R361" s="7">
        <v>0.72</v>
      </c>
      <c r="S361" s="7">
        <v>0.72</v>
      </c>
      <c r="T361" s="7">
        <v>0</v>
      </c>
      <c r="U361" s="10" t="s">
        <v>180</v>
      </c>
      <c r="V361" s="7">
        <v>7.95</v>
      </c>
      <c r="W361" s="7"/>
      <c r="X361" s="7">
        <v>0</v>
      </c>
      <c r="Y361" s="7" t="s">
        <v>1619</v>
      </c>
      <c r="Z361" s="14" t="str">
        <f t="shared" si="17"/>
        <v>Pathway</v>
      </c>
      <c r="AA361" s="14" t="str">
        <f t="shared" si="18"/>
        <v>Google</v>
      </c>
      <c r="AB361" s="8" t="str">
        <f t="shared" si="19"/>
        <v>Bing</v>
      </c>
      <c r="AC361" s="7" t="s">
        <v>488</v>
      </c>
      <c r="AD361" s="11" t="s">
        <v>1592</v>
      </c>
      <c r="AE361">
        <v>39.917100166200001</v>
      </c>
      <c r="AF361">
        <v>-80.766888667299995</v>
      </c>
      <c r="AI361" t="s">
        <v>1380</v>
      </c>
      <c r="AJ361" t="s">
        <v>1379</v>
      </c>
    </row>
    <row r="362" spans="1:36" x14ac:dyDescent="0.25">
      <c r="A362" s="10">
        <v>359</v>
      </c>
      <c r="B362" s="7">
        <v>4</v>
      </c>
      <c r="C362" s="7" t="s">
        <v>76</v>
      </c>
      <c r="D362" s="7" t="s">
        <v>565</v>
      </c>
      <c r="E362" s="7" t="s">
        <v>4</v>
      </c>
      <c r="F362" s="7" t="s">
        <v>248</v>
      </c>
      <c r="G362" s="7" t="s">
        <v>1379</v>
      </c>
      <c r="H362" s="11" t="s">
        <v>533</v>
      </c>
      <c r="I362" s="10">
        <v>21.31</v>
      </c>
      <c r="J362" s="7">
        <v>4.63</v>
      </c>
      <c r="K362" s="7">
        <v>9.25</v>
      </c>
      <c r="L362" s="7">
        <v>4.62</v>
      </c>
      <c r="M362" s="7">
        <v>0</v>
      </c>
      <c r="N362" s="7">
        <v>0.19</v>
      </c>
      <c r="O362" s="7">
        <v>0.19</v>
      </c>
      <c r="P362" s="7">
        <v>0</v>
      </c>
      <c r="Q362" s="7">
        <v>3.12</v>
      </c>
      <c r="R362" s="7">
        <v>1.22</v>
      </c>
      <c r="S362" s="7">
        <v>1.3</v>
      </c>
      <c r="T362" s="7">
        <v>0.09</v>
      </c>
      <c r="U362" s="10" t="s">
        <v>167</v>
      </c>
      <c r="V362" s="7">
        <v>11.34</v>
      </c>
      <c r="W362" s="7">
        <v>11.44</v>
      </c>
      <c r="X362" s="7">
        <v>0.1</v>
      </c>
      <c r="Y362" s="7"/>
      <c r="Z362" s="14" t="str">
        <f t="shared" si="17"/>
        <v>Pathway</v>
      </c>
      <c r="AA362" s="14" t="str">
        <f t="shared" si="18"/>
        <v>Google</v>
      </c>
      <c r="AB362" s="8" t="str">
        <f t="shared" si="19"/>
        <v>Bing</v>
      </c>
      <c r="AC362" s="7" t="s">
        <v>488</v>
      </c>
      <c r="AD362" s="11" t="s">
        <v>1592</v>
      </c>
      <c r="AE362">
        <v>41.106208727400002</v>
      </c>
      <c r="AF362">
        <v>-81.189903821000001</v>
      </c>
      <c r="AG362">
        <v>41.106201674099999</v>
      </c>
      <c r="AH362">
        <v>-81.187988733500006</v>
      </c>
      <c r="AI362" t="s">
        <v>1380</v>
      </c>
      <c r="AJ362" t="s">
        <v>1379</v>
      </c>
    </row>
    <row r="363" spans="1:36" x14ac:dyDescent="0.25">
      <c r="A363" s="10">
        <v>360</v>
      </c>
      <c r="B363" s="7">
        <v>4</v>
      </c>
      <c r="C363" s="7" t="s">
        <v>76</v>
      </c>
      <c r="D363" s="7" t="s">
        <v>565</v>
      </c>
      <c r="E363" s="7" t="s">
        <v>4</v>
      </c>
      <c r="F363" s="7" t="s">
        <v>248</v>
      </c>
      <c r="G363" s="7" t="s">
        <v>1379</v>
      </c>
      <c r="H363" s="11" t="s">
        <v>533</v>
      </c>
      <c r="I363" s="10">
        <v>21.31</v>
      </c>
      <c r="J363" s="7">
        <v>4.63</v>
      </c>
      <c r="K363" s="7">
        <v>9.25</v>
      </c>
      <c r="L363" s="7">
        <v>4.62</v>
      </c>
      <c r="M363" s="7">
        <v>0</v>
      </c>
      <c r="N363" s="7">
        <v>0.19</v>
      </c>
      <c r="O363" s="7">
        <v>0.19</v>
      </c>
      <c r="P363" s="7">
        <v>0</v>
      </c>
      <c r="Q363" s="7">
        <v>0</v>
      </c>
      <c r="R363" s="7">
        <v>1.22</v>
      </c>
      <c r="S363" s="7">
        <v>1.1599999999999999</v>
      </c>
      <c r="T363" s="7">
        <v>0</v>
      </c>
      <c r="U363" s="10" t="s">
        <v>167</v>
      </c>
      <c r="V363" s="7">
        <v>11.44</v>
      </c>
      <c r="W363" s="7">
        <v>11.54</v>
      </c>
      <c r="X363" s="7">
        <v>0.1</v>
      </c>
      <c r="Y363" s="7"/>
      <c r="Z363" s="14" t="str">
        <f t="shared" si="17"/>
        <v>Pathway</v>
      </c>
      <c r="AA363" s="14" t="str">
        <f t="shared" si="18"/>
        <v>Google</v>
      </c>
      <c r="AB363" s="8" t="str">
        <f t="shared" si="19"/>
        <v>Bing</v>
      </c>
      <c r="AC363" s="7" t="s">
        <v>488</v>
      </c>
      <c r="AD363" s="11" t="s">
        <v>1592</v>
      </c>
      <c r="AE363">
        <v>41.106201674099999</v>
      </c>
      <c r="AF363">
        <v>-81.187988733500006</v>
      </c>
      <c r="AG363">
        <v>41.1061247576</v>
      </c>
      <c r="AH363">
        <v>-81.186076020800002</v>
      </c>
      <c r="AI363" t="s">
        <v>1380</v>
      </c>
      <c r="AJ363" t="s">
        <v>1379</v>
      </c>
    </row>
    <row r="364" spans="1:36" x14ac:dyDescent="0.25">
      <c r="A364" s="10">
        <v>361</v>
      </c>
      <c r="B364" s="7">
        <v>4</v>
      </c>
      <c r="C364" s="7" t="s">
        <v>112</v>
      </c>
      <c r="D364" s="7" t="s">
        <v>572</v>
      </c>
      <c r="E364" s="7" t="s">
        <v>4</v>
      </c>
      <c r="F364" s="7" t="s">
        <v>248</v>
      </c>
      <c r="G364" s="7" t="s">
        <v>1379</v>
      </c>
      <c r="H364" s="11" t="s">
        <v>573</v>
      </c>
      <c r="I364" s="10">
        <v>22.3</v>
      </c>
      <c r="J364" s="7">
        <v>4.38</v>
      </c>
      <c r="K364" s="7">
        <v>8.98</v>
      </c>
      <c r="L364" s="7">
        <v>4.6100000000000003</v>
      </c>
      <c r="M364" s="7">
        <v>0</v>
      </c>
      <c r="N364" s="7">
        <v>0.18</v>
      </c>
      <c r="O364" s="7">
        <v>0.18</v>
      </c>
      <c r="P364" s="7">
        <v>0</v>
      </c>
      <c r="Q364" s="7">
        <v>0</v>
      </c>
      <c r="R364" s="7">
        <v>1.1399999999999999</v>
      </c>
      <c r="S364" s="7">
        <v>1.1000000000000001</v>
      </c>
      <c r="T364" s="7">
        <v>0</v>
      </c>
      <c r="U364" s="10" t="s">
        <v>185</v>
      </c>
      <c r="V364" s="7">
        <v>11.89</v>
      </c>
      <c r="W364" s="7">
        <v>11.99</v>
      </c>
      <c r="X364" s="7">
        <v>0.1</v>
      </c>
      <c r="Y364" s="7"/>
      <c r="Z364" s="14" t="str">
        <f t="shared" si="17"/>
        <v>Pathway</v>
      </c>
      <c r="AA364" s="14" t="str">
        <f t="shared" si="18"/>
        <v>Google</v>
      </c>
      <c r="AB364" s="8" t="str">
        <f t="shared" si="19"/>
        <v>Bing</v>
      </c>
      <c r="AC364" s="7" t="s">
        <v>488</v>
      </c>
      <c r="AD364" s="11" t="s">
        <v>1592</v>
      </c>
      <c r="AE364">
        <v>41.181556670399999</v>
      </c>
      <c r="AF364">
        <v>-80.526224600700004</v>
      </c>
      <c r="AG364">
        <v>41.182444556699998</v>
      </c>
      <c r="AH364">
        <v>-80.524709924199996</v>
      </c>
      <c r="AI364" t="s">
        <v>1380</v>
      </c>
      <c r="AJ364" t="s">
        <v>1379</v>
      </c>
    </row>
    <row r="365" spans="1:36" x14ac:dyDescent="0.25">
      <c r="A365" s="10">
        <v>362</v>
      </c>
      <c r="B365" s="7">
        <v>7</v>
      </c>
      <c r="C365" s="7" t="s">
        <v>149</v>
      </c>
      <c r="D365" s="7" t="s">
        <v>593</v>
      </c>
      <c r="E365" s="7" t="s">
        <v>4</v>
      </c>
      <c r="F365" s="7" t="s">
        <v>248</v>
      </c>
      <c r="G365" s="7" t="s">
        <v>1379</v>
      </c>
      <c r="H365" s="11" t="s">
        <v>594</v>
      </c>
      <c r="I365" s="10">
        <v>15.84</v>
      </c>
      <c r="J365" s="7">
        <v>2.25</v>
      </c>
      <c r="K365" s="7">
        <v>6.85</v>
      </c>
      <c r="L365" s="7">
        <v>4.5999999999999996</v>
      </c>
      <c r="M365" s="7">
        <v>0</v>
      </c>
      <c r="N365" s="7">
        <v>0.17</v>
      </c>
      <c r="O365" s="7">
        <v>0.15</v>
      </c>
      <c r="P365" s="7">
        <v>0</v>
      </c>
      <c r="Q365" s="7">
        <v>0</v>
      </c>
      <c r="R365" s="7">
        <v>0.81</v>
      </c>
      <c r="S365" s="7">
        <v>0.72</v>
      </c>
      <c r="T365" s="7">
        <v>0</v>
      </c>
      <c r="U365" s="10" t="s">
        <v>158</v>
      </c>
      <c r="V365" s="7">
        <v>0.9</v>
      </c>
      <c r="W365" s="7">
        <v>1</v>
      </c>
      <c r="X365" s="7">
        <v>0.1</v>
      </c>
      <c r="Y365" s="7"/>
      <c r="Z365" s="14" t="str">
        <f t="shared" si="17"/>
        <v>Pathway</v>
      </c>
      <c r="AA365" s="14" t="str">
        <f t="shared" si="18"/>
        <v>Google</v>
      </c>
      <c r="AB365" s="8" t="str">
        <f t="shared" si="19"/>
        <v>Bing</v>
      </c>
      <c r="AC365" s="7" t="s">
        <v>2488</v>
      </c>
      <c r="AD365" s="11" t="s">
        <v>1592</v>
      </c>
      <c r="AE365">
        <v>39.859910916899999</v>
      </c>
      <c r="AF365">
        <v>-83.993800180099996</v>
      </c>
      <c r="AG365">
        <v>39.861342721500002</v>
      </c>
      <c r="AH365">
        <v>-83.993550416800005</v>
      </c>
      <c r="AI365" t="s">
        <v>1380</v>
      </c>
      <c r="AJ365" t="s">
        <v>1379</v>
      </c>
    </row>
    <row r="366" spans="1:36" x14ac:dyDescent="0.25">
      <c r="A366" s="10">
        <v>363</v>
      </c>
      <c r="B366" s="7">
        <v>4</v>
      </c>
      <c r="C366" s="7" t="s">
        <v>76</v>
      </c>
      <c r="D366" s="7" t="s">
        <v>565</v>
      </c>
      <c r="E366" s="7" t="s">
        <v>4</v>
      </c>
      <c r="F366" s="7" t="s">
        <v>248</v>
      </c>
      <c r="G366" s="7" t="s">
        <v>1379</v>
      </c>
      <c r="H366" s="11" t="s">
        <v>533</v>
      </c>
      <c r="I366" s="10">
        <v>21.49</v>
      </c>
      <c r="J366" s="7">
        <v>4.5199999999999996</v>
      </c>
      <c r="K366" s="7">
        <v>9.1199999999999992</v>
      </c>
      <c r="L366" s="7">
        <v>4.59</v>
      </c>
      <c r="M366" s="7">
        <v>0</v>
      </c>
      <c r="N366" s="7">
        <v>0.19</v>
      </c>
      <c r="O366" s="7">
        <v>0.18</v>
      </c>
      <c r="P366" s="7">
        <v>0</v>
      </c>
      <c r="Q366" s="7">
        <v>6.3</v>
      </c>
      <c r="R366" s="7">
        <v>1.19</v>
      </c>
      <c r="S366" s="7">
        <v>1.41</v>
      </c>
      <c r="T366" s="7">
        <v>0.22</v>
      </c>
      <c r="U366" s="10" t="s">
        <v>167</v>
      </c>
      <c r="V366" s="7">
        <v>14.36</v>
      </c>
      <c r="W366" s="7">
        <v>14.46</v>
      </c>
      <c r="X366" s="7">
        <v>0.1</v>
      </c>
      <c r="Y366" s="7"/>
      <c r="Z366" s="14" t="str">
        <f t="shared" si="17"/>
        <v>Pathway</v>
      </c>
      <c r="AA366" s="14" t="str">
        <f t="shared" si="18"/>
        <v>Google</v>
      </c>
      <c r="AB366" s="8" t="str">
        <f t="shared" si="19"/>
        <v>Bing</v>
      </c>
      <c r="AC366" s="7" t="s">
        <v>488</v>
      </c>
      <c r="AD366" s="11" t="s">
        <v>1592</v>
      </c>
      <c r="AE366">
        <v>41.106010399399999</v>
      </c>
      <c r="AF366">
        <v>-81.132094895600005</v>
      </c>
      <c r="AG366">
        <v>41.106029827</v>
      </c>
      <c r="AH366">
        <v>-81.130178875799999</v>
      </c>
      <c r="AI366" t="s">
        <v>1380</v>
      </c>
      <c r="AJ366" t="s">
        <v>1379</v>
      </c>
    </row>
    <row r="367" spans="1:36" x14ac:dyDescent="0.25">
      <c r="A367" s="10">
        <v>364</v>
      </c>
      <c r="B367" s="7">
        <v>4</v>
      </c>
      <c r="C367" s="7" t="s">
        <v>76</v>
      </c>
      <c r="D367" s="7" t="s">
        <v>565</v>
      </c>
      <c r="E367" s="7" t="s">
        <v>4</v>
      </c>
      <c r="F367" s="7" t="s">
        <v>248</v>
      </c>
      <c r="G367" s="7" t="s">
        <v>1379</v>
      </c>
      <c r="H367" s="11" t="s">
        <v>533</v>
      </c>
      <c r="I367" s="10">
        <v>21.49</v>
      </c>
      <c r="J367" s="7">
        <v>4.5199999999999996</v>
      </c>
      <c r="K367" s="7">
        <v>9.1199999999999992</v>
      </c>
      <c r="L367" s="7">
        <v>4.59</v>
      </c>
      <c r="M367" s="7">
        <v>0</v>
      </c>
      <c r="N367" s="7">
        <v>0.19</v>
      </c>
      <c r="O367" s="7">
        <v>0.18</v>
      </c>
      <c r="P367" s="7">
        <v>0</v>
      </c>
      <c r="Q367" s="7">
        <v>6.3</v>
      </c>
      <c r="R367" s="7">
        <v>1.19</v>
      </c>
      <c r="S367" s="7">
        <v>1.41</v>
      </c>
      <c r="T367" s="7">
        <v>0.22</v>
      </c>
      <c r="U367" s="10" t="s">
        <v>167</v>
      </c>
      <c r="V367" s="7">
        <v>15.26</v>
      </c>
      <c r="W367" s="7">
        <v>15.36</v>
      </c>
      <c r="X367" s="7">
        <v>0.1</v>
      </c>
      <c r="Y367" s="7"/>
      <c r="Z367" s="14" t="str">
        <f t="shared" si="17"/>
        <v>Pathway</v>
      </c>
      <c r="AA367" s="14" t="str">
        <f t="shared" si="18"/>
        <v>Google</v>
      </c>
      <c r="AB367" s="8" t="str">
        <f t="shared" si="19"/>
        <v>Bing</v>
      </c>
      <c r="AC367" s="7" t="s">
        <v>488</v>
      </c>
      <c r="AD367" s="11" t="s">
        <v>1592</v>
      </c>
      <c r="AE367">
        <v>41.105075352</v>
      </c>
      <c r="AF367">
        <v>-81.114908492799998</v>
      </c>
      <c r="AG367">
        <v>41.104979600199997</v>
      </c>
      <c r="AH367">
        <v>-81.112995557399998</v>
      </c>
      <c r="AI367" t="s">
        <v>1380</v>
      </c>
      <c r="AJ367" t="s">
        <v>1379</v>
      </c>
    </row>
    <row r="368" spans="1:36" x14ac:dyDescent="0.25">
      <c r="A368" s="10">
        <v>365</v>
      </c>
      <c r="B368" s="7">
        <v>4</v>
      </c>
      <c r="C368" s="7" t="s">
        <v>76</v>
      </c>
      <c r="D368" s="7" t="s">
        <v>565</v>
      </c>
      <c r="E368" s="7" t="s">
        <v>4</v>
      </c>
      <c r="F368" s="7" t="s">
        <v>248</v>
      </c>
      <c r="G368" s="7" t="s">
        <v>1379</v>
      </c>
      <c r="H368" s="11" t="s">
        <v>533</v>
      </c>
      <c r="I368" s="10">
        <v>21.49</v>
      </c>
      <c r="J368" s="7">
        <v>4.5199999999999996</v>
      </c>
      <c r="K368" s="7">
        <v>9.1199999999999992</v>
      </c>
      <c r="L368" s="7">
        <v>4.59</v>
      </c>
      <c r="M368" s="7">
        <v>0</v>
      </c>
      <c r="N368" s="7">
        <v>0.19</v>
      </c>
      <c r="O368" s="7">
        <v>0.18</v>
      </c>
      <c r="P368" s="7">
        <v>0</v>
      </c>
      <c r="Q368" s="7">
        <v>3.15</v>
      </c>
      <c r="R368" s="7">
        <v>1.19</v>
      </c>
      <c r="S368" s="7">
        <v>1.27</v>
      </c>
      <c r="T368" s="7">
        <v>0.09</v>
      </c>
      <c r="U368" s="10" t="s">
        <v>167</v>
      </c>
      <c r="V368" s="7">
        <v>16.46</v>
      </c>
      <c r="W368" s="7">
        <v>16.559999999999999</v>
      </c>
      <c r="X368" s="7">
        <v>0.1</v>
      </c>
      <c r="Y368" s="7"/>
      <c r="Z368" s="14" t="str">
        <f t="shared" si="17"/>
        <v>Pathway</v>
      </c>
      <c r="AA368" s="14" t="str">
        <f t="shared" si="18"/>
        <v>Google</v>
      </c>
      <c r="AB368" s="8" t="str">
        <f t="shared" si="19"/>
        <v>Bing</v>
      </c>
      <c r="AC368" s="7" t="s">
        <v>488</v>
      </c>
      <c r="AD368" s="11" t="s">
        <v>1592</v>
      </c>
      <c r="AE368">
        <v>41.105994228999997</v>
      </c>
      <c r="AF368">
        <v>-81.091987774200007</v>
      </c>
      <c r="AG368">
        <v>41.105989721900002</v>
      </c>
      <c r="AH368">
        <v>-81.090071844199997</v>
      </c>
      <c r="AI368" t="s">
        <v>1380</v>
      </c>
      <c r="AJ368" t="s">
        <v>1379</v>
      </c>
    </row>
    <row r="369" spans="1:36" x14ac:dyDescent="0.25">
      <c r="A369" s="10">
        <v>366</v>
      </c>
      <c r="B369" s="7">
        <v>2</v>
      </c>
      <c r="C369" s="7" t="s">
        <v>215</v>
      </c>
      <c r="D369" s="7" t="s">
        <v>512</v>
      </c>
      <c r="E369" s="7" t="s">
        <v>4</v>
      </c>
      <c r="F369" s="7" t="s">
        <v>214</v>
      </c>
      <c r="G369" s="7" t="s">
        <v>1379</v>
      </c>
      <c r="H369" s="11" t="s">
        <v>509</v>
      </c>
      <c r="I369" s="10">
        <v>18.23</v>
      </c>
      <c r="J369" s="7">
        <v>7.57</v>
      </c>
      <c r="K369" s="7">
        <v>12.16</v>
      </c>
      <c r="L369" s="7">
        <v>4.59</v>
      </c>
      <c r="M369" s="7">
        <v>0</v>
      </c>
      <c r="N369" s="7">
        <v>0.19</v>
      </c>
      <c r="O369" s="7">
        <v>0.17</v>
      </c>
      <c r="P369" s="7">
        <v>0</v>
      </c>
      <c r="Q369" s="7">
        <v>3.02</v>
      </c>
      <c r="R369" s="7">
        <v>1.64</v>
      </c>
      <c r="S369" s="7">
        <v>1.8</v>
      </c>
      <c r="T369" s="7">
        <v>0.16</v>
      </c>
      <c r="U369" s="10" t="s">
        <v>213</v>
      </c>
      <c r="V369" s="7">
        <v>1.5</v>
      </c>
      <c r="W369" s="7">
        <v>1.6</v>
      </c>
      <c r="X369" s="7">
        <v>0.1</v>
      </c>
      <c r="Y369" s="7"/>
      <c r="Z369" s="14" t="str">
        <f t="shared" si="17"/>
        <v>Pathway</v>
      </c>
      <c r="AA369" s="14" t="str">
        <f t="shared" si="18"/>
        <v>Google</v>
      </c>
      <c r="AB369" s="8" t="str">
        <f t="shared" si="19"/>
        <v>Bing</v>
      </c>
      <c r="AC369" s="7" t="s">
        <v>1209</v>
      </c>
      <c r="AD369" s="11" t="s">
        <v>1592</v>
      </c>
      <c r="AE369">
        <v>41.489236175499997</v>
      </c>
      <c r="AF369">
        <v>-83.366404490999997</v>
      </c>
      <c r="AG369">
        <v>41.488486168900003</v>
      </c>
      <c r="AH369">
        <v>-83.364750240099994</v>
      </c>
      <c r="AI369" t="s">
        <v>1380</v>
      </c>
      <c r="AJ369" t="s">
        <v>1379</v>
      </c>
    </row>
    <row r="370" spans="1:36" x14ac:dyDescent="0.25">
      <c r="A370" s="10">
        <v>367</v>
      </c>
      <c r="B370" s="7">
        <v>2</v>
      </c>
      <c r="C370" s="7" t="s">
        <v>215</v>
      </c>
      <c r="D370" s="7" t="s">
        <v>512</v>
      </c>
      <c r="E370" s="7" t="s">
        <v>4</v>
      </c>
      <c r="F370" s="7" t="s">
        <v>214</v>
      </c>
      <c r="G370" s="7" t="s">
        <v>1379</v>
      </c>
      <c r="H370" s="11" t="s">
        <v>509</v>
      </c>
      <c r="I370" s="10">
        <v>18.23</v>
      </c>
      <c r="J370" s="7">
        <v>7.57</v>
      </c>
      <c r="K370" s="7">
        <v>12.16</v>
      </c>
      <c r="L370" s="7">
        <v>4.59</v>
      </c>
      <c r="M370" s="7">
        <v>0</v>
      </c>
      <c r="N370" s="7">
        <v>0.19</v>
      </c>
      <c r="O370" s="7">
        <v>0.17</v>
      </c>
      <c r="P370" s="7">
        <v>0</v>
      </c>
      <c r="Q370" s="7">
        <v>3.02</v>
      </c>
      <c r="R370" s="7">
        <v>1.64</v>
      </c>
      <c r="S370" s="7">
        <v>1.8</v>
      </c>
      <c r="T370" s="7">
        <v>0.16</v>
      </c>
      <c r="U370" s="10" t="s">
        <v>213</v>
      </c>
      <c r="V370" s="7">
        <v>1.8</v>
      </c>
      <c r="W370" s="7">
        <v>1.9</v>
      </c>
      <c r="X370" s="7">
        <v>0.1</v>
      </c>
      <c r="Y370" s="7"/>
      <c r="Z370" s="14" t="str">
        <f t="shared" si="17"/>
        <v>Pathway</v>
      </c>
      <c r="AA370" s="14" t="str">
        <f t="shared" si="18"/>
        <v>Google</v>
      </c>
      <c r="AB370" s="8" t="str">
        <f t="shared" si="19"/>
        <v>Bing</v>
      </c>
      <c r="AC370" s="7" t="s">
        <v>1209</v>
      </c>
      <c r="AD370" s="11" t="s">
        <v>1592</v>
      </c>
      <c r="AE370">
        <v>41.486980964799997</v>
      </c>
      <c r="AF370">
        <v>-83.361446710999999</v>
      </c>
      <c r="AG370">
        <v>41.486227981200003</v>
      </c>
      <c r="AH370">
        <v>-83.359796040399999</v>
      </c>
      <c r="AI370" t="s">
        <v>1380</v>
      </c>
      <c r="AJ370" t="s">
        <v>1379</v>
      </c>
    </row>
    <row r="371" spans="1:36" x14ac:dyDescent="0.25">
      <c r="A371" s="10">
        <v>368</v>
      </c>
      <c r="B371" s="7">
        <v>2</v>
      </c>
      <c r="C371" s="7" t="s">
        <v>215</v>
      </c>
      <c r="D371" s="7" t="s">
        <v>512</v>
      </c>
      <c r="E371" s="7" t="s">
        <v>4</v>
      </c>
      <c r="F371" s="7" t="s">
        <v>214</v>
      </c>
      <c r="G371" s="7" t="s">
        <v>1379</v>
      </c>
      <c r="H371" s="11" t="s">
        <v>509</v>
      </c>
      <c r="I371" s="10">
        <v>18.23</v>
      </c>
      <c r="J371" s="7">
        <v>7.57</v>
      </c>
      <c r="K371" s="7">
        <v>12.16</v>
      </c>
      <c r="L371" s="7">
        <v>4.59</v>
      </c>
      <c r="M371" s="7">
        <v>0</v>
      </c>
      <c r="N371" s="7">
        <v>0.19</v>
      </c>
      <c r="O371" s="7">
        <v>0.17</v>
      </c>
      <c r="P371" s="7">
        <v>0</v>
      </c>
      <c r="Q371" s="7">
        <v>0</v>
      </c>
      <c r="R371" s="7">
        <v>1.64</v>
      </c>
      <c r="S371" s="7">
        <v>1.45</v>
      </c>
      <c r="T371" s="7">
        <v>0</v>
      </c>
      <c r="U371" s="10" t="s">
        <v>213</v>
      </c>
      <c r="V371" s="7">
        <v>0.4</v>
      </c>
      <c r="W371" s="7">
        <v>0.5</v>
      </c>
      <c r="X371" s="7">
        <v>0.1</v>
      </c>
      <c r="Y371" s="7"/>
      <c r="Z371" s="14" t="str">
        <f t="shared" si="17"/>
        <v>Pathway</v>
      </c>
      <c r="AA371" s="14" t="str">
        <f t="shared" si="18"/>
        <v>Google</v>
      </c>
      <c r="AB371" s="8" t="str">
        <f t="shared" si="19"/>
        <v>Bing</v>
      </c>
      <c r="AC371" s="7" t="s">
        <v>1209</v>
      </c>
      <c r="AD371" s="11" t="s">
        <v>1592</v>
      </c>
      <c r="AE371">
        <v>41.497510102</v>
      </c>
      <c r="AF371">
        <v>-83.384574850700005</v>
      </c>
      <c r="AG371">
        <v>41.496752325000003</v>
      </c>
      <c r="AH371">
        <v>-83.382912701600006</v>
      </c>
      <c r="AI371" t="s">
        <v>1380</v>
      </c>
      <c r="AJ371" t="s">
        <v>1379</v>
      </c>
    </row>
    <row r="372" spans="1:36" x14ac:dyDescent="0.25">
      <c r="A372" s="10">
        <v>369</v>
      </c>
      <c r="B372" s="7">
        <v>2</v>
      </c>
      <c r="C372" s="7" t="s">
        <v>215</v>
      </c>
      <c r="D372" s="7" t="s">
        <v>512</v>
      </c>
      <c r="E372" s="7" t="s">
        <v>4</v>
      </c>
      <c r="F372" s="7" t="s">
        <v>214</v>
      </c>
      <c r="G372" s="7" t="s">
        <v>1379</v>
      </c>
      <c r="H372" s="11" t="s">
        <v>509</v>
      </c>
      <c r="I372" s="10">
        <v>18.23</v>
      </c>
      <c r="J372" s="7">
        <v>7.57</v>
      </c>
      <c r="K372" s="7">
        <v>12.16</v>
      </c>
      <c r="L372" s="7">
        <v>4.59</v>
      </c>
      <c r="M372" s="7">
        <v>0</v>
      </c>
      <c r="N372" s="7">
        <v>0.19</v>
      </c>
      <c r="O372" s="7">
        <v>0.17</v>
      </c>
      <c r="P372" s="7">
        <v>0</v>
      </c>
      <c r="Q372" s="7">
        <v>0</v>
      </c>
      <c r="R372" s="7">
        <v>1.64</v>
      </c>
      <c r="S372" s="7">
        <v>1.45</v>
      </c>
      <c r="T372" s="7">
        <v>0</v>
      </c>
      <c r="U372" s="10" t="s">
        <v>213</v>
      </c>
      <c r="V372" s="7">
        <v>2.9</v>
      </c>
      <c r="W372" s="7">
        <v>3</v>
      </c>
      <c r="X372" s="7">
        <v>0.1</v>
      </c>
      <c r="Y372" s="7"/>
      <c r="Z372" s="14" t="str">
        <f t="shared" si="17"/>
        <v>Pathway</v>
      </c>
      <c r="AA372" s="14" t="str">
        <f t="shared" si="18"/>
        <v>Google</v>
      </c>
      <c r="AB372" s="8" t="str">
        <f t="shared" si="19"/>
        <v>Bing</v>
      </c>
      <c r="AC372" s="7" t="s">
        <v>1209</v>
      </c>
      <c r="AD372" s="11" t="s">
        <v>1592</v>
      </c>
      <c r="AE372">
        <v>41.478704833000002</v>
      </c>
      <c r="AF372">
        <v>-83.343280311300006</v>
      </c>
      <c r="AG372">
        <v>41.477952491700002</v>
      </c>
      <c r="AH372">
        <v>-83.341628231100003</v>
      </c>
      <c r="AI372" t="s">
        <v>1380</v>
      </c>
      <c r="AJ372" t="s">
        <v>1379</v>
      </c>
    </row>
    <row r="373" spans="1:36" x14ac:dyDescent="0.25">
      <c r="A373" s="10">
        <v>370</v>
      </c>
      <c r="B373" s="7">
        <v>6</v>
      </c>
      <c r="C373" s="7" t="s">
        <v>330</v>
      </c>
      <c r="D373" s="7" t="s">
        <v>563</v>
      </c>
      <c r="E373" s="7" t="s">
        <v>4</v>
      </c>
      <c r="F373" s="7" t="s">
        <v>58</v>
      </c>
      <c r="G373" s="7" t="s">
        <v>1379</v>
      </c>
      <c r="H373" s="11" t="s">
        <v>522</v>
      </c>
      <c r="I373" s="10">
        <v>15.05</v>
      </c>
      <c r="J373" s="7">
        <v>7.44</v>
      </c>
      <c r="K373" s="7">
        <v>12</v>
      </c>
      <c r="L373" s="7">
        <v>4.57</v>
      </c>
      <c r="M373" s="7">
        <v>2.75</v>
      </c>
      <c r="N373" s="7">
        <v>0.3</v>
      </c>
      <c r="O373" s="7">
        <v>0.88</v>
      </c>
      <c r="P373" s="7">
        <v>0.56999999999999995</v>
      </c>
      <c r="Q373" s="7">
        <v>8.25</v>
      </c>
      <c r="R373" s="7">
        <v>1.95</v>
      </c>
      <c r="S373" s="7">
        <v>3.42</v>
      </c>
      <c r="T373" s="7">
        <v>1.47</v>
      </c>
      <c r="U373" s="10" t="s">
        <v>349</v>
      </c>
      <c r="V373" s="7">
        <v>7.81</v>
      </c>
      <c r="W373" s="7">
        <v>7.91</v>
      </c>
      <c r="X373" s="7">
        <v>0.1</v>
      </c>
      <c r="Y373" s="7"/>
      <c r="Z373" s="14" t="str">
        <f t="shared" si="17"/>
        <v>Pathway</v>
      </c>
      <c r="AA373" s="14" t="str">
        <f t="shared" si="18"/>
        <v>Google</v>
      </c>
      <c r="AB373" s="8" t="str">
        <f t="shared" si="19"/>
        <v>Bing</v>
      </c>
      <c r="AC373" s="7" t="s">
        <v>488</v>
      </c>
      <c r="AD373" s="11" t="s">
        <v>1592</v>
      </c>
      <c r="AE373">
        <v>39.648168901699997</v>
      </c>
      <c r="AF373">
        <v>-83.542384401700005</v>
      </c>
      <c r="AG373">
        <v>39.648871574600001</v>
      </c>
      <c r="AH373">
        <v>-83.540726626799994</v>
      </c>
      <c r="AI373" t="s">
        <v>1380</v>
      </c>
      <c r="AJ373" t="s">
        <v>1379</v>
      </c>
    </row>
    <row r="374" spans="1:36" x14ac:dyDescent="0.25">
      <c r="A374" s="10">
        <v>371</v>
      </c>
      <c r="B374" s="7">
        <v>3</v>
      </c>
      <c r="C374" s="7" t="s">
        <v>344</v>
      </c>
      <c r="D374" s="7" t="s">
        <v>568</v>
      </c>
      <c r="E374" s="7" t="s">
        <v>4</v>
      </c>
      <c r="F374" s="7" t="s">
        <v>214</v>
      </c>
      <c r="G374" s="7" t="s">
        <v>1379</v>
      </c>
      <c r="H374" s="11" t="s">
        <v>522</v>
      </c>
      <c r="I374" s="10">
        <v>18.46</v>
      </c>
      <c r="J374" s="7">
        <v>8.32</v>
      </c>
      <c r="K374" s="7">
        <v>12.89</v>
      </c>
      <c r="L374" s="7">
        <v>4.57</v>
      </c>
      <c r="M374" s="7">
        <v>0</v>
      </c>
      <c r="N374" s="7">
        <v>0.21</v>
      </c>
      <c r="O374" s="7">
        <v>0.18</v>
      </c>
      <c r="P374" s="7">
        <v>0</v>
      </c>
      <c r="Q374" s="7">
        <v>9.19</v>
      </c>
      <c r="R374" s="7">
        <v>1.82</v>
      </c>
      <c r="S374" s="7">
        <v>2.73</v>
      </c>
      <c r="T374" s="7">
        <v>0.92</v>
      </c>
      <c r="U374" s="10" t="s">
        <v>373</v>
      </c>
      <c r="V374" s="7">
        <v>14.19</v>
      </c>
      <c r="W374" s="7">
        <v>14.29</v>
      </c>
      <c r="X374" s="7">
        <v>0.1</v>
      </c>
      <c r="Y374" s="7"/>
      <c r="Z374" s="14" t="str">
        <f t="shared" si="17"/>
        <v>Pathway</v>
      </c>
      <c r="AA374" s="14" t="str">
        <f t="shared" si="18"/>
        <v>Google</v>
      </c>
      <c r="AB374" s="8" t="str">
        <f t="shared" si="19"/>
        <v>Bing</v>
      </c>
      <c r="AC374" s="7" t="s">
        <v>488</v>
      </c>
      <c r="AD374" s="11" t="s">
        <v>1592</v>
      </c>
      <c r="AE374">
        <v>40.905353754399997</v>
      </c>
      <c r="AF374">
        <v>-82.158302301299997</v>
      </c>
      <c r="AG374">
        <v>40.905893303900001</v>
      </c>
      <c r="AH374">
        <v>-82.156529342100001</v>
      </c>
      <c r="AI374" t="s">
        <v>1380</v>
      </c>
      <c r="AJ374" t="s">
        <v>1379</v>
      </c>
    </row>
    <row r="375" spans="1:36" x14ac:dyDescent="0.25">
      <c r="A375" s="10">
        <v>372</v>
      </c>
      <c r="B375" s="7">
        <v>3</v>
      </c>
      <c r="C375" s="7" t="s">
        <v>344</v>
      </c>
      <c r="D375" s="7" t="s">
        <v>568</v>
      </c>
      <c r="E375" s="7" t="s">
        <v>4</v>
      </c>
      <c r="F375" s="7" t="s">
        <v>214</v>
      </c>
      <c r="G375" s="7" t="s">
        <v>1379</v>
      </c>
      <c r="H375" s="11" t="s">
        <v>522</v>
      </c>
      <c r="I375" s="10">
        <v>18.46</v>
      </c>
      <c r="J375" s="7">
        <v>8.32</v>
      </c>
      <c r="K375" s="7">
        <v>12.89</v>
      </c>
      <c r="L375" s="7">
        <v>4.57</v>
      </c>
      <c r="M375" s="7">
        <v>0</v>
      </c>
      <c r="N375" s="7">
        <v>0.21</v>
      </c>
      <c r="O375" s="7">
        <v>0.18</v>
      </c>
      <c r="P375" s="7">
        <v>0</v>
      </c>
      <c r="Q375" s="7">
        <v>6.13</v>
      </c>
      <c r="R375" s="7">
        <v>1.82</v>
      </c>
      <c r="S375" s="7">
        <v>2.35</v>
      </c>
      <c r="T375" s="7">
        <v>0.54</v>
      </c>
      <c r="U375" s="10" t="s">
        <v>373</v>
      </c>
      <c r="V375" s="7">
        <v>15.39</v>
      </c>
      <c r="W375" s="7">
        <v>15.49</v>
      </c>
      <c r="X375" s="7">
        <v>0.1</v>
      </c>
      <c r="Y375" s="7"/>
      <c r="Z375" s="14" t="str">
        <f t="shared" si="17"/>
        <v>Pathway</v>
      </c>
      <c r="AA375" s="14" t="str">
        <f t="shared" si="18"/>
        <v>Google</v>
      </c>
      <c r="AB375" s="8" t="str">
        <f t="shared" si="19"/>
        <v>Bing</v>
      </c>
      <c r="AC375" s="7" t="s">
        <v>488</v>
      </c>
      <c r="AD375" s="11" t="s">
        <v>1592</v>
      </c>
      <c r="AE375">
        <v>40.913177779900003</v>
      </c>
      <c r="AF375">
        <v>-82.137956034400005</v>
      </c>
      <c r="AG375">
        <v>40.914113244299998</v>
      </c>
      <c r="AH375">
        <v>-82.136496262700007</v>
      </c>
      <c r="AI375" t="s">
        <v>1380</v>
      </c>
      <c r="AJ375" t="s">
        <v>1379</v>
      </c>
    </row>
    <row r="376" spans="1:36" x14ac:dyDescent="0.25">
      <c r="A376" s="10">
        <v>373</v>
      </c>
      <c r="B376" s="7">
        <v>3</v>
      </c>
      <c r="C376" s="7" t="s">
        <v>344</v>
      </c>
      <c r="D376" s="7" t="s">
        <v>568</v>
      </c>
      <c r="E376" s="7" t="s">
        <v>4</v>
      </c>
      <c r="F376" s="7" t="s">
        <v>214</v>
      </c>
      <c r="G376" s="7" t="s">
        <v>1379</v>
      </c>
      <c r="H376" s="11" t="s">
        <v>522</v>
      </c>
      <c r="I376" s="10">
        <v>18.46</v>
      </c>
      <c r="J376" s="7">
        <v>8.32</v>
      </c>
      <c r="K376" s="7">
        <v>12.89</v>
      </c>
      <c r="L376" s="7">
        <v>4.57</v>
      </c>
      <c r="M376" s="7">
        <v>0</v>
      </c>
      <c r="N376" s="7">
        <v>0.21</v>
      </c>
      <c r="O376" s="7">
        <v>0.18</v>
      </c>
      <c r="P376" s="7">
        <v>0</v>
      </c>
      <c r="Q376" s="7">
        <v>3.06</v>
      </c>
      <c r="R376" s="7">
        <v>1.82</v>
      </c>
      <c r="S376" s="7">
        <v>1.97</v>
      </c>
      <c r="T376" s="7">
        <v>0.16</v>
      </c>
      <c r="U376" s="10" t="s">
        <v>373</v>
      </c>
      <c r="V376" s="7">
        <v>11.47</v>
      </c>
      <c r="W376" s="7">
        <v>11.57</v>
      </c>
      <c r="X376" s="7">
        <v>0.1</v>
      </c>
      <c r="Y376" s="7"/>
      <c r="Z376" s="14" t="str">
        <f t="shared" si="17"/>
        <v>Pathway</v>
      </c>
      <c r="AA376" s="14" t="str">
        <f t="shared" si="18"/>
        <v>Google</v>
      </c>
      <c r="AB376" s="8" t="str">
        <f t="shared" si="19"/>
        <v>Bing</v>
      </c>
      <c r="AC376" s="7" t="s">
        <v>488</v>
      </c>
      <c r="AD376" s="11" t="s">
        <v>1592</v>
      </c>
      <c r="AE376">
        <v>40.881213328299999</v>
      </c>
      <c r="AF376">
        <v>-82.198683645399996</v>
      </c>
      <c r="AG376">
        <v>40.8821677671</v>
      </c>
      <c r="AH376">
        <v>-82.197247298799994</v>
      </c>
      <c r="AI376" t="s">
        <v>1380</v>
      </c>
      <c r="AJ376" t="s">
        <v>1379</v>
      </c>
    </row>
    <row r="377" spans="1:36" x14ac:dyDescent="0.25">
      <c r="A377" s="10">
        <v>374</v>
      </c>
      <c r="B377" s="7">
        <v>3</v>
      </c>
      <c r="C377" s="7" t="s">
        <v>344</v>
      </c>
      <c r="D377" s="7" t="s">
        <v>568</v>
      </c>
      <c r="E377" s="7" t="s">
        <v>4</v>
      </c>
      <c r="F377" s="7" t="s">
        <v>214</v>
      </c>
      <c r="G377" s="7" t="s">
        <v>1379</v>
      </c>
      <c r="H377" s="11" t="s">
        <v>522</v>
      </c>
      <c r="I377" s="10">
        <v>18.46</v>
      </c>
      <c r="J377" s="7">
        <v>8.32</v>
      </c>
      <c r="K377" s="7">
        <v>12.89</v>
      </c>
      <c r="L377" s="7">
        <v>4.57</v>
      </c>
      <c r="M377" s="7">
        <v>0</v>
      </c>
      <c r="N377" s="7">
        <v>0.21</v>
      </c>
      <c r="O377" s="7">
        <v>0.18</v>
      </c>
      <c r="P377" s="7">
        <v>0</v>
      </c>
      <c r="Q377" s="7">
        <v>3.06</v>
      </c>
      <c r="R377" s="7">
        <v>1.82</v>
      </c>
      <c r="S377" s="7">
        <v>1.97</v>
      </c>
      <c r="T377" s="7">
        <v>0.16</v>
      </c>
      <c r="U377" s="10" t="s">
        <v>373</v>
      </c>
      <c r="V377" s="7">
        <v>13.37</v>
      </c>
      <c r="W377" s="7">
        <v>13.47</v>
      </c>
      <c r="X377" s="7">
        <v>0.1</v>
      </c>
      <c r="Y377" s="7"/>
      <c r="Z377" s="14" t="str">
        <f t="shared" si="17"/>
        <v>Pathway</v>
      </c>
      <c r="AA377" s="14" t="str">
        <f t="shared" si="18"/>
        <v>Google</v>
      </c>
      <c r="AB377" s="8" t="str">
        <f t="shared" si="19"/>
        <v>Bing</v>
      </c>
      <c r="AC377" s="7" t="s">
        <v>488</v>
      </c>
      <c r="AD377" s="11" t="s">
        <v>1592</v>
      </c>
      <c r="AE377">
        <v>40.900068733700003</v>
      </c>
      <c r="AF377">
        <v>-82.172276283499997</v>
      </c>
      <c r="AG377">
        <v>40.900884554500003</v>
      </c>
      <c r="AH377">
        <v>-82.170697594399996</v>
      </c>
      <c r="AI377" t="s">
        <v>1380</v>
      </c>
      <c r="AJ377" t="s">
        <v>1379</v>
      </c>
    </row>
    <row r="378" spans="1:36" x14ac:dyDescent="0.25">
      <c r="A378" s="10">
        <v>375</v>
      </c>
      <c r="B378" s="7">
        <v>3</v>
      </c>
      <c r="C378" s="7" t="s">
        <v>344</v>
      </c>
      <c r="D378" s="7" t="s">
        <v>568</v>
      </c>
      <c r="E378" s="7" t="s">
        <v>4</v>
      </c>
      <c r="F378" s="7" t="s">
        <v>214</v>
      </c>
      <c r="G378" s="7" t="s">
        <v>1379</v>
      </c>
      <c r="H378" s="11" t="s">
        <v>522</v>
      </c>
      <c r="I378" s="10">
        <v>18.46</v>
      </c>
      <c r="J378" s="7">
        <v>8.32</v>
      </c>
      <c r="K378" s="7">
        <v>12.89</v>
      </c>
      <c r="L378" s="7">
        <v>4.57</v>
      </c>
      <c r="M378" s="7">
        <v>0</v>
      </c>
      <c r="N378" s="7">
        <v>0.21</v>
      </c>
      <c r="O378" s="7">
        <v>0.18</v>
      </c>
      <c r="P378" s="7">
        <v>0</v>
      </c>
      <c r="Q378" s="7">
        <v>3.06</v>
      </c>
      <c r="R378" s="7">
        <v>1.82</v>
      </c>
      <c r="S378" s="7">
        <v>1.97</v>
      </c>
      <c r="T378" s="7">
        <v>0.16</v>
      </c>
      <c r="U378" s="10" t="s">
        <v>373</v>
      </c>
      <c r="V378" s="7">
        <v>14.39</v>
      </c>
      <c r="W378" s="7">
        <v>14.49</v>
      </c>
      <c r="X378" s="7">
        <v>0.1</v>
      </c>
      <c r="Y378" s="7"/>
      <c r="Z378" s="14" t="str">
        <f t="shared" si="17"/>
        <v>Pathway</v>
      </c>
      <c r="AA378" s="14" t="str">
        <f t="shared" si="18"/>
        <v>Google</v>
      </c>
      <c r="AB378" s="8" t="str">
        <f t="shared" si="19"/>
        <v>Bing</v>
      </c>
      <c r="AC378" s="7" t="s">
        <v>488</v>
      </c>
      <c r="AD378" s="11" t="s">
        <v>1592</v>
      </c>
      <c r="AE378">
        <v>40.906437263199997</v>
      </c>
      <c r="AF378">
        <v>-82.154759248600001</v>
      </c>
      <c r="AG378">
        <v>40.906979005899998</v>
      </c>
      <c r="AH378">
        <v>-82.152988016199998</v>
      </c>
      <c r="AI378" t="s">
        <v>1380</v>
      </c>
      <c r="AJ378" t="s">
        <v>1379</v>
      </c>
    </row>
    <row r="379" spans="1:36" x14ac:dyDescent="0.25">
      <c r="A379" s="10">
        <v>376</v>
      </c>
      <c r="B379" s="7">
        <v>3</v>
      </c>
      <c r="C379" s="7" t="s">
        <v>344</v>
      </c>
      <c r="D379" s="7" t="s">
        <v>568</v>
      </c>
      <c r="E379" s="7" t="s">
        <v>4</v>
      </c>
      <c r="F379" s="7" t="s">
        <v>214</v>
      </c>
      <c r="G379" s="7" t="s">
        <v>1379</v>
      </c>
      <c r="H379" s="11" t="s">
        <v>522</v>
      </c>
      <c r="I379" s="10">
        <v>18.46</v>
      </c>
      <c r="J379" s="7">
        <v>8.32</v>
      </c>
      <c r="K379" s="7">
        <v>12.89</v>
      </c>
      <c r="L379" s="7">
        <v>4.57</v>
      </c>
      <c r="M379" s="7">
        <v>0</v>
      </c>
      <c r="N379" s="7">
        <v>0.21</v>
      </c>
      <c r="O379" s="7">
        <v>0.18</v>
      </c>
      <c r="P379" s="7">
        <v>0</v>
      </c>
      <c r="Q379" s="7">
        <v>0</v>
      </c>
      <c r="R379" s="7">
        <v>1.82</v>
      </c>
      <c r="S379" s="7">
        <v>1.59</v>
      </c>
      <c r="T379" s="7">
        <v>0</v>
      </c>
      <c r="U379" s="10" t="s">
        <v>373</v>
      </c>
      <c r="V379" s="7">
        <v>9.3699999999999992</v>
      </c>
      <c r="W379" s="7">
        <v>9.4700000000000006</v>
      </c>
      <c r="X379" s="7">
        <v>0.1</v>
      </c>
      <c r="Y379" s="7"/>
      <c r="Z379" s="14" t="str">
        <f t="shared" si="17"/>
        <v>Pathway</v>
      </c>
      <c r="AA379" s="14" t="str">
        <f t="shared" si="18"/>
        <v>Google</v>
      </c>
      <c r="AB379" s="8" t="str">
        <f t="shared" si="19"/>
        <v>Bing</v>
      </c>
      <c r="AC379" s="7" t="s">
        <v>488</v>
      </c>
      <c r="AD379" s="11" t="s">
        <v>1592</v>
      </c>
      <c r="AE379">
        <v>40.868914571600001</v>
      </c>
      <c r="AF379">
        <v>-82.235115973500001</v>
      </c>
      <c r="AG379">
        <v>40.869414160399998</v>
      </c>
      <c r="AH379">
        <v>-82.233323683400002</v>
      </c>
      <c r="AI379" t="s">
        <v>1380</v>
      </c>
      <c r="AJ379" t="s">
        <v>1379</v>
      </c>
    </row>
    <row r="380" spans="1:36" x14ac:dyDescent="0.25">
      <c r="A380" s="10">
        <v>377</v>
      </c>
      <c r="B380" s="7">
        <v>3</v>
      </c>
      <c r="C380" s="7" t="s">
        <v>344</v>
      </c>
      <c r="D380" s="7" t="s">
        <v>568</v>
      </c>
      <c r="E380" s="7" t="s">
        <v>4</v>
      </c>
      <c r="F380" s="7" t="s">
        <v>214</v>
      </c>
      <c r="G380" s="7" t="s">
        <v>1379</v>
      </c>
      <c r="H380" s="11" t="s">
        <v>522</v>
      </c>
      <c r="I380" s="10">
        <v>18.46</v>
      </c>
      <c r="J380" s="7">
        <v>8.32</v>
      </c>
      <c r="K380" s="7">
        <v>12.89</v>
      </c>
      <c r="L380" s="7">
        <v>4.57</v>
      </c>
      <c r="M380" s="7">
        <v>0</v>
      </c>
      <c r="N380" s="7">
        <v>0.21</v>
      </c>
      <c r="O380" s="7">
        <v>0.18</v>
      </c>
      <c r="P380" s="7">
        <v>0</v>
      </c>
      <c r="Q380" s="7">
        <v>0</v>
      </c>
      <c r="R380" s="7">
        <v>1.82</v>
      </c>
      <c r="S380" s="7">
        <v>1.59</v>
      </c>
      <c r="T380" s="7">
        <v>0</v>
      </c>
      <c r="U380" s="10" t="s">
        <v>373</v>
      </c>
      <c r="V380" s="7">
        <v>13.17</v>
      </c>
      <c r="W380" s="7">
        <v>13.27</v>
      </c>
      <c r="X380" s="7">
        <v>0.1</v>
      </c>
      <c r="Y380" s="7"/>
      <c r="Z380" s="14" t="str">
        <f t="shared" si="17"/>
        <v>Pathway</v>
      </c>
      <c r="AA380" s="14" t="str">
        <f t="shared" si="18"/>
        <v>Google</v>
      </c>
      <c r="AB380" s="8" t="str">
        <f t="shared" si="19"/>
        <v>Bing</v>
      </c>
      <c r="AC380" s="7" t="s">
        <v>488</v>
      </c>
      <c r="AD380" s="11" t="s">
        <v>1592</v>
      </c>
      <c r="AE380">
        <v>40.898283319800001</v>
      </c>
      <c r="AF380">
        <v>-82.175282849599995</v>
      </c>
      <c r="AG380">
        <v>40.899204204100002</v>
      </c>
      <c r="AH380">
        <v>-82.173807996099995</v>
      </c>
      <c r="AI380" t="s">
        <v>1380</v>
      </c>
      <c r="AJ380" t="s">
        <v>1379</v>
      </c>
    </row>
    <row r="381" spans="1:36" x14ac:dyDescent="0.25">
      <c r="A381" s="10">
        <v>378</v>
      </c>
      <c r="B381" s="7">
        <v>3</v>
      </c>
      <c r="C381" s="7" t="s">
        <v>344</v>
      </c>
      <c r="D381" s="7" t="s">
        <v>568</v>
      </c>
      <c r="E381" s="7" t="s">
        <v>4</v>
      </c>
      <c r="F381" s="7" t="s">
        <v>214</v>
      </c>
      <c r="G381" s="7" t="s">
        <v>1379</v>
      </c>
      <c r="H381" s="11" t="s">
        <v>522</v>
      </c>
      <c r="I381" s="10">
        <v>18.350000000000001</v>
      </c>
      <c r="J381" s="7">
        <v>8.2899999999999991</v>
      </c>
      <c r="K381" s="7">
        <v>12.83</v>
      </c>
      <c r="L381" s="7">
        <v>4.54</v>
      </c>
      <c r="M381" s="7">
        <v>0</v>
      </c>
      <c r="N381" s="7">
        <v>0.21</v>
      </c>
      <c r="O381" s="7">
        <v>0.18</v>
      </c>
      <c r="P381" s="7">
        <v>0</v>
      </c>
      <c r="Q381" s="7">
        <v>3.04</v>
      </c>
      <c r="R381" s="7">
        <v>1.81</v>
      </c>
      <c r="S381" s="7">
        <v>1.96</v>
      </c>
      <c r="T381" s="7">
        <v>0.15</v>
      </c>
      <c r="U381" s="10" t="s">
        <v>373</v>
      </c>
      <c r="V381" s="7">
        <v>3.1</v>
      </c>
      <c r="W381" s="7">
        <v>3.2</v>
      </c>
      <c r="X381" s="7">
        <v>0.1</v>
      </c>
      <c r="Y381" s="7"/>
      <c r="Z381" s="14" t="str">
        <f t="shared" si="17"/>
        <v>Pathway</v>
      </c>
      <c r="AA381" s="14" t="str">
        <f t="shared" si="18"/>
        <v>Google</v>
      </c>
      <c r="AB381" s="8" t="str">
        <f t="shared" si="19"/>
        <v>Bing</v>
      </c>
      <c r="AC381" s="7" t="s">
        <v>488</v>
      </c>
      <c r="AD381" s="11" t="s">
        <v>1592</v>
      </c>
      <c r="AE381">
        <v>40.822293555199998</v>
      </c>
      <c r="AF381">
        <v>-82.336192304500003</v>
      </c>
      <c r="AG381">
        <v>40.822956196600003</v>
      </c>
      <c r="AH381">
        <v>-82.334495635500005</v>
      </c>
      <c r="AI381" t="s">
        <v>1380</v>
      </c>
      <c r="AJ381" t="s">
        <v>1379</v>
      </c>
    </row>
    <row r="382" spans="1:36" x14ac:dyDescent="0.25">
      <c r="A382" s="10">
        <v>379</v>
      </c>
      <c r="B382" s="7">
        <v>10</v>
      </c>
      <c r="C382" s="7" t="s">
        <v>293</v>
      </c>
      <c r="D382" s="7" t="s">
        <v>551</v>
      </c>
      <c r="E382" s="7" t="s">
        <v>4</v>
      </c>
      <c r="F382" s="7" t="s">
        <v>248</v>
      </c>
      <c r="G382" s="7" t="s">
        <v>1379</v>
      </c>
      <c r="H382" s="11" t="s">
        <v>552</v>
      </c>
      <c r="I382" s="10">
        <v>25.95</v>
      </c>
      <c r="J382" s="7">
        <v>3.21</v>
      </c>
      <c r="K382" s="7">
        <v>7.75</v>
      </c>
      <c r="L382" s="7">
        <v>4.54</v>
      </c>
      <c r="M382" s="7">
        <v>0</v>
      </c>
      <c r="N382" s="7">
        <v>0.13</v>
      </c>
      <c r="O382" s="7">
        <v>0.12</v>
      </c>
      <c r="P382" s="7">
        <v>0</v>
      </c>
      <c r="Q382" s="7">
        <v>3.35</v>
      </c>
      <c r="R382" s="7">
        <v>0.8</v>
      </c>
      <c r="S382" s="7">
        <v>0.87</v>
      </c>
      <c r="T382" s="7">
        <v>7.0000000000000007E-2</v>
      </c>
      <c r="U382" s="10" t="s">
        <v>415</v>
      </c>
      <c r="V382" s="7">
        <v>15.52</v>
      </c>
      <c r="W382" s="7">
        <v>15.62</v>
      </c>
      <c r="X382" s="7">
        <v>0.1</v>
      </c>
      <c r="Y382" s="7"/>
      <c r="Z382" s="14" t="str">
        <f t="shared" si="17"/>
        <v>Pathway</v>
      </c>
      <c r="AA382" s="14" t="str">
        <f t="shared" si="18"/>
        <v>Google</v>
      </c>
      <c r="AB382" s="8" t="str">
        <f t="shared" si="19"/>
        <v>Bing</v>
      </c>
      <c r="AC382" s="7" t="s">
        <v>488</v>
      </c>
      <c r="AD382" s="11" t="s">
        <v>1592</v>
      </c>
      <c r="AE382">
        <v>38.841119350500001</v>
      </c>
      <c r="AF382">
        <v>-82.189925440799996</v>
      </c>
      <c r="AG382">
        <v>38.840589845499998</v>
      </c>
      <c r="AH382">
        <v>-82.188201048300002</v>
      </c>
      <c r="AI382" t="s">
        <v>1380</v>
      </c>
      <c r="AJ382" t="s">
        <v>1379</v>
      </c>
    </row>
    <row r="383" spans="1:36" x14ac:dyDescent="0.25">
      <c r="A383" s="10">
        <v>380</v>
      </c>
      <c r="B383" s="7">
        <v>3</v>
      </c>
      <c r="C383" s="7" t="s">
        <v>126</v>
      </c>
      <c r="D383" s="7" t="s">
        <v>514</v>
      </c>
      <c r="E383" s="7" t="s">
        <v>4</v>
      </c>
      <c r="F383" s="7" t="s">
        <v>214</v>
      </c>
      <c r="G383" s="7" t="s">
        <v>1379</v>
      </c>
      <c r="H383" s="11" t="s">
        <v>509</v>
      </c>
      <c r="I383" s="10">
        <v>24.65</v>
      </c>
      <c r="J383" s="7">
        <v>7.03</v>
      </c>
      <c r="K383" s="7">
        <v>11.57</v>
      </c>
      <c r="L383" s="7">
        <v>4.53</v>
      </c>
      <c r="M383" s="7">
        <v>0</v>
      </c>
      <c r="N383" s="7">
        <v>0.17</v>
      </c>
      <c r="O383" s="7">
        <v>0.16</v>
      </c>
      <c r="P383" s="7">
        <v>0</v>
      </c>
      <c r="Q383" s="7">
        <v>12.28</v>
      </c>
      <c r="R383" s="7">
        <v>1.51</v>
      </c>
      <c r="S383" s="7">
        <v>2.11</v>
      </c>
      <c r="T383" s="7">
        <v>0.6</v>
      </c>
      <c r="U383" s="10" t="s">
        <v>222</v>
      </c>
      <c r="V383" s="7">
        <v>17.95</v>
      </c>
      <c r="W383" s="7">
        <v>18</v>
      </c>
      <c r="X383" s="7">
        <v>0.05</v>
      </c>
      <c r="Y383" s="7"/>
      <c r="Z383" s="14" t="str">
        <f t="shared" si="17"/>
        <v>Pathway</v>
      </c>
      <c r="AA383" s="14" t="str">
        <f t="shared" si="18"/>
        <v>Google</v>
      </c>
      <c r="AB383" s="8" t="str">
        <f t="shared" si="19"/>
        <v>Bing</v>
      </c>
      <c r="AC383" s="7" t="s">
        <v>1209</v>
      </c>
      <c r="AD383" s="11" t="s">
        <v>1592</v>
      </c>
      <c r="AE383">
        <v>41.328219028299998</v>
      </c>
      <c r="AF383">
        <v>-82.503399413699995</v>
      </c>
      <c r="AG383">
        <v>41.328324787299998</v>
      </c>
      <c r="AH383">
        <v>-82.502448012000002</v>
      </c>
      <c r="AI383" t="s">
        <v>1380</v>
      </c>
      <c r="AJ383" t="s">
        <v>1379</v>
      </c>
    </row>
    <row r="384" spans="1:36" x14ac:dyDescent="0.25">
      <c r="A384" s="10">
        <v>381</v>
      </c>
      <c r="B384" s="7">
        <v>5</v>
      </c>
      <c r="C384" s="7" t="s">
        <v>102</v>
      </c>
      <c r="D384" s="7" t="s">
        <v>536</v>
      </c>
      <c r="E384" s="7" t="s">
        <v>4</v>
      </c>
      <c r="F384" s="7" t="s">
        <v>214</v>
      </c>
      <c r="G384" s="7" t="s">
        <v>1379</v>
      </c>
      <c r="H384" s="11" t="s">
        <v>524</v>
      </c>
      <c r="I384" s="10">
        <v>17.89</v>
      </c>
      <c r="J384" s="7">
        <v>7.2</v>
      </c>
      <c r="K384" s="7">
        <v>11.72</v>
      </c>
      <c r="L384" s="7">
        <v>4.5199999999999996</v>
      </c>
      <c r="M384" s="7">
        <v>2.96</v>
      </c>
      <c r="N384" s="7">
        <v>0.18</v>
      </c>
      <c r="O384" s="7">
        <v>0.49</v>
      </c>
      <c r="P384" s="7">
        <v>0.31</v>
      </c>
      <c r="Q384" s="7">
        <v>8.8800000000000008</v>
      </c>
      <c r="R384" s="7">
        <v>1.55</v>
      </c>
      <c r="S384" s="7">
        <v>2.37</v>
      </c>
      <c r="T384" s="7">
        <v>0.82</v>
      </c>
      <c r="U384" s="10" t="s">
        <v>219</v>
      </c>
      <c r="V384" s="7">
        <v>18.05</v>
      </c>
      <c r="W384" s="7">
        <v>18.149999999999999</v>
      </c>
      <c r="X384" s="7">
        <v>0.1</v>
      </c>
      <c r="Y384" s="7"/>
      <c r="Z384" s="14" t="str">
        <f t="shared" si="17"/>
        <v>Pathway</v>
      </c>
      <c r="AA384" s="14" t="str">
        <f t="shared" si="18"/>
        <v>Google</v>
      </c>
      <c r="AB384" s="8" t="str">
        <f t="shared" si="19"/>
        <v>Bing</v>
      </c>
      <c r="AC384" s="7" t="s">
        <v>488</v>
      </c>
      <c r="AD384" s="11" t="s">
        <v>1592</v>
      </c>
      <c r="AE384">
        <v>39.945497296399999</v>
      </c>
      <c r="AF384">
        <v>-82.434854723300006</v>
      </c>
      <c r="AG384">
        <v>39.9453786407</v>
      </c>
      <c r="AH384">
        <v>-82.432973206100002</v>
      </c>
      <c r="AI384" t="s">
        <v>1380</v>
      </c>
      <c r="AJ384" t="s">
        <v>1379</v>
      </c>
    </row>
    <row r="385" spans="1:36" x14ac:dyDescent="0.25">
      <c r="A385" s="10">
        <v>382</v>
      </c>
      <c r="B385" s="7">
        <v>5</v>
      </c>
      <c r="C385" s="7" t="s">
        <v>102</v>
      </c>
      <c r="D385" s="7" t="s">
        <v>536</v>
      </c>
      <c r="E385" s="7" t="s">
        <v>4</v>
      </c>
      <c r="F385" s="7" t="s">
        <v>214</v>
      </c>
      <c r="G385" s="7" t="s">
        <v>1379</v>
      </c>
      <c r="H385" s="11" t="s">
        <v>524</v>
      </c>
      <c r="I385" s="10">
        <v>17.89</v>
      </c>
      <c r="J385" s="7">
        <v>7.2</v>
      </c>
      <c r="K385" s="7">
        <v>11.72</v>
      </c>
      <c r="L385" s="7">
        <v>4.5199999999999996</v>
      </c>
      <c r="M385" s="7">
        <v>0</v>
      </c>
      <c r="N385" s="7">
        <v>0.18</v>
      </c>
      <c r="O385" s="7">
        <v>0.16</v>
      </c>
      <c r="P385" s="7">
        <v>0</v>
      </c>
      <c r="Q385" s="7">
        <v>8.8800000000000008</v>
      </c>
      <c r="R385" s="7">
        <v>1.55</v>
      </c>
      <c r="S385" s="7">
        <v>2.37</v>
      </c>
      <c r="T385" s="7">
        <v>0.82</v>
      </c>
      <c r="U385" s="10" t="s">
        <v>219</v>
      </c>
      <c r="V385" s="7">
        <v>18.75</v>
      </c>
      <c r="W385" s="7">
        <v>18.850000000000001</v>
      </c>
      <c r="X385" s="7">
        <v>0.1</v>
      </c>
      <c r="Y385" s="7"/>
      <c r="Z385" s="14" t="str">
        <f t="shared" si="17"/>
        <v>Pathway</v>
      </c>
      <c r="AA385" s="14" t="str">
        <f t="shared" si="18"/>
        <v>Google</v>
      </c>
      <c r="AB385" s="8" t="str">
        <f t="shared" si="19"/>
        <v>Bing</v>
      </c>
      <c r="AC385" s="7" t="s">
        <v>488</v>
      </c>
      <c r="AD385" s="11" t="s">
        <v>1592</v>
      </c>
      <c r="AE385">
        <v>39.944669822800002</v>
      </c>
      <c r="AF385">
        <v>-82.421679657699997</v>
      </c>
      <c r="AG385">
        <v>39.944541232900001</v>
      </c>
      <c r="AH385">
        <v>-82.419798473</v>
      </c>
      <c r="AI385" t="s">
        <v>1380</v>
      </c>
      <c r="AJ385" t="s">
        <v>1379</v>
      </c>
    </row>
    <row r="386" spans="1:36" x14ac:dyDescent="0.25">
      <c r="A386" s="10">
        <v>383</v>
      </c>
      <c r="B386" s="7">
        <v>6</v>
      </c>
      <c r="C386" s="7" t="s">
        <v>330</v>
      </c>
      <c r="D386" s="7" t="s">
        <v>563</v>
      </c>
      <c r="E386" s="7" t="s">
        <v>4</v>
      </c>
      <c r="F386" s="7" t="s">
        <v>214</v>
      </c>
      <c r="G386" s="7" t="s">
        <v>1379</v>
      </c>
      <c r="H386" s="11" t="s">
        <v>522</v>
      </c>
      <c r="I386" s="10">
        <v>17.75</v>
      </c>
      <c r="J386" s="7">
        <v>6.67</v>
      </c>
      <c r="K386" s="7">
        <v>11.18</v>
      </c>
      <c r="L386" s="7">
        <v>4.5</v>
      </c>
      <c r="M386" s="7">
        <v>2.94</v>
      </c>
      <c r="N386" s="7">
        <v>0.16</v>
      </c>
      <c r="O386" s="7">
        <v>0.45</v>
      </c>
      <c r="P386" s="7">
        <v>0.28999999999999998</v>
      </c>
      <c r="Q386" s="7">
        <v>2.94</v>
      </c>
      <c r="R386" s="7">
        <v>1.43</v>
      </c>
      <c r="S386" s="7">
        <v>1.58</v>
      </c>
      <c r="T386" s="7">
        <v>0.16</v>
      </c>
      <c r="U386" s="10" t="s">
        <v>349</v>
      </c>
      <c r="V386" s="7">
        <v>7.41</v>
      </c>
      <c r="W386" s="7">
        <v>7.51</v>
      </c>
      <c r="X386" s="7">
        <v>0.1</v>
      </c>
      <c r="Y386" s="7"/>
      <c r="Z386" s="14" t="str">
        <f t="shared" si="17"/>
        <v>Pathway</v>
      </c>
      <c r="AA386" s="14" t="str">
        <f t="shared" si="18"/>
        <v>Google</v>
      </c>
      <c r="AB386" s="8" t="str">
        <f t="shared" si="19"/>
        <v>Bing</v>
      </c>
      <c r="AC386" s="7" t="s">
        <v>1589</v>
      </c>
      <c r="AD386" s="11" t="s">
        <v>1592</v>
      </c>
      <c r="AE386">
        <v>39.6455424181</v>
      </c>
      <c r="AF386">
        <v>-83.549066277799994</v>
      </c>
      <c r="AG386">
        <v>39.646198142800003</v>
      </c>
      <c r="AH386">
        <v>-83.547395256000001</v>
      </c>
      <c r="AI386" t="s">
        <v>1380</v>
      </c>
      <c r="AJ386" t="s">
        <v>1379</v>
      </c>
    </row>
    <row r="387" spans="1:36" x14ac:dyDescent="0.25">
      <c r="A387" s="10">
        <v>384</v>
      </c>
      <c r="B387" s="7">
        <v>7</v>
      </c>
      <c r="C387" s="7" t="s">
        <v>149</v>
      </c>
      <c r="D387" s="7" t="s">
        <v>523</v>
      </c>
      <c r="E387" s="7" t="s">
        <v>4</v>
      </c>
      <c r="F387" s="7" t="s">
        <v>214</v>
      </c>
      <c r="G387" s="7" t="s">
        <v>1379</v>
      </c>
      <c r="H387" s="11" t="s">
        <v>524</v>
      </c>
      <c r="I387" s="10">
        <v>20.76</v>
      </c>
      <c r="J387" s="7">
        <v>12.83</v>
      </c>
      <c r="K387" s="7">
        <v>17.34</v>
      </c>
      <c r="L387" s="7">
        <v>4.5</v>
      </c>
      <c r="M387" s="7">
        <v>0</v>
      </c>
      <c r="N387" s="7">
        <v>0.34</v>
      </c>
      <c r="O387" s="7">
        <v>0.27</v>
      </c>
      <c r="P387" s="7">
        <v>0</v>
      </c>
      <c r="Q387" s="7">
        <v>5.89</v>
      </c>
      <c r="R387" s="7">
        <v>2.92</v>
      </c>
      <c r="S387" s="7">
        <v>3.49</v>
      </c>
      <c r="T387" s="7">
        <v>0.56999999999999995</v>
      </c>
      <c r="U387" s="10" t="s">
        <v>148</v>
      </c>
      <c r="V387" s="7">
        <v>5.23</v>
      </c>
      <c r="W387" s="7">
        <v>5.33</v>
      </c>
      <c r="X387" s="7">
        <v>0.1</v>
      </c>
      <c r="Y387" s="7"/>
      <c r="Z387" s="14" t="str">
        <f t="shared" si="17"/>
        <v>Pathway</v>
      </c>
      <c r="AA387" s="14" t="str">
        <f t="shared" si="18"/>
        <v>Google</v>
      </c>
      <c r="AB387" s="8" t="str">
        <f t="shared" si="19"/>
        <v>Bing</v>
      </c>
      <c r="AC387" s="7" t="s">
        <v>488</v>
      </c>
      <c r="AD387" s="11" t="s">
        <v>1592</v>
      </c>
      <c r="AE387">
        <v>39.879713686700001</v>
      </c>
      <c r="AF387">
        <v>-83.958707919899993</v>
      </c>
      <c r="AG387">
        <v>39.880416134000001</v>
      </c>
      <c r="AH387">
        <v>-83.957068886399995</v>
      </c>
      <c r="AI387" t="s">
        <v>1380</v>
      </c>
      <c r="AJ387" t="s">
        <v>1379</v>
      </c>
    </row>
    <row r="388" spans="1:36" x14ac:dyDescent="0.25">
      <c r="A388" s="10">
        <v>385</v>
      </c>
      <c r="B388" s="7">
        <v>6</v>
      </c>
      <c r="C388" s="7" t="s">
        <v>288</v>
      </c>
      <c r="D388" s="7" t="s">
        <v>548</v>
      </c>
      <c r="E388" s="7" t="s">
        <v>4</v>
      </c>
      <c r="F388" s="7" t="s">
        <v>214</v>
      </c>
      <c r="G388" s="7" t="s">
        <v>1379</v>
      </c>
      <c r="H388" s="11" t="s">
        <v>522</v>
      </c>
      <c r="I388" s="10">
        <v>18.07</v>
      </c>
      <c r="J388" s="7">
        <v>8.06</v>
      </c>
      <c r="K388" s="7">
        <v>12.55</v>
      </c>
      <c r="L388" s="7">
        <v>4.49</v>
      </c>
      <c r="M388" s="7">
        <v>0</v>
      </c>
      <c r="N388" s="7">
        <v>0.2</v>
      </c>
      <c r="O388" s="7">
        <v>0.18</v>
      </c>
      <c r="P388" s="7">
        <v>0</v>
      </c>
      <c r="Q388" s="7">
        <v>5.99</v>
      </c>
      <c r="R388" s="7">
        <v>1.75</v>
      </c>
      <c r="S388" s="7">
        <v>2.2799999999999998</v>
      </c>
      <c r="T388" s="7">
        <v>0.52</v>
      </c>
      <c r="U388" s="10" t="s">
        <v>287</v>
      </c>
      <c r="V388" s="7">
        <v>16.010000000000002</v>
      </c>
      <c r="W388" s="7">
        <v>16.11</v>
      </c>
      <c r="X388" s="7">
        <v>0.1</v>
      </c>
      <c r="Y388" s="7"/>
      <c r="Z388" s="14" t="str">
        <f t="shared" si="17"/>
        <v>Pathway</v>
      </c>
      <c r="AA388" s="14" t="str">
        <f t="shared" si="18"/>
        <v>Google</v>
      </c>
      <c r="AB388" s="8" t="str">
        <f t="shared" si="19"/>
        <v>Bing</v>
      </c>
      <c r="AC388" s="7" t="s">
        <v>488</v>
      </c>
      <c r="AD388" s="11" t="s">
        <v>1592</v>
      </c>
      <c r="AE388">
        <v>40.528004714399998</v>
      </c>
      <c r="AF388">
        <v>-82.675124182399998</v>
      </c>
      <c r="AG388">
        <v>40.5290733764</v>
      </c>
      <c r="AH388">
        <v>-82.673841486499995</v>
      </c>
      <c r="AI388" t="s">
        <v>1380</v>
      </c>
      <c r="AJ388" t="s">
        <v>1379</v>
      </c>
    </row>
    <row r="389" spans="1:36" x14ac:dyDescent="0.25">
      <c r="A389" s="10">
        <v>386</v>
      </c>
      <c r="B389" s="7">
        <v>6</v>
      </c>
      <c r="C389" s="7" t="s">
        <v>288</v>
      </c>
      <c r="D389" s="7" t="s">
        <v>548</v>
      </c>
      <c r="E389" s="7" t="s">
        <v>4</v>
      </c>
      <c r="F389" s="7" t="s">
        <v>214</v>
      </c>
      <c r="G389" s="7" t="s">
        <v>1379</v>
      </c>
      <c r="H389" s="11" t="s">
        <v>522</v>
      </c>
      <c r="I389" s="10">
        <v>18.07</v>
      </c>
      <c r="J389" s="7">
        <v>8.06</v>
      </c>
      <c r="K389" s="7">
        <v>12.55</v>
      </c>
      <c r="L389" s="7">
        <v>4.49</v>
      </c>
      <c r="M389" s="7">
        <v>0</v>
      </c>
      <c r="N389" s="7">
        <v>0.2</v>
      </c>
      <c r="O389" s="7">
        <v>0.18</v>
      </c>
      <c r="P389" s="7">
        <v>0</v>
      </c>
      <c r="Q389" s="7">
        <v>0</v>
      </c>
      <c r="R389" s="7">
        <v>1.75</v>
      </c>
      <c r="S389" s="7">
        <v>1.54</v>
      </c>
      <c r="T389" s="7">
        <v>0</v>
      </c>
      <c r="U389" s="10" t="s">
        <v>287</v>
      </c>
      <c r="V389" s="7">
        <v>17.61</v>
      </c>
      <c r="W389" s="7">
        <v>17.71</v>
      </c>
      <c r="X389" s="7">
        <v>0.1</v>
      </c>
      <c r="Y389" s="7"/>
      <c r="Z389" s="14" t="str">
        <f t="shared" ref="Z389:Z452" si="20">IF(LEFT(U389,1)="S",IF(RIGHT(U389,1)="C",HYPERLINK("http://pathweb.pathwayservices.com/ohiopublic/?nlfid='"&amp;U389&amp;"'&amp;logpoint="&amp;V389,"Pathway"),"Not Available"),"Not Available")</f>
        <v>Pathway</v>
      </c>
      <c r="AA389" s="14" t="str">
        <f t="shared" ref="AA389:AA452" si="21">IF(AG389="",HYPERLINK(CONCATENATE("http://maps.google.com/maps/place/",+AE389,",",+AF389,"/@",+AE389,",",+AF389,",17z"),"Google"),HYPERLINK(CONCATENATE("https://www.google.us/maps/dir/",AG389,",",AH389,"/",AE389,",",AF389,"/@",AVERAGE(AE389,AG389),",",AVERAGE(AF389,AH389),",15z"),"Google"))</f>
        <v>Google</v>
      </c>
      <c r="AB389" s="8" t="str">
        <f t="shared" ref="AB389:AB452" si="22">IF(AG389=0,HYPERLINK(CONCATENATE("http://bing.com/maps/default.aspx?rtop=1~0&amp;rtp=pos.",AE389,"_",AF389,"_",Y389),"Bing"),HYPERLINK(CONCATENATE("http://bing.com/maps/default.aspx?rtop=1~0&amp;rtp=pos.",AE389,"_",AF389,"_(",H389,"  SLM ",V389,"~pos.",AG389,"_",AH389,"_",H389,"  SLM ",W389,")"),"Bing"))</f>
        <v>Bing</v>
      </c>
      <c r="AC389" s="7" t="s">
        <v>488</v>
      </c>
      <c r="AD389" s="11" t="s">
        <v>1592</v>
      </c>
      <c r="AE389">
        <v>40.5460383124</v>
      </c>
      <c r="AF389">
        <v>-82.656120855599994</v>
      </c>
      <c r="AG389">
        <v>40.547239763900002</v>
      </c>
      <c r="AH389">
        <v>-82.655057780899995</v>
      </c>
      <c r="AI389" t="s">
        <v>1380</v>
      </c>
      <c r="AJ389" t="s">
        <v>1379</v>
      </c>
    </row>
    <row r="390" spans="1:36" x14ac:dyDescent="0.25">
      <c r="A390" s="10">
        <v>387</v>
      </c>
      <c r="B390" s="7">
        <v>5</v>
      </c>
      <c r="C390" s="7" t="s">
        <v>102</v>
      </c>
      <c r="D390" s="7" t="s">
        <v>536</v>
      </c>
      <c r="E390" s="7" t="s">
        <v>4</v>
      </c>
      <c r="F390" s="7" t="s">
        <v>214</v>
      </c>
      <c r="G390" s="7" t="s">
        <v>1379</v>
      </c>
      <c r="H390" s="11" t="s">
        <v>524</v>
      </c>
      <c r="I390" s="10">
        <v>17.78</v>
      </c>
      <c r="J390" s="7">
        <v>5.88</v>
      </c>
      <c r="K390" s="7">
        <v>10.36</v>
      </c>
      <c r="L390" s="7">
        <v>4.4800000000000004</v>
      </c>
      <c r="M390" s="7">
        <v>2.94</v>
      </c>
      <c r="N390" s="7">
        <v>0.14000000000000001</v>
      </c>
      <c r="O390" s="7">
        <v>0.4</v>
      </c>
      <c r="P390" s="7">
        <v>0.26</v>
      </c>
      <c r="Q390" s="7">
        <v>8.82</v>
      </c>
      <c r="R390" s="7">
        <v>1.24</v>
      </c>
      <c r="S390" s="7">
        <v>1.94</v>
      </c>
      <c r="T390" s="7">
        <v>0.7</v>
      </c>
      <c r="U390" s="10" t="s">
        <v>219</v>
      </c>
      <c r="V390" s="7">
        <v>20.64</v>
      </c>
      <c r="W390" s="7">
        <v>20.74</v>
      </c>
      <c r="X390" s="7">
        <v>0.1</v>
      </c>
      <c r="Y390" s="7"/>
      <c r="Z390" s="14" t="str">
        <f t="shared" si="20"/>
        <v>Pathway</v>
      </c>
      <c r="AA390" s="14" t="str">
        <f t="shared" si="21"/>
        <v>Google</v>
      </c>
      <c r="AB390" s="8" t="str">
        <f t="shared" si="22"/>
        <v>Bing</v>
      </c>
      <c r="AC390" s="7" t="s">
        <v>488</v>
      </c>
      <c r="AD390" s="11" t="s">
        <v>1592</v>
      </c>
      <c r="AE390">
        <v>39.942399531</v>
      </c>
      <c r="AF390">
        <v>-82.385772727399996</v>
      </c>
      <c r="AG390">
        <v>39.942293534599997</v>
      </c>
      <c r="AH390">
        <v>-82.383897391100007</v>
      </c>
      <c r="AI390" t="s">
        <v>1380</v>
      </c>
      <c r="AJ390" t="s">
        <v>1379</v>
      </c>
    </row>
    <row r="391" spans="1:36" x14ac:dyDescent="0.25">
      <c r="A391" s="10">
        <v>388</v>
      </c>
      <c r="B391" s="7">
        <v>5</v>
      </c>
      <c r="C391" s="7" t="s">
        <v>102</v>
      </c>
      <c r="D391" s="7" t="s">
        <v>536</v>
      </c>
      <c r="E391" s="7" t="s">
        <v>4</v>
      </c>
      <c r="F391" s="7" t="s">
        <v>214</v>
      </c>
      <c r="G391" s="7" t="s">
        <v>1379</v>
      </c>
      <c r="H391" s="11" t="s">
        <v>524</v>
      </c>
      <c r="I391" s="10">
        <v>17.78</v>
      </c>
      <c r="J391" s="7">
        <v>5.88</v>
      </c>
      <c r="K391" s="7">
        <v>10.36</v>
      </c>
      <c r="L391" s="7">
        <v>4.4800000000000004</v>
      </c>
      <c r="M391" s="7">
        <v>0</v>
      </c>
      <c r="N391" s="7">
        <v>0.14000000000000001</v>
      </c>
      <c r="O391" s="7">
        <v>0.13</v>
      </c>
      <c r="P391" s="7">
        <v>0</v>
      </c>
      <c r="Q391" s="7">
        <v>0</v>
      </c>
      <c r="R391" s="7">
        <v>1.24</v>
      </c>
      <c r="S391" s="7">
        <v>1.1299999999999999</v>
      </c>
      <c r="T391" s="7">
        <v>0</v>
      </c>
      <c r="U391" s="10" t="s">
        <v>219</v>
      </c>
      <c r="V391" s="7">
        <v>23.62</v>
      </c>
      <c r="W391" s="7">
        <v>23.72</v>
      </c>
      <c r="X391" s="7">
        <v>0.1</v>
      </c>
      <c r="Y391" s="7"/>
      <c r="Z391" s="14" t="str">
        <f t="shared" si="20"/>
        <v>Pathway</v>
      </c>
      <c r="AA391" s="14" t="str">
        <f t="shared" si="21"/>
        <v>Google</v>
      </c>
      <c r="AB391" s="8" t="str">
        <f t="shared" si="22"/>
        <v>Bing</v>
      </c>
      <c r="AC391" s="7" t="s">
        <v>488</v>
      </c>
      <c r="AD391" s="11" t="s">
        <v>1592</v>
      </c>
      <c r="AE391">
        <v>39.939457738199998</v>
      </c>
      <c r="AF391">
        <v>-82.329874955400001</v>
      </c>
      <c r="AG391">
        <v>39.939359199899997</v>
      </c>
      <c r="AH391">
        <v>-82.327999294799994</v>
      </c>
      <c r="AI391" t="s">
        <v>1380</v>
      </c>
      <c r="AJ391" t="s">
        <v>1379</v>
      </c>
    </row>
    <row r="392" spans="1:36" x14ac:dyDescent="0.25">
      <c r="A392" s="10">
        <v>389</v>
      </c>
      <c r="B392" s="7">
        <v>1</v>
      </c>
      <c r="C392" s="7" t="s">
        <v>438</v>
      </c>
      <c r="D392" s="7" t="s">
        <v>575</v>
      </c>
      <c r="E392" s="7" t="s">
        <v>34</v>
      </c>
      <c r="F392" s="7" t="s">
        <v>359</v>
      </c>
      <c r="G392" s="7" t="s">
        <v>1379</v>
      </c>
      <c r="H392" s="11" t="s">
        <v>576</v>
      </c>
      <c r="I392" s="10">
        <v>7.54</v>
      </c>
      <c r="J392" s="7">
        <v>1.24</v>
      </c>
      <c r="K392" s="7">
        <v>5.72</v>
      </c>
      <c r="L392" s="7">
        <v>4.4800000000000004</v>
      </c>
      <c r="M392" s="7">
        <v>0</v>
      </c>
      <c r="N392" s="7">
        <v>7.0000000000000007E-2</v>
      </c>
      <c r="O392" s="7">
        <v>7.0000000000000007E-2</v>
      </c>
      <c r="P392" s="7">
        <v>0</v>
      </c>
      <c r="Q392" s="7">
        <v>0.72</v>
      </c>
      <c r="R392" s="7">
        <v>0.39</v>
      </c>
      <c r="S392" s="7">
        <v>0.39</v>
      </c>
      <c r="T392" s="7">
        <v>0</v>
      </c>
      <c r="U392" s="10" t="s">
        <v>437</v>
      </c>
      <c r="V392" s="7">
        <v>15.36</v>
      </c>
      <c r="W392" s="7"/>
      <c r="X392" s="7">
        <v>0</v>
      </c>
      <c r="Y392" s="7" t="s">
        <v>1620</v>
      </c>
      <c r="Z392" s="14" t="str">
        <f t="shared" si="20"/>
        <v>Pathway</v>
      </c>
      <c r="AA392" s="14" t="str">
        <f t="shared" si="21"/>
        <v>Google</v>
      </c>
      <c r="AB392" s="8" t="str">
        <f t="shared" si="22"/>
        <v>Bing</v>
      </c>
      <c r="AC392" s="7" t="s">
        <v>488</v>
      </c>
      <c r="AD392" s="11" t="s">
        <v>1592</v>
      </c>
      <c r="AE392">
        <v>40.858399710900002</v>
      </c>
      <c r="AF392">
        <v>-83.3107821726</v>
      </c>
      <c r="AI392" t="s">
        <v>1380</v>
      </c>
      <c r="AJ392" t="s">
        <v>1379</v>
      </c>
    </row>
    <row r="393" spans="1:36" x14ac:dyDescent="0.25">
      <c r="A393" s="10">
        <v>390</v>
      </c>
      <c r="B393" s="7">
        <v>1</v>
      </c>
      <c r="C393" s="7" t="s">
        <v>71</v>
      </c>
      <c r="D393" s="7" t="s">
        <v>554</v>
      </c>
      <c r="E393" s="7" t="s">
        <v>4</v>
      </c>
      <c r="F393" s="7" t="s">
        <v>156</v>
      </c>
      <c r="G393" s="7" t="s">
        <v>1379</v>
      </c>
      <c r="H393" s="11" t="s">
        <v>531</v>
      </c>
      <c r="I393" s="10">
        <v>12.76</v>
      </c>
      <c r="J393" s="7">
        <v>4.07</v>
      </c>
      <c r="K393" s="7">
        <v>8.5399999999999991</v>
      </c>
      <c r="L393" s="7">
        <v>4.47</v>
      </c>
      <c r="M393" s="7">
        <v>0</v>
      </c>
      <c r="N393" s="7">
        <v>0</v>
      </c>
      <c r="O393" s="7">
        <v>0</v>
      </c>
      <c r="P393" s="7">
        <v>0</v>
      </c>
      <c r="Q393" s="7">
        <v>5.08</v>
      </c>
      <c r="R393" s="7">
        <v>0.98</v>
      </c>
      <c r="S393" s="7">
        <v>1.85</v>
      </c>
      <c r="T393" s="7">
        <v>0.87</v>
      </c>
      <c r="U393" s="10" t="s">
        <v>70</v>
      </c>
      <c r="V393" s="7">
        <v>3.64</v>
      </c>
      <c r="W393" s="7">
        <v>3.74</v>
      </c>
      <c r="X393" s="7">
        <v>0.1</v>
      </c>
      <c r="Y393" s="7"/>
      <c r="Z393" s="14" t="str">
        <f t="shared" si="20"/>
        <v>Pathway</v>
      </c>
      <c r="AA393" s="14" t="str">
        <f t="shared" si="21"/>
        <v>Google</v>
      </c>
      <c r="AB393" s="8" t="str">
        <f t="shared" si="22"/>
        <v>Bing</v>
      </c>
      <c r="AC393" s="7" t="s">
        <v>488</v>
      </c>
      <c r="AD393" s="11" t="s">
        <v>1592</v>
      </c>
      <c r="AE393">
        <v>40.914018529400003</v>
      </c>
      <c r="AF393">
        <v>-83.826165845600002</v>
      </c>
      <c r="AG393">
        <v>40.914261892200003</v>
      </c>
      <c r="AH393">
        <v>-83.824283617000006</v>
      </c>
      <c r="AI393" t="s">
        <v>1380</v>
      </c>
      <c r="AJ393" t="s">
        <v>1379</v>
      </c>
    </row>
    <row r="394" spans="1:36" x14ac:dyDescent="0.25">
      <c r="A394" s="10">
        <v>391</v>
      </c>
      <c r="B394" s="7">
        <v>2</v>
      </c>
      <c r="C394" s="7" t="s">
        <v>384</v>
      </c>
      <c r="D394" s="7" t="s">
        <v>1139</v>
      </c>
      <c r="E394" s="7" t="s">
        <v>4</v>
      </c>
      <c r="F394" s="7" t="s">
        <v>58</v>
      </c>
      <c r="G394" s="7" t="s">
        <v>1379</v>
      </c>
      <c r="H394" s="11" t="s">
        <v>509</v>
      </c>
      <c r="I394" s="10">
        <v>15.74</v>
      </c>
      <c r="J394" s="7">
        <v>8.59</v>
      </c>
      <c r="K394" s="7">
        <v>13.05</v>
      </c>
      <c r="L394" s="7">
        <v>4.45</v>
      </c>
      <c r="M394" s="7">
        <v>0</v>
      </c>
      <c r="N394" s="7">
        <v>0</v>
      </c>
      <c r="O394" s="7">
        <v>0</v>
      </c>
      <c r="P394" s="7">
        <v>0</v>
      </c>
      <c r="Q394" s="7">
        <v>0</v>
      </c>
      <c r="R394" s="7">
        <v>2.2799999999999998</v>
      </c>
      <c r="S394" s="7">
        <v>1.7</v>
      </c>
      <c r="T394" s="7">
        <v>0</v>
      </c>
      <c r="U394" s="10" t="s">
        <v>1174</v>
      </c>
      <c r="V394" s="7">
        <v>4.41</v>
      </c>
      <c r="W394" s="7">
        <v>4.51</v>
      </c>
      <c r="X394" s="7">
        <v>0.1</v>
      </c>
      <c r="Y394" s="7"/>
      <c r="Z394" s="14" t="str">
        <f t="shared" si="20"/>
        <v>Pathway</v>
      </c>
      <c r="AA394" s="14" t="str">
        <f t="shared" si="21"/>
        <v>Google</v>
      </c>
      <c r="AB394" s="8" t="str">
        <f t="shared" si="22"/>
        <v>Bing</v>
      </c>
      <c r="AC394" s="7" t="s">
        <v>1209</v>
      </c>
      <c r="AD394" s="11" t="s">
        <v>1592</v>
      </c>
      <c r="AE394">
        <v>41.459090823499999</v>
      </c>
      <c r="AF394">
        <v>-83.285864364000005</v>
      </c>
      <c r="AG394">
        <v>41.458331989400001</v>
      </c>
      <c r="AH394">
        <v>-83.284391360100003</v>
      </c>
      <c r="AI394" t="s">
        <v>1380</v>
      </c>
      <c r="AJ394" t="s">
        <v>1379</v>
      </c>
    </row>
    <row r="395" spans="1:36" x14ac:dyDescent="0.25">
      <c r="A395" s="10">
        <v>392</v>
      </c>
      <c r="B395" s="7">
        <v>12</v>
      </c>
      <c r="C395" s="7" t="s">
        <v>69</v>
      </c>
      <c r="D395" s="7" t="s">
        <v>539</v>
      </c>
      <c r="E395" s="7" t="s">
        <v>4</v>
      </c>
      <c r="F395" s="7" t="s">
        <v>248</v>
      </c>
      <c r="G395" s="7" t="s">
        <v>1379</v>
      </c>
      <c r="H395" s="11" t="s">
        <v>527</v>
      </c>
      <c r="I395" s="10">
        <v>20.16</v>
      </c>
      <c r="J395" s="7">
        <v>6.25</v>
      </c>
      <c r="K395" s="7">
        <v>10.69</v>
      </c>
      <c r="L395" s="7">
        <v>4.4400000000000004</v>
      </c>
      <c r="M395" s="7">
        <v>6.98</v>
      </c>
      <c r="N395" s="7">
        <v>0.27</v>
      </c>
      <c r="O395" s="7">
        <v>0.65</v>
      </c>
      <c r="P395" s="7">
        <v>0.37</v>
      </c>
      <c r="Q395" s="7">
        <v>6.98</v>
      </c>
      <c r="R395" s="7">
        <v>1.71</v>
      </c>
      <c r="S395" s="7">
        <v>2.0099999999999998</v>
      </c>
      <c r="T395" s="7">
        <v>0.28999999999999998</v>
      </c>
      <c r="U395" s="10" t="s">
        <v>105</v>
      </c>
      <c r="V395" s="7">
        <v>18.61</v>
      </c>
      <c r="W395" s="7">
        <v>18.71</v>
      </c>
      <c r="X395" s="7">
        <v>0.1</v>
      </c>
      <c r="Y395" s="7"/>
      <c r="Z395" s="14" t="str">
        <f t="shared" si="20"/>
        <v>Pathway</v>
      </c>
      <c r="AA395" s="14" t="str">
        <f t="shared" si="21"/>
        <v>Google</v>
      </c>
      <c r="AB395" s="8" t="str">
        <f t="shared" si="22"/>
        <v>Bing</v>
      </c>
      <c r="AC395" s="7" t="s">
        <v>488</v>
      </c>
      <c r="AD395" s="11" t="s">
        <v>1592</v>
      </c>
      <c r="AE395">
        <v>41.702710256700001</v>
      </c>
      <c r="AF395">
        <v>-81.185190600699997</v>
      </c>
      <c r="AG395">
        <v>41.703619615900003</v>
      </c>
      <c r="AH395">
        <v>-81.183684941400003</v>
      </c>
      <c r="AI395" t="s">
        <v>1380</v>
      </c>
      <c r="AJ395" t="s">
        <v>1379</v>
      </c>
    </row>
    <row r="396" spans="1:36" x14ac:dyDescent="0.25">
      <c r="A396" s="10">
        <v>393</v>
      </c>
      <c r="B396" s="7">
        <v>12</v>
      </c>
      <c r="C396" s="7" t="s">
        <v>69</v>
      </c>
      <c r="D396" s="7" t="s">
        <v>539</v>
      </c>
      <c r="E396" s="7" t="s">
        <v>4</v>
      </c>
      <c r="F396" s="7" t="s">
        <v>248</v>
      </c>
      <c r="G396" s="7" t="s">
        <v>1379</v>
      </c>
      <c r="H396" s="11" t="s">
        <v>527</v>
      </c>
      <c r="I396" s="10">
        <v>20.16</v>
      </c>
      <c r="J396" s="7">
        <v>6.25</v>
      </c>
      <c r="K396" s="7">
        <v>10.69</v>
      </c>
      <c r="L396" s="7">
        <v>4.4400000000000004</v>
      </c>
      <c r="M396" s="7">
        <v>6.98</v>
      </c>
      <c r="N396" s="7">
        <v>0.27</v>
      </c>
      <c r="O396" s="7">
        <v>0.65</v>
      </c>
      <c r="P396" s="7">
        <v>0.37</v>
      </c>
      <c r="Q396" s="7">
        <v>6.98</v>
      </c>
      <c r="R396" s="7">
        <v>1.71</v>
      </c>
      <c r="S396" s="7">
        <v>2.0099999999999998</v>
      </c>
      <c r="T396" s="7">
        <v>0.28999999999999998</v>
      </c>
      <c r="U396" s="10" t="s">
        <v>105</v>
      </c>
      <c r="V396" s="7">
        <v>18.649999999999999</v>
      </c>
      <c r="W396" s="7">
        <v>18.75</v>
      </c>
      <c r="X396" s="7">
        <v>0.1</v>
      </c>
      <c r="Y396" s="7"/>
      <c r="Z396" s="14" t="str">
        <f t="shared" si="20"/>
        <v>Pathway</v>
      </c>
      <c r="AA396" s="14" t="str">
        <f t="shared" si="21"/>
        <v>Google</v>
      </c>
      <c r="AB396" s="8" t="str">
        <f t="shared" si="22"/>
        <v>Bing</v>
      </c>
      <c r="AC396" s="7" t="s">
        <v>488</v>
      </c>
      <c r="AD396" s="11" t="s">
        <v>1592</v>
      </c>
      <c r="AE396">
        <v>41.703074001899999</v>
      </c>
      <c r="AF396">
        <v>-81.184588336999994</v>
      </c>
      <c r="AG396">
        <v>41.703983356000002</v>
      </c>
      <c r="AH396">
        <v>-81.183082677599998</v>
      </c>
      <c r="AI396" t="s">
        <v>1380</v>
      </c>
      <c r="AJ396" t="s">
        <v>1379</v>
      </c>
    </row>
    <row r="397" spans="1:36" x14ac:dyDescent="0.25">
      <c r="A397" s="10">
        <v>394</v>
      </c>
      <c r="B397" s="7">
        <v>12</v>
      </c>
      <c r="C397" s="7" t="s">
        <v>69</v>
      </c>
      <c r="D397" s="7" t="s">
        <v>539</v>
      </c>
      <c r="E397" s="7" t="s">
        <v>4</v>
      </c>
      <c r="F397" s="7" t="s">
        <v>248</v>
      </c>
      <c r="G397" s="7" t="s">
        <v>1379</v>
      </c>
      <c r="H397" s="11" t="s">
        <v>527</v>
      </c>
      <c r="I397" s="10">
        <v>20.16</v>
      </c>
      <c r="J397" s="7">
        <v>6.25</v>
      </c>
      <c r="K397" s="7">
        <v>10.69</v>
      </c>
      <c r="L397" s="7">
        <v>4.4400000000000004</v>
      </c>
      <c r="M397" s="7">
        <v>0</v>
      </c>
      <c r="N397" s="7">
        <v>0.27</v>
      </c>
      <c r="O397" s="7">
        <v>0.26</v>
      </c>
      <c r="P397" s="7">
        <v>0</v>
      </c>
      <c r="Q397" s="7">
        <v>10.47</v>
      </c>
      <c r="R397" s="7">
        <v>1.71</v>
      </c>
      <c r="S397" s="7">
        <v>2.2000000000000002</v>
      </c>
      <c r="T397" s="7">
        <v>0.49</v>
      </c>
      <c r="U397" s="10" t="s">
        <v>105</v>
      </c>
      <c r="V397" s="7">
        <v>17.21</v>
      </c>
      <c r="W397" s="7">
        <v>17.309999999999999</v>
      </c>
      <c r="X397" s="7">
        <v>0.1</v>
      </c>
      <c r="Y397" s="7"/>
      <c r="Z397" s="14" t="str">
        <f t="shared" si="20"/>
        <v>Pathway</v>
      </c>
      <c r="AA397" s="14" t="str">
        <f t="shared" si="21"/>
        <v>Google</v>
      </c>
      <c r="AB397" s="8" t="str">
        <f t="shared" si="22"/>
        <v>Bing</v>
      </c>
      <c r="AC397" s="7" t="s">
        <v>488</v>
      </c>
      <c r="AD397" s="11" t="s">
        <v>1592</v>
      </c>
      <c r="AE397">
        <v>41.689967124500001</v>
      </c>
      <c r="AF397">
        <v>-81.206253576999998</v>
      </c>
      <c r="AG397">
        <v>41.690879843399998</v>
      </c>
      <c r="AH397">
        <v>-81.204752194799994</v>
      </c>
      <c r="AI397" t="s">
        <v>1380</v>
      </c>
      <c r="AJ397" t="s">
        <v>1379</v>
      </c>
    </row>
    <row r="398" spans="1:36" x14ac:dyDescent="0.25">
      <c r="A398" s="10">
        <v>395</v>
      </c>
      <c r="B398" s="7">
        <v>12</v>
      </c>
      <c r="C398" s="7" t="s">
        <v>69</v>
      </c>
      <c r="D398" s="7" t="s">
        <v>539</v>
      </c>
      <c r="E398" s="7" t="s">
        <v>4</v>
      </c>
      <c r="F398" s="7" t="s">
        <v>248</v>
      </c>
      <c r="G398" s="7" t="s">
        <v>1379</v>
      </c>
      <c r="H398" s="11" t="s">
        <v>527</v>
      </c>
      <c r="I398" s="10">
        <v>20.16</v>
      </c>
      <c r="J398" s="7">
        <v>6.25</v>
      </c>
      <c r="K398" s="7">
        <v>10.69</v>
      </c>
      <c r="L398" s="7">
        <v>4.4400000000000004</v>
      </c>
      <c r="M398" s="7">
        <v>0</v>
      </c>
      <c r="N398" s="7">
        <v>0.27</v>
      </c>
      <c r="O398" s="7">
        <v>0.26</v>
      </c>
      <c r="P398" s="7">
        <v>0</v>
      </c>
      <c r="Q398" s="7">
        <v>6.98</v>
      </c>
      <c r="R398" s="7">
        <v>1.71</v>
      </c>
      <c r="S398" s="7">
        <v>2.0099999999999998</v>
      </c>
      <c r="T398" s="7">
        <v>0.28999999999999998</v>
      </c>
      <c r="U398" s="10" t="s">
        <v>105</v>
      </c>
      <c r="V398" s="7">
        <v>17.809999999999999</v>
      </c>
      <c r="W398" s="7">
        <v>17.91</v>
      </c>
      <c r="X398" s="7">
        <v>0.1</v>
      </c>
      <c r="Y398" s="7"/>
      <c r="Z398" s="14" t="str">
        <f t="shared" si="20"/>
        <v>Pathway</v>
      </c>
      <c r="AA398" s="14" t="str">
        <f t="shared" si="21"/>
        <v>Google</v>
      </c>
      <c r="AB398" s="8" t="str">
        <f t="shared" si="22"/>
        <v>Bing</v>
      </c>
      <c r="AC398" s="7" t="s">
        <v>488</v>
      </c>
      <c r="AD398" s="11" t="s">
        <v>1592</v>
      </c>
      <c r="AE398">
        <v>41.695431539499999</v>
      </c>
      <c r="AF398">
        <v>-81.1972303931</v>
      </c>
      <c r="AG398">
        <v>41.696341247600003</v>
      </c>
      <c r="AH398">
        <v>-81.195725278899999</v>
      </c>
      <c r="AI398" t="s">
        <v>1380</v>
      </c>
      <c r="AJ398" t="s">
        <v>1379</v>
      </c>
    </row>
    <row r="399" spans="1:36" x14ac:dyDescent="0.25">
      <c r="A399" s="10">
        <v>396</v>
      </c>
      <c r="B399" s="7">
        <v>2</v>
      </c>
      <c r="C399" s="7" t="s">
        <v>81</v>
      </c>
      <c r="D399" s="7" t="s">
        <v>510</v>
      </c>
      <c r="E399" s="7" t="s">
        <v>4</v>
      </c>
      <c r="F399" s="7" t="s">
        <v>214</v>
      </c>
      <c r="G399" s="7" t="s">
        <v>1379</v>
      </c>
      <c r="H399" s="11" t="s">
        <v>509</v>
      </c>
      <c r="I399" s="10">
        <v>17.87</v>
      </c>
      <c r="J399" s="7">
        <v>5.39</v>
      </c>
      <c r="K399" s="7">
        <v>9.82</v>
      </c>
      <c r="L399" s="7">
        <v>4.43</v>
      </c>
      <c r="M399" s="7">
        <v>0</v>
      </c>
      <c r="N399" s="7">
        <v>0.13</v>
      </c>
      <c r="O399" s="7">
        <v>0.12</v>
      </c>
      <c r="P399" s="7">
        <v>0</v>
      </c>
      <c r="Q399" s="7">
        <v>8.8699999999999992</v>
      </c>
      <c r="R399" s="7">
        <v>1.1299999999999999</v>
      </c>
      <c r="S399" s="7">
        <v>1.78</v>
      </c>
      <c r="T399" s="7">
        <v>0.65</v>
      </c>
      <c r="U399" s="10" t="s">
        <v>92</v>
      </c>
      <c r="V399" s="7">
        <v>5.8</v>
      </c>
      <c r="W399" s="7">
        <v>5.9</v>
      </c>
      <c r="X399" s="7">
        <v>0.1</v>
      </c>
      <c r="Y399" s="7"/>
      <c r="Z399" s="14" t="str">
        <f t="shared" si="20"/>
        <v>Pathway</v>
      </c>
      <c r="AA399" s="14" t="str">
        <f t="shared" si="21"/>
        <v>Google</v>
      </c>
      <c r="AB399" s="8" t="str">
        <f t="shared" si="22"/>
        <v>Bing</v>
      </c>
      <c r="AC399" s="7" t="s">
        <v>1209</v>
      </c>
      <c r="AD399" s="11" t="s">
        <v>1592</v>
      </c>
      <c r="AE399">
        <v>41.539689266899998</v>
      </c>
      <c r="AF399">
        <v>-83.510347660899996</v>
      </c>
      <c r="AG399">
        <v>41.539461792099999</v>
      </c>
      <c r="AH399">
        <v>-83.508443304899998</v>
      </c>
      <c r="AI399" t="s">
        <v>1380</v>
      </c>
      <c r="AJ399" t="s">
        <v>1379</v>
      </c>
    </row>
    <row r="400" spans="1:36" x14ac:dyDescent="0.25">
      <c r="A400" s="10">
        <v>397</v>
      </c>
      <c r="B400" s="7">
        <v>2</v>
      </c>
      <c r="C400" s="7" t="s">
        <v>81</v>
      </c>
      <c r="D400" s="7" t="s">
        <v>510</v>
      </c>
      <c r="E400" s="7" t="s">
        <v>4</v>
      </c>
      <c r="F400" s="7" t="s">
        <v>214</v>
      </c>
      <c r="G400" s="7" t="s">
        <v>1379</v>
      </c>
      <c r="H400" s="11" t="s">
        <v>509</v>
      </c>
      <c r="I400" s="10">
        <v>17.87</v>
      </c>
      <c r="J400" s="7">
        <v>5.39</v>
      </c>
      <c r="K400" s="7">
        <v>9.82</v>
      </c>
      <c r="L400" s="7">
        <v>4.43</v>
      </c>
      <c r="M400" s="7">
        <v>0</v>
      </c>
      <c r="N400" s="7">
        <v>0.13</v>
      </c>
      <c r="O400" s="7">
        <v>0.12</v>
      </c>
      <c r="P400" s="7">
        <v>0</v>
      </c>
      <c r="Q400" s="7">
        <v>2.96</v>
      </c>
      <c r="R400" s="7">
        <v>1.1299999999999999</v>
      </c>
      <c r="S400" s="7">
        <v>1.28</v>
      </c>
      <c r="T400" s="7">
        <v>0.15</v>
      </c>
      <c r="U400" s="10" t="s">
        <v>92</v>
      </c>
      <c r="V400" s="7">
        <v>5</v>
      </c>
      <c r="W400" s="7">
        <v>5.0999999999999996</v>
      </c>
      <c r="X400" s="7">
        <v>0.1</v>
      </c>
      <c r="Y400" s="7"/>
      <c r="Z400" s="14" t="str">
        <f t="shared" si="20"/>
        <v>Pathway</v>
      </c>
      <c r="AA400" s="14" t="str">
        <f t="shared" si="21"/>
        <v>Google</v>
      </c>
      <c r="AB400" s="8" t="str">
        <f t="shared" si="22"/>
        <v>Bing</v>
      </c>
      <c r="AC400" s="7" t="s">
        <v>1209</v>
      </c>
      <c r="AD400" s="11" t="s">
        <v>1592</v>
      </c>
      <c r="AE400">
        <v>41.543165096300001</v>
      </c>
      <c r="AF400">
        <v>-83.524955484100005</v>
      </c>
      <c r="AG400">
        <v>41.542512734200002</v>
      </c>
      <c r="AH400">
        <v>-83.523233850599993</v>
      </c>
      <c r="AI400" t="s">
        <v>1380</v>
      </c>
      <c r="AJ400" t="s">
        <v>1379</v>
      </c>
    </row>
    <row r="401" spans="1:36" x14ac:dyDescent="0.25">
      <c r="A401" s="10">
        <v>398</v>
      </c>
      <c r="B401" s="7">
        <v>2</v>
      </c>
      <c r="C401" s="7" t="s">
        <v>81</v>
      </c>
      <c r="D401" s="7" t="s">
        <v>510</v>
      </c>
      <c r="E401" s="7" t="s">
        <v>4</v>
      </c>
      <c r="F401" s="7" t="s">
        <v>214</v>
      </c>
      <c r="G401" s="7" t="s">
        <v>1379</v>
      </c>
      <c r="H401" s="11" t="s">
        <v>509</v>
      </c>
      <c r="I401" s="10">
        <v>17.87</v>
      </c>
      <c r="J401" s="7">
        <v>5.39</v>
      </c>
      <c r="K401" s="7">
        <v>9.82</v>
      </c>
      <c r="L401" s="7">
        <v>4.43</v>
      </c>
      <c r="M401" s="7">
        <v>0</v>
      </c>
      <c r="N401" s="7">
        <v>0.13</v>
      </c>
      <c r="O401" s="7">
        <v>0.12</v>
      </c>
      <c r="P401" s="7">
        <v>0</v>
      </c>
      <c r="Q401" s="7">
        <v>2.96</v>
      </c>
      <c r="R401" s="7">
        <v>1.1299999999999999</v>
      </c>
      <c r="S401" s="7">
        <v>1.28</v>
      </c>
      <c r="T401" s="7">
        <v>0.15</v>
      </c>
      <c r="U401" s="10" t="s">
        <v>92</v>
      </c>
      <c r="V401" s="7">
        <v>8.1</v>
      </c>
      <c r="W401" s="7">
        <v>8.1999999999999993</v>
      </c>
      <c r="X401" s="7">
        <v>0.1</v>
      </c>
      <c r="Y401" s="7"/>
      <c r="Z401" s="14" t="str">
        <f t="shared" si="20"/>
        <v>Pathway</v>
      </c>
      <c r="AA401" s="14" t="str">
        <f t="shared" si="21"/>
        <v>Google</v>
      </c>
      <c r="AB401" s="8" t="str">
        <f t="shared" si="22"/>
        <v>Bing</v>
      </c>
      <c r="AC401" s="7" t="s">
        <v>1209</v>
      </c>
      <c r="AD401" s="11" t="s">
        <v>1592</v>
      </c>
      <c r="AE401">
        <v>41.528112153800002</v>
      </c>
      <c r="AF401">
        <v>-83.4693246665</v>
      </c>
      <c r="AG401">
        <v>41.527463259199997</v>
      </c>
      <c r="AH401">
        <v>-83.4676000077</v>
      </c>
      <c r="AI401" t="s">
        <v>1380</v>
      </c>
      <c r="AJ401" t="s">
        <v>1379</v>
      </c>
    </row>
    <row r="402" spans="1:36" x14ac:dyDescent="0.25">
      <c r="A402" s="10">
        <v>399</v>
      </c>
      <c r="B402" s="7">
        <v>2</v>
      </c>
      <c r="C402" s="7" t="s">
        <v>81</v>
      </c>
      <c r="D402" s="7" t="s">
        <v>510</v>
      </c>
      <c r="E402" s="7" t="s">
        <v>4</v>
      </c>
      <c r="F402" s="7" t="s">
        <v>214</v>
      </c>
      <c r="G402" s="7" t="s">
        <v>1379</v>
      </c>
      <c r="H402" s="11" t="s">
        <v>509</v>
      </c>
      <c r="I402" s="10">
        <v>17.87</v>
      </c>
      <c r="J402" s="7">
        <v>5.39</v>
      </c>
      <c r="K402" s="7">
        <v>9.82</v>
      </c>
      <c r="L402" s="7">
        <v>4.43</v>
      </c>
      <c r="M402" s="7">
        <v>0</v>
      </c>
      <c r="N402" s="7">
        <v>0.13</v>
      </c>
      <c r="O402" s="7">
        <v>0.12</v>
      </c>
      <c r="P402" s="7">
        <v>0</v>
      </c>
      <c r="Q402" s="7">
        <v>2.96</v>
      </c>
      <c r="R402" s="7">
        <v>1.1299999999999999</v>
      </c>
      <c r="S402" s="7">
        <v>1.28</v>
      </c>
      <c r="T402" s="7">
        <v>0.15</v>
      </c>
      <c r="U402" s="10" t="s">
        <v>92</v>
      </c>
      <c r="V402" s="7">
        <v>8.43</v>
      </c>
      <c r="W402" s="7">
        <v>8.5299999999999994</v>
      </c>
      <c r="X402" s="7">
        <v>0.1</v>
      </c>
      <c r="Y402" s="7"/>
      <c r="Z402" s="14" t="str">
        <f t="shared" si="20"/>
        <v>Pathway</v>
      </c>
      <c r="AA402" s="14" t="str">
        <f t="shared" si="21"/>
        <v>Google</v>
      </c>
      <c r="AB402" s="8" t="str">
        <f t="shared" si="22"/>
        <v>Bing</v>
      </c>
      <c r="AC402" s="7" t="s">
        <v>1209</v>
      </c>
      <c r="AD402" s="11" t="s">
        <v>1592</v>
      </c>
      <c r="AE402">
        <v>41.525962685499998</v>
      </c>
      <c r="AF402">
        <v>-83.463639725899995</v>
      </c>
      <c r="AG402">
        <v>41.525313611800001</v>
      </c>
      <c r="AH402">
        <v>-83.461915973700002</v>
      </c>
      <c r="AI402" t="s">
        <v>1380</v>
      </c>
      <c r="AJ402" t="s">
        <v>1379</v>
      </c>
    </row>
    <row r="403" spans="1:36" x14ac:dyDescent="0.25">
      <c r="A403" s="10">
        <v>400</v>
      </c>
      <c r="B403" s="7">
        <v>6</v>
      </c>
      <c r="C403" s="7" t="s">
        <v>258</v>
      </c>
      <c r="D403" s="7" t="s">
        <v>564</v>
      </c>
      <c r="E403" s="7" t="s">
        <v>4</v>
      </c>
      <c r="F403" s="7" t="s">
        <v>214</v>
      </c>
      <c r="G403" s="7" t="s">
        <v>1379</v>
      </c>
      <c r="H403" s="11" t="s">
        <v>524</v>
      </c>
      <c r="I403" s="10">
        <v>17.989999999999998</v>
      </c>
      <c r="J403" s="7">
        <v>8.3699999999999992</v>
      </c>
      <c r="K403" s="7">
        <v>12.78</v>
      </c>
      <c r="L403" s="7">
        <v>4.42</v>
      </c>
      <c r="M403" s="7">
        <v>2.98</v>
      </c>
      <c r="N403" s="7">
        <v>0.21</v>
      </c>
      <c r="O403" s="7">
        <v>0.56999999999999995</v>
      </c>
      <c r="P403" s="7">
        <v>0.36</v>
      </c>
      <c r="Q403" s="7">
        <v>5.96</v>
      </c>
      <c r="R403" s="7">
        <v>1.83</v>
      </c>
      <c r="S403" s="7">
        <v>2.36</v>
      </c>
      <c r="T403" s="7">
        <v>0.53</v>
      </c>
      <c r="U403" s="10" t="s">
        <v>257</v>
      </c>
      <c r="V403" s="7">
        <v>6.21</v>
      </c>
      <c r="W403" s="7">
        <v>6.31</v>
      </c>
      <c r="X403" s="7">
        <v>0.1</v>
      </c>
      <c r="Y403" s="7"/>
      <c r="Z403" s="14" t="str">
        <f t="shared" si="20"/>
        <v>Pathway</v>
      </c>
      <c r="AA403" s="14" t="str">
        <f t="shared" si="21"/>
        <v>Google</v>
      </c>
      <c r="AB403" s="8" t="str">
        <f t="shared" si="22"/>
        <v>Bing</v>
      </c>
      <c r="AC403" s="7" t="s">
        <v>488</v>
      </c>
      <c r="AD403" s="11" t="s">
        <v>1592</v>
      </c>
      <c r="AE403">
        <v>39.946655547399999</v>
      </c>
      <c r="AF403">
        <v>-83.419292355899998</v>
      </c>
      <c r="AG403">
        <v>39.947061504899999</v>
      </c>
      <c r="AH403">
        <v>-83.417485161499997</v>
      </c>
      <c r="AI403" t="s">
        <v>1380</v>
      </c>
      <c r="AJ403" t="s">
        <v>1379</v>
      </c>
    </row>
    <row r="404" spans="1:36" x14ac:dyDescent="0.25">
      <c r="A404" s="10">
        <v>401</v>
      </c>
      <c r="B404" s="7">
        <v>7</v>
      </c>
      <c r="C404" s="7" t="s">
        <v>149</v>
      </c>
      <c r="D404" s="7" t="s">
        <v>523</v>
      </c>
      <c r="E404" s="7" t="s">
        <v>4</v>
      </c>
      <c r="F404" s="7" t="s">
        <v>214</v>
      </c>
      <c r="G404" s="7" t="s">
        <v>1379</v>
      </c>
      <c r="H404" s="11" t="s">
        <v>524</v>
      </c>
      <c r="I404" s="10">
        <v>17.829999999999998</v>
      </c>
      <c r="J404" s="7">
        <v>7.99</v>
      </c>
      <c r="K404" s="7">
        <v>12.42</v>
      </c>
      <c r="L404" s="7">
        <v>4.42</v>
      </c>
      <c r="M404" s="7">
        <v>0</v>
      </c>
      <c r="N404" s="7">
        <v>0.2</v>
      </c>
      <c r="O404" s="7">
        <v>0.18</v>
      </c>
      <c r="P404" s="7">
        <v>0</v>
      </c>
      <c r="Q404" s="7">
        <v>5.9</v>
      </c>
      <c r="R404" s="7">
        <v>1.74</v>
      </c>
      <c r="S404" s="7">
        <v>2.25</v>
      </c>
      <c r="T404" s="7">
        <v>0.52</v>
      </c>
      <c r="U404" s="10" t="s">
        <v>148</v>
      </c>
      <c r="V404" s="7">
        <v>23.43</v>
      </c>
      <c r="W404" s="7">
        <v>23.53</v>
      </c>
      <c r="X404" s="7">
        <v>0.1</v>
      </c>
      <c r="Y404" s="7"/>
      <c r="Z404" s="14" t="str">
        <f t="shared" si="20"/>
        <v>Pathway</v>
      </c>
      <c r="AA404" s="14" t="str">
        <f t="shared" si="21"/>
        <v>Google</v>
      </c>
      <c r="AB404" s="8" t="str">
        <f t="shared" si="22"/>
        <v>Bing</v>
      </c>
      <c r="AC404" s="7" t="s">
        <v>488</v>
      </c>
      <c r="AD404" s="11" t="s">
        <v>1592</v>
      </c>
      <c r="AE404">
        <v>39.934722501899998</v>
      </c>
      <c r="AF404">
        <v>-83.643656248300005</v>
      </c>
      <c r="AG404">
        <v>39.934609612300001</v>
      </c>
      <c r="AH404">
        <v>-83.641779541199995</v>
      </c>
      <c r="AI404" t="s">
        <v>1380</v>
      </c>
      <c r="AJ404" t="s">
        <v>1379</v>
      </c>
    </row>
    <row r="405" spans="1:36" x14ac:dyDescent="0.25">
      <c r="A405" s="10">
        <v>402</v>
      </c>
      <c r="B405" s="7">
        <v>7</v>
      </c>
      <c r="C405" s="7" t="s">
        <v>149</v>
      </c>
      <c r="D405" s="7" t="s">
        <v>523</v>
      </c>
      <c r="E405" s="7" t="s">
        <v>4</v>
      </c>
      <c r="F405" s="7" t="s">
        <v>214</v>
      </c>
      <c r="G405" s="7" t="s">
        <v>1379</v>
      </c>
      <c r="H405" s="11" t="s">
        <v>524</v>
      </c>
      <c r="I405" s="10">
        <v>17.829999999999998</v>
      </c>
      <c r="J405" s="7">
        <v>7.99</v>
      </c>
      <c r="K405" s="7">
        <v>12.42</v>
      </c>
      <c r="L405" s="7">
        <v>4.42</v>
      </c>
      <c r="M405" s="7">
        <v>0</v>
      </c>
      <c r="N405" s="7">
        <v>0.2</v>
      </c>
      <c r="O405" s="7">
        <v>0.18</v>
      </c>
      <c r="P405" s="7">
        <v>0</v>
      </c>
      <c r="Q405" s="7">
        <v>5.9</v>
      </c>
      <c r="R405" s="7">
        <v>1.74</v>
      </c>
      <c r="S405" s="7">
        <v>2.25</v>
      </c>
      <c r="T405" s="7">
        <v>0.52</v>
      </c>
      <c r="U405" s="10" t="s">
        <v>148</v>
      </c>
      <c r="V405" s="7">
        <v>23.73</v>
      </c>
      <c r="W405" s="7">
        <v>23.83</v>
      </c>
      <c r="X405" s="7">
        <v>0.1</v>
      </c>
      <c r="Y405" s="7"/>
      <c r="Z405" s="14" t="str">
        <f t="shared" si="20"/>
        <v>Pathway</v>
      </c>
      <c r="AA405" s="14" t="str">
        <f t="shared" si="21"/>
        <v>Google</v>
      </c>
      <c r="AB405" s="8" t="str">
        <f t="shared" si="22"/>
        <v>Bing</v>
      </c>
      <c r="AC405" s="7" t="s">
        <v>488</v>
      </c>
      <c r="AD405" s="11" t="s">
        <v>1592</v>
      </c>
      <c r="AE405">
        <v>39.934366473499999</v>
      </c>
      <c r="AF405">
        <v>-83.638026462400006</v>
      </c>
      <c r="AG405">
        <v>39.934249870199999</v>
      </c>
      <c r="AH405">
        <v>-83.636150801200003</v>
      </c>
      <c r="AI405" t="s">
        <v>1380</v>
      </c>
      <c r="AJ405" t="s">
        <v>1379</v>
      </c>
    </row>
    <row r="406" spans="1:36" x14ac:dyDescent="0.25">
      <c r="A406" s="10">
        <v>403</v>
      </c>
      <c r="B406" s="7">
        <v>6</v>
      </c>
      <c r="C406" s="7" t="s">
        <v>258</v>
      </c>
      <c r="D406" s="7" t="s">
        <v>564</v>
      </c>
      <c r="E406" s="7" t="s">
        <v>4</v>
      </c>
      <c r="F406" s="7" t="s">
        <v>214</v>
      </c>
      <c r="G406" s="7" t="s">
        <v>1379</v>
      </c>
      <c r="H406" s="11" t="s">
        <v>524</v>
      </c>
      <c r="I406" s="10">
        <v>17.989999999999998</v>
      </c>
      <c r="J406" s="7">
        <v>8.3699999999999992</v>
      </c>
      <c r="K406" s="7">
        <v>12.78</v>
      </c>
      <c r="L406" s="7">
        <v>4.42</v>
      </c>
      <c r="M406" s="7">
        <v>0</v>
      </c>
      <c r="N406" s="7">
        <v>0.21</v>
      </c>
      <c r="O406" s="7">
        <v>0.18</v>
      </c>
      <c r="P406" s="7">
        <v>0</v>
      </c>
      <c r="Q406" s="7">
        <v>2.98</v>
      </c>
      <c r="R406" s="7">
        <v>1.83</v>
      </c>
      <c r="S406" s="7">
        <v>1.98</v>
      </c>
      <c r="T406" s="7">
        <v>0.15</v>
      </c>
      <c r="U406" s="10" t="s">
        <v>257</v>
      </c>
      <c r="V406" s="7">
        <v>6.61</v>
      </c>
      <c r="W406" s="7">
        <v>6.71</v>
      </c>
      <c r="X406" s="7">
        <v>0.1</v>
      </c>
      <c r="Y406" s="7"/>
      <c r="Z406" s="14" t="str">
        <f t="shared" si="20"/>
        <v>Pathway</v>
      </c>
      <c r="AA406" s="14" t="str">
        <f t="shared" si="21"/>
        <v>Google</v>
      </c>
      <c r="AB406" s="8" t="str">
        <f t="shared" si="22"/>
        <v>Bing</v>
      </c>
      <c r="AC406" s="7" t="s">
        <v>488</v>
      </c>
      <c r="AD406" s="11" t="s">
        <v>1592</v>
      </c>
      <c r="AE406">
        <v>39.948272346400003</v>
      </c>
      <c r="AF406">
        <v>-83.412059276299999</v>
      </c>
      <c r="AG406">
        <v>39.9486761466</v>
      </c>
      <c r="AH406">
        <v>-83.410250621000003</v>
      </c>
      <c r="AI406" t="s">
        <v>1380</v>
      </c>
      <c r="AJ406" t="s">
        <v>1379</v>
      </c>
    </row>
    <row r="407" spans="1:36" x14ac:dyDescent="0.25">
      <c r="A407" s="10">
        <v>404</v>
      </c>
      <c r="B407" s="7">
        <v>6</v>
      </c>
      <c r="C407" s="7" t="s">
        <v>258</v>
      </c>
      <c r="D407" s="7" t="s">
        <v>564</v>
      </c>
      <c r="E407" s="7" t="s">
        <v>4</v>
      </c>
      <c r="F407" s="7" t="s">
        <v>214</v>
      </c>
      <c r="G407" s="7" t="s">
        <v>1379</v>
      </c>
      <c r="H407" s="11" t="s">
        <v>524</v>
      </c>
      <c r="I407" s="10">
        <v>17.989999999999998</v>
      </c>
      <c r="J407" s="7">
        <v>8.3699999999999992</v>
      </c>
      <c r="K407" s="7">
        <v>12.78</v>
      </c>
      <c r="L407" s="7">
        <v>4.42</v>
      </c>
      <c r="M407" s="7">
        <v>0</v>
      </c>
      <c r="N407" s="7">
        <v>0.21</v>
      </c>
      <c r="O407" s="7">
        <v>0.18</v>
      </c>
      <c r="P407" s="7">
        <v>0</v>
      </c>
      <c r="Q407" s="7">
        <v>2.98</v>
      </c>
      <c r="R407" s="7">
        <v>1.83</v>
      </c>
      <c r="S407" s="7">
        <v>1.98</v>
      </c>
      <c r="T407" s="7">
        <v>0.15</v>
      </c>
      <c r="U407" s="10" t="s">
        <v>257</v>
      </c>
      <c r="V407" s="7">
        <v>8.2100000000000009</v>
      </c>
      <c r="W407" s="7">
        <v>8.31</v>
      </c>
      <c r="X407" s="7">
        <v>0.1</v>
      </c>
      <c r="Y407" s="7"/>
      <c r="Z407" s="14" t="str">
        <f t="shared" si="20"/>
        <v>Pathway</v>
      </c>
      <c r="AA407" s="14" t="str">
        <f t="shared" si="21"/>
        <v>Google</v>
      </c>
      <c r="AB407" s="8" t="str">
        <f t="shared" si="22"/>
        <v>Bing</v>
      </c>
      <c r="AC407" s="7" t="s">
        <v>488</v>
      </c>
      <c r="AD407" s="11" t="s">
        <v>1592</v>
      </c>
      <c r="AE407">
        <v>39.9547479915</v>
      </c>
      <c r="AF407">
        <v>-83.3831290026</v>
      </c>
      <c r="AG407">
        <v>39.955077713999998</v>
      </c>
      <c r="AH407">
        <v>-83.3812957791</v>
      </c>
      <c r="AI407" t="s">
        <v>1380</v>
      </c>
      <c r="AJ407" t="s">
        <v>1379</v>
      </c>
    </row>
    <row r="408" spans="1:36" x14ac:dyDescent="0.25">
      <c r="A408" s="10">
        <v>405</v>
      </c>
      <c r="B408" s="7">
        <v>6</v>
      </c>
      <c r="C408" s="7" t="s">
        <v>258</v>
      </c>
      <c r="D408" s="7" t="s">
        <v>564</v>
      </c>
      <c r="E408" s="7" t="s">
        <v>4</v>
      </c>
      <c r="F408" s="7" t="s">
        <v>214</v>
      </c>
      <c r="G408" s="7" t="s">
        <v>1379</v>
      </c>
      <c r="H408" s="11" t="s">
        <v>524</v>
      </c>
      <c r="I408" s="10">
        <v>17.989999999999998</v>
      </c>
      <c r="J408" s="7">
        <v>8.3699999999999992</v>
      </c>
      <c r="K408" s="7">
        <v>12.78</v>
      </c>
      <c r="L408" s="7">
        <v>4.42</v>
      </c>
      <c r="M408" s="7">
        <v>0</v>
      </c>
      <c r="N408" s="7">
        <v>0.21</v>
      </c>
      <c r="O408" s="7">
        <v>0.18</v>
      </c>
      <c r="P408" s="7">
        <v>0</v>
      </c>
      <c r="Q408" s="7">
        <v>2.98</v>
      </c>
      <c r="R408" s="7">
        <v>1.83</v>
      </c>
      <c r="S408" s="7">
        <v>1.98</v>
      </c>
      <c r="T408" s="7">
        <v>0.15</v>
      </c>
      <c r="U408" s="10" t="s">
        <v>257</v>
      </c>
      <c r="V408" s="7">
        <v>8.24</v>
      </c>
      <c r="W408" s="7">
        <v>8.34</v>
      </c>
      <c r="X408" s="7">
        <v>0.1</v>
      </c>
      <c r="Y408" s="7"/>
      <c r="Z408" s="14" t="str">
        <f t="shared" si="20"/>
        <v>Pathway</v>
      </c>
      <c r="AA408" s="14" t="str">
        <f t="shared" si="21"/>
        <v>Google</v>
      </c>
      <c r="AB408" s="8" t="str">
        <f t="shared" si="22"/>
        <v>Bing</v>
      </c>
      <c r="AC408" s="7" t="s">
        <v>488</v>
      </c>
      <c r="AD408" s="11" t="s">
        <v>1592</v>
      </c>
      <c r="AE408">
        <v>39.954852804700003</v>
      </c>
      <c r="AF408">
        <v>-83.3825807188</v>
      </c>
      <c r="AG408">
        <v>39.955166454500002</v>
      </c>
      <c r="AH408">
        <v>-83.380741960700007</v>
      </c>
      <c r="AI408" t="s">
        <v>1380</v>
      </c>
      <c r="AJ408" t="s">
        <v>1379</v>
      </c>
    </row>
    <row r="409" spans="1:36" x14ac:dyDescent="0.25">
      <c r="A409" s="10">
        <v>406</v>
      </c>
      <c r="B409" s="7">
        <v>7</v>
      </c>
      <c r="C409" s="7" t="s">
        <v>149</v>
      </c>
      <c r="D409" s="7" t="s">
        <v>523</v>
      </c>
      <c r="E409" s="7" t="s">
        <v>4</v>
      </c>
      <c r="F409" s="7" t="s">
        <v>214</v>
      </c>
      <c r="G409" s="7" t="s">
        <v>1379</v>
      </c>
      <c r="H409" s="11" t="s">
        <v>524</v>
      </c>
      <c r="I409" s="10">
        <v>17.829999999999998</v>
      </c>
      <c r="J409" s="7">
        <v>7.99</v>
      </c>
      <c r="K409" s="7">
        <v>12.42</v>
      </c>
      <c r="L409" s="7">
        <v>4.42</v>
      </c>
      <c r="M409" s="7">
        <v>0</v>
      </c>
      <c r="N409" s="7">
        <v>0.2</v>
      </c>
      <c r="O409" s="7">
        <v>0.18</v>
      </c>
      <c r="P409" s="7">
        <v>0</v>
      </c>
      <c r="Q409" s="7">
        <v>2.95</v>
      </c>
      <c r="R409" s="7">
        <v>1.74</v>
      </c>
      <c r="S409" s="7">
        <v>1.89</v>
      </c>
      <c r="T409" s="7">
        <v>0.15</v>
      </c>
      <c r="U409" s="10" t="s">
        <v>148</v>
      </c>
      <c r="V409" s="7">
        <v>22.73</v>
      </c>
      <c r="W409" s="7">
        <v>22.83</v>
      </c>
      <c r="X409" s="7">
        <v>0.1</v>
      </c>
      <c r="Y409" s="7"/>
      <c r="Z409" s="14" t="str">
        <f t="shared" si="20"/>
        <v>Pathway</v>
      </c>
      <c r="AA409" s="14" t="str">
        <f t="shared" si="21"/>
        <v>Google</v>
      </c>
      <c r="AB409" s="8" t="str">
        <f t="shared" si="22"/>
        <v>Bing</v>
      </c>
      <c r="AC409" s="7" t="s">
        <v>488</v>
      </c>
      <c r="AD409" s="11" t="s">
        <v>1592</v>
      </c>
      <c r="AE409">
        <v>39.935567198500003</v>
      </c>
      <c r="AF409">
        <v>-83.656787664199996</v>
      </c>
      <c r="AG409">
        <v>39.935447414000002</v>
      </c>
      <c r="AH409">
        <v>-83.654911224399996</v>
      </c>
      <c r="AI409" t="s">
        <v>1380</v>
      </c>
      <c r="AJ409" t="s">
        <v>1379</v>
      </c>
    </row>
    <row r="410" spans="1:36" x14ac:dyDescent="0.25">
      <c r="A410" s="10">
        <v>407</v>
      </c>
      <c r="B410" s="7">
        <v>6</v>
      </c>
      <c r="C410" s="7" t="s">
        <v>258</v>
      </c>
      <c r="D410" s="7" t="s">
        <v>564</v>
      </c>
      <c r="E410" s="7" t="s">
        <v>4</v>
      </c>
      <c r="F410" s="7" t="s">
        <v>214</v>
      </c>
      <c r="G410" s="7" t="s">
        <v>1379</v>
      </c>
      <c r="H410" s="11" t="s">
        <v>524</v>
      </c>
      <c r="I410" s="10">
        <v>17.989999999999998</v>
      </c>
      <c r="J410" s="7">
        <v>8.3699999999999992</v>
      </c>
      <c r="K410" s="7">
        <v>12.78</v>
      </c>
      <c r="L410" s="7">
        <v>4.42</v>
      </c>
      <c r="M410" s="7">
        <v>0</v>
      </c>
      <c r="N410" s="7">
        <v>0.21</v>
      </c>
      <c r="O410" s="7">
        <v>0.18</v>
      </c>
      <c r="P410" s="7">
        <v>0</v>
      </c>
      <c r="Q410" s="7">
        <v>0</v>
      </c>
      <c r="R410" s="7">
        <v>1.83</v>
      </c>
      <c r="S410" s="7">
        <v>1.59</v>
      </c>
      <c r="T410" s="7">
        <v>0</v>
      </c>
      <c r="U410" s="10" t="s">
        <v>257</v>
      </c>
      <c r="V410" s="7">
        <v>7.51</v>
      </c>
      <c r="W410" s="7">
        <v>7.61</v>
      </c>
      <c r="X410" s="7">
        <v>0.1</v>
      </c>
      <c r="Y410" s="7"/>
      <c r="Z410" s="14" t="str">
        <f t="shared" si="20"/>
        <v>Pathway</v>
      </c>
      <c r="AA410" s="14" t="str">
        <f t="shared" si="21"/>
        <v>Google</v>
      </c>
      <c r="AB410" s="8" t="str">
        <f t="shared" si="22"/>
        <v>Bing</v>
      </c>
      <c r="AC410" s="7" t="s">
        <v>488</v>
      </c>
      <c r="AD410" s="11" t="s">
        <v>1592</v>
      </c>
      <c r="AE410">
        <v>39.951926252100002</v>
      </c>
      <c r="AF410">
        <v>-83.395781825300006</v>
      </c>
      <c r="AG410">
        <v>39.9523300404</v>
      </c>
      <c r="AH410">
        <v>-83.393982855800004</v>
      </c>
      <c r="AI410" t="s">
        <v>1380</v>
      </c>
      <c r="AJ410" t="s">
        <v>1379</v>
      </c>
    </row>
    <row r="411" spans="1:36" x14ac:dyDescent="0.25">
      <c r="A411" s="10">
        <v>408</v>
      </c>
      <c r="B411" s="7">
        <v>7</v>
      </c>
      <c r="C411" s="7" t="s">
        <v>149</v>
      </c>
      <c r="D411" s="7" t="s">
        <v>523</v>
      </c>
      <c r="E411" s="7" t="s">
        <v>4</v>
      </c>
      <c r="F411" s="7" t="s">
        <v>214</v>
      </c>
      <c r="G411" s="7" t="s">
        <v>1379</v>
      </c>
      <c r="H411" s="11" t="s">
        <v>524</v>
      </c>
      <c r="I411" s="10">
        <v>17.829999999999998</v>
      </c>
      <c r="J411" s="7">
        <v>7.99</v>
      </c>
      <c r="K411" s="7">
        <v>12.42</v>
      </c>
      <c r="L411" s="7">
        <v>4.42</v>
      </c>
      <c r="M411" s="7">
        <v>0</v>
      </c>
      <c r="N411" s="7">
        <v>0.2</v>
      </c>
      <c r="O411" s="7">
        <v>0.18</v>
      </c>
      <c r="P411" s="7">
        <v>0</v>
      </c>
      <c r="Q411" s="7">
        <v>0</v>
      </c>
      <c r="R411" s="7">
        <v>1.74</v>
      </c>
      <c r="S411" s="7">
        <v>1.52</v>
      </c>
      <c r="T411" s="7">
        <v>0</v>
      </c>
      <c r="U411" s="10" t="s">
        <v>148</v>
      </c>
      <c r="V411" s="7">
        <v>23.93</v>
      </c>
      <c r="W411" s="7">
        <v>24.03</v>
      </c>
      <c r="X411" s="7">
        <v>0.1</v>
      </c>
      <c r="Y411" s="7"/>
      <c r="Z411" s="14" t="str">
        <f t="shared" si="20"/>
        <v>Pathway</v>
      </c>
      <c r="AA411" s="14" t="str">
        <f t="shared" si="21"/>
        <v>Google</v>
      </c>
      <c r="AB411" s="8" t="str">
        <f t="shared" si="22"/>
        <v>Bing</v>
      </c>
      <c r="AC411" s="7" t="s">
        <v>488</v>
      </c>
      <c r="AD411" s="11" t="s">
        <v>1592</v>
      </c>
      <c r="AE411">
        <v>39.9341286561</v>
      </c>
      <c r="AF411">
        <v>-83.634275262000003</v>
      </c>
      <c r="AG411">
        <v>39.934000748300001</v>
      </c>
      <c r="AH411">
        <v>-83.632399084499994</v>
      </c>
      <c r="AI411" t="s">
        <v>1380</v>
      </c>
      <c r="AJ411" t="s">
        <v>1379</v>
      </c>
    </row>
    <row r="412" spans="1:36" x14ac:dyDescent="0.25">
      <c r="A412" s="10">
        <v>409</v>
      </c>
      <c r="B412" s="7">
        <v>12</v>
      </c>
      <c r="C412" s="7" t="s">
        <v>69</v>
      </c>
      <c r="D412" s="7" t="s">
        <v>539</v>
      </c>
      <c r="E412" s="7" t="s">
        <v>4</v>
      </c>
      <c r="F412" s="7" t="s">
        <v>248</v>
      </c>
      <c r="G412" s="7" t="s">
        <v>1379</v>
      </c>
      <c r="H412" s="11" t="s">
        <v>527</v>
      </c>
      <c r="I412" s="10">
        <v>19.510000000000002</v>
      </c>
      <c r="J412" s="7">
        <v>7.14</v>
      </c>
      <c r="K412" s="7">
        <v>11.55</v>
      </c>
      <c r="L412" s="7">
        <v>4.41</v>
      </c>
      <c r="M412" s="7">
        <v>0</v>
      </c>
      <c r="N412" s="7">
        <v>0.32</v>
      </c>
      <c r="O412" s="7">
        <v>0.3</v>
      </c>
      <c r="P412" s="7">
        <v>0</v>
      </c>
      <c r="Q412" s="7">
        <v>10.09</v>
      </c>
      <c r="R412" s="7">
        <v>1.99</v>
      </c>
      <c r="S412" s="7">
        <v>2.5299999999999998</v>
      </c>
      <c r="T412" s="7">
        <v>0.54</v>
      </c>
      <c r="U412" s="10" t="s">
        <v>105</v>
      </c>
      <c r="V412" s="7">
        <v>11.21</v>
      </c>
      <c r="W412" s="7">
        <v>11.31</v>
      </c>
      <c r="X412" s="7">
        <v>0.1</v>
      </c>
      <c r="Y412" s="7"/>
      <c r="Z412" s="14" t="str">
        <f t="shared" si="20"/>
        <v>Pathway</v>
      </c>
      <c r="AA412" s="14" t="str">
        <f t="shared" si="21"/>
        <v>Google</v>
      </c>
      <c r="AB412" s="8" t="str">
        <f t="shared" si="22"/>
        <v>Bing</v>
      </c>
      <c r="AC412" s="7" t="s">
        <v>488</v>
      </c>
      <c r="AD412" s="11" t="s">
        <v>1592</v>
      </c>
      <c r="AE412">
        <v>41.647378787100003</v>
      </c>
      <c r="AF412">
        <v>-81.306510749400005</v>
      </c>
      <c r="AG412">
        <v>41.647527049600001</v>
      </c>
      <c r="AH412">
        <v>-81.304589375999996</v>
      </c>
      <c r="AI412" t="s">
        <v>1380</v>
      </c>
      <c r="AJ412" t="s">
        <v>1379</v>
      </c>
    </row>
    <row r="413" spans="1:36" x14ac:dyDescent="0.25">
      <c r="A413" s="10">
        <v>410</v>
      </c>
      <c r="B413" s="7">
        <v>12</v>
      </c>
      <c r="C413" s="7" t="s">
        <v>69</v>
      </c>
      <c r="D413" s="7" t="s">
        <v>539</v>
      </c>
      <c r="E413" s="7" t="s">
        <v>4</v>
      </c>
      <c r="F413" s="7" t="s">
        <v>248</v>
      </c>
      <c r="G413" s="7" t="s">
        <v>1379</v>
      </c>
      <c r="H413" s="11" t="s">
        <v>527</v>
      </c>
      <c r="I413" s="10">
        <v>19.510000000000002</v>
      </c>
      <c r="J413" s="7">
        <v>7.14</v>
      </c>
      <c r="K413" s="7">
        <v>11.55</v>
      </c>
      <c r="L413" s="7">
        <v>4.41</v>
      </c>
      <c r="M413" s="7">
        <v>0</v>
      </c>
      <c r="N413" s="7">
        <v>0.32</v>
      </c>
      <c r="O413" s="7">
        <v>0.3</v>
      </c>
      <c r="P413" s="7">
        <v>0</v>
      </c>
      <c r="Q413" s="7">
        <v>3.36</v>
      </c>
      <c r="R413" s="7">
        <v>1.99</v>
      </c>
      <c r="S413" s="7">
        <v>2.09</v>
      </c>
      <c r="T413" s="7">
        <v>0.09</v>
      </c>
      <c r="U413" s="10" t="s">
        <v>105</v>
      </c>
      <c r="V413" s="7">
        <v>10.81</v>
      </c>
      <c r="W413" s="7">
        <v>10.91</v>
      </c>
      <c r="X413" s="7">
        <v>0.1</v>
      </c>
      <c r="Y413" s="7"/>
      <c r="Z413" s="14" t="str">
        <f t="shared" si="20"/>
        <v>Pathway</v>
      </c>
      <c r="AA413" s="14" t="str">
        <f t="shared" si="21"/>
        <v>Google</v>
      </c>
      <c r="AB413" s="8" t="str">
        <f t="shared" si="22"/>
        <v>Bing</v>
      </c>
      <c r="AC413" s="7" t="s">
        <v>1589</v>
      </c>
      <c r="AD413" s="11" t="s">
        <v>1592</v>
      </c>
      <c r="AE413">
        <v>41.647356620700002</v>
      </c>
      <c r="AF413">
        <v>-81.314232395100007</v>
      </c>
      <c r="AG413">
        <v>41.647300746200003</v>
      </c>
      <c r="AH413">
        <v>-81.312301865500004</v>
      </c>
      <c r="AI413" t="s">
        <v>1380</v>
      </c>
      <c r="AJ413" t="s">
        <v>1379</v>
      </c>
    </row>
    <row r="414" spans="1:36" x14ac:dyDescent="0.25">
      <c r="A414" s="10">
        <v>411</v>
      </c>
      <c r="B414" s="7">
        <v>4</v>
      </c>
      <c r="C414" s="7" t="s">
        <v>23</v>
      </c>
      <c r="D414" s="7" t="s">
        <v>543</v>
      </c>
      <c r="E414" s="7" t="s">
        <v>4</v>
      </c>
      <c r="F414" s="7" t="s">
        <v>156</v>
      </c>
      <c r="G414" s="7" t="s">
        <v>1379</v>
      </c>
      <c r="H414" s="11" t="s">
        <v>544</v>
      </c>
      <c r="I414" s="10">
        <v>12.59</v>
      </c>
      <c r="J414" s="7">
        <v>4.32</v>
      </c>
      <c r="K414" s="7">
        <v>8.73</v>
      </c>
      <c r="L414" s="7">
        <v>4.41</v>
      </c>
      <c r="M414" s="7">
        <v>0</v>
      </c>
      <c r="N414" s="7">
        <v>0</v>
      </c>
      <c r="O414" s="7">
        <v>0</v>
      </c>
      <c r="P414" s="7">
        <v>0</v>
      </c>
      <c r="Q414" s="7">
        <v>0</v>
      </c>
      <c r="R414" s="7">
        <v>1.04</v>
      </c>
      <c r="S414" s="7">
        <v>0.8</v>
      </c>
      <c r="T414" s="7">
        <v>0</v>
      </c>
      <c r="U414" s="10" t="s">
        <v>66</v>
      </c>
      <c r="V414" s="7">
        <v>5.97</v>
      </c>
      <c r="W414" s="7">
        <v>6.07</v>
      </c>
      <c r="X414" s="7">
        <v>0.1</v>
      </c>
      <c r="Y414" s="7"/>
      <c r="Z414" s="14" t="str">
        <f t="shared" si="20"/>
        <v>Pathway</v>
      </c>
      <c r="AA414" s="14" t="str">
        <f t="shared" si="21"/>
        <v>Google</v>
      </c>
      <c r="AB414" s="8" t="str">
        <f t="shared" si="22"/>
        <v>Bing</v>
      </c>
      <c r="AC414" s="7" t="s">
        <v>2488</v>
      </c>
      <c r="AD414" s="11" t="s">
        <v>1592</v>
      </c>
      <c r="AE414">
        <v>41.244641381500003</v>
      </c>
      <c r="AF414">
        <v>-81.590266015099999</v>
      </c>
      <c r="AG414">
        <v>41.245979730499997</v>
      </c>
      <c r="AH414">
        <v>-81.589603980099994</v>
      </c>
      <c r="AI414" t="s">
        <v>1380</v>
      </c>
      <c r="AJ414" t="s">
        <v>1379</v>
      </c>
    </row>
    <row r="415" spans="1:36" x14ac:dyDescent="0.25">
      <c r="A415" s="10">
        <v>412</v>
      </c>
      <c r="B415" s="7">
        <v>7</v>
      </c>
      <c r="C415" s="7" t="s">
        <v>174</v>
      </c>
      <c r="D415" s="7" t="s">
        <v>558</v>
      </c>
      <c r="E415" s="7" t="s">
        <v>4</v>
      </c>
      <c r="F415" s="7" t="s">
        <v>248</v>
      </c>
      <c r="G415" s="7" t="s">
        <v>1379</v>
      </c>
      <c r="H415" s="11" t="s">
        <v>531</v>
      </c>
      <c r="I415" s="10">
        <v>19.63</v>
      </c>
      <c r="J415" s="7">
        <v>6.66</v>
      </c>
      <c r="K415" s="7">
        <v>11.06</v>
      </c>
      <c r="L415" s="7">
        <v>4.4000000000000004</v>
      </c>
      <c r="M415" s="7">
        <v>3.38</v>
      </c>
      <c r="N415" s="7">
        <v>0.28999999999999998</v>
      </c>
      <c r="O415" s="7">
        <v>0.48</v>
      </c>
      <c r="P415" s="7">
        <v>0.19</v>
      </c>
      <c r="Q415" s="7">
        <v>6.76</v>
      </c>
      <c r="R415" s="7">
        <v>1.84</v>
      </c>
      <c r="S415" s="7">
        <v>2.14</v>
      </c>
      <c r="T415" s="7">
        <v>0.3</v>
      </c>
      <c r="U415" s="10" t="s">
        <v>173</v>
      </c>
      <c r="V415" s="7">
        <v>19.53</v>
      </c>
      <c r="W415" s="7">
        <v>19.63</v>
      </c>
      <c r="X415" s="7">
        <v>0.1</v>
      </c>
      <c r="Y415" s="7"/>
      <c r="Z415" s="14" t="str">
        <f t="shared" si="20"/>
        <v>Pathway</v>
      </c>
      <c r="AA415" s="14" t="str">
        <f t="shared" si="21"/>
        <v>Google</v>
      </c>
      <c r="AB415" s="8" t="str">
        <f t="shared" si="22"/>
        <v>Bing</v>
      </c>
      <c r="AC415" s="7" t="s">
        <v>488</v>
      </c>
      <c r="AD415" s="11" t="s">
        <v>1592</v>
      </c>
      <c r="AE415">
        <v>40.189162535199998</v>
      </c>
      <c r="AF415">
        <v>-84.210994348200003</v>
      </c>
      <c r="AG415">
        <v>40.190509303299997</v>
      </c>
      <c r="AH415">
        <v>-84.210296341399996</v>
      </c>
      <c r="AI415" t="s">
        <v>1380</v>
      </c>
      <c r="AJ415" t="s">
        <v>1379</v>
      </c>
    </row>
    <row r="416" spans="1:36" x14ac:dyDescent="0.25">
      <c r="A416" s="10">
        <v>413</v>
      </c>
      <c r="B416" s="7">
        <v>6</v>
      </c>
      <c r="C416" s="7" t="s">
        <v>288</v>
      </c>
      <c r="D416" s="7" t="s">
        <v>548</v>
      </c>
      <c r="E416" s="7" t="s">
        <v>4</v>
      </c>
      <c r="F416" s="7" t="s">
        <v>214</v>
      </c>
      <c r="G416" s="7" t="s">
        <v>1379</v>
      </c>
      <c r="H416" s="11" t="s">
        <v>522</v>
      </c>
      <c r="I416" s="10">
        <v>18.3</v>
      </c>
      <c r="J416" s="7">
        <v>8.9600000000000009</v>
      </c>
      <c r="K416" s="7">
        <v>13.37</v>
      </c>
      <c r="L416" s="7">
        <v>4.4000000000000004</v>
      </c>
      <c r="M416" s="7">
        <v>0</v>
      </c>
      <c r="N416" s="7">
        <v>0.23</v>
      </c>
      <c r="O416" s="7">
        <v>0.2</v>
      </c>
      <c r="P416" s="7">
        <v>0</v>
      </c>
      <c r="Q416" s="7">
        <v>9.11</v>
      </c>
      <c r="R416" s="7">
        <v>1.97</v>
      </c>
      <c r="S416" s="7">
        <v>2.93</v>
      </c>
      <c r="T416" s="7">
        <v>0.96</v>
      </c>
      <c r="U416" s="10" t="s">
        <v>287</v>
      </c>
      <c r="V416" s="7">
        <v>11.82</v>
      </c>
      <c r="W416" s="7">
        <v>11.92</v>
      </c>
      <c r="X416" s="7">
        <v>0.1</v>
      </c>
      <c r="Y416" s="7"/>
      <c r="Z416" s="14" t="str">
        <f t="shared" si="20"/>
        <v>Pathway</v>
      </c>
      <c r="AA416" s="14" t="str">
        <f t="shared" si="21"/>
        <v>Google</v>
      </c>
      <c r="AB416" s="8" t="str">
        <f t="shared" si="22"/>
        <v>Bing</v>
      </c>
      <c r="AC416" s="7" t="s">
        <v>488</v>
      </c>
      <c r="AD416" s="11" t="s">
        <v>1592</v>
      </c>
      <c r="AE416">
        <v>40.486686413900003</v>
      </c>
      <c r="AF416">
        <v>-82.732973721199997</v>
      </c>
      <c r="AG416">
        <v>40.487659458499998</v>
      </c>
      <c r="AH416">
        <v>-82.731564887499999</v>
      </c>
      <c r="AI416" t="s">
        <v>1380</v>
      </c>
      <c r="AJ416" t="s">
        <v>1379</v>
      </c>
    </row>
    <row r="417" spans="1:36" x14ac:dyDescent="0.25">
      <c r="A417" s="10">
        <v>414</v>
      </c>
      <c r="B417" s="7">
        <v>6</v>
      </c>
      <c r="C417" s="7" t="s">
        <v>288</v>
      </c>
      <c r="D417" s="7" t="s">
        <v>548</v>
      </c>
      <c r="E417" s="7" t="s">
        <v>4</v>
      </c>
      <c r="F417" s="7" t="s">
        <v>214</v>
      </c>
      <c r="G417" s="7" t="s">
        <v>1379</v>
      </c>
      <c r="H417" s="11" t="s">
        <v>522</v>
      </c>
      <c r="I417" s="10">
        <v>18.3</v>
      </c>
      <c r="J417" s="7">
        <v>8.9600000000000009</v>
      </c>
      <c r="K417" s="7">
        <v>13.37</v>
      </c>
      <c r="L417" s="7">
        <v>4.4000000000000004</v>
      </c>
      <c r="M417" s="7">
        <v>0</v>
      </c>
      <c r="N417" s="7">
        <v>0.23</v>
      </c>
      <c r="O417" s="7">
        <v>0.2</v>
      </c>
      <c r="P417" s="7">
        <v>0</v>
      </c>
      <c r="Q417" s="7">
        <v>3.04</v>
      </c>
      <c r="R417" s="7">
        <v>1.97</v>
      </c>
      <c r="S417" s="7">
        <v>2.11</v>
      </c>
      <c r="T417" s="7">
        <v>0.14000000000000001</v>
      </c>
      <c r="U417" s="10" t="s">
        <v>287</v>
      </c>
      <c r="V417" s="7">
        <v>9.8699999999999992</v>
      </c>
      <c r="W417" s="7">
        <v>9.9700000000000006</v>
      </c>
      <c r="X417" s="7">
        <v>0.1</v>
      </c>
      <c r="Y417" s="7"/>
      <c r="Z417" s="14" t="str">
        <f t="shared" si="20"/>
        <v>Pathway</v>
      </c>
      <c r="AA417" s="14" t="str">
        <f t="shared" si="21"/>
        <v>Google</v>
      </c>
      <c r="AB417" s="8" t="str">
        <f t="shared" si="22"/>
        <v>Bing</v>
      </c>
      <c r="AC417" s="7" t="s">
        <v>488</v>
      </c>
      <c r="AD417" s="11" t="s">
        <v>1592</v>
      </c>
      <c r="AE417">
        <v>40.467770355600003</v>
      </c>
      <c r="AF417">
        <v>-82.760459952199994</v>
      </c>
      <c r="AG417">
        <v>40.468740967899997</v>
      </c>
      <c r="AH417">
        <v>-82.759049418900005</v>
      </c>
      <c r="AI417" t="s">
        <v>1380</v>
      </c>
      <c r="AJ417" t="s">
        <v>1379</v>
      </c>
    </row>
    <row r="418" spans="1:36" x14ac:dyDescent="0.25">
      <c r="A418" s="10">
        <v>415</v>
      </c>
      <c r="B418" s="7">
        <v>6</v>
      </c>
      <c r="C418" s="7" t="s">
        <v>288</v>
      </c>
      <c r="D418" s="7" t="s">
        <v>548</v>
      </c>
      <c r="E418" s="7" t="s">
        <v>4</v>
      </c>
      <c r="F418" s="7" t="s">
        <v>214</v>
      </c>
      <c r="G418" s="7" t="s">
        <v>1379</v>
      </c>
      <c r="H418" s="11" t="s">
        <v>522</v>
      </c>
      <c r="I418" s="10">
        <v>18.3</v>
      </c>
      <c r="J418" s="7">
        <v>8.9600000000000009</v>
      </c>
      <c r="K418" s="7">
        <v>13.37</v>
      </c>
      <c r="L418" s="7">
        <v>4.4000000000000004</v>
      </c>
      <c r="M418" s="7">
        <v>0</v>
      </c>
      <c r="N418" s="7">
        <v>0.23</v>
      </c>
      <c r="O418" s="7">
        <v>0.2</v>
      </c>
      <c r="P418" s="7">
        <v>0</v>
      </c>
      <c r="Q418" s="7">
        <v>3.04</v>
      </c>
      <c r="R418" s="7">
        <v>1.97</v>
      </c>
      <c r="S418" s="7">
        <v>2.11</v>
      </c>
      <c r="T418" s="7">
        <v>0.14000000000000001</v>
      </c>
      <c r="U418" s="10" t="s">
        <v>287</v>
      </c>
      <c r="V418" s="7">
        <v>10.57</v>
      </c>
      <c r="W418" s="7">
        <v>10.67</v>
      </c>
      <c r="X418" s="7">
        <v>0.1</v>
      </c>
      <c r="Y418" s="7"/>
      <c r="Z418" s="14" t="str">
        <f t="shared" si="20"/>
        <v>Pathway</v>
      </c>
      <c r="AA418" s="14" t="str">
        <f t="shared" si="21"/>
        <v>Google</v>
      </c>
      <c r="AB418" s="8" t="str">
        <f t="shared" si="22"/>
        <v>Bing</v>
      </c>
      <c r="AC418" s="7" t="s">
        <v>488</v>
      </c>
      <c r="AD418" s="11" t="s">
        <v>1592</v>
      </c>
      <c r="AE418">
        <v>40.4745660886</v>
      </c>
      <c r="AF418">
        <v>-82.750597293599995</v>
      </c>
      <c r="AG418">
        <v>40.4755327612</v>
      </c>
      <c r="AH418">
        <v>-82.749183625499995</v>
      </c>
      <c r="AI418" t="s">
        <v>1380</v>
      </c>
      <c r="AJ418" t="s">
        <v>1379</v>
      </c>
    </row>
    <row r="419" spans="1:36" x14ac:dyDescent="0.25">
      <c r="A419" s="10">
        <v>416</v>
      </c>
      <c r="B419" s="7">
        <v>6</v>
      </c>
      <c r="C419" s="7" t="s">
        <v>288</v>
      </c>
      <c r="D419" s="7" t="s">
        <v>548</v>
      </c>
      <c r="E419" s="7" t="s">
        <v>4</v>
      </c>
      <c r="F419" s="7" t="s">
        <v>214</v>
      </c>
      <c r="G419" s="7" t="s">
        <v>1379</v>
      </c>
      <c r="H419" s="11" t="s">
        <v>522</v>
      </c>
      <c r="I419" s="10">
        <v>18.3</v>
      </c>
      <c r="J419" s="7">
        <v>8.9600000000000009</v>
      </c>
      <c r="K419" s="7">
        <v>13.37</v>
      </c>
      <c r="L419" s="7">
        <v>4.4000000000000004</v>
      </c>
      <c r="M419" s="7">
        <v>0</v>
      </c>
      <c r="N419" s="7">
        <v>0.23</v>
      </c>
      <c r="O419" s="7">
        <v>0.2</v>
      </c>
      <c r="P419" s="7">
        <v>0</v>
      </c>
      <c r="Q419" s="7">
        <v>0</v>
      </c>
      <c r="R419" s="7">
        <v>1.97</v>
      </c>
      <c r="S419" s="7">
        <v>1.7</v>
      </c>
      <c r="T419" s="7">
        <v>0</v>
      </c>
      <c r="U419" s="10" t="s">
        <v>287</v>
      </c>
      <c r="V419" s="7">
        <v>4.2699999999999996</v>
      </c>
      <c r="W419" s="7">
        <v>4.37</v>
      </c>
      <c r="X419" s="7">
        <v>0.1</v>
      </c>
      <c r="Y419" s="7"/>
      <c r="Z419" s="14" t="str">
        <f t="shared" si="20"/>
        <v>Pathway</v>
      </c>
      <c r="AA419" s="14" t="str">
        <f t="shared" si="21"/>
        <v>Google</v>
      </c>
      <c r="AB419" s="8" t="str">
        <f t="shared" si="22"/>
        <v>Bing</v>
      </c>
      <c r="AC419" s="7" t="s">
        <v>488</v>
      </c>
      <c r="AD419" s="11" t="s">
        <v>1592</v>
      </c>
      <c r="AE419">
        <v>40.406423646699999</v>
      </c>
      <c r="AF419">
        <v>-82.821875473999995</v>
      </c>
      <c r="AG419">
        <v>40.40787006</v>
      </c>
      <c r="AH419">
        <v>-82.821745700199997</v>
      </c>
      <c r="AI419" t="s">
        <v>1380</v>
      </c>
      <c r="AJ419" t="s">
        <v>1379</v>
      </c>
    </row>
    <row r="420" spans="1:36" x14ac:dyDescent="0.25">
      <c r="A420" s="10">
        <v>417</v>
      </c>
      <c r="B420" s="7">
        <v>6</v>
      </c>
      <c r="C420" s="7" t="s">
        <v>288</v>
      </c>
      <c r="D420" s="7" t="s">
        <v>548</v>
      </c>
      <c r="E420" s="7" t="s">
        <v>4</v>
      </c>
      <c r="F420" s="7" t="s">
        <v>214</v>
      </c>
      <c r="G420" s="7" t="s">
        <v>1379</v>
      </c>
      <c r="H420" s="11" t="s">
        <v>522</v>
      </c>
      <c r="I420" s="10">
        <v>18.3</v>
      </c>
      <c r="J420" s="7">
        <v>8.9600000000000009</v>
      </c>
      <c r="K420" s="7">
        <v>13.37</v>
      </c>
      <c r="L420" s="7">
        <v>4.4000000000000004</v>
      </c>
      <c r="M420" s="7">
        <v>0</v>
      </c>
      <c r="N420" s="7">
        <v>0.23</v>
      </c>
      <c r="O420" s="7">
        <v>0.2</v>
      </c>
      <c r="P420" s="7">
        <v>0</v>
      </c>
      <c r="Q420" s="7">
        <v>0</v>
      </c>
      <c r="R420" s="7">
        <v>1.97</v>
      </c>
      <c r="S420" s="7">
        <v>1.7</v>
      </c>
      <c r="T420" s="7">
        <v>0</v>
      </c>
      <c r="U420" s="10" t="s">
        <v>287</v>
      </c>
      <c r="V420" s="7">
        <v>4.7699999999999996</v>
      </c>
      <c r="W420" s="7">
        <v>4.87</v>
      </c>
      <c r="X420" s="7">
        <v>0.1</v>
      </c>
      <c r="Y420" s="7"/>
      <c r="Z420" s="14" t="str">
        <f t="shared" si="20"/>
        <v>Pathway</v>
      </c>
      <c r="AA420" s="14" t="str">
        <f t="shared" si="21"/>
        <v>Google</v>
      </c>
      <c r="AB420" s="8" t="str">
        <f t="shared" si="22"/>
        <v>Bing</v>
      </c>
      <c r="AC420" s="7" t="s">
        <v>488</v>
      </c>
      <c r="AD420" s="11" t="s">
        <v>1592</v>
      </c>
      <c r="AE420">
        <v>40.413653243699997</v>
      </c>
      <c r="AF420">
        <v>-82.821234949499996</v>
      </c>
      <c r="AG420">
        <v>40.415098584299997</v>
      </c>
      <c r="AH420">
        <v>-82.821094947399999</v>
      </c>
      <c r="AI420" t="s">
        <v>1380</v>
      </c>
      <c r="AJ420" t="s">
        <v>1379</v>
      </c>
    </row>
    <row r="421" spans="1:36" x14ac:dyDescent="0.25">
      <c r="A421" s="10">
        <v>418</v>
      </c>
      <c r="B421" s="7">
        <v>6</v>
      </c>
      <c r="C421" s="7" t="s">
        <v>288</v>
      </c>
      <c r="D421" s="7" t="s">
        <v>548</v>
      </c>
      <c r="E421" s="7" t="s">
        <v>4</v>
      </c>
      <c r="F421" s="7" t="s">
        <v>214</v>
      </c>
      <c r="G421" s="7" t="s">
        <v>1379</v>
      </c>
      <c r="H421" s="11" t="s">
        <v>522</v>
      </c>
      <c r="I421" s="10">
        <v>18.3</v>
      </c>
      <c r="J421" s="7">
        <v>8.9600000000000009</v>
      </c>
      <c r="K421" s="7">
        <v>13.37</v>
      </c>
      <c r="L421" s="7">
        <v>4.4000000000000004</v>
      </c>
      <c r="M421" s="7">
        <v>0</v>
      </c>
      <c r="N421" s="7">
        <v>0.23</v>
      </c>
      <c r="O421" s="7">
        <v>0.2</v>
      </c>
      <c r="P421" s="7">
        <v>0</v>
      </c>
      <c r="Q421" s="7">
        <v>0</v>
      </c>
      <c r="R421" s="7">
        <v>1.97</v>
      </c>
      <c r="S421" s="7">
        <v>1.7</v>
      </c>
      <c r="T421" s="7">
        <v>0</v>
      </c>
      <c r="U421" s="10" t="s">
        <v>287</v>
      </c>
      <c r="V421" s="7">
        <v>5.77</v>
      </c>
      <c r="W421" s="7">
        <v>5.87</v>
      </c>
      <c r="X421" s="7">
        <v>0.1</v>
      </c>
      <c r="Y421" s="7"/>
      <c r="Z421" s="14" t="str">
        <f t="shared" si="20"/>
        <v>Pathway</v>
      </c>
      <c r="AA421" s="14" t="str">
        <f t="shared" si="21"/>
        <v>Google</v>
      </c>
      <c r="AB421" s="8" t="str">
        <f t="shared" si="22"/>
        <v>Bing</v>
      </c>
      <c r="AC421" s="7" t="s">
        <v>488</v>
      </c>
      <c r="AD421" s="11" t="s">
        <v>1592</v>
      </c>
      <c r="AE421">
        <v>40.427704335599998</v>
      </c>
      <c r="AF421">
        <v>-82.817138</v>
      </c>
      <c r="AG421">
        <v>40.429007437700001</v>
      </c>
      <c r="AH421">
        <v>-82.816310077099999</v>
      </c>
      <c r="AI421" t="s">
        <v>1380</v>
      </c>
      <c r="AJ421" t="s">
        <v>1379</v>
      </c>
    </row>
    <row r="422" spans="1:36" x14ac:dyDescent="0.25">
      <c r="A422" s="10">
        <v>419</v>
      </c>
      <c r="B422" s="7">
        <v>6</v>
      </c>
      <c r="C422" s="7" t="s">
        <v>288</v>
      </c>
      <c r="D422" s="7" t="s">
        <v>548</v>
      </c>
      <c r="E422" s="7" t="s">
        <v>4</v>
      </c>
      <c r="F422" s="7" t="s">
        <v>214</v>
      </c>
      <c r="G422" s="7" t="s">
        <v>1379</v>
      </c>
      <c r="H422" s="11" t="s">
        <v>522</v>
      </c>
      <c r="I422" s="10">
        <v>18.3</v>
      </c>
      <c r="J422" s="7">
        <v>8.9600000000000009</v>
      </c>
      <c r="K422" s="7">
        <v>13.37</v>
      </c>
      <c r="L422" s="7">
        <v>4.4000000000000004</v>
      </c>
      <c r="M422" s="7">
        <v>0</v>
      </c>
      <c r="N422" s="7">
        <v>0.23</v>
      </c>
      <c r="O422" s="7">
        <v>0.2</v>
      </c>
      <c r="P422" s="7">
        <v>0</v>
      </c>
      <c r="Q422" s="7">
        <v>0</v>
      </c>
      <c r="R422" s="7">
        <v>1.97</v>
      </c>
      <c r="S422" s="7">
        <v>1.7</v>
      </c>
      <c r="T422" s="7">
        <v>0</v>
      </c>
      <c r="U422" s="10" t="s">
        <v>287</v>
      </c>
      <c r="V422" s="7">
        <v>8.77</v>
      </c>
      <c r="W422" s="7">
        <v>8.8699999999999992</v>
      </c>
      <c r="X422" s="7">
        <v>0.1</v>
      </c>
      <c r="Y422" s="7"/>
      <c r="Z422" s="14" t="str">
        <f t="shared" si="20"/>
        <v>Pathway</v>
      </c>
      <c r="AA422" s="14" t="str">
        <f t="shared" si="21"/>
        <v>Google</v>
      </c>
      <c r="AB422" s="8" t="str">
        <f t="shared" si="22"/>
        <v>Bing</v>
      </c>
      <c r="AC422" s="7" t="s">
        <v>488</v>
      </c>
      <c r="AD422" s="11" t="s">
        <v>1592</v>
      </c>
      <c r="AE422">
        <v>40.457462667199998</v>
      </c>
      <c r="AF422">
        <v>-82.776370872399994</v>
      </c>
      <c r="AG422">
        <v>40.458386549499998</v>
      </c>
      <c r="AH422">
        <v>-82.774908444600001</v>
      </c>
      <c r="AI422" t="s">
        <v>1380</v>
      </c>
      <c r="AJ422" t="s">
        <v>1379</v>
      </c>
    </row>
    <row r="423" spans="1:36" x14ac:dyDescent="0.25">
      <c r="A423" s="10">
        <v>420</v>
      </c>
      <c r="B423" s="7">
        <v>6</v>
      </c>
      <c r="C423" s="7" t="s">
        <v>288</v>
      </c>
      <c r="D423" s="7" t="s">
        <v>548</v>
      </c>
      <c r="E423" s="7" t="s">
        <v>4</v>
      </c>
      <c r="F423" s="7" t="s">
        <v>214</v>
      </c>
      <c r="G423" s="7" t="s">
        <v>1379</v>
      </c>
      <c r="H423" s="11" t="s">
        <v>522</v>
      </c>
      <c r="I423" s="10">
        <v>18.3</v>
      </c>
      <c r="J423" s="7">
        <v>8.9600000000000009</v>
      </c>
      <c r="K423" s="7">
        <v>13.37</v>
      </c>
      <c r="L423" s="7">
        <v>4.4000000000000004</v>
      </c>
      <c r="M423" s="7">
        <v>0</v>
      </c>
      <c r="N423" s="7">
        <v>0.23</v>
      </c>
      <c r="O423" s="7">
        <v>0.2</v>
      </c>
      <c r="P423" s="7">
        <v>0</v>
      </c>
      <c r="Q423" s="7">
        <v>0</v>
      </c>
      <c r="R423" s="7">
        <v>1.97</v>
      </c>
      <c r="S423" s="7">
        <v>1.7</v>
      </c>
      <c r="T423" s="7">
        <v>0</v>
      </c>
      <c r="U423" s="10" t="s">
        <v>287</v>
      </c>
      <c r="V423" s="7">
        <v>9.4700000000000006</v>
      </c>
      <c r="W423" s="7">
        <v>9.57</v>
      </c>
      <c r="X423" s="7">
        <v>0.1</v>
      </c>
      <c r="Y423" s="7"/>
      <c r="Z423" s="14" t="str">
        <f t="shared" si="20"/>
        <v>Pathway</v>
      </c>
      <c r="AA423" s="14" t="str">
        <f t="shared" si="21"/>
        <v>Google</v>
      </c>
      <c r="AB423" s="8" t="str">
        <f t="shared" si="22"/>
        <v>Bing</v>
      </c>
      <c r="AC423" s="7" t="s">
        <v>488</v>
      </c>
      <c r="AD423" s="11" t="s">
        <v>1592</v>
      </c>
      <c r="AE423">
        <v>40.463896683100003</v>
      </c>
      <c r="AF423">
        <v>-82.766105598400003</v>
      </c>
      <c r="AG423">
        <v>40.464867082600001</v>
      </c>
      <c r="AH423">
        <v>-82.764695729300001</v>
      </c>
      <c r="AI423" t="s">
        <v>1380</v>
      </c>
      <c r="AJ423" t="s">
        <v>1379</v>
      </c>
    </row>
    <row r="424" spans="1:36" x14ac:dyDescent="0.25">
      <c r="A424" s="10">
        <v>421</v>
      </c>
      <c r="B424" s="7">
        <v>6</v>
      </c>
      <c r="C424" s="7" t="s">
        <v>288</v>
      </c>
      <c r="D424" s="7" t="s">
        <v>548</v>
      </c>
      <c r="E424" s="7" t="s">
        <v>4</v>
      </c>
      <c r="F424" s="7" t="s">
        <v>214</v>
      </c>
      <c r="G424" s="7" t="s">
        <v>1379</v>
      </c>
      <c r="H424" s="11" t="s">
        <v>522</v>
      </c>
      <c r="I424" s="10">
        <v>18.3</v>
      </c>
      <c r="J424" s="7">
        <v>8.9600000000000009</v>
      </c>
      <c r="K424" s="7">
        <v>13.37</v>
      </c>
      <c r="L424" s="7">
        <v>4.4000000000000004</v>
      </c>
      <c r="M424" s="7">
        <v>0</v>
      </c>
      <c r="N424" s="7">
        <v>0.23</v>
      </c>
      <c r="O424" s="7">
        <v>0.2</v>
      </c>
      <c r="P424" s="7">
        <v>0</v>
      </c>
      <c r="Q424" s="7">
        <v>0</v>
      </c>
      <c r="R424" s="7">
        <v>1.97</v>
      </c>
      <c r="S424" s="7">
        <v>1.7</v>
      </c>
      <c r="T424" s="7">
        <v>0</v>
      </c>
      <c r="U424" s="10" t="s">
        <v>287</v>
      </c>
      <c r="V424" s="7">
        <v>10.37</v>
      </c>
      <c r="W424" s="7">
        <v>10.47</v>
      </c>
      <c r="X424" s="7">
        <v>0.1</v>
      </c>
      <c r="Y424" s="7"/>
      <c r="Z424" s="14" t="str">
        <f t="shared" si="20"/>
        <v>Pathway</v>
      </c>
      <c r="AA424" s="14" t="str">
        <f t="shared" si="21"/>
        <v>Google</v>
      </c>
      <c r="AB424" s="8" t="str">
        <f t="shared" si="22"/>
        <v>Bing</v>
      </c>
      <c r="AC424" s="7" t="s">
        <v>488</v>
      </c>
      <c r="AD424" s="11" t="s">
        <v>1592</v>
      </c>
      <c r="AE424">
        <v>40.472619558300003</v>
      </c>
      <c r="AF424">
        <v>-82.753408750399998</v>
      </c>
      <c r="AG424">
        <v>40.4735981782</v>
      </c>
      <c r="AH424">
        <v>-82.752010292199998</v>
      </c>
      <c r="AI424" t="s">
        <v>1380</v>
      </c>
      <c r="AJ424" t="s">
        <v>1379</v>
      </c>
    </row>
    <row r="425" spans="1:36" x14ac:dyDescent="0.25">
      <c r="A425" s="10">
        <v>422</v>
      </c>
      <c r="B425" s="7">
        <v>2</v>
      </c>
      <c r="C425" s="7" t="s">
        <v>81</v>
      </c>
      <c r="D425" s="7" t="s">
        <v>556</v>
      </c>
      <c r="E425" s="7" t="s">
        <v>4</v>
      </c>
      <c r="F425" s="7" t="s">
        <v>248</v>
      </c>
      <c r="G425" s="7" t="s">
        <v>1379</v>
      </c>
      <c r="H425" s="11" t="s">
        <v>557</v>
      </c>
      <c r="I425" s="10">
        <v>23.4</v>
      </c>
      <c r="J425" s="7">
        <v>3.86</v>
      </c>
      <c r="K425" s="7">
        <v>8.26</v>
      </c>
      <c r="L425" s="7">
        <v>4.4000000000000004</v>
      </c>
      <c r="M425" s="7">
        <v>0</v>
      </c>
      <c r="N425" s="7">
        <v>0.16</v>
      </c>
      <c r="O425" s="7">
        <v>0.15</v>
      </c>
      <c r="P425" s="7">
        <v>0</v>
      </c>
      <c r="Q425" s="7">
        <v>3.46</v>
      </c>
      <c r="R425" s="7">
        <v>0.99</v>
      </c>
      <c r="S425" s="7">
        <v>1.07</v>
      </c>
      <c r="T425" s="7">
        <v>0.08</v>
      </c>
      <c r="U425" s="10" t="s">
        <v>200</v>
      </c>
      <c r="V425" s="7">
        <v>1.5</v>
      </c>
      <c r="W425" s="7">
        <v>1.6</v>
      </c>
      <c r="X425" s="7">
        <v>0.1</v>
      </c>
      <c r="Y425" s="7"/>
      <c r="Z425" s="14" t="str">
        <f t="shared" si="20"/>
        <v>Pathway</v>
      </c>
      <c r="AA425" s="14" t="str">
        <f t="shared" si="21"/>
        <v>Google</v>
      </c>
      <c r="AB425" s="8" t="str">
        <f t="shared" si="22"/>
        <v>Bing</v>
      </c>
      <c r="AC425" s="7" t="s">
        <v>488</v>
      </c>
      <c r="AD425" s="11" t="s">
        <v>1592</v>
      </c>
      <c r="AE425">
        <v>41.547550530999999</v>
      </c>
      <c r="AF425">
        <v>-83.461629826299998</v>
      </c>
      <c r="AG425">
        <v>41.548994726799997</v>
      </c>
      <c r="AH425">
        <v>-83.461478212599999</v>
      </c>
      <c r="AI425" t="s">
        <v>1380</v>
      </c>
      <c r="AJ425" t="s">
        <v>1379</v>
      </c>
    </row>
    <row r="426" spans="1:36" x14ac:dyDescent="0.25">
      <c r="A426" s="10">
        <v>423</v>
      </c>
      <c r="B426" s="7">
        <v>6</v>
      </c>
      <c r="C426" s="7" t="s">
        <v>153</v>
      </c>
      <c r="D426" s="7" t="s">
        <v>600</v>
      </c>
      <c r="E426" s="7" t="s">
        <v>34</v>
      </c>
      <c r="F426" s="7" t="s">
        <v>359</v>
      </c>
      <c r="G426" s="7" t="s">
        <v>1379</v>
      </c>
      <c r="H426" s="11" t="s">
        <v>576</v>
      </c>
      <c r="I426" s="10">
        <v>8.08</v>
      </c>
      <c r="J426" s="7">
        <v>2.41</v>
      </c>
      <c r="K426" s="7">
        <v>6.79</v>
      </c>
      <c r="L426" s="7">
        <v>4.38</v>
      </c>
      <c r="M426" s="7">
        <v>0</v>
      </c>
      <c r="N426" s="7">
        <v>0.13</v>
      </c>
      <c r="O426" s="7">
        <v>0.13</v>
      </c>
      <c r="P426" s="7">
        <v>0</v>
      </c>
      <c r="Q426" s="7">
        <v>1.53</v>
      </c>
      <c r="R426" s="7">
        <v>0.74</v>
      </c>
      <c r="S426" s="7">
        <v>0.74</v>
      </c>
      <c r="T426" s="7">
        <v>0</v>
      </c>
      <c r="U426" s="10" t="s">
        <v>385</v>
      </c>
      <c r="V426" s="7">
        <v>19.02</v>
      </c>
      <c r="W426" s="7"/>
      <c r="X426" s="7">
        <v>0</v>
      </c>
      <c r="Y426" s="7" t="s">
        <v>1621</v>
      </c>
      <c r="Z426" s="14" t="str">
        <f t="shared" si="20"/>
        <v>Pathway</v>
      </c>
      <c r="AA426" s="14" t="str">
        <f t="shared" si="21"/>
        <v>Google</v>
      </c>
      <c r="AB426" s="8" t="str">
        <f t="shared" si="22"/>
        <v>Bing</v>
      </c>
      <c r="AC426" s="7" t="s">
        <v>488</v>
      </c>
      <c r="AD426" s="11" t="s">
        <v>1592</v>
      </c>
      <c r="AE426">
        <v>40.691526529199997</v>
      </c>
      <c r="AF426">
        <v>-83.150006040999997</v>
      </c>
      <c r="AI426" t="s">
        <v>1380</v>
      </c>
      <c r="AJ426" t="s">
        <v>1379</v>
      </c>
    </row>
    <row r="427" spans="1:36" x14ac:dyDescent="0.25">
      <c r="A427" s="10">
        <v>424</v>
      </c>
      <c r="B427" s="7">
        <v>6</v>
      </c>
      <c r="C427" s="7" t="s">
        <v>8</v>
      </c>
      <c r="D427" s="7" t="s">
        <v>587</v>
      </c>
      <c r="E427" s="7" t="s">
        <v>4</v>
      </c>
      <c r="F427" s="7" t="s">
        <v>248</v>
      </c>
      <c r="G427" s="7" t="s">
        <v>1379</v>
      </c>
      <c r="H427" s="11" t="s">
        <v>522</v>
      </c>
      <c r="I427" s="10">
        <v>19.39</v>
      </c>
      <c r="J427" s="7">
        <v>7</v>
      </c>
      <c r="K427" s="7">
        <v>11.37</v>
      </c>
      <c r="L427" s="7">
        <v>4.37</v>
      </c>
      <c r="M427" s="7">
        <v>3.34</v>
      </c>
      <c r="N427" s="7">
        <v>0.31</v>
      </c>
      <c r="O427" s="7">
        <v>0.51</v>
      </c>
      <c r="P427" s="7">
        <v>0.2</v>
      </c>
      <c r="Q427" s="7">
        <v>3.34</v>
      </c>
      <c r="R427" s="7">
        <v>1.95</v>
      </c>
      <c r="S427" s="7">
        <v>2.04</v>
      </c>
      <c r="T427" s="7">
        <v>0.09</v>
      </c>
      <c r="U427" s="10" t="s">
        <v>15</v>
      </c>
      <c r="V427" s="7">
        <v>4.0599999999999996</v>
      </c>
      <c r="W427" s="7">
        <v>4.16</v>
      </c>
      <c r="X427" s="7">
        <v>0.1</v>
      </c>
      <c r="Y427" s="7"/>
      <c r="Z427" s="14" t="str">
        <f t="shared" si="20"/>
        <v>Pathway</v>
      </c>
      <c r="AA427" s="14" t="str">
        <f t="shared" si="21"/>
        <v>Google</v>
      </c>
      <c r="AB427" s="8" t="str">
        <f t="shared" si="22"/>
        <v>Bing</v>
      </c>
      <c r="AC427" s="7" t="s">
        <v>488</v>
      </c>
      <c r="AD427" s="11" t="s">
        <v>1592</v>
      </c>
      <c r="AE427">
        <v>39.8262158617</v>
      </c>
      <c r="AF427">
        <v>-83.123378537099995</v>
      </c>
      <c r="AG427">
        <v>39.826776176899997</v>
      </c>
      <c r="AH427">
        <v>-83.121634313300007</v>
      </c>
      <c r="AI427" t="s">
        <v>1380</v>
      </c>
      <c r="AJ427" t="s">
        <v>1379</v>
      </c>
    </row>
    <row r="428" spans="1:36" x14ac:dyDescent="0.25">
      <c r="A428" s="10">
        <v>425</v>
      </c>
      <c r="B428" s="7">
        <v>12</v>
      </c>
      <c r="C428" s="7" t="s">
        <v>69</v>
      </c>
      <c r="D428" s="7" t="s">
        <v>539</v>
      </c>
      <c r="E428" s="7" t="s">
        <v>4</v>
      </c>
      <c r="F428" s="7" t="s">
        <v>156</v>
      </c>
      <c r="G428" s="7" t="s">
        <v>1379</v>
      </c>
      <c r="H428" s="11" t="s">
        <v>527</v>
      </c>
      <c r="I428" s="10">
        <v>13.02</v>
      </c>
      <c r="J428" s="7">
        <v>5.59</v>
      </c>
      <c r="K428" s="7">
        <v>9.9600000000000009</v>
      </c>
      <c r="L428" s="7">
        <v>4.37</v>
      </c>
      <c r="M428" s="7">
        <v>0</v>
      </c>
      <c r="N428" s="7">
        <v>0</v>
      </c>
      <c r="O428" s="7">
        <v>0</v>
      </c>
      <c r="P428" s="7">
        <v>0</v>
      </c>
      <c r="Q428" s="7">
        <v>0</v>
      </c>
      <c r="R428" s="7">
        <v>1.35</v>
      </c>
      <c r="S428" s="7">
        <v>0.99</v>
      </c>
      <c r="T428" s="7">
        <v>0</v>
      </c>
      <c r="U428" s="10" t="s">
        <v>105</v>
      </c>
      <c r="V428" s="7">
        <v>19.05</v>
      </c>
      <c r="W428" s="7">
        <v>19.149999999999999</v>
      </c>
      <c r="X428" s="7">
        <v>0.1</v>
      </c>
      <c r="Y428" s="7"/>
      <c r="Z428" s="14" t="str">
        <f t="shared" si="20"/>
        <v>Pathway</v>
      </c>
      <c r="AA428" s="14" t="str">
        <f t="shared" si="21"/>
        <v>Google</v>
      </c>
      <c r="AB428" s="8" t="str">
        <f t="shared" si="22"/>
        <v>Bing</v>
      </c>
      <c r="AC428" s="7" t="s">
        <v>488</v>
      </c>
      <c r="AD428" s="11" t="s">
        <v>1592</v>
      </c>
      <c r="AE428">
        <v>41.7067113409</v>
      </c>
      <c r="AF428">
        <v>-81.178565699499998</v>
      </c>
      <c r="AG428">
        <v>41.707666326599998</v>
      </c>
      <c r="AH428">
        <v>-81.177001932099998</v>
      </c>
      <c r="AI428" t="s">
        <v>1380</v>
      </c>
      <c r="AJ428" t="s">
        <v>1379</v>
      </c>
    </row>
    <row r="429" spans="1:36" x14ac:dyDescent="0.25">
      <c r="A429" s="10">
        <v>426</v>
      </c>
      <c r="B429" s="7">
        <v>11</v>
      </c>
      <c r="C429" s="7" t="s">
        <v>181</v>
      </c>
      <c r="D429" s="7" t="s">
        <v>574</v>
      </c>
      <c r="E429" s="7" t="s">
        <v>4</v>
      </c>
      <c r="F429" s="7" t="s">
        <v>156</v>
      </c>
      <c r="G429" s="7" t="s">
        <v>1379</v>
      </c>
      <c r="H429" s="11" t="s">
        <v>524</v>
      </c>
      <c r="I429" s="10">
        <v>12.58</v>
      </c>
      <c r="J429" s="7">
        <v>4.71</v>
      </c>
      <c r="K429" s="7">
        <v>9.07</v>
      </c>
      <c r="L429" s="7">
        <v>4.3600000000000003</v>
      </c>
      <c r="M429" s="7">
        <v>5.01</v>
      </c>
      <c r="N429" s="7">
        <v>0.16</v>
      </c>
      <c r="O429" s="7">
        <v>1.33</v>
      </c>
      <c r="P429" s="7">
        <v>1.17</v>
      </c>
      <c r="Q429" s="7">
        <v>10.02</v>
      </c>
      <c r="R429" s="7">
        <v>1.1299999999999999</v>
      </c>
      <c r="S429" s="7">
        <v>3.28</v>
      </c>
      <c r="T429" s="7">
        <v>2.14</v>
      </c>
      <c r="U429" s="10" t="s">
        <v>231</v>
      </c>
      <c r="V429" s="7">
        <v>9.34</v>
      </c>
      <c r="W429" s="7">
        <v>9.44</v>
      </c>
      <c r="X429" s="7">
        <v>0.1</v>
      </c>
      <c r="Y429" s="7"/>
      <c r="Z429" s="14" t="str">
        <f t="shared" si="20"/>
        <v>Pathway</v>
      </c>
      <c r="AA429" s="14" t="str">
        <f t="shared" si="21"/>
        <v>Google</v>
      </c>
      <c r="AB429" s="8" t="str">
        <f t="shared" si="22"/>
        <v>Bing</v>
      </c>
      <c r="AC429" s="7" t="s">
        <v>488</v>
      </c>
      <c r="AD429" s="11" t="s">
        <v>1592</v>
      </c>
      <c r="AE429">
        <v>40.058154910699997</v>
      </c>
      <c r="AF429">
        <v>-81.058163789800005</v>
      </c>
      <c r="AG429">
        <v>40.058733058800001</v>
      </c>
      <c r="AH429">
        <v>-81.056421461300005</v>
      </c>
      <c r="AI429" t="s">
        <v>1380</v>
      </c>
      <c r="AJ429" t="s">
        <v>1379</v>
      </c>
    </row>
    <row r="430" spans="1:36" x14ac:dyDescent="0.25">
      <c r="A430" s="10">
        <v>427</v>
      </c>
      <c r="B430" s="7">
        <v>11</v>
      </c>
      <c r="C430" s="7" t="s">
        <v>181</v>
      </c>
      <c r="D430" s="7" t="s">
        <v>574</v>
      </c>
      <c r="E430" s="7" t="s">
        <v>4</v>
      </c>
      <c r="F430" s="7" t="s">
        <v>156</v>
      </c>
      <c r="G430" s="7" t="s">
        <v>1379</v>
      </c>
      <c r="H430" s="11" t="s">
        <v>524</v>
      </c>
      <c r="I430" s="10">
        <v>12.58</v>
      </c>
      <c r="J430" s="7">
        <v>4.71</v>
      </c>
      <c r="K430" s="7">
        <v>9.07</v>
      </c>
      <c r="L430" s="7">
        <v>4.3600000000000003</v>
      </c>
      <c r="M430" s="7">
        <v>0</v>
      </c>
      <c r="N430" s="7">
        <v>0</v>
      </c>
      <c r="O430" s="7">
        <v>0</v>
      </c>
      <c r="P430" s="7">
        <v>0</v>
      </c>
      <c r="Q430" s="7">
        <v>5.01</v>
      </c>
      <c r="R430" s="7">
        <v>1.1299999999999999</v>
      </c>
      <c r="S430" s="7">
        <v>2.0699999999999998</v>
      </c>
      <c r="T430" s="7">
        <v>0.93</v>
      </c>
      <c r="U430" s="10" t="s">
        <v>231</v>
      </c>
      <c r="V430" s="7">
        <v>9.5399999999999991</v>
      </c>
      <c r="W430" s="7">
        <v>9.64</v>
      </c>
      <c r="X430" s="7">
        <v>0.1</v>
      </c>
      <c r="Y430" s="7"/>
      <c r="Z430" s="14" t="str">
        <f t="shared" si="20"/>
        <v>Pathway</v>
      </c>
      <c r="AA430" s="14" t="str">
        <f t="shared" si="21"/>
        <v>Google</v>
      </c>
      <c r="AB430" s="8" t="str">
        <f t="shared" si="22"/>
        <v>Bing</v>
      </c>
      <c r="AC430" s="7" t="s">
        <v>2488</v>
      </c>
      <c r="AD430" s="11" t="s">
        <v>1592</v>
      </c>
      <c r="AE430">
        <v>40.059316409399997</v>
      </c>
      <c r="AF430">
        <v>-81.054642635899995</v>
      </c>
      <c r="AG430">
        <v>40.059901794699996</v>
      </c>
      <c r="AH430">
        <v>-81.052864989300005</v>
      </c>
      <c r="AI430" t="s">
        <v>1380</v>
      </c>
      <c r="AJ430" t="s">
        <v>1379</v>
      </c>
    </row>
    <row r="431" spans="1:36" x14ac:dyDescent="0.25">
      <c r="A431" s="10">
        <v>428</v>
      </c>
      <c r="B431" s="7">
        <v>4</v>
      </c>
      <c r="C431" s="7" t="s">
        <v>86</v>
      </c>
      <c r="D431" s="7" t="s">
        <v>553</v>
      </c>
      <c r="E431" s="7" t="s">
        <v>4</v>
      </c>
      <c r="F431" s="7" t="s">
        <v>248</v>
      </c>
      <c r="G431" s="7" t="s">
        <v>1379</v>
      </c>
      <c r="H431" s="11" t="s">
        <v>533</v>
      </c>
      <c r="I431" s="10">
        <v>19.86</v>
      </c>
      <c r="J431" s="7">
        <v>4.41</v>
      </c>
      <c r="K431" s="7">
        <v>8.76</v>
      </c>
      <c r="L431" s="7">
        <v>4.3499999999999996</v>
      </c>
      <c r="M431" s="7">
        <v>5.76</v>
      </c>
      <c r="N431" s="7">
        <v>0.18</v>
      </c>
      <c r="O431" s="7">
        <v>0.44</v>
      </c>
      <c r="P431" s="7">
        <v>0.26</v>
      </c>
      <c r="Q431" s="7">
        <v>8.64</v>
      </c>
      <c r="R431" s="7">
        <v>1.1499999999999999</v>
      </c>
      <c r="S431" s="7">
        <v>1.5</v>
      </c>
      <c r="T431" s="7">
        <v>0.34</v>
      </c>
      <c r="U431" s="10" t="s">
        <v>389</v>
      </c>
      <c r="V431" s="7">
        <v>0.66</v>
      </c>
      <c r="W431" s="7">
        <v>0.76</v>
      </c>
      <c r="X431" s="7">
        <v>0.1</v>
      </c>
      <c r="Y431" s="7"/>
      <c r="Z431" s="14" t="str">
        <f t="shared" si="20"/>
        <v>Pathway</v>
      </c>
      <c r="AA431" s="14" t="str">
        <f t="shared" si="21"/>
        <v>Google</v>
      </c>
      <c r="AB431" s="8" t="str">
        <f t="shared" si="22"/>
        <v>Bing</v>
      </c>
      <c r="AC431" s="7" t="s">
        <v>488</v>
      </c>
      <c r="AD431" s="11" t="s">
        <v>1592</v>
      </c>
      <c r="AE431">
        <v>41.100023516500002</v>
      </c>
      <c r="AF431">
        <v>-80.989818562500005</v>
      </c>
      <c r="AG431">
        <v>41.1000426891</v>
      </c>
      <c r="AH431">
        <v>-80.987910117200002</v>
      </c>
      <c r="AI431" t="s">
        <v>1380</v>
      </c>
      <c r="AJ431" t="s">
        <v>1379</v>
      </c>
    </row>
    <row r="432" spans="1:36" x14ac:dyDescent="0.25">
      <c r="A432" s="10">
        <v>429</v>
      </c>
      <c r="B432" s="7">
        <v>6</v>
      </c>
      <c r="C432" s="7" t="s">
        <v>258</v>
      </c>
      <c r="D432" s="7" t="s">
        <v>591</v>
      </c>
      <c r="E432" s="7" t="s">
        <v>4</v>
      </c>
      <c r="F432" s="7" t="s">
        <v>248</v>
      </c>
      <c r="G432" s="7" t="s">
        <v>1379</v>
      </c>
      <c r="H432" s="11" t="s">
        <v>522</v>
      </c>
      <c r="I432" s="10">
        <v>19.77</v>
      </c>
      <c r="J432" s="7">
        <v>5.99</v>
      </c>
      <c r="K432" s="7">
        <v>10.32</v>
      </c>
      <c r="L432" s="7">
        <v>4.33</v>
      </c>
      <c r="M432" s="7">
        <v>3.41</v>
      </c>
      <c r="N432" s="7">
        <v>0.26</v>
      </c>
      <c r="O432" s="7">
        <v>0.43</v>
      </c>
      <c r="P432" s="7">
        <v>0.17</v>
      </c>
      <c r="Q432" s="7">
        <v>6.82</v>
      </c>
      <c r="R432" s="7">
        <v>1.63</v>
      </c>
      <c r="S432" s="7">
        <v>1.92</v>
      </c>
      <c r="T432" s="7">
        <v>0.28000000000000003</v>
      </c>
      <c r="U432" s="10" t="s">
        <v>416</v>
      </c>
      <c r="V432" s="7">
        <v>11.51</v>
      </c>
      <c r="W432" s="7">
        <v>11.61</v>
      </c>
      <c r="X432" s="7">
        <v>0.1</v>
      </c>
      <c r="Y432" s="7"/>
      <c r="Z432" s="14" t="str">
        <f t="shared" si="20"/>
        <v>Pathway</v>
      </c>
      <c r="AA432" s="14" t="str">
        <f t="shared" si="21"/>
        <v>Google</v>
      </c>
      <c r="AB432" s="8" t="str">
        <f t="shared" si="22"/>
        <v>Bing</v>
      </c>
      <c r="AC432" s="7" t="s">
        <v>488</v>
      </c>
      <c r="AD432" s="11" t="s">
        <v>1592</v>
      </c>
      <c r="AE432">
        <v>39.784709188599997</v>
      </c>
      <c r="AF432">
        <v>-83.248312816199999</v>
      </c>
      <c r="AG432">
        <v>39.785452868199997</v>
      </c>
      <c r="AH432">
        <v>-83.246699436499995</v>
      </c>
      <c r="AI432" t="s">
        <v>1380</v>
      </c>
      <c r="AJ432" t="s">
        <v>1379</v>
      </c>
    </row>
    <row r="433" spans="1:36" x14ac:dyDescent="0.25">
      <c r="A433" s="10">
        <v>430</v>
      </c>
      <c r="B433" s="7">
        <v>6</v>
      </c>
      <c r="C433" s="7" t="s">
        <v>258</v>
      </c>
      <c r="D433" s="7" t="s">
        <v>591</v>
      </c>
      <c r="E433" s="7" t="s">
        <v>4</v>
      </c>
      <c r="F433" s="7" t="s">
        <v>248</v>
      </c>
      <c r="G433" s="7" t="s">
        <v>1379</v>
      </c>
      <c r="H433" s="11" t="s">
        <v>522</v>
      </c>
      <c r="I433" s="10">
        <v>19.77</v>
      </c>
      <c r="J433" s="7">
        <v>5.99</v>
      </c>
      <c r="K433" s="7">
        <v>10.32</v>
      </c>
      <c r="L433" s="7">
        <v>4.33</v>
      </c>
      <c r="M433" s="7">
        <v>3.41</v>
      </c>
      <c r="N433" s="7">
        <v>0.26</v>
      </c>
      <c r="O433" s="7">
        <v>0.43</v>
      </c>
      <c r="P433" s="7">
        <v>0.17</v>
      </c>
      <c r="Q433" s="7">
        <v>6.82</v>
      </c>
      <c r="R433" s="7">
        <v>1.63</v>
      </c>
      <c r="S433" s="7">
        <v>1.92</v>
      </c>
      <c r="T433" s="7">
        <v>0.28000000000000003</v>
      </c>
      <c r="U433" s="10" t="s">
        <v>416</v>
      </c>
      <c r="V433" s="7">
        <v>11.58</v>
      </c>
      <c r="W433" s="7">
        <v>11.68</v>
      </c>
      <c r="X433" s="7">
        <v>0.1</v>
      </c>
      <c r="Y433" s="7"/>
      <c r="Z433" s="14" t="str">
        <f t="shared" si="20"/>
        <v>Pathway</v>
      </c>
      <c r="AA433" s="14" t="str">
        <f t="shared" si="21"/>
        <v>Google</v>
      </c>
      <c r="AB433" s="8" t="str">
        <f t="shared" si="22"/>
        <v>Bing</v>
      </c>
      <c r="AC433" s="7" t="s">
        <v>488</v>
      </c>
      <c r="AD433" s="11" t="s">
        <v>1592</v>
      </c>
      <c r="AE433">
        <v>39.785231287899997</v>
      </c>
      <c r="AF433">
        <v>-83.247184474600004</v>
      </c>
      <c r="AG433">
        <v>39.785231287899997</v>
      </c>
      <c r="AH433">
        <v>-83.247184474600004</v>
      </c>
      <c r="AI433" t="s">
        <v>1380</v>
      </c>
      <c r="AJ433" t="s">
        <v>1379</v>
      </c>
    </row>
    <row r="434" spans="1:36" x14ac:dyDescent="0.25">
      <c r="A434" s="10">
        <v>431</v>
      </c>
      <c r="B434" s="7">
        <v>6</v>
      </c>
      <c r="C434" s="7" t="s">
        <v>258</v>
      </c>
      <c r="D434" s="7" t="s">
        <v>591</v>
      </c>
      <c r="E434" s="7" t="s">
        <v>4</v>
      </c>
      <c r="F434" s="7" t="s">
        <v>248</v>
      </c>
      <c r="G434" s="7" t="s">
        <v>1379</v>
      </c>
      <c r="H434" s="11" t="s">
        <v>522</v>
      </c>
      <c r="I434" s="10">
        <v>19.77</v>
      </c>
      <c r="J434" s="7">
        <v>5.99</v>
      </c>
      <c r="K434" s="7">
        <v>10.32</v>
      </c>
      <c r="L434" s="7">
        <v>4.33</v>
      </c>
      <c r="M434" s="7">
        <v>0</v>
      </c>
      <c r="N434" s="7">
        <v>0.26</v>
      </c>
      <c r="O434" s="7">
        <v>0.25</v>
      </c>
      <c r="P434" s="7">
        <v>0</v>
      </c>
      <c r="Q434" s="7">
        <v>0</v>
      </c>
      <c r="R434" s="7">
        <v>1.63</v>
      </c>
      <c r="S434" s="7">
        <v>1.54</v>
      </c>
      <c r="T434" s="7">
        <v>0</v>
      </c>
      <c r="U434" s="10" t="s">
        <v>416</v>
      </c>
      <c r="V434" s="7">
        <v>8.7100000000000009</v>
      </c>
      <c r="W434" s="7">
        <v>8.81</v>
      </c>
      <c r="X434" s="7">
        <v>0.1</v>
      </c>
      <c r="Y434" s="7"/>
      <c r="Z434" s="14" t="str">
        <f t="shared" si="20"/>
        <v>Pathway</v>
      </c>
      <c r="AA434" s="14" t="str">
        <f t="shared" si="21"/>
        <v>Google</v>
      </c>
      <c r="AB434" s="8" t="str">
        <f t="shared" si="22"/>
        <v>Bing</v>
      </c>
      <c r="AC434" s="7" t="s">
        <v>488</v>
      </c>
      <c r="AD434" s="11" t="s">
        <v>1592</v>
      </c>
      <c r="AE434">
        <v>39.762739635499997</v>
      </c>
      <c r="AF434">
        <v>-83.292495522199999</v>
      </c>
      <c r="AG434">
        <v>39.763483767799997</v>
      </c>
      <c r="AH434">
        <v>-83.290884606099993</v>
      </c>
      <c r="AI434" t="s">
        <v>1380</v>
      </c>
      <c r="AJ434" t="s">
        <v>1379</v>
      </c>
    </row>
    <row r="435" spans="1:36" x14ac:dyDescent="0.25">
      <c r="A435" s="10">
        <v>432</v>
      </c>
      <c r="B435" s="7">
        <v>1</v>
      </c>
      <c r="C435" s="7" t="s">
        <v>71</v>
      </c>
      <c r="D435" s="7" t="s">
        <v>554</v>
      </c>
      <c r="E435" s="7" t="s">
        <v>4</v>
      </c>
      <c r="F435" s="7" t="s">
        <v>248</v>
      </c>
      <c r="G435" s="7" t="s">
        <v>1379</v>
      </c>
      <c r="H435" s="11" t="s">
        <v>531</v>
      </c>
      <c r="I435" s="10">
        <v>19.190000000000001</v>
      </c>
      <c r="J435" s="7">
        <v>6.84</v>
      </c>
      <c r="K435" s="7">
        <v>11.17</v>
      </c>
      <c r="L435" s="7">
        <v>4.32</v>
      </c>
      <c r="M435" s="7">
        <v>3.3</v>
      </c>
      <c r="N435" s="7">
        <v>0.3</v>
      </c>
      <c r="O435" s="7">
        <v>0.5</v>
      </c>
      <c r="P435" s="7">
        <v>0.19</v>
      </c>
      <c r="Q435" s="7">
        <v>9.9</v>
      </c>
      <c r="R435" s="7">
        <v>1.9</v>
      </c>
      <c r="S435" s="7">
        <v>2.42</v>
      </c>
      <c r="T435" s="7">
        <v>0.52</v>
      </c>
      <c r="U435" s="10" t="s">
        <v>70</v>
      </c>
      <c r="V435" s="7">
        <v>24.3</v>
      </c>
      <c r="W435" s="7">
        <v>24.4</v>
      </c>
      <c r="X435" s="7">
        <v>0.1</v>
      </c>
      <c r="Y435" s="7"/>
      <c r="Z435" s="14" t="str">
        <f t="shared" si="20"/>
        <v>Pathway</v>
      </c>
      <c r="AA435" s="14" t="str">
        <f t="shared" si="21"/>
        <v>Google</v>
      </c>
      <c r="AB435" s="8" t="str">
        <f t="shared" si="22"/>
        <v>Bing</v>
      </c>
      <c r="AC435" s="7" t="s">
        <v>488</v>
      </c>
      <c r="AD435" s="11" t="s">
        <v>1592</v>
      </c>
      <c r="AE435">
        <v>41.155270171600002</v>
      </c>
      <c r="AF435">
        <v>-83.656201352799997</v>
      </c>
      <c r="AG435">
        <v>41.156530661399998</v>
      </c>
      <c r="AH435">
        <v>-83.655254698700006</v>
      </c>
      <c r="AI435" t="s">
        <v>1380</v>
      </c>
      <c r="AJ435" t="s">
        <v>1379</v>
      </c>
    </row>
    <row r="436" spans="1:36" x14ac:dyDescent="0.25">
      <c r="A436" s="10">
        <v>433</v>
      </c>
      <c r="B436" s="7">
        <v>1</v>
      </c>
      <c r="C436" s="7" t="s">
        <v>71</v>
      </c>
      <c r="D436" s="7" t="s">
        <v>554</v>
      </c>
      <c r="E436" s="7" t="s">
        <v>4</v>
      </c>
      <c r="F436" s="7" t="s">
        <v>248</v>
      </c>
      <c r="G436" s="7" t="s">
        <v>1379</v>
      </c>
      <c r="H436" s="11" t="s">
        <v>531</v>
      </c>
      <c r="I436" s="10">
        <v>19.190000000000001</v>
      </c>
      <c r="J436" s="7">
        <v>6.84</v>
      </c>
      <c r="K436" s="7">
        <v>11.17</v>
      </c>
      <c r="L436" s="7">
        <v>4.32</v>
      </c>
      <c r="M436" s="7">
        <v>0</v>
      </c>
      <c r="N436" s="7">
        <v>0.3</v>
      </c>
      <c r="O436" s="7">
        <v>0.28000000000000003</v>
      </c>
      <c r="P436" s="7">
        <v>0</v>
      </c>
      <c r="Q436" s="7">
        <v>0</v>
      </c>
      <c r="R436" s="7">
        <v>1.9</v>
      </c>
      <c r="S436" s="7">
        <v>1.78</v>
      </c>
      <c r="T436" s="7">
        <v>0</v>
      </c>
      <c r="U436" s="10" t="s">
        <v>70</v>
      </c>
      <c r="V436" s="7">
        <v>24.6</v>
      </c>
      <c r="W436" s="7">
        <v>24.7</v>
      </c>
      <c r="X436" s="7">
        <v>0.1</v>
      </c>
      <c r="Y436" s="7"/>
      <c r="Z436" s="14" t="str">
        <f t="shared" si="20"/>
        <v>Pathway</v>
      </c>
      <c r="AA436" s="14" t="str">
        <f t="shared" si="21"/>
        <v>Google</v>
      </c>
      <c r="AB436" s="8" t="str">
        <f t="shared" si="22"/>
        <v>Bing</v>
      </c>
      <c r="AC436" s="7" t="s">
        <v>488</v>
      </c>
      <c r="AD436" s="11" t="s">
        <v>1592</v>
      </c>
      <c r="AE436">
        <v>41.159053398499999</v>
      </c>
      <c r="AF436">
        <v>-83.653370756399994</v>
      </c>
      <c r="AG436">
        <v>41.160353733599997</v>
      </c>
      <c r="AH436">
        <v>-83.652524774</v>
      </c>
      <c r="AI436" t="s">
        <v>1380</v>
      </c>
      <c r="AJ436" t="s">
        <v>1379</v>
      </c>
    </row>
    <row r="437" spans="1:36" x14ac:dyDescent="0.25">
      <c r="A437" s="10">
        <v>434</v>
      </c>
      <c r="B437" s="7">
        <v>3</v>
      </c>
      <c r="C437" s="7" t="s">
        <v>109</v>
      </c>
      <c r="D437" s="7" t="s">
        <v>525</v>
      </c>
      <c r="E437" s="7" t="s">
        <v>4</v>
      </c>
      <c r="F437" s="7" t="s">
        <v>214</v>
      </c>
      <c r="G437" s="7" t="s">
        <v>1379</v>
      </c>
      <c r="H437" s="11" t="s">
        <v>522</v>
      </c>
      <c r="I437" s="10">
        <v>17.920000000000002</v>
      </c>
      <c r="J437" s="7">
        <v>8.83</v>
      </c>
      <c r="K437" s="7">
        <v>13.13</v>
      </c>
      <c r="L437" s="7">
        <v>4.3</v>
      </c>
      <c r="M437" s="7">
        <v>2.97</v>
      </c>
      <c r="N437" s="7">
        <v>0.22</v>
      </c>
      <c r="O437" s="7">
        <v>0.59</v>
      </c>
      <c r="P437" s="7">
        <v>0.37</v>
      </c>
      <c r="Q437" s="7">
        <v>2.97</v>
      </c>
      <c r="R437" s="7">
        <v>1.94</v>
      </c>
      <c r="S437" s="7">
        <v>2.08</v>
      </c>
      <c r="T437" s="7">
        <v>0.14000000000000001</v>
      </c>
      <c r="U437" s="10" t="s">
        <v>108</v>
      </c>
      <c r="V437" s="7">
        <v>21.75</v>
      </c>
      <c r="W437" s="7">
        <v>21.85</v>
      </c>
      <c r="X437" s="7">
        <v>0.1</v>
      </c>
      <c r="Y437" s="7"/>
      <c r="Z437" s="14" t="str">
        <f t="shared" si="20"/>
        <v>Pathway</v>
      </c>
      <c r="AA437" s="14" t="str">
        <f t="shared" si="21"/>
        <v>Google</v>
      </c>
      <c r="AB437" s="8" t="str">
        <f t="shared" si="22"/>
        <v>Bing</v>
      </c>
      <c r="AC437" s="7" t="s">
        <v>488</v>
      </c>
      <c r="AD437" s="11" t="s">
        <v>1592</v>
      </c>
      <c r="AE437">
        <v>41.205940352699997</v>
      </c>
      <c r="AF437">
        <v>-81.793053336300005</v>
      </c>
      <c r="AG437">
        <v>41.207381283899998</v>
      </c>
      <c r="AH437">
        <v>-81.793202913900004</v>
      </c>
      <c r="AI437" t="s">
        <v>1380</v>
      </c>
      <c r="AJ437" t="s">
        <v>1379</v>
      </c>
    </row>
    <row r="438" spans="1:36" x14ac:dyDescent="0.25">
      <c r="A438" s="10">
        <v>435</v>
      </c>
      <c r="B438" s="7">
        <v>3</v>
      </c>
      <c r="C438" s="7" t="s">
        <v>109</v>
      </c>
      <c r="D438" s="7" t="s">
        <v>525</v>
      </c>
      <c r="E438" s="7" t="s">
        <v>4</v>
      </c>
      <c r="F438" s="7" t="s">
        <v>214</v>
      </c>
      <c r="G438" s="7" t="s">
        <v>1379</v>
      </c>
      <c r="H438" s="11" t="s">
        <v>522</v>
      </c>
      <c r="I438" s="10">
        <v>17.920000000000002</v>
      </c>
      <c r="J438" s="7">
        <v>8.83</v>
      </c>
      <c r="K438" s="7">
        <v>13.13</v>
      </c>
      <c r="L438" s="7">
        <v>4.3</v>
      </c>
      <c r="M438" s="7">
        <v>0</v>
      </c>
      <c r="N438" s="7">
        <v>0.22</v>
      </c>
      <c r="O438" s="7">
        <v>0.19</v>
      </c>
      <c r="P438" s="7">
        <v>0</v>
      </c>
      <c r="Q438" s="7">
        <v>5.93</v>
      </c>
      <c r="R438" s="7">
        <v>1.94</v>
      </c>
      <c r="S438" s="7">
        <v>2.48</v>
      </c>
      <c r="T438" s="7">
        <v>0.54</v>
      </c>
      <c r="U438" s="10" t="s">
        <v>108</v>
      </c>
      <c r="V438" s="7">
        <v>22.15</v>
      </c>
      <c r="W438" s="7">
        <v>22.25</v>
      </c>
      <c r="X438" s="7">
        <v>0.1</v>
      </c>
      <c r="Y438" s="7"/>
      <c r="Z438" s="14" t="str">
        <f t="shared" si="20"/>
        <v>Pathway</v>
      </c>
      <c r="AA438" s="14" t="str">
        <f t="shared" si="21"/>
        <v>Google</v>
      </c>
      <c r="AB438" s="8" t="str">
        <f t="shared" si="22"/>
        <v>Bing</v>
      </c>
      <c r="AC438" s="7" t="s">
        <v>488</v>
      </c>
      <c r="AD438" s="11" t="s">
        <v>1592</v>
      </c>
      <c r="AE438">
        <v>41.2117129656</v>
      </c>
      <c r="AF438">
        <v>-81.793377056200001</v>
      </c>
      <c r="AG438">
        <v>41.213158529099999</v>
      </c>
      <c r="AH438">
        <v>-81.793395943199997</v>
      </c>
      <c r="AI438" t="s">
        <v>1380</v>
      </c>
      <c r="AJ438" t="s">
        <v>1379</v>
      </c>
    </row>
    <row r="439" spans="1:36" x14ac:dyDescent="0.25">
      <c r="A439" s="10">
        <v>436</v>
      </c>
      <c r="B439" s="7">
        <v>8</v>
      </c>
      <c r="C439" s="7" t="s">
        <v>329</v>
      </c>
      <c r="D439" s="7" t="s">
        <v>577</v>
      </c>
      <c r="E439" s="7" t="s">
        <v>4</v>
      </c>
      <c r="F439" s="7" t="s">
        <v>156</v>
      </c>
      <c r="G439" s="7" t="s">
        <v>1379</v>
      </c>
      <c r="H439" s="11" t="s">
        <v>524</v>
      </c>
      <c r="I439" s="10">
        <v>12.63</v>
      </c>
      <c r="J439" s="7">
        <v>5.17</v>
      </c>
      <c r="K439" s="7">
        <v>9.4700000000000006</v>
      </c>
      <c r="L439" s="7">
        <v>4.3</v>
      </c>
      <c r="M439" s="7">
        <v>0</v>
      </c>
      <c r="N439" s="7">
        <v>0</v>
      </c>
      <c r="O439" s="7">
        <v>0</v>
      </c>
      <c r="P439" s="7">
        <v>0</v>
      </c>
      <c r="Q439" s="7">
        <v>2.5099999999999998</v>
      </c>
      <c r="R439" s="7">
        <v>1.25</v>
      </c>
      <c r="S439" s="7">
        <v>1.57</v>
      </c>
      <c r="T439" s="7">
        <v>0.33</v>
      </c>
      <c r="U439" s="10" t="s">
        <v>405</v>
      </c>
      <c r="V439" s="7">
        <v>15.04</v>
      </c>
      <c r="W439" s="7">
        <v>15.14</v>
      </c>
      <c r="X439" s="7">
        <v>0.1</v>
      </c>
      <c r="Y439" s="7"/>
      <c r="Z439" s="14" t="str">
        <f t="shared" si="20"/>
        <v>Pathway</v>
      </c>
      <c r="AA439" s="14" t="str">
        <f t="shared" si="21"/>
        <v>Google</v>
      </c>
      <c r="AB439" s="8" t="str">
        <f t="shared" si="22"/>
        <v>Bing</v>
      </c>
      <c r="AC439" s="7" t="s">
        <v>488</v>
      </c>
      <c r="AD439" s="11" t="s">
        <v>1592</v>
      </c>
      <c r="AE439">
        <v>39.837265983800002</v>
      </c>
      <c r="AF439">
        <v>-84.533014832899994</v>
      </c>
      <c r="AG439">
        <v>39.837284068999999</v>
      </c>
      <c r="AH439">
        <v>-84.531140651800001</v>
      </c>
      <c r="AI439" t="s">
        <v>1380</v>
      </c>
      <c r="AJ439" t="s">
        <v>1379</v>
      </c>
    </row>
    <row r="440" spans="1:36" x14ac:dyDescent="0.25">
      <c r="A440" s="10">
        <v>437</v>
      </c>
      <c r="B440" s="7">
        <v>5</v>
      </c>
      <c r="C440" s="7" t="s">
        <v>144</v>
      </c>
      <c r="D440" s="7" t="s">
        <v>535</v>
      </c>
      <c r="E440" s="7" t="s">
        <v>4</v>
      </c>
      <c r="F440" s="7" t="s">
        <v>156</v>
      </c>
      <c r="G440" s="7" t="s">
        <v>1379</v>
      </c>
      <c r="H440" s="11" t="s">
        <v>524</v>
      </c>
      <c r="I440" s="10">
        <v>12.3</v>
      </c>
      <c r="J440" s="7">
        <v>4.62</v>
      </c>
      <c r="K440" s="7">
        <v>8.8800000000000008</v>
      </c>
      <c r="L440" s="7">
        <v>4.2699999999999996</v>
      </c>
      <c r="M440" s="7">
        <v>0</v>
      </c>
      <c r="N440" s="7">
        <v>0</v>
      </c>
      <c r="O440" s="7">
        <v>0</v>
      </c>
      <c r="P440" s="7">
        <v>0</v>
      </c>
      <c r="Q440" s="7">
        <v>2.4500000000000002</v>
      </c>
      <c r="R440" s="7">
        <v>1.1100000000000001</v>
      </c>
      <c r="S440" s="7">
        <v>1.43</v>
      </c>
      <c r="T440" s="7">
        <v>0.32</v>
      </c>
      <c r="U440" s="10" t="s">
        <v>143</v>
      </c>
      <c r="V440" s="7">
        <v>0.81</v>
      </c>
      <c r="W440" s="7">
        <v>0.91</v>
      </c>
      <c r="X440" s="7">
        <v>0.1</v>
      </c>
      <c r="Y440" s="7"/>
      <c r="Z440" s="14" t="str">
        <f t="shared" si="20"/>
        <v>Pathway</v>
      </c>
      <c r="AA440" s="14" t="str">
        <f t="shared" si="21"/>
        <v>Google</v>
      </c>
      <c r="AB440" s="8" t="str">
        <f t="shared" si="22"/>
        <v>Bing</v>
      </c>
      <c r="AC440" s="7" t="s">
        <v>488</v>
      </c>
      <c r="AD440" s="11" t="s">
        <v>1592</v>
      </c>
      <c r="AE440">
        <v>39.9479677976</v>
      </c>
      <c r="AF440">
        <v>-82.218749689299997</v>
      </c>
      <c r="AG440">
        <v>39.948562945100001</v>
      </c>
      <c r="AH440">
        <v>-82.217033857000004</v>
      </c>
      <c r="AI440" t="s">
        <v>1380</v>
      </c>
      <c r="AJ440" t="s">
        <v>1379</v>
      </c>
    </row>
    <row r="441" spans="1:36" x14ac:dyDescent="0.25">
      <c r="A441" s="10">
        <v>438</v>
      </c>
      <c r="B441" s="7">
        <v>3</v>
      </c>
      <c r="C441" s="7" t="s">
        <v>100</v>
      </c>
      <c r="D441" s="7" t="s">
        <v>538</v>
      </c>
      <c r="E441" s="7" t="s">
        <v>4</v>
      </c>
      <c r="F441" s="7" t="s">
        <v>58</v>
      </c>
      <c r="G441" s="7" t="s">
        <v>1379</v>
      </c>
      <c r="H441" s="11" t="s">
        <v>522</v>
      </c>
      <c r="I441" s="10">
        <v>15.9</v>
      </c>
      <c r="J441" s="7">
        <v>9.2200000000000006</v>
      </c>
      <c r="K441" s="7">
        <v>13.48</v>
      </c>
      <c r="L441" s="7">
        <v>4.26</v>
      </c>
      <c r="M441" s="7">
        <v>0</v>
      </c>
      <c r="N441" s="7">
        <v>0</v>
      </c>
      <c r="O441" s="7">
        <v>0</v>
      </c>
      <c r="P441" s="7">
        <v>0</v>
      </c>
      <c r="Q441" s="7">
        <v>5.82</v>
      </c>
      <c r="R441" s="7">
        <v>2.46</v>
      </c>
      <c r="S441" s="7">
        <v>3.35</v>
      </c>
      <c r="T441" s="7">
        <v>0.89</v>
      </c>
      <c r="U441" s="10" t="s">
        <v>117</v>
      </c>
      <c r="V441" s="7">
        <v>7.13</v>
      </c>
      <c r="W441" s="7">
        <v>7.23</v>
      </c>
      <c r="X441" s="7">
        <v>0.1</v>
      </c>
      <c r="Y441" s="7"/>
      <c r="Z441" s="14" t="str">
        <f t="shared" si="20"/>
        <v>Pathway</v>
      </c>
      <c r="AA441" s="14" t="str">
        <f t="shared" si="21"/>
        <v>Google</v>
      </c>
      <c r="AB441" s="8" t="str">
        <f t="shared" si="22"/>
        <v>Bing</v>
      </c>
      <c r="AC441" s="7" t="s">
        <v>2488</v>
      </c>
      <c r="AD441" s="11" t="s">
        <v>1592</v>
      </c>
      <c r="AE441">
        <v>40.649746077700001</v>
      </c>
      <c r="AF441">
        <v>-82.5450087774</v>
      </c>
      <c r="AG441">
        <v>40.651085651400003</v>
      </c>
      <c r="AH441">
        <v>-82.544283929299993</v>
      </c>
      <c r="AI441" t="s">
        <v>1380</v>
      </c>
      <c r="AJ441" t="s">
        <v>1379</v>
      </c>
    </row>
    <row r="442" spans="1:36" x14ac:dyDescent="0.25">
      <c r="A442" s="10">
        <v>439</v>
      </c>
      <c r="B442" s="7">
        <v>2</v>
      </c>
      <c r="C442" s="7" t="s">
        <v>367</v>
      </c>
      <c r="D442" s="7" t="s">
        <v>520</v>
      </c>
      <c r="E442" s="7" t="s">
        <v>4</v>
      </c>
      <c r="F442" s="7" t="s">
        <v>248</v>
      </c>
      <c r="G442" s="7" t="s">
        <v>1379</v>
      </c>
      <c r="H442" s="11" t="s">
        <v>509</v>
      </c>
      <c r="I442" s="10">
        <v>22.44</v>
      </c>
      <c r="J442" s="7">
        <v>3.7</v>
      </c>
      <c r="K442" s="7">
        <v>7.92</v>
      </c>
      <c r="L442" s="7">
        <v>4.22</v>
      </c>
      <c r="M442" s="7">
        <v>3.31</v>
      </c>
      <c r="N442" s="7">
        <v>0.15</v>
      </c>
      <c r="O442" s="7">
        <v>0.26</v>
      </c>
      <c r="P442" s="7">
        <v>0.1</v>
      </c>
      <c r="Q442" s="7">
        <v>9.92</v>
      </c>
      <c r="R442" s="7">
        <v>0.94</v>
      </c>
      <c r="S442" s="7">
        <v>1.24</v>
      </c>
      <c r="T442" s="7">
        <v>0.3</v>
      </c>
      <c r="U442" s="10" t="s">
        <v>430</v>
      </c>
      <c r="V442" s="7">
        <v>5.0999999999999996</v>
      </c>
      <c r="W442" s="7">
        <v>5.2</v>
      </c>
      <c r="X442" s="7">
        <v>0.1</v>
      </c>
      <c r="Y442" s="7"/>
      <c r="Z442" s="14" t="str">
        <f t="shared" si="20"/>
        <v>Pathway</v>
      </c>
      <c r="AA442" s="14" t="str">
        <f t="shared" si="21"/>
        <v>Google</v>
      </c>
      <c r="AB442" s="8" t="str">
        <f t="shared" si="22"/>
        <v>Bing</v>
      </c>
      <c r="AC442" s="7" t="s">
        <v>1209</v>
      </c>
      <c r="AD442" s="11" t="s">
        <v>1592</v>
      </c>
      <c r="AE442">
        <v>41.590396154300002</v>
      </c>
      <c r="AF442">
        <v>-84.288299498900003</v>
      </c>
      <c r="AG442">
        <v>41.590401168100001</v>
      </c>
      <c r="AH442">
        <v>-84.2863697274</v>
      </c>
      <c r="AI442" t="s">
        <v>1380</v>
      </c>
      <c r="AJ442" t="s">
        <v>1379</v>
      </c>
    </row>
    <row r="443" spans="1:36" x14ac:dyDescent="0.25">
      <c r="A443" s="10">
        <v>440</v>
      </c>
      <c r="B443" s="7">
        <v>3</v>
      </c>
      <c r="C443" s="7" t="s">
        <v>187</v>
      </c>
      <c r="D443" s="7" t="s">
        <v>581</v>
      </c>
      <c r="E443" s="7" t="s">
        <v>4</v>
      </c>
      <c r="F443" s="7" t="s">
        <v>156</v>
      </c>
      <c r="G443" s="7" t="s">
        <v>1379</v>
      </c>
      <c r="H443" s="11" t="s">
        <v>582</v>
      </c>
      <c r="I443" s="10">
        <v>13.1</v>
      </c>
      <c r="J443" s="7">
        <v>2.68</v>
      </c>
      <c r="K443" s="7">
        <v>6.9</v>
      </c>
      <c r="L443" s="7">
        <v>4.22</v>
      </c>
      <c r="M443" s="7">
        <v>0</v>
      </c>
      <c r="N443" s="7">
        <v>0</v>
      </c>
      <c r="O443" s="7">
        <v>0</v>
      </c>
      <c r="P443" s="7">
        <v>0</v>
      </c>
      <c r="Q443" s="7">
        <v>2.61</v>
      </c>
      <c r="R443" s="7">
        <v>0.64</v>
      </c>
      <c r="S443" s="7">
        <v>0.93</v>
      </c>
      <c r="T443" s="7">
        <v>0.28999999999999998</v>
      </c>
      <c r="U443" s="10" t="s">
        <v>335</v>
      </c>
      <c r="V443" s="7">
        <v>18.84</v>
      </c>
      <c r="W443" s="7">
        <v>18.940000000000001</v>
      </c>
      <c r="X443" s="7">
        <v>0.1</v>
      </c>
      <c r="Y443" s="7"/>
      <c r="Z443" s="14" t="str">
        <f t="shared" si="20"/>
        <v>Pathway</v>
      </c>
      <c r="AA443" s="14" t="str">
        <f t="shared" si="21"/>
        <v>Google</v>
      </c>
      <c r="AB443" s="8" t="str">
        <f t="shared" si="22"/>
        <v>Bing</v>
      </c>
      <c r="AC443" s="7" t="s">
        <v>488</v>
      </c>
      <c r="AD443" s="11" t="s">
        <v>1592</v>
      </c>
      <c r="AE443">
        <v>40.791848881900002</v>
      </c>
      <c r="AF443">
        <v>-81.788936311800001</v>
      </c>
      <c r="AG443">
        <v>40.792433307000003</v>
      </c>
      <c r="AH443">
        <v>-81.787192661800006</v>
      </c>
      <c r="AI443" t="s">
        <v>1380</v>
      </c>
      <c r="AJ443" t="s">
        <v>1379</v>
      </c>
    </row>
    <row r="444" spans="1:36" x14ac:dyDescent="0.25">
      <c r="A444" s="10">
        <v>441</v>
      </c>
      <c r="B444" s="7">
        <v>8</v>
      </c>
      <c r="C444" s="7" t="s">
        <v>131</v>
      </c>
      <c r="D444" s="7" t="s">
        <v>540</v>
      </c>
      <c r="E444" s="7" t="s">
        <v>4</v>
      </c>
      <c r="F444" s="7" t="s">
        <v>248</v>
      </c>
      <c r="G444" s="7" t="s">
        <v>1379</v>
      </c>
      <c r="H444" s="11" t="s">
        <v>522</v>
      </c>
      <c r="I444" s="10">
        <v>18.850000000000001</v>
      </c>
      <c r="J444" s="7">
        <v>6.26</v>
      </c>
      <c r="K444" s="7">
        <v>10.47</v>
      </c>
      <c r="L444" s="7">
        <v>4.21</v>
      </c>
      <c r="M444" s="7">
        <v>0</v>
      </c>
      <c r="N444" s="7">
        <v>0.27</v>
      </c>
      <c r="O444" s="7">
        <v>0.26</v>
      </c>
      <c r="P444" s="7">
        <v>0</v>
      </c>
      <c r="Q444" s="7">
        <v>3.23</v>
      </c>
      <c r="R444" s="7">
        <v>1.72</v>
      </c>
      <c r="S444" s="7">
        <v>1.81</v>
      </c>
      <c r="T444" s="7">
        <v>0.09</v>
      </c>
      <c r="U444" s="10" t="s">
        <v>130</v>
      </c>
      <c r="V444" s="7">
        <v>15.57</v>
      </c>
      <c r="W444" s="7">
        <v>15.67</v>
      </c>
      <c r="X444" s="7">
        <v>0.1</v>
      </c>
      <c r="Y444" s="7"/>
      <c r="Z444" s="14" t="str">
        <f t="shared" si="20"/>
        <v>Pathway</v>
      </c>
      <c r="AA444" s="14" t="str">
        <f t="shared" si="21"/>
        <v>Google</v>
      </c>
      <c r="AB444" s="8" t="str">
        <f t="shared" si="22"/>
        <v>Bing</v>
      </c>
      <c r="AC444" s="7" t="s">
        <v>488</v>
      </c>
      <c r="AD444" s="11" t="s">
        <v>1592</v>
      </c>
      <c r="AE444">
        <v>39.4207670236</v>
      </c>
      <c r="AF444">
        <v>-84.099648082200005</v>
      </c>
      <c r="AG444">
        <v>39.421344314599999</v>
      </c>
      <c r="AH444">
        <v>-84.097931930599998</v>
      </c>
      <c r="AI444" t="s">
        <v>1380</v>
      </c>
      <c r="AJ444" t="s">
        <v>1379</v>
      </c>
    </row>
    <row r="445" spans="1:36" x14ac:dyDescent="0.25">
      <c r="A445" s="10">
        <v>442</v>
      </c>
      <c r="B445" s="7">
        <v>6</v>
      </c>
      <c r="C445" s="7" t="s">
        <v>8</v>
      </c>
      <c r="D445" s="7" t="s">
        <v>587</v>
      </c>
      <c r="E445" s="7" t="s">
        <v>4</v>
      </c>
      <c r="F445" s="7" t="s">
        <v>248</v>
      </c>
      <c r="G445" s="7" t="s">
        <v>1379</v>
      </c>
      <c r="H445" s="11" t="s">
        <v>522</v>
      </c>
      <c r="I445" s="10">
        <v>19.170000000000002</v>
      </c>
      <c r="J445" s="7">
        <v>5.86</v>
      </c>
      <c r="K445" s="7">
        <v>10.07</v>
      </c>
      <c r="L445" s="7">
        <v>4.21</v>
      </c>
      <c r="M445" s="7">
        <v>0</v>
      </c>
      <c r="N445" s="7">
        <v>0.25</v>
      </c>
      <c r="O445" s="7">
        <v>0.24</v>
      </c>
      <c r="P445" s="7">
        <v>0</v>
      </c>
      <c r="Q445" s="7">
        <v>6.59</v>
      </c>
      <c r="R445" s="7">
        <v>1.59</v>
      </c>
      <c r="S445" s="7">
        <v>1.87</v>
      </c>
      <c r="T445" s="7">
        <v>0.27</v>
      </c>
      <c r="U445" s="10" t="s">
        <v>15</v>
      </c>
      <c r="V445" s="7">
        <v>2.79</v>
      </c>
      <c r="W445" s="7">
        <v>2.89</v>
      </c>
      <c r="X445" s="7">
        <v>0.1</v>
      </c>
      <c r="Y445" s="7"/>
      <c r="Z445" s="14" t="str">
        <f t="shared" si="20"/>
        <v>Pathway</v>
      </c>
      <c r="AA445" s="14" t="str">
        <f t="shared" si="21"/>
        <v>Google</v>
      </c>
      <c r="AB445" s="8" t="str">
        <f t="shared" si="22"/>
        <v>Bing</v>
      </c>
      <c r="AC445" s="7" t="s">
        <v>1589</v>
      </c>
      <c r="AD445" s="11" t="s">
        <v>1592</v>
      </c>
      <c r="AE445">
        <v>39.825048253799999</v>
      </c>
      <c r="AF445">
        <v>-83.146998508799996</v>
      </c>
      <c r="AG445">
        <v>39.824954897600001</v>
      </c>
      <c r="AH445">
        <v>-83.145127966199993</v>
      </c>
      <c r="AI445" t="s">
        <v>1380</v>
      </c>
      <c r="AJ445" t="s">
        <v>1379</v>
      </c>
    </row>
    <row r="446" spans="1:36" x14ac:dyDescent="0.25">
      <c r="A446" s="10">
        <v>443</v>
      </c>
      <c r="B446" s="7">
        <v>6</v>
      </c>
      <c r="C446" s="7" t="s">
        <v>8</v>
      </c>
      <c r="D446" s="7" t="s">
        <v>587</v>
      </c>
      <c r="E446" s="7" t="s">
        <v>4</v>
      </c>
      <c r="F446" s="7" t="s">
        <v>248</v>
      </c>
      <c r="G446" s="7" t="s">
        <v>1379</v>
      </c>
      <c r="H446" s="11" t="s">
        <v>522</v>
      </c>
      <c r="I446" s="10">
        <v>19.170000000000002</v>
      </c>
      <c r="J446" s="7">
        <v>5.86</v>
      </c>
      <c r="K446" s="7">
        <v>10.07</v>
      </c>
      <c r="L446" s="7">
        <v>4.21</v>
      </c>
      <c r="M446" s="7">
        <v>0</v>
      </c>
      <c r="N446" s="7">
        <v>0.25</v>
      </c>
      <c r="O446" s="7">
        <v>0.24</v>
      </c>
      <c r="P446" s="7">
        <v>0</v>
      </c>
      <c r="Q446" s="7">
        <v>6.59</v>
      </c>
      <c r="R446" s="7">
        <v>1.59</v>
      </c>
      <c r="S446" s="7">
        <v>1.87</v>
      </c>
      <c r="T446" s="7">
        <v>0.27</v>
      </c>
      <c r="U446" s="10" t="s">
        <v>15</v>
      </c>
      <c r="V446" s="7">
        <v>2.8</v>
      </c>
      <c r="W446" s="7">
        <v>2.9</v>
      </c>
      <c r="X446" s="7">
        <v>0.1</v>
      </c>
      <c r="Y446" s="7"/>
      <c r="Z446" s="14" t="str">
        <f t="shared" si="20"/>
        <v>Pathway</v>
      </c>
      <c r="AA446" s="14" t="str">
        <f t="shared" si="21"/>
        <v>Google</v>
      </c>
      <c r="AB446" s="8" t="str">
        <f t="shared" si="22"/>
        <v>Bing</v>
      </c>
      <c r="AC446" s="7" t="s">
        <v>1589</v>
      </c>
      <c r="AD446" s="11" t="s">
        <v>1592</v>
      </c>
      <c r="AE446">
        <v>39.825043898700002</v>
      </c>
      <c r="AF446">
        <v>-83.146811270699999</v>
      </c>
      <c r="AG446">
        <v>39.824944784700001</v>
      </c>
      <c r="AH446">
        <v>-83.144940940599994</v>
      </c>
      <c r="AI446" t="s">
        <v>1380</v>
      </c>
      <c r="AJ446" t="s">
        <v>1379</v>
      </c>
    </row>
    <row r="447" spans="1:36" x14ac:dyDescent="0.25">
      <c r="A447" s="10">
        <v>444</v>
      </c>
      <c r="B447" s="7">
        <v>8</v>
      </c>
      <c r="C447" s="7" t="s">
        <v>309</v>
      </c>
      <c r="D447" s="7" t="s">
        <v>601</v>
      </c>
      <c r="E447" s="7" t="s">
        <v>4</v>
      </c>
      <c r="F447" s="7" t="s">
        <v>248</v>
      </c>
      <c r="G447" s="7" t="s">
        <v>1379</v>
      </c>
      <c r="H447" s="11" t="s">
        <v>522</v>
      </c>
      <c r="I447" s="10">
        <v>19.3</v>
      </c>
      <c r="J447" s="7">
        <v>5.77</v>
      </c>
      <c r="K447" s="7">
        <v>9.98</v>
      </c>
      <c r="L447" s="7">
        <v>4.21</v>
      </c>
      <c r="M447" s="7">
        <v>0</v>
      </c>
      <c r="N447" s="7">
        <v>0.25</v>
      </c>
      <c r="O447" s="7">
        <v>0.24</v>
      </c>
      <c r="P447" s="7">
        <v>0</v>
      </c>
      <c r="Q447" s="7">
        <v>0</v>
      </c>
      <c r="R447" s="7">
        <v>1.56</v>
      </c>
      <c r="S447" s="7">
        <v>1.48</v>
      </c>
      <c r="T447" s="7">
        <v>0</v>
      </c>
      <c r="U447" s="10" t="s">
        <v>399</v>
      </c>
      <c r="V447" s="7">
        <v>6.9</v>
      </c>
      <c r="W447" s="7">
        <v>7</v>
      </c>
      <c r="X447" s="7">
        <v>0.1</v>
      </c>
      <c r="Y447" s="7"/>
      <c r="Z447" s="14" t="str">
        <f t="shared" si="20"/>
        <v>Pathway</v>
      </c>
      <c r="AA447" s="14" t="str">
        <f t="shared" si="21"/>
        <v>Google</v>
      </c>
      <c r="AB447" s="8" t="str">
        <f t="shared" si="22"/>
        <v>Bing</v>
      </c>
      <c r="AC447" s="7" t="s">
        <v>488</v>
      </c>
      <c r="AD447" s="11" t="s">
        <v>1592</v>
      </c>
      <c r="AE447">
        <v>39.5088617786</v>
      </c>
      <c r="AF447">
        <v>-83.874450189200005</v>
      </c>
      <c r="AG447">
        <v>39.509468749900002</v>
      </c>
      <c r="AH447">
        <v>-83.872750673200002</v>
      </c>
      <c r="AI447" t="s">
        <v>1380</v>
      </c>
      <c r="AJ447" t="s">
        <v>1379</v>
      </c>
    </row>
    <row r="448" spans="1:36" x14ac:dyDescent="0.25">
      <c r="A448" s="10">
        <v>445</v>
      </c>
      <c r="B448" s="7">
        <v>2</v>
      </c>
      <c r="C448" s="7" t="s">
        <v>81</v>
      </c>
      <c r="D448" s="7" t="s">
        <v>530</v>
      </c>
      <c r="E448" s="7" t="s">
        <v>4</v>
      </c>
      <c r="F448" s="7" t="s">
        <v>248</v>
      </c>
      <c r="G448" s="7" t="s">
        <v>1379</v>
      </c>
      <c r="H448" s="11" t="s">
        <v>531</v>
      </c>
      <c r="I448" s="10">
        <v>18.579999999999998</v>
      </c>
      <c r="J448" s="7">
        <v>6.83</v>
      </c>
      <c r="K448" s="7">
        <v>11.03</v>
      </c>
      <c r="L448" s="7">
        <v>4.2</v>
      </c>
      <c r="M448" s="7">
        <v>0</v>
      </c>
      <c r="N448" s="7">
        <v>0.3</v>
      </c>
      <c r="O448" s="7">
        <v>0.28000000000000003</v>
      </c>
      <c r="P448" s="7">
        <v>0</v>
      </c>
      <c r="Q448" s="7">
        <v>9.5399999999999991</v>
      </c>
      <c r="R448" s="7">
        <v>1.9</v>
      </c>
      <c r="S448" s="7">
        <v>2.41</v>
      </c>
      <c r="T448" s="7">
        <v>0.51</v>
      </c>
      <c r="U448" s="10" t="s">
        <v>123</v>
      </c>
      <c r="V448" s="7">
        <v>19.100000000000001</v>
      </c>
      <c r="W448" s="7">
        <v>19.2</v>
      </c>
      <c r="X448" s="7">
        <v>0.1</v>
      </c>
      <c r="Y448" s="7"/>
      <c r="Z448" s="14" t="str">
        <f t="shared" si="20"/>
        <v>Pathway</v>
      </c>
      <c r="AA448" s="14" t="str">
        <f t="shared" si="21"/>
        <v>Google</v>
      </c>
      <c r="AB448" s="8" t="str">
        <f t="shared" si="22"/>
        <v>Bing</v>
      </c>
      <c r="AC448" s="7" t="s">
        <v>2488</v>
      </c>
      <c r="AD448" s="11" t="s">
        <v>1592</v>
      </c>
      <c r="AE448">
        <v>41.439068208899997</v>
      </c>
      <c r="AF448">
        <v>-83.619876489299998</v>
      </c>
      <c r="AG448">
        <v>41.4404263869</v>
      </c>
      <c r="AH448">
        <v>-83.620543837699998</v>
      </c>
      <c r="AI448" t="s">
        <v>1380</v>
      </c>
      <c r="AJ448" t="s">
        <v>1379</v>
      </c>
    </row>
    <row r="449" spans="1:36" x14ac:dyDescent="0.25">
      <c r="A449" s="10">
        <v>446</v>
      </c>
      <c r="B449" s="7">
        <v>8</v>
      </c>
      <c r="C449" s="7" t="s">
        <v>131</v>
      </c>
      <c r="D449" s="7" t="s">
        <v>540</v>
      </c>
      <c r="E449" s="7" t="s">
        <v>4</v>
      </c>
      <c r="F449" s="7" t="s">
        <v>248</v>
      </c>
      <c r="G449" s="7" t="s">
        <v>1379</v>
      </c>
      <c r="H449" s="11" t="s">
        <v>522</v>
      </c>
      <c r="I449" s="10">
        <v>18.829999999999998</v>
      </c>
      <c r="J449" s="7">
        <v>6.25</v>
      </c>
      <c r="K449" s="7">
        <v>10.45</v>
      </c>
      <c r="L449" s="7">
        <v>4.2</v>
      </c>
      <c r="M449" s="7">
        <v>0</v>
      </c>
      <c r="N449" s="7">
        <v>0.27</v>
      </c>
      <c r="O449" s="7">
        <v>0.26</v>
      </c>
      <c r="P449" s="7">
        <v>0</v>
      </c>
      <c r="Q449" s="7">
        <v>6.46</v>
      </c>
      <c r="R449" s="7">
        <v>1.71</v>
      </c>
      <c r="S449" s="7">
        <v>2</v>
      </c>
      <c r="T449" s="7">
        <v>0.28000000000000003</v>
      </c>
      <c r="U449" s="10" t="s">
        <v>130</v>
      </c>
      <c r="V449" s="7">
        <v>14.33</v>
      </c>
      <c r="W449" s="7">
        <v>14.43</v>
      </c>
      <c r="X449" s="7">
        <v>0.1</v>
      </c>
      <c r="Y449" s="7"/>
      <c r="Z449" s="14" t="str">
        <f t="shared" si="20"/>
        <v>Pathway</v>
      </c>
      <c r="AA449" s="14" t="str">
        <f t="shared" si="21"/>
        <v>Google</v>
      </c>
      <c r="AB449" s="8" t="str">
        <f t="shared" si="22"/>
        <v>Bing</v>
      </c>
      <c r="AC449" s="7" t="s">
        <v>488</v>
      </c>
      <c r="AD449" s="11" t="s">
        <v>1592</v>
      </c>
      <c r="AE449">
        <v>39.414901657900003</v>
      </c>
      <c r="AF449">
        <v>-84.121507386399998</v>
      </c>
      <c r="AG449">
        <v>39.415108865199997</v>
      </c>
      <c r="AH449">
        <v>-84.119654395400005</v>
      </c>
      <c r="AI449" t="s">
        <v>1380</v>
      </c>
      <c r="AJ449" t="s">
        <v>1379</v>
      </c>
    </row>
    <row r="450" spans="1:36" x14ac:dyDescent="0.25">
      <c r="A450" s="10">
        <v>447</v>
      </c>
      <c r="B450" s="7">
        <v>5</v>
      </c>
      <c r="C450" s="7" t="s">
        <v>209</v>
      </c>
      <c r="D450" s="7" t="s">
        <v>547</v>
      </c>
      <c r="E450" s="7" t="s">
        <v>4</v>
      </c>
      <c r="F450" s="7" t="s">
        <v>156</v>
      </c>
      <c r="G450" s="7" t="s">
        <v>1379</v>
      </c>
      <c r="H450" s="11" t="s">
        <v>524</v>
      </c>
      <c r="I450" s="10">
        <v>11.99</v>
      </c>
      <c r="J450" s="7">
        <v>3.77</v>
      </c>
      <c r="K450" s="7">
        <v>7.97</v>
      </c>
      <c r="L450" s="7">
        <v>4.2</v>
      </c>
      <c r="M450" s="7">
        <v>0</v>
      </c>
      <c r="N450" s="7">
        <v>0</v>
      </c>
      <c r="O450" s="7">
        <v>0</v>
      </c>
      <c r="P450" s="7">
        <v>0</v>
      </c>
      <c r="Q450" s="7">
        <v>0</v>
      </c>
      <c r="R450" s="7">
        <v>0.9</v>
      </c>
      <c r="S450" s="7">
        <v>0.71</v>
      </c>
      <c r="T450" s="7">
        <v>0</v>
      </c>
      <c r="U450" s="10" t="s">
        <v>208</v>
      </c>
      <c r="V450" s="7">
        <v>23.17</v>
      </c>
      <c r="W450" s="7">
        <v>23.27</v>
      </c>
      <c r="X450" s="7">
        <v>0.1</v>
      </c>
      <c r="Y450" s="7"/>
      <c r="Z450" s="14" t="str">
        <f t="shared" si="20"/>
        <v>Pathway</v>
      </c>
      <c r="AA450" s="14" t="str">
        <f t="shared" si="21"/>
        <v>Google</v>
      </c>
      <c r="AB450" s="8" t="str">
        <f t="shared" si="22"/>
        <v>Bing</v>
      </c>
      <c r="AC450" s="7" t="s">
        <v>488</v>
      </c>
      <c r="AD450" s="11" t="s">
        <v>1592</v>
      </c>
      <c r="AE450">
        <v>40.051853640899999</v>
      </c>
      <c r="AF450">
        <v>-81.326481497399996</v>
      </c>
      <c r="AG450">
        <v>40.052427792300001</v>
      </c>
      <c r="AH450">
        <v>-81.324750058800007</v>
      </c>
      <c r="AI450" t="s">
        <v>1380</v>
      </c>
      <c r="AJ450" t="s">
        <v>1379</v>
      </c>
    </row>
    <row r="451" spans="1:36" x14ac:dyDescent="0.25">
      <c r="A451" s="10">
        <v>448</v>
      </c>
      <c r="B451" s="7">
        <v>5</v>
      </c>
      <c r="C451" s="7" t="s">
        <v>102</v>
      </c>
      <c r="D451" s="7" t="s">
        <v>536</v>
      </c>
      <c r="E451" s="7" t="s">
        <v>4</v>
      </c>
      <c r="F451" s="7" t="s">
        <v>248</v>
      </c>
      <c r="G451" s="7" t="s">
        <v>1379</v>
      </c>
      <c r="H451" s="11" t="s">
        <v>524</v>
      </c>
      <c r="I451" s="10">
        <v>18.53</v>
      </c>
      <c r="J451" s="7">
        <v>6.88</v>
      </c>
      <c r="K451" s="7">
        <v>11.07</v>
      </c>
      <c r="L451" s="7">
        <v>4.1900000000000004</v>
      </c>
      <c r="M451" s="7">
        <v>3.17</v>
      </c>
      <c r="N451" s="7">
        <v>0.31</v>
      </c>
      <c r="O451" s="7">
        <v>0.5</v>
      </c>
      <c r="P451" s="7">
        <v>0.19</v>
      </c>
      <c r="Q451" s="7">
        <v>9.52</v>
      </c>
      <c r="R451" s="7">
        <v>1.91</v>
      </c>
      <c r="S451" s="7">
        <v>2.4300000000000002</v>
      </c>
      <c r="T451" s="7">
        <v>0.51</v>
      </c>
      <c r="U451" s="10" t="s">
        <v>219</v>
      </c>
      <c r="V451" s="7">
        <v>5.68</v>
      </c>
      <c r="W451" s="7">
        <v>5.78</v>
      </c>
      <c r="X451" s="7">
        <v>0.1</v>
      </c>
      <c r="Y451" s="7"/>
      <c r="Z451" s="14" t="str">
        <f t="shared" si="20"/>
        <v>Pathway</v>
      </c>
      <c r="AA451" s="14" t="str">
        <f t="shared" si="21"/>
        <v>Google</v>
      </c>
      <c r="AB451" s="8" t="str">
        <f t="shared" si="22"/>
        <v>Bing</v>
      </c>
      <c r="AC451" s="7" t="s">
        <v>488</v>
      </c>
      <c r="AD451" s="11" t="s">
        <v>1592</v>
      </c>
      <c r="AE451">
        <v>39.947818624100002</v>
      </c>
      <c r="AF451">
        <v>-82.667142496500006</v>
      </c>
      <c r="AG451">
        <v>39.947727321800002</v>
      </c>
      <c r="AH451">
        <v>-82.665252351899994</v>
      </c>
      <c r="AI451" t="s">
        <v>1380</v>
      </c>
      <c r="AJ451" t="s">
        <v>1379</v>
      </c>
    </row>
    <row r="452" spans="1:36" x14ac:dyDescent="0.25">
      <c r="A452" s="10">
        <v>449</v>
      </c>
      <c r="B452" s="7">
        <v>5</v>
      </c>
      <c r="C452" s="7" t="s">
        <v>102</v>
      </c>
      <c r="D452" s="7" t="s">
        <v>536</v>
      </c>
      <c r="E452" s="7" t="s">
        <v>4</v>
      </c>
      <c r="F452" s="7" t="s">
        <v>248</v>
      </c>
      <c r="G452" s="7" t="s">
        <v>1379</v>
      </c>
      <c r="H452" s="11" t="s">
        <v>524</v>
      </c>
      <c r="I452" s="10">
        <v>18.53</v>
      </c>
      <c r="J452" s="7">
        <v>6.88</v>
      </c>
      <c r="K452" s="7">
        <v>11.07</v>
      </c>
      <c r="L452" s="7">
        <v>4.1900000000000004</v>
      </c>
      <c r="M452" s="7">
        <v>3.17</v>
      </c>
      <c r="N452" s="7">
        <v>0.31</v>
      </c>
      <c r="O452" s="7">
        <v>0.5</v>
      </c>
      <c r="P452" s="7">
        <v>0.19</v>
      </c>
      <c r="Q452" s="7">
        <v>6.35</v>
      </c>
      <c r="R452" s="7">
        <v>1.91</v>
      </c>
      <c r="S452" s="7">
        <v>2.21</v>
      </c>
      <c r="T452" s="7">
        <v>0.3</v>
      </c>
      <c r="U452" s="10" t="s">
        <v>219</v>
      </c>
      <c r="V452" s="7">
        <v>7.4</v>
      </c>
      <c r="W452" s="7">
        <v>7.5</v>
      </c>
      <c r="X452" s="7">
        <v>0.1</v>
      </c>
      <c r="Y452" s="7"/>
      <c r="Z452" s="14" t="str">
        <f t="shared" si="20"/>
        <v>Pathway</v>
      </c>
      <c r="AA452" s="14" t="str">
        <f t="shared" si="21"/>
        <v>Google</v>
      </c>
      <c r="AB452" s="8" t="str">
        <f t="shared" si="22"/>
        <v>Bing</v>
      </c>
      <c r="AC452" s="7" t="s">
        <v>488</v>
      </c>
      <c r="AD452" s="11" t="s">
        <v>1592</v>
      </c>
      <c r="AE452">
        <v>39.946331665700001</v>
      </c>
      <c r="AF452">
        <v>-82.634630055100004</v>
      </c>
      <c r="AG452">
        <v>39.946245691400001</v>
      </c>
      <c r="AH452">
        <v>-82.632739246499995</v>
      </c>
      <c r="AI452" t="s">
        <v>1380</v>
      </c>
      <c r="AJ452" t="s">
        <v>1379</v>
      </c>
    </row>
    <row r="453" spans="1:36" x14ac:dyDescent="0.25">
      <c r="A453" s="10">
        <v>450</v>
      </c>
      <c r="B453" s="7">
        <v>5</v>
      </c>
      <c r="C453" s="7" t="s">
        <v>102</v>
      </c>
      <c r="D453" s="7" t="s">
        <v>536</v>
      </c>
      <c r="E453" s="7" t="s">
        <v>4</v>
      </c>
      <c r="F453" s="7" t="s">
        <v>248</v>
      </c>
      <c r="G453" s="7" t="s">
        <v>1379</v>
      </c>
      <c r="H453" s="11" t="s">
        <v>524</v>
      </c>
      <c r="I453" s="10">
        <v>18.53</v>
      </c>
      <c r="J453" s="7">
        <v>6.88</v>
      </c>
      <c r="K453" s="7">
        <v>11.07</v>
      </c>
      <c r="L453" s="7">
        <v>4.1900000000000004</v>
      </c>
      <c r="M453" s="7">
        <v>3.17</v>
      </c>
      <c r="N453" s="7">
        <v>0.31</v>
      </c>
      <c r="O453" s="7">
        <v>0.5</v>
      </c>
      <c r="P453" s="7">
        <v>0.19</v>
      </c>
      <c r="Q453" s="7">
        <v>3.17</v>
      </c>
      <c r="R453" s="7">
        <v>1.91</v>
      </c>
      <c r="S453" s="7">
        <v>2</v>
      </c>
      <c r="T453" s="7">
        <v>0.09</v>
      </c>
      <c r="U453" s="10" t="s">
        <v>219</v>
      </c>
      <c r="V453" s="7">
        <v>8.57</v>
      </c>
      <c r="W453" s="7">
        <v>8.67</v>
      </c>
      <c r="X453" s="7">
        <v>0.1</v>
      </c>
      <c r="Y453" s="7"/>
      <c r="Z453" s="14" t="str">
        <f t="shared" ref="Z453:Z516" si="23">IF(LEFT(U453,1)="S",IF(RIGHT(U453,1)="C",HYPERLINK("http://pathweb.pathwayservices.com/ohiopublic/?nlfid='"&amp;U453&amp;"'&amp;logpoint="&amp;V453,"Pathway"),"Not Available"),"Not Available")</f>
        <v>Pathway</v>
      </c>
      <c r="AA453" s="14" t="str">
        <f t="shared" ref="AA453:AA516" si="24">IF(AG453="",HYPERLINK(CONCATENATE("http://maps.google.com/maps/place/",+AE453,",",+AF453,"/@",+AE453,",",+AF453,",17z"),"Google"),HYPERLINK(CONCATENATE("https://www.google.us/maps/dir/",AG453,",",AH453,"/",AE453,",",AF453,"/@",AVERAGE(AE453,AG453),",",AVERAGE(AF453,AH453),",15z"),"Google"))</f>
        <v>Google</v>
      </c>
      <c r="AB453" s="8" t="str">
        <f t="shared" ref="AB453:AB516" si="25">IF(AG453=0,HYPERLINK(CONCATENATE("http://bing.com/maps/default.aspx?rtop=1~0&amp;rtp=pos.",AE453,"_",AF453,"_",Y453),"Bing"),HYPERLINK(CONCATENATE("http://bing.com/maps/default.aspx?rtop=1~0&amp;rtp=pos.",AE453,"_",AF453,"_(",H453,"  SLM ",V453,"~pos.",AG453,"_",AH453,"_",H453,"  SLM ",W453,")"),"Bing"))</f>
        <v>Bing</v>
      </c>
      <c r="AC453" s="7" t="s">
        <v>488</v>
      </c>
      <c r="AD453" s="11" t="s">
        <v>1592</v>
      </c>
      <c r="AE453">
        <v>39.945391244299998</v>
      </c>
      <c r="AF453">
        <v>-82.612509826099995</v>
      </c>
      <c r="AG453">
        <v>39.945419482799998</v>
      </c>
      <c r="AH453">
        <v>-82.610616907400001</v>
      </c>
      <c r="AI453" t="s">
        <v>1380</v>
      </c>
      <c r="AJ453" t="s">
        <v>1379</v>
      </c>
    </row>
    <row r="454" spans="1:36" x14ac:dyDescent="0.25">
      <c r="A454" s="10">
        <v>451</v>
      </c>
      <c r="B454" s="7">
        <v>5</v>
      </c>
      <c r="C454" s="7" t="s">
        <v>102</v>
      </c>
      <c r="D454" s="7" t="s">
        <v>536</v>
      </c>
      <c r="E454" s="7" t="s">
        <v>4</v>
      </c>
      <c r="F454" s="7" t="s">
        <v>248</v>
      </c>
      <c r="G454" s="7" t="s">
        <v>1379</v>
      </c>
      <c r="H454" s="11" t="s">
        <v>524</v>
      </c>
      <c r="I454" s="10">
        <v>18.760000000000002</v>
      </c>
      <c r="J454" s="7">
        <v>6.23</v>
      </c>
      <c r="K454" s="7">
        <v>10.42</v>
      </c>
      <c r="L454" s="7">
        <v>4.1900000000000004</v>
      </c>
      <c r="M454" s="7">
        <v>3.21</v>
      </c>
      <c r="N454" s="7">
        <v>0.27</v>
      </c>
      <c r="O454" s="7">
        <v>0.45</v>
      </c>
      <c r="P454" s="7">
        <v>0.18</v>
      </c>
      <c r="Q454" s="7">
        <v>3.21</v>
      </c>
      <c r="R454" s="7">
        <v>1.71</v>
      </c>
      <c r="S454" s="7">
        <v>1.8</v>
      </c>
      <c r="T454" s="7">
        <v>0.09</v>
      </c>
      <c r="U454" s="10" t="s">
        <v>219</v>
      </c>
      <c r="V454" s="7">
        <v>14.89</v>
      </c>
      <c r="W454" s="7">
        <v>14.99</v>
      </c>
      <c r="X454" s="7">
        <v>0.1</v>
      </c>
      <c r="Y454" s="7"/>
      <c r="Z454" s="14" t="str">
        <f t="shared" si="23"/>
        <v>Pathway</v>
      </c>
      <c r="AA454" s="14" t="str">
        <f t="shared" si="24"/>
        <v>Google</v>
      </c>
      <c r="AB454" s="8" t="str">
        <f t="shared" si="25"/>
        <v>Bing</v>
      </c>
      <c r="AC454" s="7" t="s">
        <v>488</v>
      </c>
      <c r="AD454" s="11" t="s">
        <v>1592</v>
      </c>
      <c r="AE454">
        <v>39.944033643600001</v>
      </c>
      <c r="AF454">
        <v>-82.493692396</v>
      </c>
      <c r="AG454">
        <v>39.944187683000003</v>
      </c>
      <c r="AH454">
        <v>-82.491790808900006</v>
      </c>
      <c r="AI454" t="s">
        <v>1380</v>
      </c>
      <c r="AJ454" t="s">
        <v>1379</v>
      </c>
    </row>
    <row r="455" spans="1:36" x14ac:dyDescent="0.25">
      <c r="A455" s="10">
        <v>452</v>
      </c>
      <c r="B455" s="7">
        <v>5</v>
      </c>
      <c r="C455" s="7" t="s">
        <v>102</v>
      </c>
      <c r="D455" s="7" t="s">
        <v>536</v>
      </c>
      <c r="E455" s="7" t="s">
        <v>4</v>
      </c>
      <c r="F455" s="7" t="s">
        <v>248</v>
      </c>
      <c r="G455" s="7" t="s">
        <v>1379</v>
      </c>
      <c r="H455" s="11" t="s">
        <v>524</v>
      </c>
      <c r="I455" s="10">
        <v>18.53</v>
      </c>
      <c r="J455" s="7">
        <v>6.88</v>
      </c>
      <c r="K455" s="7">
        <v>11.07</v>
      </c>
      <c r="L455" s="7">
        <v>4.1900000000000004</v>
      </c>
      <c r="M455" s="7">
        <v>0</v>
      </c>
      <c r="N455" s="7">
        <v>0.31</v>
      </c>
      <c r="O455" s="7">
        <v>0.28999999999999998</v>
      </c>
      <c r="P455" s="7">
        <v>0</v>
      </c>
      <c r="Q455" s="7">
        <v>12.69</v>
      </c>
      <c r="R455" s="7">
        <v>1.91</v>
      </c>
      <c r="S455" s="7">
        <v>2.64</v>
      </c>
      <c r="T455" s="7">
        <v>0.73</v>
      </c>
      <c r="U455" s="10" t="s">
        <v>219</v>
      </c>
      <c r="V455" s="7">
        <v>6.8</v>
      </c>
      <c r="W455" s="7">
        <v>6.9</v>
      </c>
      <c r="X455" s="7">
        <v>0.1</v>
      </c>
      <c r="Y455" s="7"/>
      <c r="Z455" s="14" t="str">
        <f t="shared" si="23"/>
        <v>Pathway</v>
      </c>
      <c r="AA455" s="14" t="str">
        <f t="shared" si="24"/>
        <v>Google</v>
      </c>
      <c r="AB455" s="8" t="str">
        <f t="shared" si="25"/>
        <v>Bing</v>
      </c>
      <c r="AC455" s="7" t="s">
        <v>488</v>
      </c>
      <c r="AD455" s="11" t="s">
        <v>1592</v>
      </c>
      <c r="AE455">
        <v>39.9468335217</v>
      </c>
      <c r="AF455">
        <v>-82.645972450299993</v>
      </c>
      <c r="AG455">
        <v>39.946747254599998</v>
      </c>
      <c r="AH455">
        <v>-82.644083224599996</v>
      </c>
      <c r="AI455" t="s">
        <v>1380</v>
      </c>
      <c r="AJ455" t="s">
        <v>1379</v>
      </c>
    </row>
    <row r="456" spans="1:36" x14ac:dyDescent="0.25">
      <c r="A456" s="10">
        <v>453</v>
      </c>
      <c r="B456" s="7">
        <v>5</v>
      </c>
      <c r="C456" s="7" t="s">
        <v>102</v>
      </c>
      <c r="D456" s="7" t="s">
        <v>536</v>
      </c>
      <c r="E456" s="7" t="s">
        <v>4</v>
      </c>
      <c r="F456" s="7" t="s">
        <v>248</v>
      </c>
      <c r="G456" s="7" t="s">
        <v>1379</v>
      </c>
      <c r="H456" s="11" t="s">
        <v>524</v>
      </c>
      <c r="I456" s="10">
        <v>18.53</v>
      </c>
      <c r="J456" s="7">
        <v>6.88</v>
      </c>
      <c r="K456" s="7">
        <v>11.07</v>
      </c>
      <c r="L456" s="7">
        <v>4.1900000000000004</v>
      </c>
      <c r="M456" s="7">
        <v>0</v>
      </c>
      <c r="N456" s="7">
        <v>0.31</v>
      </c>
      <c r="O456" s="7">
        <v>0.28999999999999998</v>
      </c>
      <c r="P456" s="7">
        <v>0</v>
      </c>
      <c r="Q456" s="7">
        <v>9.52</v>
      </c>
      <c r="R456" s="7">
        <v>1.91</v>
      </c>
      <c r="S456" s="7">
        <v>2.4300000000000002</v>
      </c>
      <c r="T456" s="7">
        <v>0.51</v>
      </c>
      <c r="U456" s="10" t="s">
        <v>219</v>
      </c>
      <c r="V456" s="7">
        <v>7.7</v>
      </c>
      <c r="W456" s="7">
        <v>7.8</v>
      </c>
      <c r="X456" s="7">
        <v>0.1</v>
      </c>
      <c r="Y456" s="7"/>
      <c r="Z456" s="14" t="str">
        <f t="shared" si="23"/>
        <v>Pathway</v>
      </c>
      <c r="AA456" s="14" t="str">
        <f t="shared" si="24"/>
        <v>Google</v>
      </c>
      <c r="AB456" s="8" t="str">
        <f t="shared" si="25"/>
        <v>Bing</v>
      </c>
      <c r="AC456" s="7" t="s">
        <v>488</v>
      </c>
      <c r="AD456" s="11" t="s">
        <v>1592</v>
      </c>
      <c r="AE456">
        <v>39.946071849399999</v>
      </c>
      <c r="AF456">
        <v>-82.628959572699998</v>
      </c>
      <c r="AG456">
        <v>39.945982191399999</v>
      </c>
      <c r="AH456">
        <v>-82.627068426199997</v>
      </c>
      <c r="AI456" t="s">
        <v>1380</v>
      </c>
      <c r="AJ456" t="s">
        <v>1379</v>
      </c>
    </row>
    <row r="457" spans="1:36" x14ac:dyDescent="0.25">
      <c r="A457" s="10">
        <v>454</v>
      </c>
      <c r="B457" s="7">
        <v>5</v>
      </c>
      <c r="C457" s="7" t="s">
        <v>102</v>
      </c>
      <c r="D457" s="7" t="s">
        <v>536</v>
      </c>
      <c r="E457" s="7" t="s">
        <v>4</v>
      </c>
      <c r="F457" s="7" t="s">
        <v>248</v>
      </c>
      <c r="G457" s="7" t="s">
        <v>1379</v>
      </c>
      <c r="H457" s="11" t="s">
        <v>524</v>
      </c>
      <c r="I457" s="10">
        <v>18.53</v>
      </c>
      <c r="J457" s="7">
        <v>6.88</v>
      </c>
      <c r="K457" s="7">
        <v>11.07</v>
      </c>
      <c r="L457" s="7">
        <v>4.1900000000000004</v>
      </c>
      <c r="M457" s="7">
        <v>0</v>
      </c>
      <c r="N457" s="7">
        <v>0.31</v>
      </c>
      <c r="O457" s="7">
        <v>0.28999999999999998</v>
      </c>
      <c r="P457" s="7">
        <v>0</v>
      </c>
      <c r="Q457" s="7">
        <v>3.17</v>
      </c>
      <c r="R457" s="7">
        <v>1.91</v>
      </c>
      <c r="S457" s="7">
        <v>2</v>
      </c>
      <c r="T457" s="7">
        <v>0.09</v>
      </c>
      <c r="U457" s="10" t="s">
        <v>219</v>
      </c>
      <c r="V457" s="7">
        <v>8.3000000000000007</v>
      </c>
      <c r="W457" s="7">
        <v>8.4</v>
      </c>
      <c r="X457" s="7">
        <v>0.1</v>
      </c>
      <c r="Y457" s="7"/>
      <c r="Z457" s="14" t="str">
        <f t="shared" si="23"/>
        <v>Pathway</v>
      </c>
      <c r="AA457" s="14" t="str">
        <f t="shared" si="24"/>
        <v>Google</v>
      </c>
      <c r="AB457" s="8" t="str">
        <f t="shared" si="25"/>
        <v>Bing</v>
      </c>
      <c r="AC457" s="7" t="s">
        <v>488</v>
      </c>
      <c r="AD457" s="11" t="s">
        <v>1592</v>
      </c>
      <c r="AE457">
        <v>39.945561135299997</v>
      </c>
      <c r="AF457">
        <v>-82.617616261400002</v>
      </c>
      <c r="AG457">
        <v>39.945474924499997</v>
      </c>
      <c r="AH457">
        <v>-82.615726959499995</v>
      </c>
      <c r="AI457" t="s">
        <v>1380</v>
      </c>
      <c r="AJ457" t="s">
        <v>1379</v>
      </c>
    </row>
    <row r="458" spans="1:36" x14ac:dyDescent="0.25">
      <c r="A458" s="10">
        <v>455</v>
      </c>
      <c r="B458" s="7">
        <v>7</v>
      </c>
      <c r="C458" s="7" t="s">
        <v>149</v>
      </c>
      <c r="D458" s="7" t="s">
        <v>585</v>
      </c>
      <c r="E458" s="7" t="s">
        <v>4</v>
      </c>
      <c r="F458" s="7" t="s">
        <v>156</v>
      </c>
      <c r="G458" s="7" t="s">
        <v>1379</v>
      </c>
      <c r="H458" s="11" t="s">
        <v>586</v>
      </c>
      <c r="I458" s="10">
        <v>12.49</v>
      </c>
      <c r="J458" s="7">
        <v>2.94</v>
      </c>
      <c r="K458" s="7">
        <v>7.14</v>
      </c>
      <c r="L458" s="7">
        <v>4.1900000000000004</v>
      </c>
      <c r="M458" s="7">
        <v>0</v>
      </c>
      <c r="N458" s="7">
        <v>0</v>
      </c>
      <c r="O458" s="7">
        <v>0</v>
      </c>
      <c r="P458" s="7">
        <v>0</v>
      </c>
      <c r="Q458" s="7">
        <v>0</v>
      </c>
      <c r="R458" s="7">
        <v>0.7</v>
      </c>
      <c r="S458" s="7">
        <v>0.59</v>
      </c>
      <c r="T458" s="7">
        <v>0</v>
      </c>
      <c r="U458" s="10" t="s">
        <v>410</v>
      </c>
      <c r="V458" s="7">
        <v>6.86</v>
      </c>
      <c r="W458" s="7">
        <v>6.96</v>
      </c>
      <c r="X458" s="7">
        <v>0.1</v>
      </c>
      <c r="Y458" s="7"/>
      <c r="Z458" s="14" t="str">
        <f t="shared" si="23"/>
        <v>Pathway</v>
      </c>
      <c r="AA458" s="14" t="str">
        <f t="shared" si="24"/>
        <v>Google</v>
      </c>
      <c r="AB458" s="8" t="str">
        <f t="shared" si="25"/>
        <v>Bing</v>
      </c>
      <c r="AC458" s="7" t="s">
        <v>488</v>
      </c>
      <c r="AD458" s="11" t="s">
        <v>1592</v>
      </c>
      <c r="AE458">
        <v>39.8936234958</v>
      </c>
      <c r="AF458">
        <v>-83.936114494899996</v>
      </c>
      <c r="AG458">
        <v>39.894503732399997</v>
      </c>
      <c r="AH458">
        <v>-83.934619397800006</v>
      </c>
      <c r="AI458" t="s">
        <v>1380</v>
      </c>
      <c r="AJ458" t="s">
        <v>1379</v>
      </c>
    </row>
    <row r="459" spans="1:36" x14ac:dyDescent="0.25">
      <c r="A459" s="10">
        <v>456</v>
      </c>
      <c r="B459" s="7">
        <v>6</v>
      </c>
      <c r="C459" s="7" t="s">
        <v>258</v>
      </c>
      <c r="D459" s="7" t="s">
        <v>564</v>
      </c>
      <c r="E459" s="7" t="s">
        <v>4</v>
      </c>
      <c r="F459" s="7" t="s">
        <v>58</v>
      </c>
      <c r="G459" s="7" t="s">
        <v>1379</v>
      </c>
      <c r="H459" s="11" t="s">
        <v>524</v>
      </c>
      <c r="I459" s="10">
        <v>16.579999999999998</v>
      </c>
      <c r="J459" s="7">
        <v>10.55</v>
      </c>
      <c r="K459" s="7">
        <v>14.73</v>
      </c>
      <c r="L459" s="7">
        <v>4.18</v>
      </c>
      <c r="M459" s="7">
        <v>5.18</v>
      </c>
      <c r="N459" s="7">
        <v>0.44</v>
      </c>
      <c r="O459" s="7">
        <v>1.96</v>
      </c>
      <c r="P459" s="7">
        <v>1.52</v>
      </c>
      <c r="Q459" s="7">
        <v>7.78</v>
      </c>
      <c r="R459" s="7">
        <v>2.84</v>
      </c>
      <c r="S459" s="7">
        <v>4.42</v>
      </c>
      <c r="T459" s="7">
        <v>1.58</v>
      </c>
      <c r="U459" s="10" t="s">
        <v>257</v>
      </c>
      <c r="V459" s="7">
        <v>10.29</v>
      </c>
      <c r="W459" s="7">
        <v>10.39</v>
      </c>
      <c r="X459" s="7">
        <v>0.1</v>
      </c>
      <c r="Y459" s="7"/>
      <c r="Z459" s="14" t="str">
        <f t="shared" si="23"/>
        <v>Pathway</v>
      </c>
      <c r="AA459" s="14" t="str">
        <f t="shared" si="24"/>
        <v>Google</v>
      </c>
      <c r="AB459" s="8" t="str">
        <f t="shared" si="25"/>
        <v>Bing</v>
      </c>
      <c r="AC459" s="7" t="s">
        <v>488</v>
      </c>
      <c r="AD459" s="11" t="s">
        <v>1592</v>
      </c>
      <c r="AE459">
        <v>39.9591967072</v>
      </c>
      <c r="AF459">
        <v>-83.344383940200004</v>
      </c>
      <c r="AG459">
        <v>39.959396958699998</v>
      </c>
      <c r="AH459">
        <v>-83.342540543699997</v>
      </c>
      <c r="AI459" t="s">
        <v>1380</v>
      </c>
      <c r="AJ459" t="s">
        <v>1379</v>
      </c>
    </row>
    <row r="460" spans="1:36" x14ac:dyDescent="0.25">
      <c r="A460" s="10">
        <v>457</v>
      </c>
      <c r="B460" s="7">
        <v>2</v>
      </c>
      <c r="C460" s="7" t="s">
        <v>81</v>
      </c>
      <c r="D460" s="7" t="s">
        <v>530</v>
      </c>
      <c r="E460" s="7" t="s">
        <v>4</v>
      </c>
      <c r="F460" s="7" t="s">
        <v>248</v>
      </c>
      <c r="G460" s="7" t="s">
        <v>1379</v>
      </c>
      <c r="H460" s="11" t="s">
        <v>531</v>
      </c>
      <c r="I460" s="10">
        <v>18.43</v>
      </c>
      <c r="J460" s="7">
        <v>7.14</v>
      </c>
      <c r="K460" s="7">
        <v>11.31</v>
      </c>
      <c r="L460" s="7">
        <v>4.17</v>
      </c>
      <c r="M460" s="7">
        <v>0</v>
      </c>
      <c r="N460" s="7">
        <v>0.32</v>
      </c>
      <c r="O460" s="7">
        <v>0.3</v>
      </c>
      <c r="P460" s="7">
        <v>0</v>
      </c>
      <c r="Q460" s="7">
        <v>0</v>
      </c>
      <c r="R460" s="7">
        <v>1.99</v>
      </c>
      <c r="S460" s="7">
        <v>1.85</v>
      </c>
      <c r="T460" s="7">
        <v>0</v>
      </c>
      <c r="U460" s="10" t="s">
        <v>123</v>
      </c>
      <c r="V460" s="7">
        <v>23.99</v>
      </c>
      <c r="W460" s="7">
        <v>24.09</v>
      </c>
      <c r="X460" s="7">
        <v>0.1</v>
      </c>
      <c r="Y460" s="7"/>
      <c r="Z460" s="14" t="str">
        <f t="shared" si="23"/>
        <v>Pathway</v>
      </c>
      <c r="AA460" s="14" t="str">
        <f t="shared" si="24"/>
        <v>Google</v>
      </c>
      <c r="AB460" s="8" t="str">
        <f t="shared" si="25"/>
        <v>Bing</v>
      </c>
      <c r="AC460" s="7" t="s">
        <v>488</v>
      </c>
      <c r="AD460" s="11" t="s">
        <v>1592</v>
      </c>
      <c r="AE460">
        <v>41.509715314700003</v>
      </c>
      <c r="AF460">
        <v>-83.621812216899997</v>
      </c>
      <c r="AG460">
        <v>41.511164601600001</v>
      </c>
      <c r="AH460">
        <v>-83.621805754299999</v>
      </c>
      <c r="AI460" t="s">
        <v>1380</v>
      </c>
      <c r="AJ460" t="s">
        <v>1379</v>
      </c>
    </row>
    <row r="461" spans="1:36" x14ac:dyDescent="0.25">
      <c r="A461" s="10">
        <v>458</v>
      </c>
      <c r="B461" s="7">
        <v>5</v>
      </c>
      <c r="C461" s="7" t="s">
        <v>102</v>
      </c>
      <c r="D461" s="7" t="s">
        <v>536</v>
      </c>
      <c r="E461" s="7" t="s">
        <v>4</v>
      </c>
      <c r="F461" s="7" t="s">
        <v>248</v>
      </c>
      <c r="G461" s="7" t="s">
        <v>1379</v>
      </c>
      <c r="H461" s="11" t="s">
        <v>524</v>
      </c>
      <c r="I461" s="10">
        <v>18.48</v>
      </c>
      <c r="J461" s="7">
        <v>6.55</v>
      </c>
      <c r="K461" s="7">
        <v>10.71</v>
      </c>
      <c r="L461" s="7">
        <v>4.16</v>
      </c>
      <c r="M461" s="7">
        <v>3.16</v>
      </c>
      <c r="N461" s="7">
        <v>0.28999999999999998</v>
      </c>
      <c r="O461" s="7">
        <v>0.47</v>
      </c>
      <c r="P461" s="7">
        <v>0.18</v>
      </c>
      <c r="Q461" s="7">
        <v>9.49</v>
      </c>
      <c r="R461" s="7">
        <v>1.81</v>
      </c>
      <c r="S461" s="7">
        <v>2.2999999999999998</v>
      </c>
      <c r="T461" s="7">
        <v>0.49</v>
      </c>
      <c r="U461" s="10" t="s">
        <v>219</v>
      </c>
      <c r="V461" s="7">
        <v>10.039999999999999</v>
      </c>
      <c r="W461" s="7">
        <v>10.14</v>
      </c>
      <c r="X461" s="7">
        <v>0.1</v>
      </c>
      <c r="Y461" s="7"/>
      <c r="Z461" s="14" t="str">
        <f t="shared" si="23"/>
        <v>Pathway</v>
      </c>
      <c r="AA461" s="14" t="str">
        <f t="shared" si="24"/>
        <v>Google</v>
      </c>
      <c r="AB461" s="8" t="str">
        <f t="shared" si="25"/>
        <v>Bing</v>
      </c>
      <c r="AC461" s="7" t="s">
        <v>488</v>
      </c>
      <c r="AD461" s="11" t="s">
        <v>1592</v>
      </c>
      <c r="AE461">
        <v>39.944260096100002</v>
      </c>
      <c r="AF461">
        <v>-82.584947756899993</v>
      </c>
      <c r="AG461">
        <v>39.944185650900003</v>
      </c>
      <c r="AH461">
        <v>-82.583060579199994</v>
      </c>
      <c r="AI461" t="s">
        <v>1380</v>
      </c>
      <c r="AJ461" t="s">
        <v>1379</v>
      </c>
    </row>
    <row r="462" spans="1:36" x14ac:dyDescent="0.25">
      <c r="A462" s="10">
        <v>459</v>
      </c>
      <c r="B462" s="7">
        <v>5</v>
      </c>
      <c r="C462" s="7" t="s">
        <v>102</v>
      </c>
      <c r="D462" s="7" t="s">
        <v>536</v>
      </c>
      <c r="E462" s="7" t="s">
        <v>4</v>
      </c>
      <c r="F462" s="7" t="s">
        <v>248</v>
      </c>
      <c r="G462" s="7" t="s">
        <v>1379</v>
      </c>
      <c r="H462" s="11" t="s">
        <v>524</v>
      </c>
      <c r="I462" s="10">
        <v>18.48</v>
      </c>
      <c r="J462" s="7">
        <v>6.55</v>
      </c>
      <c r="K462" s="7">
        <v>10.71</v>
      </c>
      <c r="L462" s="7">
        <v>4.16</v>
      </c>
      <c r="M462" s="7">
        <v>3.16</v>
      </c>
      <c r="N462" s="7">
        <v>0.28999999999999998</v>
      </c>
      <c r="O462" s="7">
        <v>0.47</v>
      </c>
      <c r="P462" s="7">
        <v>0.18</v>
      </c>
      <c r="Q462" s="7">
        <v>3.16</v>
      </c>
      <c r="R462" s="7">
        <v>1.81</v>
      </c>
      <c r="S462" s="7">
        <v>1.89</v>
      </c>
      <c r="T462" s="7">
        <v>0.09</v>
      </c>
      <c r="U462" s="10" t="s">
        <v>219</v>
      </c>
      <c r="V462" s="7">
        <v>12.04</v>
      </c>
      <c r="W462" s="7">
        <v>12.14</v>
      </c>
      <c r="X462" s="7">
        <v>0.1</v>
      </c>
      <c r="Y462" s="7"/>
      <c r="Z462" s="14" t="str">
        <f t="shared" si="23"/>
        <v>Pathway</v>
      </c>
      <c r="AA462" s="14" t="str">
        <f t="shared" si="24"/>
        <v>Google</v>
      </c>
      <c r="AB462" s="8" t="str">
        <f t="shared" si="25"/>
        <v>Bing</v>
      </c>
      <c r="AC462" s="7" t="s">
        <v>488</v>
      </c>
      <c r="AD462" s="11" t="s">
        <v>1592</v>
      </c>
      <c r="AE462">
        <v>39.9427550244</v>
      </c>
      <c r="AF462">
        <v>-82.547213868200004</v>
      </c>
      <c r="AG462">
        <v>39.942681037200003</v>
      </c>
      <c r="AH462">
        <v>-82.545327096299999</v>
      </c>
      <c r="AI462" t="s">
        <v>1380</v>
      </c>
      <c r="AJ462" t="s">
        <v>1379</v>
      </c>
    </row>
    <row r="463" spans="1:36" x14ac:dyDescent="0.25">
      <c r="A463" s="10">
        <v>460</v>
      </c>
      <c r="B463" s="7">
        <v>9</v>
      </c>
      <c r="C463" s="7" t="s">
        <v>162</v>
      </c>
      <c r="D463" s="7" t="s">
        <v>624</v>
      </c>
      <c r="E463" s="7" t="s">
        <v>4</v>
      </c>
      <c r="F463" s="7" t="s">
        <v>156</v>
      </c>
      <c r="G463" s="7" t="s">
        <v>1379</v>
      </c>
      <c r="H463" s="11" t="s">
        <v>576</v>
      </c>
      <c r="I463" s="10">
        <v>12.5</v>
      </c>
      <c r="J463" s="7">
        <v>2.85</v>
      </c>
      <c r="K463" s="7">
        <v>7</v>
      </c>
      <c r="L463" s="7">
        <v>4.16</v>
      </c>
      <c r="M463" s="7">
        <v>0</v>
      </c>
      <c r="N463" s="7">
        <v>0</v>
      </c>
      <c r="O463" s="7">
        <v>0</v>
      </c>
      <c r="P463" s="7">
        <v>0</v>
      </c>
      <c r="Q463" s="7">
        <v>7.47</v>
      </c>
      <c r="R463" s="7">
        <v>0.68</v>
      </c>
      <c r="S463" s="7">
        <v>1.77</v>
      </c>
      <c r="T463" s="7">
        <v>1.0900000000000001</v>
      </c>
      <c r="U463" s="10" t="s">
        <v>303</v>
      </c>
      <c r="V463" s="7">
        <v>8.74</v>
      </c>
      <c r="W463" s="7">
        <v>8.84</v>
      </c>
      <c r="X463" s="7">
        <v>0.1</v>
      </c>
      <c r="Y463" s="7"/>
      <c r="Z463" s="14" t="str">
        <f t="shared" si="23"/>
        <v>Pathway</v>
      </c>
      <c r="AA463" s="14" t="str">
        <f t="shared" si="24"/>
        <v>Google</v>
      </c>
      <c r="AB463" s="8" t="str">
        <f t="shared" si="25"/>
        <v>Bing</v>
      </c>
      <c r="AC463" s="7" t="s">
        <v>488</v>
      </c>
      <c r="AD463" s="11" t="s">
        <v>1592</v>
      </c>
      <c r="AE463">
        <v>39.292680092399998</v>
      </c>
      <c r="AF463">
        <v>-82.944945846799996</v>
      </c>
      <c r="AG463">
        <v>39.294109089300001</v>
      </c>
      <c r="AH463">
        <v>-82.944532071699996</v>
      </c>
      <c r="AI463" t="s">
        <v>1380</v>
      </c>
      <c r="AJ463" t="s">
        <v>1379</v>
      </c>
    </row>
    <row r="464" spans="1:36" x14ac:dyDescent="0.25">
      <c r="A464" s="10">
        <v>461</v>
      </c>
      <c r="B464" s="7">
        <v>6</v>
      </c>
      <c r="C464" s="7" t="s">
        <v>42</v>
      </c>
      <c r="D464" s="7" t="s">
        <v>521</v>
      </c>
      <c r="E464" s="7" t="s">
        <v>4</v>
      </c>
      <c r="F464" s="7" t="s">
        <v>58</v>
      </c>
      <c r="G464" s="7" t="s">
        <v>1379</v>
      </c>
      <c r="H464" s="11" t="s">
        <v>522</v>
      </c>
      <c r="I464" s="10">
        <v>17.12</v>
      </c>
      <c r="J464" s="7">
        <v>11.17</v>
      </c>
      <c r="K464" s="7">
        <v>15.32</v>
      </c>
      <c r="L464" s="7">
        <v>4.1500000000000004</v>
      </c>
      <c r="M464" s="7">
        <v>0</v>
      </c>
      <c r="N464" s="7">
        <v>0</v>
      </c>
      <c r="O464" s="7">
        <v>0</v>
      </c>
      <c r="P464" s="7">
        <v>0</v>
      </c>
      <c r="Q464" s="7">
        <v>5.36</v>
      </c>
      <c r="R464" s="7">
        <v>3.02</v>
      </c>
      <c r="S464" s="7">
        <v>3.78</v>
      </c>
      <c r="T464" s="7">
        <v>0.76</v>
      </c>
      <c r="U464" s="10" t="s">
        <v>41</v>
      </c>
      <c r="V464" s="7">
        <v>9.9700000000000006</v>
      </c>
      <c r="W464" s="7">
        <v>10.07</v>
      </c>
      <c r="X464" s="7">
        <v>0.1</v>
      </c>
      <c r="Y464" s="7"/>
      <c r="Z464" s="14" t="str">
        <f t="shared" si="23"/>
        <v>Pathway</v>
      </c>
      <c r="AA464" s="14" t="str">
        <f t="shared" si="24"/>
        <v>Google</v>
      </c>
      <c r="AB464" s="8" t="str">
        <f t="shared" si="25"/>
        <v>Bing</v>
      </c>
      <c r="AC464" s="7" t="s">
        <v>488</v>
      </c>
      <c r="AD464" s="11" t="s">
        <v>1592</v>
      </c>
      <c r="AE464">
        <v>40.270654155400003</v>
      </c>
      <c r="AF464">
        <v>-82.926808451599996</v>
      </c>
      <c r="AG464">
        <v>40.272099251999997</v>
      </c>
      <c r="AH464">
        <v>-82.926671955000003</v>
      </c>
      <c r="AI464" t="s">
        <v>1380</v>
      </c>
      <c r="AJ464" t="s">
        <v>1379</v>
      </c>
    </row>
    <row r="465" spans="1:36" x14ac:dyDescent="0.25">
      <c r="A465" s="10">
        <v>462</v>
      </c>
      <c r="B465" s="7">
        <v>7</v>
      </c>
      <c r="C465" s="7" t="s">
        <v>149</v>
      </c>
      <c r="D465" s="7" t="s">
        <v>523</v>
      </c>
      <c r="E465" s="7" t="s">
        <v>4</v>
      </c>
      <c r="F465" s="7" t="s">
        <v>248</v>
      </c>
      <c r="G465" s="7" t="s">
        <v>1379</v>
      </c>
      <c r="H465" s="11" t="s">
        <v>524</v>
      </c>
      <c r="I465" s="10">
        <v>18.27</v>
      </c>
      <c r="J465" s="7">
        <v>6.87</v>
      </c>
      <c r="K465" s="7">
        <v>11</v>
      </c>
      <c r="L465" s="7">
        <v>4.13</v>
      </c>
      <c r="M465" s="7">
        <v>0</v>
      </c>
      <c r="N465" s="7">
        <v>0.31</v>
      </c>
      <c r="O465" s="7">
        <v>0.28000000000000003</v>
      </c>
      <c r="P465" s="7">
        <v>0</v>
      </c>
      <c r="Q465" s="7">
        <v>0</v>
      </c>
      <c r="R465" s="7">
        <v>1.91</v>
      </c>
      <c r="S465" s="7">
        <v>1.78</v>
      </c>
      <c r="T465" s="7">
        <v>0</v>
      </c>
      <c r="U465" s="10" t="s">
        <v>148</v>
      </c>
      <c r="V465" s="7">
        <v>8.6199999999999992</v>
      </c>
      <c r="W465" s="7">
        <v>8.7200000000000006</v>
      </c>
      <c r="X465" s="7">
        <v>0.1</v>
      </c>
      <c r="Y465" s="7"/>
      <c r="Z465" s="14" t="str">
        <f t="shared" si="23"/>
        <v>Pathway</v>
      </c>
      <c r="AA465" s="14" t="str">
        <f t="shared" si="24"/>
        <v>Google</v>
      </c>
      <c r="AB465" s="8" t="str">
        <f t="shared" si="25"/>
        <v>Bing</v>
      </c>
      <c r="AC465" s="7" t="s">
        <v>488</v>
      </c>
      <c r="AD465" s="11" t="s">
        <v>1592</v>
      </c>
      <c r="AE465">
        <v>39.892695787500003</v>
      </c>
      <c r="AF465">
        <v>-83.898679482899993</v>
      </c>
      <c r="AG465">
        <v>39.892593987200001</v>
      </c>
      <c r="AH465">
        <v>-83.896802613999995</v>
      </c>
      <c r="AI465" t="s">
        <v>1380</v>
      </c>
      <c r="AJ465" t="s">
        <v>1379</v>
      </c>
    </row>
    <row r="466" spans="1:36" x14ac:dyDescent="0.25">
      <c r="A466" s="10">
        <v>463</v>
      </c>
      <c r="B466" s="7">
        <v>7</v>
      </c>
      <c r="C466" s="7" t="s">
        <v>149</v>
      </c>
      <c r="D466" s="7" t="s">
        <v>523</v>
      </c>
      <c r="E466" s="7" t="s">
        <v>4</v>
      </c>
      <c r="F466" s="7" t="s">
        <v>248</v>
      </c>
      <c r="G466" s="7" t="s">
        <v>1379</v>
      </c>
      <c r="H466" s="11" t="s">
        <v>524</v>
      </c>
      <c r="I466" s="10">
        <v>18.27</v>
      </c>
      <c r="J466" s="7">
        <v>6.87</v>
      </c>
      <c r="K466" s="7">
        <v>11</v>
      </c>
      <c r="L466" s="7">
        <v>4.13</v>
      </c>
      <c r="M466" s="7">
        <v>0</v>
      </c>
      <c r="N466" s="7">
        <v>0.31</v>
      </c>
      <c r="O466" s="7">
        <v>0.28000000000000003</v>
      </c>
      <c r="P466" s="7">
        <v>0</v>
      </c>
      <c r="Q466" s="7">
        <v>0</v>
      </c>
      <c r="R466" s="7">
        <v>1.91</v>
      </c>
      <c r="S466" s="7">
        <v>1.78</v>
      </c>
      <c r="T466" s="7">
        <v>0</v>
      </c>
      <c r="U466" s="10" t="s">
        <v>148</v>
      </c>
      <c r="V466" s="7">
        <v>9.42</v>
      </c>
      <c r="W466" s="7">
        <v>9.52</v>
      </c>
      <c r="X466" s="7">
        <v>0.1</v>
      </c>
      <c r="Y466" s="7"/>
      <c r="Z466" s="14" t="str">
        <f t="shared" si="23"/>
        <v>Pathway</v>
      </c>
      <c r="AA466" s="14" t="str">
        <f t="shared" si="24"/>
        <v>Google</v>
      </c>
      <c r="AB466" s="8" t="str">
        <f t="shared" si="25"/>
        <v>Bing</v>
      </c>
      <c r="AC466" s="7" t="s">
        <v>488</v>
      </c>
      <c r="AD466" s="11" t="s">
        <v>1592</v>
      </c>
      <c r="AE466">
        <v>39.892313582600003</v>
      </c>
      <c r="AF466">
        <v>-83.883656055499998</v>
      </c>
      <c r="AG466">
        <v>39.892475854700002</v>
      </c>
      <c r="AH466">
        <v>-83.881786150799996</v>
      </c>
      <c r="AI466" t="s">
        <v>1380</v>
      </c>
      <c r="AJ466" t="s">
        <v>1379</v>
      </c>
    </row>
    <row r="467" spans="1:36" x14ac:dyDescent="0.25">
      <c r="A467" s="10">
        <v>464</v>
      </c>
      <c r="B467" s="7">
        <v>7</v>
      </c>
      <c r="C467" s="7" t="s">
        <v>149</v>
      </c>
      <c r="D467" s="7" t="s">
        <v>523</v>
      </c>
      <c r="E467" s="7" t="s">
        <v>4</v>
      </c>
      <c r="F467" s="7" t="s">
        <v>248</v>
      </c>
      <c r="G467" s="7" t="s">
        <v>1379</v>
      </c>
      <c r="H467" s="11" t="s">
        <v>524</v>
      </c>
      <c r="I467" s="10">
        <v>18.27</v>
      </c>
      <c r="J467" s="7">
        <v>6.87</v>
      </c>
      <c r="K467" s="7">
        <v>11</v>
      </c>
      <c r="L467" s="7">
        <v>4.13</v>
      </c>
      <c r="M467" s="7">
        <v>0</v>
      </c>
      <c r="N467" s="7">
        <v>0.31</v>
      </c>
      <c r="O467" s="7">
        <v>0.28000000000000003</v>
      </c>
      <c r="P467" s="7">
        <v>0</v>
      </c>
      <c r="Q467" s="7">
        <v>0</v>
      </c>
      <c r="R467" s="7">
        <v>1.91</v>
      </c>
      <c r="S467" s="7">
        <v>1.78</v>
      </c>
      <c r="T467" s="7">
        <v>0</v>
      </c>
      <c r="U467" s="10" t="s">
        <v>148</v>
      </c>
      <c r="V467" s="7">
        <v>9.52</v>
      </c>
      <c r="W467" s="7">
        <v>9.6199999999999992</v>
      </c>
      <c r="X467" s="7">
        <v>0.1</v>
      </c>
      <c r="Y467" s="7"/>
      <c r="Z467" s="14" t="str">
        <f t="shared" si="23"/>
        <v>Pathway</v>
      </c>
      <c r="AA467" s="14" t="str">
        <f t="shared" si="24"/>
        <v>Google</v>
      </c>
      <c r="AB467" s="8" t="str">
        <f t="shared" si="25"/>
        <v>Bing</v>
      </c>
      <c r="AC467" s="7" t="s">
        <v>488</v>
      </c>
      <c r="AD467" s="11" t="s">
        <v>1592</v>
      </c>
      <c r="AE467">
        <v>39.892475854700002</v>
      </c>
      <c r="AF467">
        <v>-83.881786150799996</v>
      </c>
      <c r="AG467">
        <v>39.892686937199997</v>
      </c>
      <c r="AH467">
        <v>-83.879925280600006</v>
      </c>
      <c r="AI467" t="s">
        <v>1380</v>
      </c>
      <c r="AJ467" t="s">
        <v>1379</v>
      </c>
    </row>
    <row r="468" spans="1:36" x14ac:dyDescent="0.25">
      <c r="A468" s="10">
        <v>465</v>
      </c>
      <c r="B468" s="7">
        <v>7</v>
      </c>
      <c r="C468" s="7" t="s">
        <v>134</v>
      </c>
      <c r="D468" s="7" t="s">
        <v>555</v>
      </c>
      <c r="E468" s="7" t="s">
        <v>4</v>
      </c>
      <c r="F468" s="7" t="s">
        <v>248</v>
      </c>
      <c r="G468" s="7" t="s">
        <v>1379</v>
      </c>
      <c r="H468" s="11" t="s">
        <v>531</v>
      </c>
      <c r="I468" s="10">
        <v>19.21</v>
      </c>
      <c r="J468" s="7">
        <v>5.44</v>
      </c>
      <c r="K468" s="7">
        <v>9.57</v>
      </c>
      <c r="L468" s="7">
        <v>4.13</v>
      </c>
      <c r="M468" s="7">
        <v>0</v>
      </c>
      <c r="N468" s="7">
        <v>0.23</v>
      </c>
      <c r="O468" s="7">
        <v>0.22</v>
      </c>
      <c r="P468" s="7">
        <v>0</v>
      </c>
      <c r="Q468" s="7">
        <v>0</v>
      </c>
      <c r="R468" s="7">
        <v>1.46</v>
      </c>
      <c r="S468" s="7">
        <v>1.39</v>
      </c>
      <c r="T468" s="7">
        <v>0</v>
      </c>
      <c r="U468" s="10" t="s">
        <v>133</v>
      </c>
      <c r="V468" s="7">
        <v>4.07</v>
      </c>
      <c r="W468" s="7">
        <v>4.17</v>
      </c>
      <c r="X468" s="7">
        <v>0.1</v>
      </c>
      <c r="Y468" s="7"/>
      <c r="Z468" s="14" t="str">
        <f t="shared" si="23"/>
        <v>Pathway</v>
      </c>
      <c r="AA468" s="14" t="str">
        <f t="shared" si="24"/>
        <v>Google</v>
      </c>
      <c r="AB468" s="8" t="str">
        <f t="shared" si="25"/>
        <v>Bing</v>
      </c>
      <c r="AC468" s="7" t="s">
        <v>488</v>
      </c>
      <c r="AD468" s="11" t="s">
        <v>1592</v>
      </c>
      <c r="AE468">
        <v>40.541687272399997</v>
      </c>
      <c r="AF468">
        <v>-84.169548365599994</v>
      </c>
      <c r="AG468">
        <v>40.543143186099996</v>
      </c>
      <c r="AH468">
        <v>-84.169568942500007</v>
      </c>
      <c r="AI468" t="s">
        <v>1380</v>
      </c>
      <c r="AJ468" t="s">
        <v>1379</v>
      </c>
    </row>
    <row r="469" spans="1:36" x14ac:dyDescent="0.25">
      <c r="A469" s="10">
        <v>466</v>
      </c>
      <c r="B469" s="7">
        <v>3</v>
      </c>
      <c r="C469" s="7" t="s">
        <v>187</v>
      </c>
      <c r="D469" s="7" t="s">
        <v>1249</v>
      </c>
      <c r="E469" s="7" t="s">
        <v>4</v>
      </c>
      <c r="F469" s="7" t="s">
        <v>58</v>
      </c>
      <c r="G469" s="7" t="s">
        <v>1379</v>
      </c>
      <c r="H469" s="11" t="s">
        <v>522</v>
      </c>
      <c r="I469" s="10">
        <v>15.59</v>
      </c>
      <c r="J469" s="7">
        <v>9.15</v>
      </c>
      <c r="K469" s="7">
        <v>13.28</v>
      </c>
      <c r="L469" s="7">
        <v>4.12</v>
      </c>
      <c r="M469" s="7">
        <v>2.85</v>
      </c>
      <c r="N469" s="7">
        <v>0.38</v>
      </c>
      <c r="O469" s="7">
        <v>1.04</v>
      </c>
      <c r="P469" s="7">
        <v>0.66</v>
      </c>
      <c r="Q469" s="7">
        <v>2.85</v>
      </c>
      <c r="R469" s="7">
        <v>2.44</v>
      </c>
      <c r="S469" s="7">
        <v>2.5499999999999998</v>
      </c>
      <c r="T469" s="7">
        <v>0.11</v>
      </c>
      <c r="U469" s="10" t="s">
        <v>1431</v>
      </c>
      <c r="V469" s="7">
        <v>2.97</v>
      </c>
      <c r="W469" s="7">
        <v>3.07</v>
      </c>
      <c r="X469" s="7">
        <v>0.1</v>
      </c>
      <c r="Y469" s="7"/>
      <c r="Z469" s="14" t="str">
        <f t="shared" si="23"/>
        <v>Pathway</v>
      </c>
      <c r="AA469" s="14" t="str">
        <f t="shared" si="24"/>
        <v>Google</v>
      </c>
      <c r="AB469" s="8" t="str">
        <f t="shared" si="25"/>
        <v>Bing</v>
      </c>
      <c r="AC469" s="7" t="s">
        <v>488</v>
      </c>
      <c r="AD469" s="11" t="s">
        <v>1592</v>
      </c>
      <c r="AE469">
        <v>40.946617972799999</v>
      </c>
      <c r="AF469">
        <v>-82.083196061699994</v>
      </c>
      <c r="AG469">
        <v>40.947340122500002</v>
      </c>
      <c r="AH469">
        <v>-82.081539816000003</v>
      </c>
      <c r="AI469" t="s">
        <v>1380</v>
      </c>
      <c r="AJ469" t="s">
        <v>1379</v>
      </c>
    </row>
    <row r="470" spans="1:36" x14ac:dyDescent="0.25">
      <c r="A470" s="10">
        <v>467</v>
      </c>
      <c r="B470" s="7">
        <v>8</v>
      </c>
      <c r="C470" s="7" t="s">
        <v>329</v>
      </c>
      <c r="D470" s="7" t="s">
        <v>577</v>
      </c>
      <c r="E470" s="7" t="s">
        <v>4</v>
      </c>
      <c r="F470" s="7" t="s">
        <v>248</v>
      </c>
      <c r="G470" s="7" t="s">
        <v>1379</v>
      </c>
      <c r="H470" s="11" t="s">
        <v>524</v>
      </c>
      <c r="I470" s="10">
        <v>19.37</v>
      </c>
      <c r="J470" s="7">
        <v>5.31</v>
      </c>
      <c r="K470" s="7">
        <v>9.43</v>
      </c>
      <c r="L470" s="7">
        <v>4.12</v>
      </c>
      <c r="M470" s="7">
        <v>3.33</v>
      </c>
      <c r="N470" s="7">
        <v>0.23</v>
      </c>
      <c r="O470" s="7">
        <v>0.38</v>
      </c>
      <c r="P470" s="7">
        <v>0.15</v>
      </c>
      <c r="Q470" s="7">
        <v>6.66</v>
      </c>
      <c r="R470" s="7">
        <v>1.42</v>
      </c>
      <c r="S470" s="7">
        <v>1.68</v>
      </c>
      <c r="T470" s="7">
        <v>0.26</v>
      </c>
      <c r="U470" s="10" t="s">
        <v>405</v>
      </c>
      <c r="V470" s="7">
        <v>0.8</v>
      </c>
      <c r="W470" s="7">
        <v>0.9</v>
      </c>
      <c r="X470" s="7">
        <v>0.1</v>
      </c>
      <c r="Y470" s="7"/>
      <c r="Z470" s="14" t="str">
        <f t="shared" si="23"/>
        <v>Pathway</v>
      </c>
      <c r="AA470" s="14" t="str">
        <f t="shared" si="24"/>
        <v>Google</v>
      </c>
      <c r="AB470" s="8" t="str">
        <f t="shared" si="25"/>
        <v>Bing</v>
      </c>
      <c r="AC470" s="7" t="s">
        <v>488</v>
      </c>
      <c r="AD470" s="11" t="s">
        <v>1592</v>
      </c>
      <c r="AE470">
        <v>39.8285003031</v>
      </c>
      <c r="AF470">
        <v>-84.799499579599996</v>
      </c>
      <c r="AG470">
        <v>39.828497133200003</v>
      </c>
      <c r="AH470">
        <v>-84.797628186300003</v>
      </c>
      <c r="AI470" t="s">
        <v>1380</v>
      </c>
      <c r="AJ470" t="s">
        <v>1379</v>
      </c>
    </row>
    <row r="471" spans="1:36" x14ac:dyDescent="0.25">
      <c r="A471" s="10">
        <v>468</v>
      </c>
      <c r="B471" s="7">
        <v>6</v>
      </c>
      <c r="C471" s="7" t="s">
        <v>258</v>
      </c>
      <c r="D471" s="7" t="s">
        <v>564</v>
      </c>
      <c r="E471" s="7" t="s">
        <v>4</v>
      </c>
      <c r="F471" s="7" t="s">
        <v>214</v>
      </c>
      <c r="G471" s="7" t="s">
        <v>1379</v>
      </c>
      <c r="H471" s="11" t="s">
        <v>524</v>
      </c>
      <c r="I471" s="10">
        <v>17.96</v>
      </c>
      <c r="J471" s="7">
        <v>9.65</v>
      </c>
      <c r="K471" s="7">
        <v>13.76</v>
      </c>
      <c r="L471" s="7">
        <v>4.1100000000000003</v>
      </c>
      <c r="M471" s="7">
        <v>0</v>
      </c>
      <c r="N471" s="7">
        <v>0.25</v>
      </c>
      <c r="O471" s="7">
        <v>0.21</v>
      </c>
      <c r="P471" s="7">
        <v>0</v>
      </c>
      <c r="Q471" s="7">
        <v>2.97</v>
      </c>
      <c r="R471" s="7">
        <v>2.14</v>
      </c>
      <c r="S471" s="7">
        <v>2.2599999999999998</v>
      </c>
      <c r="T471" s="7">
        <v>0.12</v>
      </c>
      <c r="U471" s="10" t="s">
        <v>257</v>
      </c>
      <c r="V471" s="7">
        <v>9.6199999999999992</v>
      </c>
      <c r="W471" s="7">
        <v>9.7200000000000006</v>
      </c>
      <c r="X471" s="7">
        <v>0.1</v>
      </c>
      <c r="Y471" s="7"/>
      <c r="Z471" s="14" t="str">
        <f t="shared" si="23"/>
        <v>Pathway</v>
      </c>
      <c r="AA471" s="14" t="str">
        <f t="shared" si="24"/>
        <v>Google</v>
      </c>
      <c r="AB471" s="8" t="str">
        <f t="shared" si="25"/>
        <v>Bing</v>
      </c>
      <c r="AC471" s="7" t="s">
        <v>488</v>
      </c>
      <c r="AD471" s="11" t="s">
        <v>1592</v>
      </c>
      <c r="AE471">
        <v>39.957837249500002</v>
      </c>
      <c r="AF471">
        <v>-83.356894205800003</v>
      </c>
      <c r="AG471">
        <v>39.958038662</v>
      </c>
      <c r="AH471">
        <v>-83.355028176399998</v>
      </c>
      <c r="AI471" t="s">
        <v>1380</v>
      </c>
      <c r="AJ471" t="s">
        <v>1379</v>
      </c>
    </row>
    <row r="472" spans="1:36" x14ac:dyDescent="0.25">
      <c r="A472" s="10">
        <v>469</v>
      </c>
      <c r="B472" s="7">
        <v>4</v>
      </c>
      <c r="C472" s="7" t="s">
        <v>86</v>
      </c>
      <c r="D472" s="7" t="s">
        <v>516</v>
      </c>
      <c r="E472" s="7" t="s">
        <v>4</v>
      </c>
      <c r="F472" s="7" t="s">
        <v>156</v>
      </c>
      <c r="G472" s="7" t="s">
        <v>1379</v>
      </c>
      <c r="H472" s="11" t="s">
        <v>517</v>
      </c>
      <c r="I472" s="10">
        <v>11.86</v>
      </c>
      <c r="J472" s="7">
        <v>3.2</v>
      </c>
      <c r="K472" s="7">
        <v>7.3</v>
      </c>
      <c r="L472" s="7">
        <v>4.0999999999999996</v>
      </c>
      <c r="M472" s="7">
        <v>0</v>
      </c>
      <c r="N472" s="7">
        <v>0</v>
      </c>
      <c r="O472" s="7">
        <v>0</v>
      </c>
      <c r="P472" s="7">
        <v>0</v>
      </c>
      <c r="Q472" s="7">
        <v>0</v>
      </c>
      <c r="R472" s="7">
        <v>0.77</v>
      </c>
      <c r="S472" s="7">
        <v>0.62</v>
      </c>
      <c r="T472" s="7">
        <v>0</v>
      </c>
      <c r="U472" s="10" t="s">
        <v>296</v>
      </c>
      <c r="V472" s="7">
        <v>15.01</v>
      </c>
      <c r="W472" s="7">
        <v>15.11</v>
      </c>
      <c r="X472" s="7">
        <v>0.1</v>
      </c>
      <c r="Y472" s="7"/>
      <c r="Z472" s="14" t="str">
        <f t="shared" si="23"/>
        <v>Pathway</v>
      </c>
      <c r="AA472" s="14" t="str">
        <f t="shared" si="24"/>
        <v>Google</v>
      </c>
      <c r="AB472" s="8" t="str">
        <f t="shared" si="25"/>
        <v>Bing</v>
      </c>
      <c r="AC472" s="7" t="s">
        <v>1209</v>
      </c>
      <c r="AD472" s="11" t="s">
        <v>1592</v>
      </c>
      <c r="AE472">
        <v>40.956291073599999</v>
      </c>
      <c r="AF472">
        <v>-80.640752848199995</v>
      </c>
      <c r="AG472">
        <v>40.955283021100001</v>
      </c>
      <c r="AH472">
        <v>-80.639377951100002</v>
      </c>
      <c r="AI472" t="s">
        <v>1380</v>
      </c>
      <c r="AJ472" t="s">
        <v>1379</v>
      </c>
    </row>
    <row r="473" spans="1:36" x14ac:dyDescent="0.25">
      <c r="A473" s="10">
        <v>470</v>
      </c>
      <c r="B473" s="7">
        <v>2</v>
      </c>
      <c r="C473" s="7" t="s">
        <v>81</v>
      </c>
      <c r="D473" s="7" t="s">
        <v>510</v>
      </c>
      <c r="E473" s="7" t="s">
        <v>4</v>
      </c>
      <c r="F473" s="7" t="s">
        <v>58</v>
      </c>
      <c r="G473" s="7" t="s">
        <v>1379</v>
      </c>
      <c r="H473" s="11" t="s">
        <v>509</v>
      </c>
      <c r="I473" s="10">
        <v>14.09</v>
      </c>
      <c r="J473" s="7">
        <v>7.48</v>
      </c>
      <c r="K473" s="7">
        <v>11.56</v>
      </c>
      <c r="L473" s="7">
        <v>4.08</v>
      </c>
      <c r="M473" s="7">
        <v>2.57</v>
      </c>
      <c r="N473" s="7">
        <v>0.31</v>
      </c>
      <c r="O473" s="7">
        <v>0.87</v>
      </c>
      <c r="P473" s="7">
        <v>0.56000000000000005</v>
      </c>
      <c r="Q473" s="7">
        <v>5.13</v>
      </c>
      <c r="R473" s="7">
        <v>1.96</v>
      </c>
      <c r="S473" s="7">
        <v>2.75</v>
      </c>
      <c r="T473" s="7">
        <v>0.78</v>
      </c>
      <c r="U473" s="10" t="s">
        <v>92</v>
      </c>
      <c r="V473" s="7">
        <v>8.9499999999999993</v>
      </c>
      <c r="W473" s="7">
        <v>9.0500000000000007</v>
      </c>
      <c r="X473" s="7">
        <v>0.1</v>
      </c>
      <c r="Y473" s="7"/>
      <c r="Z473" s="14" t="str">
        <f t="shared" si="23"/>
        <v>Pathway</v>
      </c>
      <c r="AA473" s="14" t="str">
        <f t="shared" si="24"/>
        <v>Google</v>
      </c>
      <c r="AB473" s="8" t="str">
        <f t="shared" si="25"/>
        <v>Bing</v>
      </c>
      <c r="AC473" s="7" t="s">
        <v>1209</v>
      </c>
      <c r="AD473" s="11" t="s">
        <v>1592</v>
      </c>
      <c r="AE473">
        <v>41.522586128199997</v>
      </c>
      <c r="AF473">
        <v>-83.454680711400002</v>
      </c>
      <c r="AG473">
        <v>41.521938505999998</v>
      </c>
      <c r="AH473">
        <v>-83.452957592900006</v>
      </c>
      <c r="AI473" t="s">
        <v>1380</v>
      </c>
      <c r="AJ473" t="s">
        <v>1379</v>
      </c>
    </row>
    <row r="474" spans="1:36" x14ac:dyDescent="0.25">
      <c r="A474" s="10">
        <v>471</v>
      </c>
      <c r="B474" s="7">
        <v>9</v>
      </c>
      <c r="C474" s="7" t="s">
        <v>275</v>
      </c>
      <c r="D474" s="7" t="s">
        <v>1250</v>
      </c>
      <c r="E474" s="7" t="s">
        <v>34</v>
      </c>
      <c r="F474" s="7" t="s">
        <v>359</v>
      </c>
      <c r="G474" s="7" t="s">
        <v>1379</v>
      </c>
      <c r="H474" s="11" t="s">
        <v>604</v>
      </c>
      <c r="I474" s="10">
        <v>7.89</v>
      </c>
      <c r="J474" s="7">
        <v>2.8</v>
      </c>
      <c r="K474" s="7">
        <v>6.89</v>
      </c>
      <c r="L474" s="7">
        <v>4.08</v>
      </c>
      <c r="M474" s="7">
        <v>1</v>
      </c>
      <c r="N474" s="7">
        <v>0.15</v>
      </c>
      <c r="O474" s="7">
        <v>0.15</v>
      </c>
      <c r="P474" s="7">
        <v>0</v>
      </c>
      <c r="Q474" s="7">
        <v>3.49</v>
      </c>
      <c r="R474" s="7">
        <v>0.85</v>
      </c>
      <c r="S474" s="7">
        <v>0.85</v>
      </c>
      <c r="T474" s="7">
        <v>0</v>
      </c>
      <c r="U474" s="10" t="s">
        <v>1432</v>
      </c>
      <c r="V474" s="7">
        <v>33.78</v>
      </c>
      <c r="W474" s="7"/>
      <c r="X474" s="7">
        <v>0</v>
      </c>
      <c r="Y474" s="7" t="s">
        <v>2742</v>
      </c>
      <c r="Z474" s="14" t="str">
        <f t="shared" si="23"/>
        <v>Pathway</v>
      </c>
      <c r="AA474" s="14" t="str">
        <f t="shared" si="24"/>
        <v>Google</v>
      </c>
      <c r="AB474" s="8" t="str">
        <f t="shared" si="25"/>
        <v>Bing</v>
      </c>
      <c r="AC474" s="7" t="s">
        <v>488</v>
      </c>
      <c r="AD474" s="11" t="s">
        <v>1592</v>
      </c>
      <c r="AE474">
        <v>38.648013361700002</v>
      </c>
      <c r="AF474">
        <v>-82.850962573399997</v>
      </c>
      <c r="AI474" t="s">
        <v>1380</v>
      </c>
      <c r="AJ474" t="s">
        <v>1379</v>
      </c>
    </row>
    <row r="475" spans="1:36" x14ac:dyDescent="0.25">
      <c r="A475" s="10">
        <v>472</v>
      </c>
      <c r="B475" s="7">
        <v>7</v>
      </c>
      <c r="C475" s="7" t="s">
        <v>134</v>
      </c>
      <c r="D475" s="7" t="s">
        <v>555</v>
      </c>
      <c r="E475" s="7" t="s">
        <v>4</v>
      </c>
      <c r="F475" s="7" t="s">
        <v>248</v>
      </c>
      <c r="G475" s="7" t="s">
        <v>1379</v>
      </c>
      <c r="H475" s="11" t="s">
        <v>531</v>
      </c>
      <c r="I475" s="10">
        <v>18.850000000000001</v>
      </c>
      <c r="J475" s="7">
        <v>5.3</v>
      </c>
      <c r="K475" s="7">
        <v>9.34</v>
      </c>
      <c r="L475" s="7">
        <v>4.04</v>
      </c>
      <c r="M475" s="7">
        <v>0</v>
      </c>
      <c r="N475" s="7">
        <v>0.23</v>
      </c>
      <c r="O475" s="7">
        <v>0.22</v>
      </c>
      <c r="P475" s="7">
        <v>0</v>
      </c>
      <c r="Q475" s="7">
        <v>6.47</v>
      </c>
      <c r="R475" s="7">
        <v>1.42</v>
      </c>
      <c r="S475" s="7">
        <v>1.67</v>
      </c>
      <c r="T475" s="7">
        <v>0.25</v>
      </c>
      <c r="U475" s="10" t="s">
        <v>133</v>
      </c>
      <c r="V475" s="7">
        <v>8.15</v>
      </c>
      <c r="W475" s="7">
        <v>8.25</v>
      </c>
      <c r="X475" s="7">
        <v>0.1</v>
      </c>
      <c r="Y475" s="7"/>
      <c r="Z475" s="14" t="str">
        <f t="shared" si="23"/>
        <v>Pathway</v>
      </c>
      <c r="AA475" s="14" t="str">
        <f t="shared" si="24"/>
        <v>Google</v>
      </c>
      <c r="AB475" s="8" t="str">
        <f t="shared" si="25"/>
        <v>Bing</v>
      </c>
      <c r="AC475" s="7" t="s">
        <v>488</v>
      </c>
      <c r="AD475" s="11" t="s">
        <v>1592</v>
      </c>
      <c r="AE475">
        <v>40.5989265961</v>
      </c>
      <c r="AF475">
        <v>-84.158167946899994</v>
      </c>
      <c r="AG475">
        <v>40.6002829404</v>
      </c>
      <c r="AH475">
        <v>-84.157494547400006</v>
      </c>
      <c r="AI475" t="s">
        <v>1380</v>
      </c>
      <c r="AJ475" t="s">
        <v>1379</v>
      </c>
    </row>
    <row r="476" spans="1:36" x14ac:dyDescent="0.25">
      <c r="A476" s="10">
        <v>473</v>
      </c>
      <c r="B476" s="7">
        <v>7</v>
      </c>
      <c r="C476" s="7" t="s">
        <v>134</v>
      </c>
      <c r="D476" s="7" t="s">
        <v>555</v>
      </c>
      <c r="E476" s="7" t="s">
        <v>4</v>
      </c>
      <c r="F476" s="7" t="s">
        <v>248</v>
      </c>
      <c r="G476" s="7" t="s">
        <v>1379</v>
      </c>
      <c r="H476" s="11" t="s">
        <v>531</v>
      </c>
      <c r="I476" s="10">
        <v>18.850000000000001</v>
      </c>
      <c r="J476" s="7">
        <v>5.3</v>
      </c>
      <c r="K476" s="7">
        <v>9.34</v>
      </c>
      <c r="L476" s="7">
        <v>4.04</v>
      </c>
      <c r="M476" s="7">
        <v>0</v>
      </c>
      <c r="N476" s="7">
        <v>0.23</v>
      </c>
      <c r="O476" s="7">
        <v>0.22</v>
      </c>
      <c r="P476" s="7">
        <v>0</v>
      </c>
      <c r="Q476" s="7">
        <v>0</v>
      </c>
      <c r="R476" s="7">
        <v>1.42</v>
      </c>
      <c r="S476" s="7">
        <v>1.35</v>
      </c>
      <c r="T476" s="7">
        <v>0</v>
      </c>
      <c r="U476" s="10" t="s">
        <v>133</v>
      </c>
      <c r="V476" s="7">
        <v>8.25</v>
      </c>
      <c r="W476" s="7">
        <v>8.35</v>
      </c>
      <c r="X476" s="7">
        <v>0.1</v>
      </c>
      <c r="Y476" s="7"/>
      <c r="Z476" s="14" t="str">
        <f t="shared" si="23"/>
        <v>Pathway</v>
      </c>
      <c r="AA476" s="14" t="str">
        <f t="shared" si="24"/>
        <v>Google</v>
      </c>
      <c r="AB476" s="8" t="str">
        <f t="shared" si="25"/>
        <v>Bing</v>
      </c>
      <c r="AC476" s="7" t="s">
        <v>488</v>
      </c>
      <c r="AD476" s="11" t="s">
        <v>1592</v>
      </c>
      <c r="AE476">
        <v>40.6002829404</v>
      </c>
      <c r="AF476">
        <v>-84.157494547400006</v>
      </c>
      <c r="AG476">
        <v>40.601616779799997</v>
      </c>
      <c r="AH476">
        <v>-84.156751941600007</v>
      </c>
      <c r="AI476" t="s">
        <v>1380</v>
      </c>
      <c r="AJ476" t="s">
        <v>1379</v>
      </c>
    </row>
    <row r="477" spans="1:36" x14ac:dyDescent="0.25">
      <c r="A477" s="10">
        <v>474</v>
      </c>
      <c r="B477" s="7">
        <v>6</v>
      </c>
      <c r="C477" s="7" t="s">
        <v>258</v>
      </c>
      <c r="D477" s="7" t="s">
        <v>564</v>
      </c>
      <c r="E477" s="7" t="s">
        <v>4</v>
      </c>
      <c r="F477" s="7" t="s">
        <v>214</v>
      </c>
      <c r="G477" s="7" t="s">
        <v>1379</v>
      </c>
      <c r="H477" s="11" t="s">
        <v>524</v>
      </c>
      <c r="I477" s="10">
        <v>18.36</v>
      </c>
      <c r="J477" s="7">
        <v>10.44</v>
      </c>
      <c r="K477" s="7">
        <v>14.47</v>
      </c>
      <c r="L477" s="7">
        <v>4.03</v>
      </c>
      <c r="M477" s="7">
        <v>0</v>
      </c>
      <c r="N477" s="7">
        <v>0.27</v>
      </c>
      <c r="O477" s="7">
        <v>0.23</v>
      </c>
      <c r="P477" s="7">
        <v>0</v>
      </c>
      <c r="Q477" s="7">
        <v>0</v>
      </c>
      <c r="R477" s="7">
        <v>2.33</v>
      </c>
      <c r="S477" s="7">
        <v>1.97</v>
      </c>
      <c r="T477" s="7">
        <v>0</v>
      </c>
      <c r="U477" s="10" t="s">
        <v>257</v>
      </c>
      <c r="V477" s="7">
        <v>11.7</v>
      </c>
      <c r="W477" s="7">
        <v>11.8</v>
      </c>
      <c r="X477" s="7">
        <v>0.1</v>
      </c>
      <c r="Y477" s="7"/>
      <c r="Z477" s="14" t="str">
        <f t="shared" si="23"/>
        <v>Pathway</v>
      </c>
      <c r="AA477" s="14" t="str">
        <f t="shared" si="24"/>
        <v>Google</v>
      </c>
      <c r="AB477" s="8" t="str">
        <f t="shared" si="25"/>
        <v>Bing</v>
      </c>
      <c r="AC477" s="7" t="s">
        <v>488</v>
      </c>
      <c r="AD477" s="11" t="s">
        <v>1592</v>
      </c>
      <c r="AE477">
        <v>39.962055238399998</v>
      </c>
      <c r="AF477">
        <v>-83.318116439700006</v>
      </c>
      <c r="AG477">
        <v>39.962253457300001</v>
      </c>
      <c r="AH477">
        <v>-83.316250294300005</v>
      </c>
      <c r="AI477" t="s">
        <v>1380</v>
      </c>
      <c r="AJ477" t="s">
        <v>1379</v>
      </c>
    </row>
    <row r="478" spans="1:36" x14ac:dyDescent="0.25">
      <c r="A478" s="10">
        <v>475</v>
      </c>
      <c r="B478" s="7">
        <v>11</v>
      </c>
      <c r="C478" s="7" t="s">
        <v>181</v>
      </c>
      <c r="D478" s="7" t="s">
        <v>574</v>
      </c>
      <c r="E478" s="7" t="s">
        <v>4</v>
      </c>
      <c r="F478" s="7" t="s">
        <v>248</v>
      </c>
      <c r="G478" s="7" t="s">
        <v>1379</v>
      </c>
      <c r="H478" s="11" t="s">
        <v>524</v>
      </c>
      <c r="I478" s="10">
        <v>19.010000000000002</v>
      </c>
      <c r="J478" s="7">
        <v>5.14</v>
      </c>
      <c r="K478" s="7">
        <v>9.16</v>
      </c>
      <c r="L478" s="7">
        <v>4.0199999999999996</v>
      </c>
      <c r="M478" s="7">
        <v>0</v>
      </c>
      <c r="N478" s="7">
        <v>0.22</v>
      </c>
      <c r="O478" s="7">
        <v>0.21</v>
      </c>
      <c r="P478" s="7">
        <v>0</v>
      </c>
      <c r="Q478" s="7">
        <v>3.26</v>
      </c>
      <c r="R478" s="7">
        <v>1.37</v>
      </c>
      <c r="S478" s="7">
        <v>1.46</v>
      </c>
      <c r="T478" s="7">
        <v>0.09</v>
      </c>
      <c r="U478" s="10" t="s">
        <v>231</v>
      </c>
      <c r="V478" s="7">
        <v>8.2100000000000009</v>
      </c>
      <c r="W478" s="7">
        <v>8.31</v>
      </c>
      <c r="X478" s="7">
        <v>0.1</v>
      </c>
      <c r="Y478" s="7"/>
      <c r="Z478" s="14" t="str">
        <f t="shared" si="23"/>
        <v>Pathway</v>
      </c>
      <c r="AA478" s="14" t="str">
        <f t="shared" si="24"/>
        <v>Google</v>
      </c>
      <c r="AB478" s="8" t="str">
        <f t="shared" si="25"/>
        <v>Bing</v>
      </c>
      <c r="AC478" s="7" t="s">
        <v>488</v>
      </c>
      <c r="AD478" s="11" t="s">
        <v>1592</v>
      </c>
      <c r="AE478">
        <v>40.057480763900003</v>
      </c>
      <c r="AF478">
        <v>-81.0790504247</v>
      </c>
      <c r="AG478">
        <v>40.057213875000002</v>
      </c>
      <c r="AH478">
        <v>-81.077185962399994</v>
      </c>
      <c r="AI478" t="s">
        <v>1380</v>
      </c>
      <c r="AJ478" t="s">
        <v>1379</v>
      </c>
    </row>
    <row r="479" spans="1:36" x14ac:dyDescent="0.25">
      <c r="A479" s="10">
        <v>476</v>
      </c>
      <c r="B479" s="7">
        <v>5</v>
      </c>
      <c r="C479" s="7" t="s">
        <v>144</v>
      </c>
      <c r="D479" s="7" t="s">
        <v>535</v>
      </c>
      <c r="E479" s="7" t="s">
        <v>4</v>
      </c>
      <c r="F479" s="7" t="s">
        <v>248</v>
      </c>
      <c r="G479" s="7" t="s">
        <v>1379</v>
      </c>
      <c r="H479" s="11" t="s">
        <v>524</v>
      </c>
      <c r="I479" s="10">
        <v>18.5</v>
      </c>
      <c r="J479" s="7">
        <v>5.43</v>
      </c>
      <c r="K479" s="7">
        <v>9.44</v>
      </c>
      <c r="L479" s="7">
        <v>4.01</v>
      </c>
      <c r="M479" s="7">
        <v>0</v>
      </c>
      <c r="N479" s="7">
        <v>0.23</v>
      </c>
      <c r="O479" s="7">
        <v>0.22</v>
      </c>
      <c r="P479" s="7">
        <v>0</v>
      </c>
      <c r="Q479" s="7">
        <v>6.33</v>
      </c>
      <c r="R479" s="7">
        <v>1.46</v>
      </c>
      <c r="S479" s="7">
        <v>1.71</v>
      </c>
      <c r="T479" s="7">
        <v>0.26</v>
      </c>
      <c r="U479" s="10" t="s">
        <v>143</v>
      </c>
      <c r="V479" s="7">
        <v>24.17</v>
      </c>
      <c r="W479" s="7">
        <v>24.27</v>
      </c>
      <c r="X479" s="7">
        <v>0.1</v>
      </c>
      <c r="Y479" s="7"/>
      <c r="Z479" s="14" t="str">
        <f t="shared" si="23"/>
        <v>Pathway</v>
      </c>
      <c r="AA479" s="14" t="str">
        <f t="shared" si="24"/>
        <v>Google</v>
      </c>
      <c r="AB479" s="8" t="str">
        <f t="shared" si="25"/>
        <v>Bing</v>
      </c>
      <c r="AC479" s="7" t="s">
        <v>488</v>
      </c>
      <c r="AD479" s="11" t="s">
        <v>1592</v>
      </c>
      <c r="AE479">
        <v>39.976639062499999</v>
      </c>
      <c r="AF479">
        <v>-81.784773660100001</v>
      </c>
      <c r="AG479">
        <v>39.977167389400002</v>
      </c>
      <c r="AH479">
        <v>-81.783021709400003</v>
      </c>
      <c r="AI479" t="s">
        <v>1380</v>
      </c>
      <c r="AJ479" t="s">
        <v>1379</v>
      </c>
    </row>
    <row r="480" spans="1:36" x14ac:dyDescent="0.25">
      <c r="A480" s="10">
        <v>477</v>
      </c>
      <c r="B480" s="7">
        <v>5</v>
      </c>
      <c r="C480" s="7" t="s">
        <v>144</v>
      </c>
      <c r="D480" s="7" t="s">
        <v>535</v>
      </c>
      <c r="E480" s="7" t="s">
        <v>4</v>
      </c>
      <c r="F480" s="7" t="s">
        <v>248</v>
      </c>
      <c r="G480" s="7" t="s">
        <v>1379</v>
      </c>
      <c r="H480" s="11" t="s">
        <v>524</v>
      </c>
      <c r="I480" s="10">
        <v>18.5</v>
      </c>
      <c r="J480" s="7">
        <v>5.43</v>
      </c>
      <c r="K480" s="7">
        <v>9.44</v>
      </c>
      <c r="L480" s="7">
        <v>4.01</v>
      </c>
      <c r="M480" s="7">
        <v>0</v>
      </c>
      <c r="N480" s="7">
        <v>0.23</v>
      </c>
      <c r="O480" s="7">
        <v>0.22</v>
      </c>
      <c r="P480" s="7">
        <v>0</v>
      </c>
      <c r="Q480" s="7">
        <v>3.17</v>
      </c>
      <c r="R480" s="7">
        <v>1.46</v>
      </c>
      <c r="S480" s="7">
        <v>1.55</v>
      </c>
      <c r="T480" s="7">
        <v>0.09</v>
      </c>
      <c r="U480" s="10" t="s">
        <v>143</v>
      </c>
      <c r="V480" s="7">
        <v>26.27</v>
      </c>
      <c r="W480" s="7">
        <v>26.37</v>
      </c>
      <c r="X480" s="7">
        <v>0.1</v>
      </c>
      <c r="Y480" s="7"/>
      <c r="Z480" s="14" t="str">
        <f t="shared" si="23"/>
        <v>Pathway</v>
      </c>
      <c r="AA480" s="14" t="str">
        <f t="shared" si="24"/>
        <v>Google</v>
      </c>
      <c r="AB480" s="8" t="str">
        <f t="shared" si="25"/>
        <v>Bing</v>
      </c>
      <c r="AC480" s="7" t="s">
        <v>488</v>
      </c>
      <c r="AD480" s="11" t="s">
        <v>1592</v>
      </c>
      <c r="AE480">
        <v>39.979926454699999</v>
      </c>
      <c r="AF480">
        <v>-81.745832627699997</v>
      </c>
      <c r="AG480">
        <v>39.980378815400002</v>
      </c>
      <c r="AH480">
        <v>-81.744044078300007</v>
      </c>
      <c r="AI480" t="s">
        <v>1380</v>
      </c>
      <c r="AJ480" t="s">
        <v>1379</v>
      </c>
    </row>
    <row r="481" spans="1:36" x14ac:dyDescent="0.25">
      <c r="A481" s="10">
        <v>478</v>
      </c>
      <c r="B481" s="7">
        <v>6</v>
      </c>
      <c r="C481" s="7" t="s">
        <v>330</v>
      </c>
      <c r="D481" s="7" t="s">
        <v>563</v>
      </c>
      <c r="E481" s="7" t="s">
        <v>4</v>
      </c>
      <c r="F481" s="7" t="s">
        <v>58</v>
      </c>
      <c r="G481" s="7" t="s">
        <v>1379</v>
      </c>
      <c r="H481" s="11" t="s">
        <v>522</v>
      </c>
      <c r="I481" s="10">
        <v>12.76</v>
      </c>
      <c r="J481" s="7">
        <v>5.88</v>
      </c>
      <c r="K481" s="7">
        <v>9.89</v>
      </c>
      <c r="L481" s="7">
        <v>4.01</v>
      </c>
      <c r="M481" s="7">
        <v>0</v>
      </c>
      <c r="N481" s="7">
        <v>0</v>
      </c>
      <c r="O481" s="7">
        <v>0</v>
      </c>
      <c r="P481" s="7">
        <v>0</v>
      </c>
      <c r="Q481" s="7">
        <v>0</v>
      </c>
      <c r="R481" s="7">
        <v>1.52</v>
      </c>
      <c r="S481" s="7">
        <v>1.18</v>
      </c>
      <c r="T481" s="7">
        <v>0</v>
      </c>
      <c r="U481" s="10" t="s">
        <v>349</v>
      </c>
      <c r="V481" s="7">
        <v>3.39</v>
      </c>
      <c r="W481" s="7">
        <v>3.49</v>
      </c>
      <c r="X481" s="7">
        <v>0.1</v>
      </c>
      <c r="Y481" s="7"/>
      <c r="Z481" s="14" t="str">
        <f t="shared" si="23"/>
        <v>Pathway</v>
      </c>
      <c r="AA481" s="14" t="str">
        <f t="shared" si="24"/>
        <v>Google</v>
      </c>
      <c r="AB481" s="8" t="str">
        <f t="shared" si="25"/>
        <v>Bing</v>
      </c>
      <c r="AC481" s="7" t="s">
        <v>488</v>
      </c>
      <c r="AD481" s="11" t="s">
        <v>1592</v>
      </c>
      <c r="AE481">
        <v>39.616016023900002</v>
      </c>
      <c r="AF481">
        <v>-83.6138168974</v>
      </c>
      <c r="AG481">
        <v>39.616864233699999</v>
      </c>
      <c r="AH481">
        <v>-83.612295282800005</v>
      </c>
      <c r="AI481" t="s">
        <v>1380</v>
      </c>
      <c r="AJ481" t="s">
        <v>1379</v>
      </c>
    </row>
    <row r="482" spans="1:36" x14ac:dyDescent="0.25">
      <c r="A482" s="10">
        <v>479</v>
      </c>
      <c r="B482" s="7">
        <v>8</v>
      </c>
      <c r="C482" s="7" t="s">
        <v>329</v>
      </c>
      <c r="D482" s="7" t="s">
        <v>577</v>
      </c>
      <c r="E482" s="7" t="s">
        <v>4</v>
      </c>
      <c r="F482" s="7" t="s">
        <v>248</v>
      </c>
      <c r="G482" s="7" t="s">
        <v>1379</v>
      </c>
      <c r="H482" s="11" t="s">
        <v>524</v>
      </c>
      <c r="I482" s="10">
        <v>19.36</v>
      </c>
      <c r="J482" s="7">
        <v>4.9000000000000004</v>
      </c>
      <c r="K482" s="7">
        <v>8.9</v>
      </c>
      <c r="L482" s="7">
        <v>4</v>
      </c>
      <c r="M482" s="7">
        <v>6.66</v>
      </c>
      <c r="N482" s="7">
        <v>0.21</v>
      </c>
      <c r="O482" s="7">
        <v>0.5</v>
      </c>
      <c r="P482" s="7">
        <v>0.28999999999999998</v>
      </c>
      <c r="Q482" s="7">
        <v>9.99</v>
      </c>
      <c r="R482" s="7">
        <v>1.3</v>
      </c>
      <c r="S482" s="7">
        <v>1.69</v>
      </c>
      <c r="T482" s="7">
        <v>0.39</v>
      </c>
      <c r="U482" s="10" t="s">
        <v>405</v>
      </c>
      <c r="V482" s="7">
        <v>6.06</v>
      </c>
      <c r="W482" s="7">
        <v>6.16</v>
      </c>
      <c r="X482" s="7">
        <v>0.1</v>
      </c>
      <c r="Y482" s="7"/>
      <c r="Z482" s="14" t="str">
        <f t="shared" si="23"/>
        <v>Pathway</v>
      </c>
      <c r="AA482" s="14" t="str">
        <f t="shared" si="24"/>
        <v>Google</v>
      </c>
      <c r="AB482" s="8" t="str">
        <f t="shared" si="25"/>
        <v>Bing</v>
      </c>
      <c r="AC482" s="7" t="s">
        <v>488</v>
      </c>
      <c r="AD482" s="11" t="s">
        <v>1592</v>
      </c>
      <c r="AE482">
        <v>39.835401558699999</v>
      </c>
      <c r="AF482">
        <v>-84.701924651499994</v>
      </c>
      <c r="AG482">
        <v>39.835402733800002</v>
      </c>
      <c r="AH482">
        <v>-84.700053315100007</v>
      </c>
      <c r="AI482" t="s">
        <v>1380</v>
      </c>
      <c r="AJ482" t="s">
        <v>1379</v>
      </c>
    </row>
    <row r="483" spans="1:36" x14ac:dyDescent="0.25">
      <c r="A483" s="10">
        <v>480</v>
      </c>
      <c r="B483" s="7">
        <v>12</v>
      </c>
      <c r="C483" s="7" t="s">
        <v>69</v>
      </c>
      <c r="D483" s="7" t="s">
        <v>539</v>
      </c>
      <c r="E483" s="7" t="s">
        <v>4</v>
      </c>
      <c r="F483" s="7" t="s">
        <v>248</v>
      </c>
      <c r="G483" s="7" t="s">
        <v>1379</v>
      </c>
      <c r="H483" s="11" t="s">
        <v>527</v>
      </c>
      <c r="I483" s="10">
        <v>17.8</v>
      </c>
      <c r="J483" s="7">
        <v>6.25</v>
      </c>
      <c r="K483" s="7">
        <v>10.25</v>
      </c>
      <c r="L483" s="7">
        <v>4</v>
      </c>
      <c r="M483" s="7">
        <v>0</v>
      </c>
      <c r="N483" s="7">
        <v>0.27</v>
      </c>
      <c r="O483" s="7">
        <v>0.26</v>
      </c>
      <c r="P483" s="7">
        <v>0</v>
      </c>
      <c r="Q483" s="7">
        <v>3.03</v>
      </c>
      <c r="R483" s="7">
        <v>1.71</v>
      </c>
      <c r="S483" s="7">
        <v>1.8</v>
      </c>
      <c r="T483" s="7">
        <v>0.08</v>
      </c>
      <c r="U483" s="10" t="s">
        <v>105</v>
      </c>
      <c r="V483" s="7">
        <v>14.07</v>
      </c>
      <c r="W483" s="7">
        <v>14.17</v>
      </c>
      <c r="X483" s="7">
        <v>0.1</v>
      </c>
      <c r="Y483" s="7"/>
      <c r="Z483" s="14" t="str">
        <f t="shared" si="23"/>
        <v>Pathway</v>
      </c>
      <c r="AA483" s="14" t="str">
        <f t="shared" si="24"/>
        <v>Google</v>
      </c>
      <c r="AB483" s="8" t="str">
        <f t="shared" si="25"/>
        <v>Bing</v>
      </c>
      <c r="AC483" s="7" t="s">
        <v>488</v>
      </c>
      <c r="AD483" s="11" t="s">
        <v>1592</v>
      </c>
      <c r="AE483">
        <v>41.665461143999998</v>
      </c>
      <c r="AF483">
        <v>-81.257162260499996</v>
      </c>
      <c r="AG483">
        <v>41.666208392999998</v>
      </c>
      <c r="AH483">
        <v>-81.255501301199999</v>
      </c>
      <c r="AI483" t="s">
        <v>1380</v>
      </c>
      <c r="AJ483" t="s">
        <v>1379</v>
      </c>
    </row>
    <row r="484" spans="1:36" x14ac:dyDescent="0.25">
      <c r="A484" s="10">
        <v>481</v>
      </c>
      <c r="B484" s="7">
        <v>7</v>
      </c>
      <c r="C484" s="7" t="s">
        <v>199</v>
      </c>
      <c r="D484" s="7" t="s">
        <v>578</v>
      </c>
      <c r="E484" s="7" t="s">
        <v>4</v>
      </c>
      <c r="F484" s="7" t="s">
        <v>248</v>
      </c>
      <c r="G484" s="7" t="s">
        <v>1379</v>
      </c>
      <c r="H484" s="11" t="s">
        <v>562</v>
      </c>
      <c r="I484" s="10">
        <v>22.27</v>
      </c>
      <c r="J484" s="7">
        <v>3.4</v>
      </c>
      <c r="K484" s="7">
        <v>7.4</v>
      </c>
      <c r="L484" s="7">
        <v>4</v>
      </c>
      <c r="M484" s="7">
        <v>0</v>
      </c>
      <c r="N484" s="7">
        <v>0.14000000000000001</v>
      </c>
      <c r="O484" s="7">
        <v>0.13</v>
      </c>
      <c r="P484" s="7">
        <v>0</v>
      </c>
      <c r="Q484" s="7">
        <v>9.84</v>
      </c>
      <c r="R484" s="7">
        <v>0.86</v>
      </c>
      <c r="S484" s="7">
        <v>1.1299999999999999</v>
      </c>
      <c r="T484" s="7">
        <v>0.27</v>
      </c>
      <c r="U484" s="10" t="s">
        <v>413</v>
      </c>
      <c r="V484" s="7">
        <v>20.68</v>
      </c>
      <c r="W484" s="7">
        <v>20.78</v>
      </c>
      <c r="X484" s="7">
        <v>0.1</v>
      </c>
      <c r="Y484" s="7"/>
      <c r="Z484" s="14" t="str">
        <f t="shared" si="23"/>
        <v>Pathway</v>
      </c>
      <c r="AA484" s="14" t="str">
        <f t="shared" si="24"/>
        <v>Google</v>
      </c>
      <c r="AB484" s="8" t="str">
        <f t="shared" si="25"/>
        <v>Bing</v>
      </c>
      <c r="AC484" s="7" t="s">
        <v>488</v>
      </c>
      <c r="AD484" s="11" t="s">
        <v>1592</v>
      </c>
      <c r="AE484">
        <v>40.33341866</v>
      </c>
      <c r="AF484">
        <v>-83.684361933000005</v>
      </c>
      <c r="AG484">
        <v>40.332361451899999</v>
      </c>
      <c r="AH484">
        <v>-83.683087185299996</v>
      </c>
      <c r="AI484" t="s">
        <v>1380</v>
      </c>
      <c r="AJ484" t="s">
        <v>1379</v>
      </c>
    </row>
    <row r="485" spans="1:36" x14ac:dyDescent="0.25">
      <c r="A485" s="10">
        <v>482</v>
      </c>
      <c r="B485" s="7">
        <v>8</v>
      </c>
      <c r="C485" s="7" t="s">
        <v>131</v>
      </c>
      <c r="D485" s="7" t="s">
        <v>540</v>
      </c>
      <c r="E485" s="7" t="s">
        <v>4</v>
      </c>
      <c r="F485" s="7" t="s">
        <v>156</v>
      </c>
      <c r="G485" s="7" t="s">
        <v>1379</v>
      </c>
      <c r="H485" s="11" t="s">
        <v>522</v>
      </c>
      <c r="I485" s="10">
        <v>12.44</v>
      </c>
      <c r="J485" s="7">
        <v>5.93</v>
      </c>
      <c r="K485" s="7">
        <v>9.92</v>
      </c>
      <c r="L485" s="7">
        <v>3.99</v>
      </c>
      <c r="M485" s="7">
        <v>0</v>
      </c>
      <c r="N485" s="7">
        <v>0</v>
      </c>
      <c r="O485" s="7">
        <v>0</v>
      </c>
      <c r="P485" s="7">
        <v>0</v>
      </c>
      <c r="Q485" s="7">
        <v>4.95</v>
      </c>
      <c r="R485" s="7">
        <v>1.44</v>
      </c>
      <c r="S485" s="7">
        <v>2.4500000000000002</v>
      </c>
      <c r="T485" s="7">
        <v>1.02</v>
      </c>
      <c r="U485" s="10" t="s">
        <v>130</v>
      </c>
      <c r="V485" s="7">
        <v>16.34</v>
      </c>
      <c r="W485" s="7">
        <v>16.440000000000001</v>
      </c>
      <c r="X485" s="7">
        <v>0.1</v>
      </c>
      <c r="Y485" s="7"/>
      <c r="Z485" s="14" t="str">
        <f t="shared" si="23"/>
        <v>Pathway</v>
      </c>
      <c r="AA485" s="14" t="str">
        <f t="shared" si="24"/>
        <v>Google</v>
      </c>
      <c r="AB485" s="8" t="str">
        <f t="shared" si="25"/>
        <v>Bing</v>
      </c>
      <c r="AC485" s="7" t="s">
        <v>488</v>
      </c>
      <c r="AD485" s="11" t="s">
        <v>1592</v>
      </c>
      <c r="AE485">
        <v>39.425501370100001</v>
      </c>
      <c r="AF485">
        <v>-84.086606782700002</v>
      </c>
      <c r="AG485">
        <v>39.426279922799999</v>
      </c>
      <c r="AH485">
        <v>-84.085027471499998</v>
      </c>
      <c r="AI485" t="s">
        <v>1380</v>
      </c>
      <c r="AJ485" t="s">
        <v>1379</v>
      </c>
    </row>
    <row r="486" spans="1:36" x14ac:dyDescent="0.25">
      <c r="A486" s="10">
        <v>483</v>
      </c>
      <c r="B486" s="7">
        <v>8</v>
      </c>
      <c r="C486" s="7" t="s">
        <v>131</v>
      </c>
      <c r="D486" s="7" t="s">
        <v>540</v>
      </c>
      <c r="E486" s="7" t="s">
        <v>4</v>
      </c>
      <c r="F486" s="7" t="s">
        <v>156</v>
      </c>
      <c r="G486" s="7" t="s">
        <v>1379</v>
      </c>
      <c r="H486" s="11" t="s">
        <v>522</v>
      </c>
      <c r="I486" s="10">
        <v>12.44</v>
      </c>
      <c r="J486" s="7">
        <v>5.93</v>
      </c>
      <c r="K486" s="7">
        <v>9.92</v>
      </c>
      <c r="L486" s="7">
        <v>3.99</v>
      </c>
      <c r="M486" s="7">
        <v>0</v>
      </c>
      <c r="N486" s="7">
        <v>0</v>
      </c>
      <c r="O486" s="7">
        <v>0</v>
      </c>
      <c r="P486" s="7">
        <v>0</v>
      </c>
      <c r="Q486" s="7">
        <v>2.48</v>
      </c>
      <c r="R486" s="7">
        <v>1.44</v>
      </c>
      <c r="S486" s="7">
        <v>1.74</v>
      </c>
      <c r="T486" s="7">
        <v>0.3</v>
      </c>
      <c r="U486" s="10" t="s">
        <v>130</v>
      </c>
      <c r="V486" s="7">
        <v>16.14</v>
      </c>
      <c r="W486" s="7">
        <v>16.239999999999998</v>
      </c>
      <c r="X486" s="7">
        <v>0.1</v>
      </c>
      <c r="Y486" s="7"/>
      <c r="Z486" s="14" t="str">
        <f t="shared" si="23"/>
        <v>Pathway</v>
      </c>
      <c r="AA486" s="14" t="str">
        <f t="shared" si="24"/>
        <v>Google</v>
      </c>
      <c r="AB486" s="8" t="str">
        <f t="shared" si="25"/>
        <v>Bing</v>
      </c>
      <c r="AC486" s="7" t="s">
        <v>488</v>
      </c>
      <c r="AD486" s="11" t="s">
        <v>1592</v>
      </c>
      <c r="AE486">
        <v>39.424105319699997</v>
      </c>
      <c r="AF486">
        <v>-84.089887795400003</v>
      </c>
      <c r="AG486">
        <v>39.424774224499998</v>
      </c>
      <c r="AH486">
        <v>-84.088227367000002</v>
      </c>
      <c r="AI486" t="s">
        <v>1380</v>
      </c>
      <c r="AJ486" t="s">
        <v>1379</v>
      </c>
    </row>
    <row r="487" spans="1:36" x14ac:dyDescent="0.25">
      <c r="A487" s="10">
        <v>484</v>
      </c>
      <c r="B487" s="7">
        <v>8</v>
      </c>
      <c r="C487" s="7" t="s">
        <v>131</v>
      </c>
      <c r="D487" s="7" t="s">
        <v>540</v>
      </c>
      <c r="E487" s="7" t="s">
        <v>4</v>
      </c>
      <c r="F487" s="7" t="s">
        <v>156</v>
      </c>
      <c r="G487" s="7" t="s">
        <v>1379</v>
      </c>
      <c r="H487" s="11" t="s">
        <v>522</v>
      </c>
      <c r="I487" s="10">
        <v>12.43</v>
      </c>
      <c r="J487" s="7">
        <v>5.93</v>
      </c>
      <c r="K487" s="7">
        <v>9.92</v>
      </c>
      <c r="L487" s="7">
        <v>3.99</v>
      </c>
      <c r="M487" s="7">
        <v>0</v>
      </c>
      <c r="N487" s="7">
        <v>0</v>
      </c>
      <c r="O487" s="7">
        <v>0</v>
      </c>
      <c r="P487" s="7">
        <v>0</v>
      </c>
      <c r="Q487" s="7">
        <v>0</v>
      </c>
      <c r="R487" s="7">
        <v>1.43</v>
      </c>
      <c r="S487" s="7">
        <v>1.02</v>
      </c>
      <c r="T487" s="7">
        <v>0</v>
      </c>
      <c r="U487" s="10" t="s">
        <v>130</v>
      </c>
      <c r="V487" s="7">
        <v>12.55</v>
      </c>
      <c r="W487" s="7">
        <v>12.65</v>
      </c>
      <c r="X487" s="7">
        <v>0.1</v>
      </c>
      <c r="Y487" s="7"/>
      <c r="Z487" s="14" t="str">
        <f t="shared" si="23"/>
        <v>Pathway</v>
      </c>
      <c r="AA487" s="14" t="str">
        <f t="shared" si="24"/>
        <v>Google</v>
      </c>
      <c r="AB487" s="8" t="str">
        <f t="shared" si="25"/>
        <v>Bing</v>
      </c>
      <c r="AC487" s="7" t="s">
        <v>488</v>
      </c>
      <c r="AD487" s="11" t="s">
        <v>1592</v>
      </c>
      <c r="AE487">
        <v>39.412667008500001</v>
      </c>
      <c r="AF487">
        <v>-84.154714243800001</v>
      </c>
      <c r="AG487">
        <v>39.4127926508</v>
      </c>
      <c r="AH487">
        <v>-84.152844606499997</v>
      </c>
      <c r="AI487" t="s">
        <v>1380</v>
      </c>
      <c r="AJ487" t="s">
        <v>1379</v>
      </c>
    </row>
    <row r="488" spans="1:36" x14ac:dyDescent="0.25">
      <c r="A488" s="10">
        <v>485</v>
      </c>
      <c r="B488" s="7">
        <v>1</v>
      </c>
      <c r="C488" s="7" t="s">
        <v>71</v>
      </c>
      <c r="D488" s="7" t="s">
        <v>554</v>
      </c>
      <c r="E488" s="7" t="s">
        <v>4</v>
      </c>
      <c r="F488" s="7" t="s">
        <v>248</v>
      </c>
      <c r="G488" s="7" t="s">
        <v>1379</v>
      </c>
      <c r="H488" s="11" t="s">
        <v>531</v>
      </c>
      <c r="I488" s="10">
        <v>19.48</v>
      </c>
      <c r="J488" s="7">
        <v>4.78</v>
      </c>
      <c r="K488" s="7">
        <v>8.75</v>
      </c>
      <c r="L488" s="7">
        <v>3.98</v>
      </c>
      <c r="M488" s="7">
        <v>0</v>
      </c>
      <c r="N488" s="7">
        <v>0.2</v>
      </c>
      <c r="O488" s="7">
        <v>0.19</v>
      </c>
      <c r="P488" s="7">
        <v>0</v>
      </c>
      <c r="Q488" s="7">
        <v>3.35</v>
      </c>
      <c r="R488" s="7">
        <v>1.26</v>
      </c>
      <c r="S488" s="7">
        <v>1.35</v>
      </c>
      <c r="T488" s="7">
        <v>0.09</v>
      </c>
      <c r="U488" s="10" t="s">
        <v>70</v>
      </c>
      <c r="V488" s="7">
        <v>6.28</v>
      </c>
      <c r="W488" s="7">
        <v>6.38</v>
      </c>
      <c r="X488" s="7">
        <v>0.1</v>
      </c>
      <c r="Y488" s="7"/>
      <c r="Z488" s="14" t="str">
        <f t="shared" si="23"/>
        <v>Pathway</v>
      </c>
      <c r="AA488" s="14" t="str">
        <f t="shared" si="24"/>
        <v>Google</v>
      </c>
      <c r="AB488" s="8" t="str">
        <f t="shared" si="25"/>
        <v>Bing</v>
      </c>
      <c r="AC488" s="7" t="s">
        <v>488</v>
      </c>
      <c r="AD488" s="11" t="s">
        <v>1592</v>
      </c>
      <c r="AE488">
        <v>40.9358792644</v>
      </c>
      <c r="AF488">
        <v>-83.785738106599993</v>
      </c>
      <c r="AG488">
        <v>40.936895636599999</v>
      </c>
      <c r="AH488">
        <v>-83.784376183999996</v>
      </c>
      <c r="AI488" t="s">
        <v>1380</v>
      </c>
      <c r="AJ488" t="s">
        <v>1379</v>
      </c>
    </row>
    <row r="489" spans="1:36" x14ac:dyDescent="0.25">
      <c r="A489" s="10">
        <v>486</v>
      </c>
      <c r="B489" s="7">
        <v>11</v>
      </c>
      <c r="C489" s="7" t="s">
        <v>181</v>
      </c>
      <c r="D489" s="7" t="s">
        <v>574</v>
      </c>
      <c r="E489" s="7" t="s">
        <v>4</v>
      </c>
      <c r="F489" s="7" t="s">
        <v>248</v>
      </c>
      <c r="G489" s="7" t="s">
        <v>1379</v>
      </c>
      <c r="H489" s="11" t="s">
        <v>524</v>
      </c>
      <c r="I489" s="10">
        <v>19.21</v>
      </c>
      <c r="J489" s="7">
        <v>4.87</v>
      </c>
      <c r="K489" s="7">
        <v>8.84</v>
      </c>
      <c r="L489" s="7">
        <v>3.97</v>
      </c>
      <c r="M489" s="7">
        <v>0</v>
      </c>
      <c r="N489" s="7">
        <v>0.21</v>
      </c>
      <c r="O489" s="7">
        <v>0.2</v>
      </c>
      <c r="P489" s="7">
        <v>0</v>
      </c>
      <c r="Q489" s="7">
        <v>9.9</v>
      </c>
      <c r="R489" s="7">
        <v>1.29</v>
      </c>
      <c r="S489" s="7">
        <v>1.68</v>
      </c>
      <c r="T489" s="7">
        <v>0.39</v>
      </c>
      <c r="U489" s="10" t="s">
        <v>231</v>
      </c>
      <c r="V489" s="7">
        <v>5.24</v>
      </c>
      <c r="W489" s="7">
        <v>5.34</v>
      </c>
      <c r="X489" s="7">
        <v>0.1</v>
      </c>
      <c r="Y489" s="7"/>
      <c r="Z489" s="14" t="str">
        <f t="shared" si="23"/>
        <v>Pathway</v>
      </c>
      <c r="AA489" s="14" t="str">
        <f t="shared" si="24"/>
        <v>Google</v>
      </c>
      <c r="AB489" s="8" t="str">
        <f t="shared" si="25"/>
        <v>Bing</v>
      </c>
      <c r="AC489" s="7" t="s">
        <v>488</v>
      </c>
      <c r="AD489" s="11" t="s">
        <v>1592</v>
      </c>
      <c r="AE489">
        <v>40.059309244700003</v>
      </c>
      <c r="AF489">
        <v>-81.133344081299995</v>
      </c>
      <c r="AG489">
        <v>40.059320774900002</v>
      </c>
      <c r="AH489">
        <v>-81.131473442100003</v>
      </c>
      <c r="AI489" t="s">
        <v>1380</v>
      </c>
      <c r="AJ489" t="s">
        <v>1379</v>
      </c>
    </row>
    <row r="490" spans="1:36" x14ac:dyDescent="0.25">
      <c r="A490" s="10">
        <v>487</v>
      </c>
      <c r="B490" s="7">
        <v>5</v>
      </c>
      <c r="C490" s="7" t="s">
        <v>144</v>
      </c>
      <c r="D490" s="7" t="s">
        <v>535</v>
      </c>
      <c r="E490" s="7" t="s">
        <v>4</v>
      </c>
      <c r="F490" s="7" t="s">
        <v>248</v>
      </c>
      <c r="G490" s="7" t="s">
        <v>1379</v>
      </c>
      <c r="H490" s="11" t="s">
        <v>524</v>
      </c>
      <c r="I490" s="10">
        <v>18.68</v>
      </c>
      <c r="J490" s="7">
        <v>5.05</v>
      </c>
      <c r="K490" s="7">
        <v>9</v>
      </c>
      <c r="L490" s="7">
        <v>3.95</v>
      </c>
      <c r="M490" s="7">
        <v>6.4</v>
      </c>
      <c r="N490" s="7">
        <v>0.22</v>
      </c>
      <c r="O490" s="7">
        <v>0.51</v>
      </c>
      <c r="P490" s="7">
        <v>0.3</v>
      </c>
      <c r="Q490" s="7">
        <v>6.4</v>
      </c>
      <c r="R490" s="7">
        <v>1.34</v>
      </c>
      <c r="S490" s="7">
        <v>1.59</v>
      </c>
      <c r="T490" s="7">
        <v>0.24</v>
      </c>
      <c r="U490" s="10" t="s">
        <v>143</v>
      </c>
      <c r="V490" s="7">
        <v>6.03</v>
      </c>
      <c r="W490" s="7">
        <v>6.13</v>
      </c>
      <c r="X490" s="7">
        <v>0.1</v>
      </c>
      <c r="Y490" s="7"/>
      <c r="Z490" s="14" t="str">
        <f t="shared" si="23"/>
        <v>Pathway</v>
      </c>
      <c r="AA490" s="14" t="str">
        <f t="shared" si="24"/>
        <v>Google</v>
      </c>
      <c r="AB490" s="8" t="str">
        <f t="shared" si="25"/>
        <v>Bing</v>
      </c>
      <c r="AC490" s="7" t="s">
        <v>488</v>
      </c>
      <c r="AD490" s="11" t="s">
        <v>1592</v>
      </c>
      <c r="AE490">
        <v>39.945399580100002</v>
      </c>
      <c r="AF490">
        <v>-82.113626137799997</v>
      </c>
      <c r="AG490">
        <v>39.945315248299998</v>
      </c>
      <c r="AH490">
        <v>-82.111746297099998</v>
      </c>
      <c r="AI490" t="s">
        <v>1380</v>
      </c>
      <c r="AJ490" t="s">
        <v>1379</v>
      </c>
    </row>
    <row r="491" spans="1:36" x14ac:dyDescent="0.25">
      <c r="A491" s="10">
        <v>488</v>
      </c>
      <c r="B491" s="7">
        <v>11</v>
      </c>
      <c r="C491" s="7" t="s">
        <v>181</v>
      </c>
      <c r="D491" s="7" t="s">
        <v>574</v>
      </c>
      <c r="E491" s="7" t="s">
        <v>4</v>
      </c>
      <c r="F491" s="7" t="s">
        <v>156</v>
      </c>
      <c r="G491" s="7" t="s">
        <v>1379</v>
      </c>
      <c r="H491" s="11" t="s">
        <v>524</v>
      </c>
      <c r="I491" s="10">
        <v>12.43</v>
      </c>
      <c r="J491" s="7">
        <v>6.04</v>
      </c>
      <c r="K491" s="7">
        <v>9.99</v>
      </c>
      <c r="L491" s="7">
        <v>3.95</v>
      </c>
      <c r="M491" s="7">
        <v>0</v>
      </c>
      <c r="N491" s="7">
        <v>0</v>
      </c>
      <c r="O491" s="7">
        <v>0</v>
      </c>
      <c r="P491" s="7">
        <v>0</v>
      </c>
      <c r="Q491" s="7">
        <v>2.4700000000000002</v>
      </c>
      <c r="R491" s="7">
        <v>1.46</v>
      </c>
      <c r="S491" s="7">
        <v>1.76</v>
      </c>
      <c r="T491" s="7">
        <v>0.3</v>
      </c>
      <c r="U491" s="10" t="s">
        <v>231</v>
      </c>
      <c r="V491" s="7">
        <v>16.309999999999999</v>
      </c>
      <c r="W491" s="7">
        <v>16.41</v>
      </c>
      <c r="X491" s="7">
        <v>0.1</v>
      </c>
      <c r="Y491" s="7"/>
      <c r="Z491" s="14" t="str">
        <f t="shared" si="23"/>
        <v>Pathway</v>
      </c>
      <c r="AA491" s="14" t="str">
        <f t="shared" si="24"/>
        <v>Google</v>
      </c>
      <c r="AB491" s="8" t="str">
        <f t="shared" si="25"/>
        <v>Bing</v>
      </c>
      <c r="AC491" s="7" t="s">
        <v>488</v>
      </c>
      <c r="AD491" s="11" t="s">
        <v>1592</v>
      </c>
      <c r="AE491">
        <v>40.077686990799997</v>
      </c>
      <c r="AF491">
        <v>-80.933856770000006</v>
      </c>
      <c r="AG491">
        <v>40.077396462000003</v>
      </c>
      <c r="AH491">
        <v>-80.932021879499999</v>
      </c>
      <c r="AI491" t="s">
        <v>1380</v>
      </c>
      <c r="AJ491" t="s">
        <v>1379</v>
      </c>
    </row>
    <row r="492" spans="1:36" x14ac:dyDescent="0.25">
      <c r="A492" s="10">
        <v>489</v>
      </c>
      <c r="B492" s="7">
        <v>4</v>
      </c>
      <c r="C492" s="7" t="s">
        <v>38</v>
      </c>
      <c r="D492" s="7" t="s">
        <v>569</v>
      </c>
      <c r="E492" s="7" t="s">
        <v>4</v>
      </c>
      <c r="F492" s="7" t="s">
        <v>248</v>
      </c>
      <c r="G492" s="7" t="s">
        <v>1379</v>
      </c>
      <c r="H492" s="11" t="s">
        <v>542</v>
      </c>
      <c r="I492" s="10">
        <v>18.62</v>
      </c>
      <c r="J492" s="7">
        <v>5.04</v>
      </c>
      <c r="K492" s="7">
        <v>8.98</v>
      </c>
      <c r="L492" s="7">
        <v>3.94</v>
      </c>
      <c r="M492" s="7">
        <v>0</v>
      </c>
      <c r="N492" s="7">
        <v>0.21</v>
      </c>
      <c r="O492" s="7">
        <v>0.2</v>
      </c>
      <c r="P492" s="7">
        <v>0</v>
      </c>
      <c r="Q492" s="7">
        <v>9.57</v>
      </c>
      <c r="R492" s="7">
        <v>1.34</v>
      </c>
      <c r="S492" s="7">
        <v>1.74</v>
      </c>
      <c r="T492" s="7">
        <v>0.4</v>
      </c>
      <c r="U492" s="10" t="s">
        <v>37</v>
      </c>
      <c r="V492" s="7">
        <v>0.6</v>
      </c>
      <c r="W492" s="7">
        <v>0.7</v>
      </c>
      <c r="X492" s="7">
        <v>0.1</v>
      </c>
      <c r="Y492" s="7"/>
      <c r="Z492" s="14" t="str">
        <f t="shared" si="23"/>
        <v>Pathway</v>
      </c>
      <c r="AA492" s="14" t="str">
        <f t="shared" si="24"/>
        <v>Google</v>
      </c>
      <c r="AB492" s="8" t="str">
        <f t="shared" si="25"/>
        <v>Bing</v>
      </c>
      <c r="AC492" s="7" t="s">
        <v>488</v>
      </c>
      <c r="AD492" s="11" t="s">
        <v>1592</v>
      </c>
      <c r="AE492">
        <v>40.671416742600002</v>
      </c>
      <c r="AF492">
        <v>-81.435930266200003</v>
      </c>
      <c r="AG492">
        <v>40.672843251899998</v>
      </c>
      <c r="AH492">
        <v>-81.435573420400004</v>
      </c>
      <c r="AI492" t="s">
        <v>1380</v>
      </c>
      <c r="AJ492" t="s">
        <v>1379</v>
      </c>
    </row>
    <row r="493" spans="1:36" x14ac:dyDescent="0.25">
      <c r="A493" s="10">
        <v>490</v>
      </c>
      <c r="B493" s="7">
        <v>7</v>
      </c>
      <c r="C493" s="7" t="s">
        <v>149</v>
      </c>
      <c r="D493" s="7" t="s">
        <v>523</v>
      </c>
      <c r="E493" s="7" t="s">
        <v>4</v>
      </c>
      <c r="F493" s="7" t="s">
        <v>58</v>
      </c>
      <c r="G493" s="7" t="s">
        <v>1379</v>
      </c>
      <c r="H493" s="11" t="s">
        <v>524</v>
      </c>
      <c r="I493" s="10">
        <v>15.13</v>
      </c>
      <c r="J493" s="7">
        <v>9.02</v>
      </c>
      <c r="K493" s="7">
        <v>12.95</v>
      </c>
      <c r="L493" s="7">
        <v>3.94</v>
      </c>
      <c r="M493" s="7">
        <v>0</v>
      </c>
      <c r="N493" s="7">
        <v>0</v>
      </c>
      <c r="O493" s="7">
        <v>0</v>
      </c>
      <c r="P493" s="7">
        <v>0</v>
      </c>
      <c r="Q493" s="7">
        <v>2.77</v>
      </c>
      <c r="R493" s="7">
        <v>2.4</v>
      </c>
      <c r="S493" s="7">
        <v>2.5</v>
      </c>
      <c r="T493" s="7">
        <v>0.1</v>
      </c>
      <c r="U493" s="10" t="s">
        <v>148</v>
      </c>
      <c r="V493" s="7">
        <v>24.99</v>
      </c>
      <c r="W493" s="7">
        <v>25.09</v>
      </c>
      <c r="X493" s="7">
        <v>0.1</v>
      </c>
      <c r="Y493" s="7"/>
      <c r="Z493" s="14" t="str">
        <f t="shared" si="23"/>
        <v>Pathway</v>
      </c>
      <c r="AA493" s="14" t="str">
        <f t="shared" si="24"/>
        <v>Google</v>
      </c>
      <c r="AB493" s="8" t="str">
        <f t="shared" si="25"/>
        <v>Bing</v>
      </c>
      <c r="AC493" s="7" t="s">
        <v>488</v>
      </c>
      <c r="AD493" s="11" t="s">
        <v>1592</v>
      </c>
      <c r="AE493">
        <v>39.9328426816</v>
      </c>
      <c r="AF493">
        <v>-83.614387799499994</v>
      </c>
      <c r="AG493">
        <v>39.932724978000003</v>
      </c>
      <c r="AH493">
        <v>-83.612509254499997</v>
      </c>
      <c r="AI493" t="s">
        <v>1380</v>
      </c>
      <c r="AJ493" t="s">
        <v>1379</v>
      </c>
    </row>
    <row r="494" spans="1:36" x14ac:dyDescent="0.25">
      <c r="A494" s="10">
        <v>491</v>
      </c>
      <c r="B494" s="7">
        <v>5</v>
      </c>
      <c r="C494" s="7" t="s">
        <v>102</v>
      </c>
      <c r="D494" s="7" t="s">
        <v>536</v>
      </c>
      <c r="E494" s="7" t="s">
        <v>4</v>
      </c>
      <c r="F494" s="7" t="s">
        <v>156</v>
      </c>
      <c r="G494" s="7" t="s">
        <v>1379</v>
      </c>
      <c r="H494" s="11" t="s">
        <v>524</v>
      </c>
      <c r="I494" s="10">
        <v>12.02</v>
      </c>
      <c r="J494" s="7">
        <v>5.48</v>
      </c>
      <c r="K494" s="7">
        <v>9.42</v>
      </c>
      <c r="L494" s="7">
        <v>3.94</v>
      </c>
      <c r="M494" s="7">
        <v>0</v>
      </c>
      <c r="N494" s="7">
        <v>0</v>
      </c>
      <c r="O494" s="7">
        <v>0</v>
      </c>
      <c r="P494" s="7">
        <v>0</v>
      </c>
      <c r="Q494" s="7">
        <v>2.39</v>
      </c>
      <c r="R494" s="7">
        <v>1.32</v>
      </c>
      <c r="S494" s="7">
        <v>1.62</v>
      </c>
      <c r="T494" s="7">
        <v>0.3</v>
      </c>
      <c r="U494" s="10" t="s">
        <v>219</v>
      </c>
      <c r="V494" s="7">
        <v>12.67</v>
      </c>
      <c r="W494" s="7">
        <v>12.77</v>
      </c>
      <c r="X494" s="7">
        <v>0.1</v>
      </c>
      <c r="Y494" s="7"/>
      <c r="Z494" s="14" t="str">
        <f t="shared" si="23"/>
        <v>Pathway</v>
      </c>
      <c r="AA494" s="14" t="str">
        <f t="shared" si="24"/>
        <v>Google</v>
      </c>
      <c r="AB494" s="8" t="str">
        <f t="shared" si="25"/>
        <v>Bing</v>
      </c>
      <c r="AC494" s="7" t="s">
        <v>488</v>
      </c>
      <c r="AD494" s="11" t="s">
        <v>1592</v>
      </c>
      <c r="AE494">
        <v>39.942263760300001</v>
      </c>
      <c r="AF494">
        <v>-82.535605554100002</v>
      </c>
      <c r="AG494">
        <v>39.942189305399999</v>
      </c>
      <c r="AH494">
        <v>-82.533917231000004</v>
      </c>
      <c r="AI494" t="s">
        <v>1380</v>
      </c>
      <c r="AJ494" t="s">
        <v>1379</v>
      </c>
    </row>
    <row r="495" spans="1:36" x14ac:dyDescent="0.25">
      <c r="A495" s="10">
        <v>492</v>
      </c>
      <c r="B495" s="7">
        <v>5</v>
      </c>
      <c r="C495" s="7" t="s">
        <v>102</v>
      </c>
      <c r="D495" s="7" t="s">
        <v>536</v>
      </c>
      <c r="E495" s="7" t="s">
        <v>4</v>
      </c>
      <c r="F495" s="7" t="s">
        <v>156</v>
      </c>
      <c r="G495" s="7" t="s">
        <v>1379</v>
      </c>
      <c r="H495" s="11" t="s">
        <v>524</v>
      </c>
      <c r="I495" s="10">
        <v>12.02</v>
      </c>
      <c r="J495" s="7">
        <v>5.48</v>
      </c>
      <c r="K495" s="7">
        <v>9.42</v>
      </c>
      <c r="L495" s="7">
        <v>3.94</v>
      </c>
      <c r="M495" s="7">
        <v>0</v>
      </c>
      <c r="N495" s="7">
        <v>0</v>
      </c>
      <c r="O495" s="7">
        <v>0</v>
      </c>
      <c r="P495" s="7">
        <v>0</v>
      </c>
      <c r="Q495" s="7">
        <v>0</v>
      </c>
      <c r="R495" s="7">
        <v>1.32</v>
      </c>
      <c r="S495" s="7">
        <v>0.95</v>
      </c>
      <c r="T495" s="7">
        <v>0</v>
      </c>
      <c r="U495" s="10" t="s">
        <v>219</v>
      </c>
      <c r="V495" s="7">
        <v>12.77</v>
      </c>
      <c r="W495" s="7">
        <v>12.87</v>
      </c>
      <c r="X495" s="7">
        <v>0.1</v>
      </c>
      <c r="Y495" s="7"/>
      <c r="Z495" s="14" t="str">
        <f t="shared" si="23"/>
        <v>Pathway</v>
      </c>
      <c r="AA495" s="14" t="str">
        <f t="shared" si="24"/>
        <v>Google</v>
      </c>
      <c r="AB495" s="8" t="str">
        <f t="shared" si="25"/>
        <v>Bing</v>
      </c>
      <c r="AC495" s="7" t="s">
        <v>488</v>
      </c>
      <c r="AD495" s="11" t="s">
        <v>1592</v>
      </c>
      <c r="AE495">
        <v>39.942189305399999</v>
      </c>
      <c r="AF495">
        <v>-82.533917231000004</v>
      </c>
      <c r="AG495">
        <v>39.942112319000003</v>
      </c>
      <c r="AH495">
        <v>-82.532139689299996</v>
      </c>
      <c r="AI495" t="s">
        <v>1380</v>
      </c>
      <c r="AJ495" t="s">
        <v>1379</v>
      </c>
    </row>
    <row r="496" spans="1:36" x14ac:dyDescent="0.25">
      <c r="A496" s="10">
        <v>493</v>
      </c>
      <c r="B496" s="7">
        <v>3</v>
      </c>
      <c r="C496" s="7" t="s">
        <v>109</v>
      </c>
      <c r="D496" s="7" t="s">
        <v>532</v>
      </c>
      <c r="E496" s="7" t="s">
        <v>4</v>
      </c>
      <c r="F496" s="7" t="s">
        <v>248</v>
      </c>
      <c r="G496" s="7" t="s">
        <v>1379</v>
      </c>
      <c r="H496" s="11" t="s">
        <v>533</v>
      </c>
      <c r="I496" s="10">
        <v>19.57</v>
      </c>
      <c r="J496" s="7">
        <v>4.58</v>
      </c>
      <c r="K496" s="7">
        <v>8.5</v>
      </c>
      <c r="L496" s="7">
        <v>3.92</v>
      </c>
      <c r="M496" s="7">
        <v>3.37</v>
      </c>
      <c r="N496" s="7">
        <v>0.19</v>
      </c>
      <c r="O496" s="7">
        <v>0.32</v>
      </c>
      <c r="P496" s="7">
        <v>0.13</v>
      </c>
      <c r="Q496" s="7">
        <v>3.37</v>
      </c>
      <c r="R496" s="7">
        <v>1.2</v>
      </c>
      <c r="S496" s="7">
        <v>1.29</v>
      </c>
      <c r="T496" s="7">
        <v>0.09</v>
      </c>
      <c r="U496" s="10" t="s">
        <v>176</v>
      </c>
      <c r="V496" s="7">
        <v>5.91</v>
      </c>
      <c r="W496" s="7">
        <v>6.01</v>
      </c>
      <c r="X496" s="7">
        <v>0.1</v>
      </c>
      <c r="Y496" s="7"/>
      <c r="Z496" s="14" t="str">
        <f t="shared" si="23"/>
        <v>Pathway</v>
      </c>
      <c r="AA496" s="14" t="str">
        <f t="shared" si="24"/>
        <v>Google</v>
      </c>
      <c r="AB496" s="8" t="str">
        <f t="shared" si="25"/>
        <v>Bing</v>
      </c>
      <c r="AC496" s="7" t="s">
        <v>488</v>
      </c>
      <c r="AD496" s="11" t="s">
        <v>1592</v>
      </c>
      <c r="AE496">
        <v>41.031617206299998</v>
      </c>
      <c r="AF496">
        <v>-81.790381999000004</v>
      </c>
      <c r="AG496">
        <v>41.0315929076</v>
      </c>
      <c r="AH496">
        <v>-81.788468577700002</v>
      </c>
      <c r="AI496" t="s">
        <v>1380</v>
      </c>
      <c r="AJ496" t="s">
        <v>1379</v>
      </c>
    </row>
    <row r="497" spans="1:36" x14ac:dyDescent="0.25">
      <c r="A497" s="10">
        <v>494</v>
      </c>
      <c r="B497" s="7">
        <v>5</v>
      </c>
      <c r="C497" s="7" t="s">
        <v>102</v>
      </c>
      <c r="D497" s="7" t="s">
        <v>536</v>
      </c>
      <c r="E497" s="7" t="s">
        <v>4</v>
      </c>
      <c r="F497" s="7" t="s">
        <v>248</v>
      </c>
      <c r="G497" s="7" t="s">
        <v>1379</v>
      </c>
      <c r="H497" s="11" t="s">
        <v>524</v>
      </c>
      <c r="I497" s="10">
        <v>18.71</v>
      </c>
      <c r="J497" s="7">
        <v>4.91</v>
      </c>
      <c r="K497" s="7">
        <v>8.83</v>
      </c>
      <c r="L497" s="7">
        <v>3.92</v>
      </c>
      <c r="M497" s="7">
        <v>0</v>
      </c>
      <c r="N497" s="7">
        <v>0.21</v>
      </c>
      <c r="O497" s="7">
        <v>0.2</v>
      </c>
      <c r="P497" s="7">
        <v>0</v>
      </c>
      <c r="Q497" s="7">
        <v>3.21</v>
      </c>
      <c r="R497" s="7">
        <v>1.3</v>
      </c>
      <c r="S497" s="7">
        <v>1.39</v>
      </c>
      <c r="T497" s="7">
        <v>0.09</v>
      </c>
      <c r="U497" s="10" t="s">
        <v>219</v>
      </c>
      <c r="V497" s="7">
        <v>27.72</v>
      </c>
      <c r="W497" s="7">
        <v>27.82</v>
      </c>
      <c r="X497" s="7">
        <v>0.1</v>
      </c>
      <c r="Y497" s="7"/>
      <c r="Z497" s="14" t="str">
        <f t="shared" si="23"/>
        <v>Pathway</v>
      </c>
      <c r="AA497" s="14" t="str">
        <f t="shared" si="24"/>
        <v>Google</v>
      </c>
      <c r="AB497" s="8" t="str">
        <f t="shared" si="25"/>
        <v>Bing</v>
      </c>
      <c r="AC497" s="7" t="s">
        <v>488</v>
      </c>
      <c r="AD497" s="11" t="s">
        <v>1592</v>
      </c>
      <c r="AE497">
        <v>39.935799103800001</v>
      </c>
      <c r="AF497">
        <v>-82.252942817299996</v>
      </c>
      <c r="AG497">
        <v>39.9358707608</v>
      </c>
      <c r="AH497">
        <v>-82.2510662368</v>
      </c>
      <c r="AI497" t="s">
        <v>1380</v>
      </c>
      <c r="AJ497" t="s">
        <v>1379</v>
      </c>
    </row>
    <row r="498" spans="1:36" x14ac:dyDescent="0.25">
      <c r="A498" s="10">
        <v>495</v>
      </c>
      <c r="B498" s="7">
        <v>4</v>
      </c>
      <c r="C498" s="7" t="s">
        <v>23</v>
      </c>
      <c r="D498" s="7" t="s">
        <v>543</v>
      </c>
      <c r="E498" s="7" t="s">
        <v>4</v>
      </c>
      <c r="F498" s="7" t="s">
        <v>248</v>
      </c>
      <c r="G498" s="7" t="s">
        <v>1379</v>
      </c>
      <c r="H498" s="11" t="s">
        <v>544</v>
      </c>
      <c r="I498" s="10">
        <v>19.03</v>
      </c>
      <c r="J498" s="7">
        <v>4.7699999999999996</v>
      </c>
      <c r="K498" s="7">
        <v>8.69</v>
      </c>
      <c r="L498" s="7">
        <v>3.92</v>
      </c>
      <c r="M498" s="7">
        <v>0</v>
      </c>
      <c r="N498" s="7">
        <v>0.2</v>
      </c>
      <c r="O498" s="7">
        <v>0.19</v>
      </c>
      <c r="P498" s="7">
        <v>0</v>
      </c>
      <c r="Q498" s="7">
        <v>13.07</v>
      </c>
      <c r="R498" s="7">
        <v>1.26</v>
      </c>
      <c r="S498" s="7">
        <v>1.78</v>
      </c>
      <c r="T498" s="7">
        <v>0.52</v>
      </c>
      <c r="U498" s="10" t="s">
        <v>66</v>
      </c>
      <c r="V498" s="7">
        <v>6.39</v>
      </c>
      <c r="W498" s="7">
        <v>6.49</v>
      </c>
      <c r="X498" s="7">
        <v>0.1</v>
      </c>
      <c r="Y498" s="7"/>
      <c r="Z498" s="14" t="str">
        <f t="shared" si="23"/>
        <v>Pathway</v>
      </c>
      <c r="AA498" s="14" t="str">
        <f t="shared" si="24"/>
        <v>Google</v>
      </c>
      <c r="AB498" s="8" t="str">
        <f t="shared" si="25"/>
        <v>Bing</v>
      </c>
      <c r="AC498" s="7" t="s">
        <v>488</v>
      </c>
      <c r="AD498" s="11" t="s">
        <v>1592</v>
      </c>
      <c r="AE498">
        <v>41.250329056600002</v>
      </c>
      <c r="AF498">
        <v>-81.587469909199996</v>
      </c>
      <c r="AG498">
        <v>41.251665042299997</v>
      </c>
      <c r="AH498">
        <v>-81.586728926000006</v>
      </c>
      <c r="AI498" t="s">
        <v>1380</v>
      </c>
      <c r="AJ498" t="s">
        <v>1379</v>
      </c>
    </row>
    <row r="499" spans="1:36" x14ac:dyDescent="0.25">
      <c r="A499" s="10">
        <v>496</v>
      </c>
      <c r="B499" s="7">
        <v>4</v>
      </c>
      <c r="C499" s="7" t="s">
        <v>23</v>
      </c>
      <c r="D499" s="7" t="s">
        <v>543</v>
      </c>
      <c r="E499" s="7" t="s">
        <v>4</v>
      </c>
      <c r="F499" s="7" t="s">
        <v>248</v>
      </c>
      <c r="G499" s="7" t="s">
        <v>1379</v>
      </c>
      <c r="H499" s="11" t="s">
        <v>544</v>
      </c>
      <c r="I499" s="10">
        <v>19.03</v>
      </c>
      <c r="J499" s="7">
        <v>4.7699999999999996</v>
      </c>
      <c r="K499" s="7">
        <v>8.69</v>
      </c>
      <c r="L499" s="7">
        <v>3.92</v>
      </c>
      <c r="M499" s="7">
        <v>0</v>
      </c>
      <c r="N499" s="7">
        <v>0.2</v>
      </c>
      <c r="O499" s="7">
        <v>0.19</v>
      </c>
      <c r="P499" s="7">
        <v>0</v>
      </c>
      <c r="Q499" s="7">
        <v>6.53</v>
      </c>
      <c r="R499" s="7">
        <v>1.26</v>
      </c>
      <c r="S499" s="7">
        <v>1.49</v>
      </c>
      <c r="T499" s="7">
        <v>0.23</v>
      </c>
      <c r="U499" s="10" t="s">
        <v>66</v>
      </c>
      <c r="V499" s="7">
        <v>4.3600000000000003</v>
      </c>
      <c r="W499" s="7">
        <v>4.46</v>
      </c>
      <c r="X499" s="7">
        <v>0.1</v>
      </c>
      <c r="Y499" s="7"/>
      <c r="Z499" s="14" t="str">
        <f t="shared" si="23"/>
        <v>Pathway</v>
      </c>
      <c r="AA499" s="14" t="str">
        <f t="shared" si="24"/>
        <v>Google</v>
      </c>
      <c r="AB499" s="8" t="str">
        <f t="shared" si="25"/>
        <v>Bing</v>
      </c>
      <c r="AC499" s="7" t="s">
        <v>488</v>
      </c>
      <c r="AD499" s="11" t="s">
        <v>1592</v>
      </c>
      <c r="AE499">
        <v>41.231245492100001</v>
      </c>
      <c r="AF499">
        <v>-81.612849236900004</v>
      </c>
      <c r="AG499">
        <v>41.231759863299999</v>
      </c>
      <c r="AH499">
        <v>-81.6110721445</v>
      </c>
      <c r="AI499" t="s">
        <v>1380</v>
      </c>
      <c r="AJ499" t="s">
        <v>1379</v>
      </c>
    </row>
    <row r="500" spans="1:36" x14ac:dyDescent="0.25">
      <c r="A500" s="10">
        <v>497</v>
      </c>
      <c r="B500" s="7">
        <v>11</v>
      </c>
      <c r="C500" s="7" t="s">
        <v>181</v>
      </c>
      <c r="D500" s="7" t="s">
        <v>574</v>
      </c>
      <c r="E500" s="7" t="s">
        <v>4</v>
      </c>
      <c r="F500" s="7" t="s">
        <v>248</v>
      </c>
      <c r="G500" s="7" t="s">
        <v>1379</v>
      </c>
      <c r="H500" s="11" t="s">
        <v>524</v>
      </c>
      <c r="I500" s="10">
        <v>19.100000000000001</v>
      </c>
      <c r="J500" s="7">
        <v>4.7300000000000004</v>
      </c>
      <c r="K500" s="7">
        <v>8.65</v>
      </c>
      <c r="L500" s="7">
        <v>3.91</v>
      </c>
      <c r="M500" s="7">
        <v>0</v>
      </c>
      <c r="N500" s="7">
        <v>0.2</v>
      </c>
      <c r="O500" s="7">
        <v>0.19</v>
      </c>
      <c r="P500" s="7">
        <v>0</v>
      </c>
      <c r="Q500" s="7">
        <v>3.28</v>
      </c>
      <c r="R500" s="7">
        <v>1.25</v>
      </c>
      <c r="S500" s="7">
        <v>1.34</v>
      </c>
      <c r="T500" s="7">
        <v>0.09</v>
      </c>
      <c r="U500" s="10" t="s">
        <v>231</v>
      </c>
      <c r="V500" s="7">
        <v>7.33</v>
      </c>
      <c r="W500" s="7">
        <v>7.43</v>
      </c>
      <c r="X500" s="7">
        <v>0.1</v>
      </c>
      <c r="Y500" s="7"/>
      <c r="Z500" s="14" t="str">
        <f t="shared" si="23"/>
        <v>Pathway</v>
      </c>
      <c r="AA500" s="14" t="str">
        <f t="shared" si="24"/>
        <v>Google</v>
      </c>
      <c r="AB500" s="8" t="str">
        <f t="shared" si="25"/>
        <v>Bing</v>
      </c>
      <c r="AC500" s="7" t="s">
        <v>488</v>
      </c>
      <c r="AD500" s="11" t="s">
        <v>1592</v>
      </c>
      <c r="AE500">
        <v>40.059847599199998</v>
      </c>
      <c r="AF500">
        <v>-81.095455342700006</v>
      </c>
      <c r="AG500">
        <v>40.059578448499998</v>
      </c>
      <c r="AH500">
        <v>-81.093591331300004</v>
      </c>
      <c r="AI500" t="s">
        <v>1380</v>
      </c>
      <c r="AJ500" t="s">
        <v>1379</v>
      </c>
    </row>
    <row r="501" spans="1:36" x14ac:dyDescent="0.25">
      <c r="A501" s="10">
        <v>498</v>
      </c>
      <c r="B501" s="7">
        <v>12</v>
      </c>
      <c r="C501" s="7" t="s">
        <v>179</v>
      </c>
      <c r="D501" s="7" t="s">
        <v>611</v>
      </c>
      <c r="E501" s="7" t="s">
        <v>4</v>
      </c>
      <c r="F501" s="7" t="s">
        <v>248</v>
      </c>
      <c r="G501" s="7" t="s">
        <v>1379</v>
      </c>
      <c r="H501" s="11" t="s">
        <v>612</v>
      </c>
      <c r="I501" s="10">
        <v>18.72</v>
      </c>
      <c r="J501" s="7">
        <v>4.8099999999999996</v>
      </c>
      <c r="K501" s="7">
        <v>8.6999999999999993</v>
      </c>
      <c r="L501" s="7">
        <v>3.89</v>
      </c>
      <c r="M501" s="7">
        <v>0</v>
      </c>
      <c r="N501" s="7">
        <v>0.2</v>
      </c>
      <c r="O501" s="7">
        <v>0.19</v>
      </c>
      <c r="P501" s="7">
        <v>0</v>
      </c>
      <c r="Q501" s="7">
        <v>3.21</v>
      </c>
      <c r="R501" s="7">
        <v>1.27</v>
      </c>
      <c r="S501" s="7">
        <v>1.36</v>
      </c>
      <c r="T501" s="7">
        <v>0.09</v>
      </c>
      <c r="U501" s="10" t="s">
        <v>352</v>
      </c>
      <c r="V501" s="7">
        <v>1.88</v>
      </c>
      <c r="W501" s="7">
        <v>1.98</v>
      </c>
      <c r="X501" s="7">
        <v>0.1</v>
      </c>
      <c r="Y501" s="7"/>
      <c r="Z501" s="14" t="str">
        <f t="shared" si="23"/>
        <v>Pathway</v>
      </c>
      <c r="AA501" s="14" t="str">
        <f t="shared" si="24"/>
        <v>Google</v>
      </c>
      <c r="AB501" s="8" t="str">
        <f t="shared" si="25"/>
        <v>Bing</v>
      </c>
      <c r="AC501" s="7" t="s">
        <v>488</v>
      </c>
      <c r="AD501" s="11" t="s">
        <v>1592</v>
      </c>
      <c r="AE501">
        <v>41.389484181999997</v>
      </c>
      <c r="AF501">
        <v>-81.355966162200005</v>
      </c>
      <c r="AG501">
        <v>41.389348133399999</v>
      </c>
      <c r="AH501">
        <v>-81.354051253799994</v>
      </c>
      <c r="AI501" t="s">
        <v>1380</v>
      </c>
      <c r="AJ501" t="s">
        <v>1379</v>
      </c>
    </row>
    <row r="502" spans="1:36" x14ac:dyDescent="0.25">
      <c r="A502" s="10">
        <v>499</v>
      </c>
      <c r="B502" s="7">
        <v>10</v>
      </c>
      <c r="C502" s="7" t="s">
        <v>293</v>
      </c>
      <c r="D502" s="7" t="s">
        <v>551</v>
      </c>
      <c r="E502" s="7" t="s">
        <v>4</v>
      </c>
      <c r="F502" s="7" t="s">
        <v>248</v>
      </c>
      <c r="G502" s="7" t="s">
        <v>1379</v>
      </c>
      <c r="H502" s="11" t="s">
        <v>552</v>
      </c>
      <c r="I502" s="10">
        <v>22.71</v>
      </c>
      <c r="J502" s="7">
        <v>3.21</v>
      </c>
      <c r="K502" s="7">
        <v>7.1</v>
      </c>
      <c r="L502" s="7">
        <v>3.89</v>
      </c>
      <c r="M502" s="7">
        <v>0</v>
      </c>
      <c r="N502" s="7">
        <v>0.13</v>
      </c>
      <c r="O502" s="7">
        <v>0.12</v>
      </c>
      <c r="P502" s="7">
        <v>0</v>
      </c>
      <c r="Q502" s="7">
        <v>3.35</v>
      </c>
      <c r="R502" s="7">
        <v>0.8</v>
      </c>
      <c r="S502" s="7">
        <v>0.87</v>
      </c>
      <c r="T502" s="7">
        <v>7.0000000000000007E-2</v>
      </c>
      <c r="U502" s="10" t="s">
        <v>415</v>
      </c>
      <c r="V502" s="7">
        <v>15.42</v>
      </c>
      <c r="W502" s="7">
        <v>15.52</v>
      </c>
      <c r="X502" s="7">
        <v>0.1</v>
      </c>
      <c r="Y502" s="7"/>
      <c r="Z502" s="14" t="str">
        <f t="shared" si="23"/>
        <v>Pathway</v>
      </c>
      <c r="AA502" s="14" t="str">
        <f t="shared" si="24"/>
        <v>Google</v>
      </c>
      <c r="AB502" s="8" t="str">
        <f t="shared" si="25"/>
        <v>Bing</v>
      </c>
      <c r="AC502" s="7" t="s">
        <v>488</v>
      </c>
      <c r="AD502" s="11" t="s">
        <v>1592</v>
      </c>
      <c r="AE502">
        <v>38.841498621500001</v>
      </c>
      <c r="AF502">
        <v>-82.191726582599998</v>
      </c>
      <c r="AG502">
        <v>38.841119350500001</v>
      </c>
      <c r="AH502">
        <v>-82.189925440799996</v>
      </c>
      <c r="AI502" t="s">
        <v>1380</v>
      </c>
      <c r="AJ502" t="s">
        <v>1379</v>
      </c>
    </row>
    <row r="503" spans="1:36" x14ac:dyDescent="0.25">
      <c r="A503" s="10">
        <v>500</v>
      </c>
      <c r="B503" s="7">
        <v>10</v>
      </c>
      <c r="C503" s="7" t="s">
        <v>238</v>
      </c>
      <c r="D503" s="7" t="s">
        <v>1248</v>
      </c>
      <c r="E503" s="7" t="s">
        <v>4</v>
      </c>
      <c r="F503" s="7" t="s">
        <v>156</v>
      </c>
      <c r="G503" s="7" t="s">
        <v>1379</v>
      </c>
      <c r="H503" s="11" t="s">
        <v>542</v>
      </c>
      <c r="I503" s="10">
        <v>12.28</v>
      </c>
      <c r="J503" s="7">
        <v>2.37</v>
      </c>
      <c r="K503" s="7">
        <v>6.25</v>
      </c>
      <c r="L503" s="7">
        <v>3.88</v>
      </c>
      <c r="M503" s="7">
        <v>2.44</v>
      </c>
      <c r="N503" s="7">
        <v>0.08</v>
      </c>
      <c r="O503" s="7">
        <v>0.41</v>
      </c>
      <c r="P503" s="7">
        <v>0.33</v>
      </c>
      <c r="Q503" s="7">
        <v>2.44</v>
      </c>
      <c r="R503" s="7">
        <v>0.56000000000000005</v>
      </c>
      <c r="S503" s="7">
        <v>0.82</v>
      </c>
      <c r="T503" s="7">
        <v>0.26</v>
      </c>
      <c r="U503" s="10" t="s">
        <v>1430</v>
      </c>
      <c r="V503" s="7">
        <v>16.14</v>
      </c>
      <c r="W503" s="7">
        <v>16.239999999999998</v>
      </c>
      <c r="X503" s="7">
        <v>0.1</v>
      </c>
      <c r="Y503" s="7"/>
      <c r="Z503" s="14" t="str">
        <f t="shared" si="23"/>
        <v>Pathway</v>
      </c>
      <c r="AA503" s="14" t="str">
        <f t="shared" si="24"/>
        <v>Google</v>
      </c>
      <c r="AB503" s="8" t="str">
        <f t="shared" si="25"/>
        <v>Bing</v>
      </c>
      <c r="AC503" s="7" t="s">
        <v>488</v>
      </c>
      <c r="AD503" s="11" t="s">
        <v>1592</v>
      </c>
      <c r="AE503">
        <v>39.624574717999998</v>
      </c>
      <c r="AF503">
        <v>-81.461085570400002</v>
      </c>
      <c r="AG503">
        <v>39.625995907799997</v>
      </c>
      <c r="AH503">
        <v>-81.461532276</v>
      </c>
      <c r="AI503" t="s">
        <v>1380</v>
      </c>
      <c r="AJ503" t="s">
        <v>1379</v>
      </c>
    </row>
    <row r="504" spans="1:36" x14ac:dyDescent="0.25">
      <c r="A504" s="10">
        <v>501</v>
      </c>
      <c r="B504" s="7">
        <v>10</v>
      </c>
      <c r="C504" s="7" t="s">
        <v>238</v>
      </c>
      <c r="D504" s="7" t="s">
        <v>1248</v>
      </c>
      <c r="E504" s="7" t="s">
        <v>4</v>
      </c>
      <c r="F504" s="7" t="s">
        <v>156</v>
      </c>
      <c r="G504" s="7" t="s">
        <v>1379</v>
      </c>
      <c r="H504" s="11" t="s">
        <v>542</v>
      </c>
      <c r="I504" s="10">
        <v>12.28</v>
      </c>
      <c r="J504" s="7">
        <v>2.37</v>
      </c>
      <c r="K504" s="7">
        <v>6.25</v>
      </c>
      <c r="L504" s="7">
        <v>3.88</v>
      </c>
      <c r="M504" s="7">
        <v>2.44</v>
      </c>
      <c r="N504" s="7">
        <v>0.08</v>
      </c>
      <c r="O504" s="7">
        <v>0.41</v>
      </c>
      <c r="P504" s="7">
        <v>0.33</v>
      </c>
      <c r="Q504" s="7">
        <v>2.44</v>
      </c>
      <c r="R504" s="7">
        <v>0.56000000000000005</v>
      </c>
      <c r="S504" s="7">
        <v>0.82</v>
      </c>
      <c r="T504" s="7">
        <v>0.26</v>
      </c>
      <c r="U504" s="10" t="s">
        <v>1430</v>
      </c>
      <c r="V504" s="7">
        <v>16.239999999999998</v>
      </c>
      <c r="W504" s="7">
        <v>16.34</v>
      </c>
      <c r="X504" s="7">
        <v>0.1</v>
      </c>
      <c r="Y504" s="7"/>
      <c r="Z504" s="14" t="str">
        <f t="shared" si="23"/>
        <v>Pathway</v>
      </c>
      <c r="AA504" s="14" t="str">
        <f t="shared" si="24"/>
        <v>Google</v>
      </c>
      <c r="AB504" s="8" t="str">
        <f t="shared" si="25"/>
        <v>Bing</v>
      </c>
      <c r="AC504" s="7" t="s">
        <v>488</v>
      </c>
      <c r="AD504" s="11" t="s">
        <v>1592</v>
      </c>
      <c r="AE504">
        <v>39.625995907799997</v>
      </c>
      <c r="AF504">
        <v>-81.461532276</v>
      </c>
      <c r="AG504">
        <v>39.627391855699997</v>
      </c>
      <c r="AH504">
        <v>-81.461969104199994</v>
      </c>
      <c r="AI504" t="s">
        <v>1380</v>
      </c>
      <c r="AJ504" t="s">
        <v>1379</v>
      </c>
    </row>
    <row r="505" spans="1:36" x14ac:dyDescent="0.25">
      <c r="A505" s="10">
        <v>502</v>
      </c>
      <c r="B505" s="7">
        <v>4</v>
      </c>
      <c r="C505" s="7" t="s">
        <v>23</v>
      </c>
      <c r="D505" s="7" t="s">
        <v>543</v>
      </c>
      <c r="E505" s="7" t="s">
        <v>4</v>
      </c>
      <c r="F505" s="7" t="s">
        <v>248</v>
      </c>
      <c r="G505" s="7" t="s">
        <v>1379</v>
      </c>
      <c r="H505" s="11" t="s">
        <v>544</v>
      </c>
      <c r="I505" s="10">
        <v>19.02</v>
      </c>
      <c r="J505" s="7">
        <v>4.66</v>
      </c>
      <c r="K505" s="7">
        <v>8.5399999999999991</v>
      </c>
      <c r="L505" s="7">
        <v>3.88</v>
      </c>
      <c r="M505" s="7">
        <v>0</v>
      </c>
      <c r="N505" s="7">
        <v>0.2</v>
      </c>
      <c r="O505" s="7">
        <v>0.19</v>
      </c>
      <c r="P505" s="7">
        <v>0</v>
      </c>
      <c r="Q505" s="7">
        <v>9.8000000000000007</v>
      </c>
      <c r="R505" s="7">
        <v>1.23</v>
      </c>
      <c r="S505" s="7">
        <v>1.6</v>
      </c>
      <c r="T505" s="7">
        <v>0.37</v>
      </c>
      <c r="U505" s="10" t="s">
        <v>66</v>
      </c>
      <c r="V505" s="7">
        <v>8.41</v>
      </c>
      <c r="W505" s="7">
        <v>8.51</v>
      </c>
      <c r="X505" s="7">
        <v>0.1</v>
      </c>
      <c r="Y505" s="7"/>
      <c r="Z505" s="14" t="str">
        <f t="shared" si="23"/>
        <v>Pathway</v>
      </c>
      <c r="AA505" s="14" t="str">
        <f t="shared" si="24"/>
        <v>Google</v>
      </c>
      <c r="AB505" s="8" t="str">
        <f t="shared" si="25"/>
        <v>Bing</v>
      </c>
      <c r="AC505" s="7" t="s">
        <v>488</v>
      </c>
      <c r="AD505" s="11" t="s">
        <v>1592</v>
      </c>
      <c r="AE505">
        <v>41.262800608699997</v>
      </c>
      <c r="AF505">
        <v>-81.554061366799999</v>
      </c>
      <c r="AG505">
        <v>41.263631107000002</v>
      </c>
      <c r="AH505">
        <v>-81.552486844499995</v>
      </c>
      <c r="AI505" t="s">
        <v>1380</v>
      </c>
      <c r="AJ505" t="s">
        <v>1379</v>
      </c>
    </row>
    <row r="506" spans="1:36" x14ac:dyDescent="0.25">
      <c r="A506" s="10">
        <v>503</v>
      </c>
      <c r="B506" s="7">
        <v>7</v>
      </c>
      <c r="C506" s="7" t="s">
        <v>149</v>
      </c>
      <c r="D506" s="7" t="s">
        <v>585</v>
      </c>
      <c r="E506" s="7" t="s">
        <v>4</v>
      </c>
      <c r="F506" s="7" t="s">
        <v>156</v>
      </c>
      <c r="G506" s="7" t="s">
        <v>1379</v>
      </c>
      <c r="H506" s="11" t="s">
        <v>586</v>
      </c>
      <c r="I506" s="10">
        <v>12.33</v>
      </c>
      <c r="J506" s="7">
        <v>1.8</v>
      </c>
      <c r="K506" s="7">
        <v>5.67</v>
      </c>
      <c r="L506" s="7">
        <v>3.87</v>
      </c>
      <c r="M506" s="7">
        <v>0</v>
      </c>
      <c r="N506" s="7">
        <v>0</v>
      </c>
      <c r="O506" s="7">
        <v>0</v>
      </c>
      <c r="P506" s="7">
        <v>0</v>
      </c>
      <c r="Q506" s="7">
        <v>4.0599999999999996</v>
      </c>
      <c r="R506" s="7">
        <v>0.42</v>
      </c>
      <c r="S506" s="7">
        <v>0.89</v>
      </c>
      <c r="T506" s="7">
        <v>0.46</v>
      </c>
      <c r="U506" s="10" t="s">
        <v>410</v>
      </c>
      <c r="V506" s="7">
        <v>6.2</v>
      </c>
      <c r="W506" s="7">
        <v>6.3</v>
      </c>
      <c r="X506" s="7">
        <v>0.1</v>
      </c>
      <c r="Y506" s="7"/>
      <c r="Z506" s="14" t="str">
        <f t="shared" si="23"/>
        <v>Pathway</v>
      </c>
      <c r="AA506" s="14" t="str">
        <f t="shared" si="24"/>
        <v>Google</v>
      </c>
      <c r="AB506" s="8" t="str">
        <f t="shared" si="25"/>
        <v>Bing</v>
      </c>
      <c r="AC506" s="7" t="s">
        <v>488</v>
      </c>
      <c r="AD506" s="11" t="s">
        <v>1592</v>
      </c>
      <c r="AE506">
        <v>39.886415114899997</v>
      </c>
      <c r="AF506">
        <v>-83.944132527400001</v>
      </c>
      <c r="AG506">
        <v>39.887693232899998</v>
      </c>
      <c r="AH506">
        <v>-83.943252957200002</v>
      </c>
      <c r="AI506" t="s">
        <v>1380</v>
      </c>
      <c r="AJ506" t="s">
        <v>1379</v>
      </c>
    </row>
    <row r="507" spans="1:36" x14ac:dyDescent="0.25">
      <c r="A507" s="10">
        <v>504</v>
      </c>
      <c r="B507" s="7">
        <v>3</v>
      </c>
      <c r="C507" s="7" t="s">
        <v>109</v>
      </c>
      <c r="D507" s="7" t="s">
        <v>1140</v>
      </c>
      <c r="E507" s="7" t="s">
        <v>4</v>
      </c>
      <c r="F507" s="7" t="s">
        <v>248</v>
      </c>
      <c r="G507" s="7" t="s">
        <v>1379</v>
      </c>
      <c r="H507" s="11" t="s">
        <v>544</v>
      </c>
      <c r="I507" s="10">
        <v>20.28</v>
      </c>
      <c r="J507" s="7">
        <v>4.26</v>
      </c>
      <c r="K507" s="7">
        <v>8.1199999999999992</v>
      </c>
      <c r="L507" s="7">
        <v>3.86</v>
      </c>
      <c r="M507" s="7">
        <v>7.01</v>
      </c>
      <c r="N507" s="7">
        <v>0.18</v>
      </c>
      <c r="O507" s="7">
        <v>0.43</v>
      </c>
      <c r="P507" s="7">
        <v>0.25</v>
      </c>
      <c r="Q507" s="7">
        <v>17.53</v>
      </c>
      <c r="R507" s="7">
        <v>1.1100000000000001</v>
      </c>
      <c r="S507" s="7">
        <v>1.71</v>
      </c>
      <c r="T507" s="7">
        <v>0.6</v>
      </c>
      <c r="U507" s="10" t="s">
        <v>1175</v>
      </c>
      <c r="V507" s="7">
        <v>0.4</v>
      </c>
      <c r="W507" s="7">
        <v>0.5</v>
      </c>
      <c r="X507" s="7">
        <v>0.1</v>
      </c>
      <c r="Y507" s="7"/>
      <c r="Z507" s="14" t="str">
        <f t="shared" si="23"/>
        <v>Pathway</v>
      </c>
      <c r="AA507" s="14" t="str">
        <f t="shared" si="24"/>
        <v>Google</v>
      </c>
      <c r="AB507" s="8" t="str">
        <f t="shared" si="25"/>
        <v>Bing</v>
      </c>
      <c r="AC507" s="7" t="s">
        <v>488</v>
      </c>
      <c r="AD507" s="11" t="s">
        <v>1592</v>
      </c>
      <c r="AE507">
        <v>41.161945209099997</v>
      </c>
      <c r="AF507">
        <v>-81.780140921699996</v>
      </c>
      <c r="AG507">
        <v>41.161931178499998</v>
      </c>
      <c r="AH507">
        <v>-81.778229337400006</v>
      </c>
      <c r="AI507" t="s">
        <v>1380</v>
      </c>
      <c r="AJ507" t="s">
        <v>1379</v>
      </c>
    </row>
    <row r="508" spans="1:36" x14ac:dyDescent="0.25">
      <c r="A508" s="10">
        <v>505</v>
      </c>
      <c r="B508" s="7">
        <v>1</v>
      </c>
      <c r="C508" s="7" t="s">
        <v>71</v>
      </c>
      <c r="D508" s="7" t="s">
        <v>554</v>
      </c>
      <c r="E508" s="7" t="s">
        <v>4</v>
      </c>
      <c r="F508" s="7" t="s">
        <v>248</v>
      </c>
      <c r="G508" s="7" t="s">
        <v>1379</v>
      </c>
      <c r="H508" s="11" t="s">
        <v>531</v>
      </c>
      <c r="I508" s="10">
        <v>19.21</v>
      </c>
      <c r="J508" s="7">
        <v>4.47</v>
      </c>
      <c r="K508" s="7">
        <v>8.31</v>
      </c>
      <c r="L508" s="7">
        <v>3.84</v>
      </c>
      <c r="M508" s="7">
        <v>0</v>
      </c>
      <c r="N508" s="7">
        <v>0.19</v>
      </c>
      <c r="O508" s="7">
        <v>0.18</v>
      </c>
      <c r="P508" s="7">
        <v>0</v>
      </c>
      <c r="Q508" s="7">
        <v>6.6</v>
      </c>
      <c r="R508" s="7">
        <v>1.17</v>
      </c>
      <c r="S508" s="7">
        <v>1.39</v>
      </c>
      <c r="T508" s="7">
        <v>0.22</v>
      </c>
      <c r="U508" s="10" t="s">
        <v>70</v>
      </c>
      <c r="V508" s="7">
        <v>0.33</v>
      </c>
      <c r="W508" s="7">
        <v>0.43</v>
      </c>
      <c r="X508" s="7">
        <v>0.1</v>
      </c>
      <c r="Y508" s="7"/>
      <c r="Z508" s="14" t="str">
        <f t="shared" si="23"/>
        <v>Pathway</v>
      </c>
      <c r="AA508" s="14" t="str">
        <f t="shared" si="24"/>
        <v>Google</v>
      </c>
      <c r="AB508" s="8" t="str">
        <f t="shared" si="25"/>
        <v>Bing</v>
      </c>
      <c r="AC508" s="7" t="s">
        <v>488</v>
      </c>
      <c r="AD508" s="11" t="s">
        <v>1592</v>
      </c>
      <c r="AE508">
        <v>40.886551957000002</v>
      </c>
      <c r="AF508">
        <v>-83.874635738699993</v>
      </c>
      <c r="AG508">
        <v>40.887507211799999</v>
      </c>
      <c r="AH508">
        <v>-83.873201875299998</v>
      </c>
      <c r="AI508" t="s">
        <v>1380</v>
      </c>
      <c r="AJ508" t="s">
        <v>1379</v>
      </c>
    </row>
    <row r="509" spans="1:36" x14ac:dyDescent="0.25">
      <c r="A509" s="10">
        <v>506</v>
      </c>
      <c r="B509" s="7">
        <v>6</v>
      </c>
      <c r="C509" s="7" t="s">
        <v>42</v>
      </c>
      <c r="D509" s="7" t="s">
        <v>521</v>
      </c>
      <c r="E509" s="7" t="s">
        <v>4</v>
      </c>
      <c r="F509" s="7" t="s">
        <v>214</v>
      </c>
      <c r="G509" s="7" t="s">
        <v>1379</v>
      </c>
      <c r="H509" s="11" t="s">
        <v>522</v>
      </c>
      <c r="I509" s="10">
        <v>21.56</v>
      </c>
      <c r="J509" s="7">
        <v>15.16</v>
      </c>
      <c r="K509" s="7">
        <v>18.989999999999998</v>
      </c>
      <c r="L509" s="7">
        <v>3.83</v>
      </c>
      <c r="M509" s="7">
        <v>6.14</v>
      </c>
      <c r="N509" s="7">
        <v>0.4</v>
      </c>
      <c r="O509" s="7">
        <v>1.64</v>
      </c>
      <c r="P509" s="7">
        <v>1.23</v>
      </c>
      <c r="Q509" s="7">
        <v>9.1999999999999993</v>
      </c>
      <c r="R509" s="7">
        <v>3.5</v>
      </c>
      <c r="S509" s="7">
        <v>4.7300000000000004</v>
      </c>
      <c r="T509" s="7">
        <v>1.23</v>
      </c>
      <c r="U509" s="10" t="s">
        <v>41</v>
      </c>
      <c r="V509" s="7">
        <v>8.91</v>
      </c>
      <c r="W509" s="7">
        <v>9.01</v>
      </c>
      <c r="X509" s="7">
        <v>0.1</v>
      </c>
      <c r="Y509" s="7"/>
      <c r="Z509" s="14" t="str">
        <f t="shared" si="23"/>
        <v>Pathway</v>
      </c>
      <c r="AA509" s="14" t="str">
        <f t="shared" si="24"/>
        <v>Google</v>
      </c>
      <c r="AB509" s="8" t="str">
        <f t="shared" si="25"/>
        <v>Bing</v>
      </c>
      <c r="AC509" s="7" t="s">
        <v>1589</v>
      </c>
      <c r="AD509" s="11" t="s">
        <v>1592</v>
      </c>
      <c r="AE509">
        <v>40.255409549900001</v>
      </c>
      <c r="AF509">
        <v>-82.928241327999999</v>
      </c>
      <c r="AG509">
        <v>40.256851685599997</v>
      </c>
      <c r="AH509">
        <v>-82.928109114099996</v>
      </c>
      <c r="AI509" t="s">
        <v>1380</v>
      </c>
      <c r="AJ509" t="s">
        <v>1379</v>
      </c>
    </row>
    <row r="510" spans="1:36" x14ac:dyDescent="0.25">
      <c r="A510" s="10">
        <v>507</v>
      </c>
      <c r="B510" s="7">
        <v>4</v>
      </c>
      <c r="C510" s="7" t="s">
        <v>86</v>
      </c>
      <c r="D510" s="7" t="s">
        <v>553</v>
      </c>
      <c r="E510" s="7" t="s">
        <v>4</v>
      </c>
      <c r="F510" s="7" t="s">
        <v>248</v>
      </c>
      <c r="G510" s="7" t="s">
        <v>1379</v>
      </c>
      <c r="H510" s="11" t="s">
        <v>533</v>
      </c>
      <c r="I510" s="10">
        <v>17.489999999999998</v>
      </c>
      <c r="J510" s="7">
        <v>5.34</v>
      </c>
      <c r="K510" s="7">
        <v>9.17</v>
      </c>
      <c r="L510" s="7">
        <v>3.83</v>
      </c>
      <c r="M510" s="7">
        <v>0</v>
      </c>
      <c r="N510" s="7">
        <v>0.23</v>
      </c>
      <c r="O510" s="7">
        <v>0.22</v>
      </c>
      <c r="P510" s="7">
        <v>0</v>
      </c>
      <c r="Q510" s="7">
        <v>0</v>
      </c>
      <c r="R510" s="7">
        <v>1.43</v>
      </c>
      <c r="S510" s="7">
        <v>1.35</v>
      </c>
      <c r="T510" s="7">
        <v>0</v>
      </c>
      <c r="U510" s="10" t="s">
        <v>389</v>
      </c>
      <c r="V510" s="7">
        <v>8.36</v>
      </c>
      <c r="W510" s="7">
        <v>8.4600000000000009</v>
      </c>
      <c r="X510" s="7">
        <v>0.1</v>
      </c>
      <c r="Y510" s="7"/>
      <c r="Z510" s="14" t="str">
        <f t="shared" si="23"/>
        <v>Pathway</v>
      </c>
      <c r="AA510" s="14" t="str">
        <f t="shared" si="24"/>
        <v>Google</v>
      </c>
      <c r="AB510" s="8" t="str">
        <f t="shared" si="25"/>
        <v>Bing</v>
      </c>
      <c r="AC510" s="7" t="s">
        <v>488</v>
      </c>
      <c r="AD510" s="11" t="s">
        <v>1592</v>
      </c>
      <c r="AE510">
        <v>41.109285726400003</v>
      </c>
      <c r="AF510">
        <v>-80.843394747399998</v>
      </c>
      <c r="AG510">
        <v>41.109456649499997</v>
      </c>
      <c r="AH510">
        <v>-80.8414903412</v>
      </c>
      <c r="AI510" t="s">
        <v>1380</v>
      </c>
      <c r="AJ510" t="s">
        <v>1379</v>
      </c>
    </row>
    <row r="511" spans="1:36" x14ac:dyDescent="0.25">
      <c r="A511" s="10">
        <v>508</v>
      </c>
      <c r="B511" s="7">
        <v>4</v>
      </c>
      <c r="C511" s="7" t="s">
        <v>76</v>
      </c>
      <c r="D511" s="7" t="s">
        <v>565</v>
      </c>
      <c r="E511" s="7" t="s">
        <v>4</v>
      </c>
      <c r="F511" s="7" t="s">
        <v>248</v>
      </c>
      <c r="G511" s="7" t="s">
        <v>1379</v>
      </c>
      <c r="H511" s="11" t="s">
        <v>533</v>
      </c>
      <c r="I511" s="10">
        <v>18.59</v>
      </c>
      <c r="J511" s="7">
        <v>4.5999999999999996</v>
      </c>
      <c r="K511" s="7">
        <v>8.41</v>
      </c>
      <c r="L511" s="7">
        <v>3.81</v>
      </c>
      <c r="M511" s="7">
        <v>0</v>
      </c>
      <c r="N511" s="7">
        <v>0.19</v>
      </c>
      <c r="O511" s="7">
        <v>0.19</v>
      </c>
      <c r="P511" s="7">
        <v>0</v>
      </c>
      <c r="Q511" s="7">
        <v>0</v>
      </c>
      <c r="R511" s="7">
        <v>1.21</v>
      </c>
      <c r="S511" s="7">
        <v>1.1599999999999999</v>
      </c>
      <c r="T511" s="7">
        <v>0</v>
      </c>
      <c r="U511" s="10" t="s">
        <v>167</v>
      </c>
      <c r="V511" s="7">
        <v>20.350000000000001</v>
      </c>
      <c r="W511" s="7">
        <v>20.45</v>
      </c>
      <c r="X511" s="7">
        <v>0.1</v>
      </c>
      <c r="Y511" s="7"/>
      <c r="Z511" s="14" t="str">
        <f t="shared" si="23"/>
        <v>Pathway</v>
      </c>
      <c r="AA511" s="14" t="str">
        <f t="shared" si="24"/>
        <v>Google</v>
      </c>
      <c r="AB511" s="8" t="str">
        <f t="shared" si="25"/>
        <v>Bing</v>
      </c>
      <c r="AC511" s="7" t="s">
        <v>488</v>
      </c>
      <c r="AD511" s="11" t="s">
        <v>1592</v>
      </c>
      <c r="AE511">
        <v>41.100101129000002</v>
      </c>
      <c r="AF511">
        <v>-81.0187351533</v>
      </c>
      <c r="AG511">
        <v>41.099867875599998</v>
      </c>
      <c r="AH511">
        <v>-81.016845208700005</v>
      </c>
      <c r="AI511" t="s">
        <v>1380</v>
      </c>
      <c r="AJ511" t="s">
        <v>1379</v>
      </c>
    </row>
    <row r="512" spans="1:36" x14ac:dyDescent="0.25">
      <c r="A512" s="10">
        <v>509</v>
      </c>
      <c r="B512" s="7">
        <v>6</v>
      </c>
      <c r="C512" s="7" t="s">
        <v>258</v>
      </c>
      <c r="D512" s="7" t="s">
        <v>564</v>
      </c>
      <c r="E512" s="7" t="s">
        <v>4</v>
      </c>
      <c r="F512" s="7" t="s">
        <v>58</v>
      </c>
      <c r="G512" s="7" t="s">
        <v>1379</v>
      </c>
      <c r="H512" s="11" t="s">
        <v>524</v>
      </c>
      <c r="I512" s="10">
        <v>15.29</v>
      </c>
      <c r="J512" s="7">
        <v>9.4600000000000009</v>
      </c>
      <c r="K512" s="7">
        <v>13.26</v>
      </c>
      <c r="L512" s="7">
        <v>3.8</v>
      </c>
      <c r="M512" s="7">
        <v>2.8</v>
      </c>
      <c r="N512" s="7">
        <v>0.39</v>
      </c>
      <c r="O512" s="7">
        <v>1.07</v>
      </c>
      <c r="P512" s="7">
        <v>0.67</v>
      </c>
      <c r="Q512" s="7">
        <v>5.59</v>
      </c>
      <c r="R512" s="7">
        <v>2.5299999999999998</v>
      </c>
      <c r="S512" s="7">
        <v>3.38</v>
      </c>
      <c r="T512" s="7">
        <v>0.86</v>
      </c>
      <c r="U512" s="10" t="s">
        <v>257</v>
      </c>
      <c r="V512" s="7">
        <v>8.44</v>
      </c>
      <c r="W512" s="7">
        <v>8.5399999999999991</v>
      </c>
      <c r="X512" s="7">
        <v>0.1</v>
      </c>
      <c r="Y512" s="7"/>
      <c r="Z512" s="14" t="str">
        <f t="shared" si="23"/>
        <v>Pathway</v>
      </c>
      <c r="AA512" s="14" t="str">
        <f t="shared" si="24"/>
        <v>Google</v>
      </c>
      <c r="AB512" s="8" t="str">
        <f t="shared" si="25"/>
        <v>Bing</v>
      </c>
      <c r="AC512" s="7" t="s">
        <v>488</v>
      </c>
      <c r="AD512" s="11" t="s">
        <v>1592</v>
      </c>
      <c r="AE512">
        <v>39.955416786900003</v>
      </c>
      <c r="AF512">
        <v>-83.378888958299996</v>
      </c>
      <c r="AG512">
        <v>39.955624083499998</v>
      </c>
      <c r="AH512">
        <v>-83.3770251264</v>
      </c>
      <c r="AI512" t="s">
        <v>1380</v>
      </c>
      <c r="AJ512" t="s">
        <v>1379</v>
      </c>
    </row>
    <row r="513" spans="1:36" x14ac:dyDescent="0.25">
      <c r="A513" s="10">
        <v>510</v>
      </c>
      <c r="B513" s="7">
        <v>6</v>
      </c>
      <c r="C513" s="7" t="s">
        <v>258</v>
      </c>
      <c r="D513" s="7" t="s">
        <v>564</v>
      </c>
      <c r="E513" s="7" t="s">
        <v>4</v>
      </c>
      <c r="F513" s="7" t="s">
        <v>58</v>
      </c>
      <c r="G513" s="7" t="s">
        <v>1379</v>
      </c>
      <c r="H513" s="11" t="s">
        <v>524</v>
      </c>
      <c r="I513" s="10">
        <v>15.29</v>
      </c>
      <c r="J513" s="7">
        <v>9.4600000000000009</v>
      </c>
      <c r="K513" s="7">
        <v>13.26</v>
      </c>
      <c r="L513" s="7">
        <v>3.8</v>
      </c>
      <c r="M513" s="7">
        <v>0</v>
      </c>
      <c r="N513" s="7">
        <v>0</v>
      </c>
      <c r="O513" s="7">
        <v>0</v>
      </c>
      <c r="P513" s="7">
        <v>0</v>
      </c>
      <c r="Q513" s="7">
        <v>0</v>
      </c>
      <c r="R513" s="7">
        <v>2.5299999999999998</v>
      </c>
      <c r="S513" s="7">
        <v>1.82</v>
      </c>
      <c r="T513" s="7">
        <v>0</v>
      </c>
      <c r="U513" s="10" t="s">
        <v>257</v>
      </c>
      <c r="V513" s="7">
        <v>8.34</v>
      </c>
      <c r="W513" s="7">
        <v>8.44</v>
      </c>
      <c r="X513" s="7">
        <v>0.1</v>
      </c>
      <c r="Y513" s="7"/>
      <c r="Z513" s="14" t="str">
        <f t="shared" si="23"/>
        <v>Pathway</v>
      </c>
      <c r="AA513" s="14" t="str">
        <f t="shared" si="24"/>
        <v>Google</v>
      </c>
      <c r="AB513" s="8" t="str">
        <f t="shared" si="25"/>
        <v>Bing</v>
      </c>
      <c r="AC513" s="7" t="s">
        <v>488</v>
      </c>
      <c r="AD513" s="11" t="s">
        <v>1592</v>
      </c>
      <c r="AE513">
        <v>39.955166454500002</v>
      </c>
      <c r="AF513">
        <v>-83.380741960700007</v>
      </c>
      <c r="AG513">
        <v>39.955416786900003</v>
      </c>
      <c r="AH513">
        <v>-83.378888958299996</v>
      </c>
      <c r="AI513" t="s">
        <v>1380</v>
      </c>
      <c r="AJ513" t="s">
        <v>1379</v>
      </c>
    </row>
    <row r="514" spans="1:36" x14ac:dyDescent="0.25">
      <c r="A514" s="10">
        <v>511</v>
      </c>
      <c r="B514" s="7">
        <v>3</v>
      </c>
      <c r="C514" s="7" t="s">
        <v>394</v>
      </c>
      <c r="D514" s="7" t="s">
        <v>1244</v>
      </c>
      <c r="E514" s="7" t="s">
        <v>4</v>
      </c>
      <c r="F514" s="7" t="s">
        <v>156</v>
      </c>
      <c r="G514" s="7" t="s">
        <v>1379</v>
      </c>
      <c r="H514" s="11" t="s">
        <v>582</v>
      </c>
      <c r="I514" s="10">
        <v>15.13</v>
      </c>
      <c r="J514" s="7">
        <v>1.46</v>
      </c>
      <c r="K514" s="7">
        <v>5.26</v>
      </c>
      <c r="L514" s="7">
        <v>3.8</v>
      </c>
      <c r="M514" s="7">
        <v>0</v>
      </c>
      <c r="N514" s="7">
        <v>0</v>
      </c>
      <c r="O514" s="7">
        <v>0</v>
      </c>
      <c r="P514" s="7">
        <v>0</v>
      </c>
      <c r="Q514" s="7">
        <v>0</v>
      </c>
      <c r="R514" s="7">
        <v>0.34</v>
      </c>
      <c r="S514" s="7">
        <v>0.31</v>
      </c>
      <c r="T514" s="7">
        <v>0</v>
      </c>
      <c r="U514" s="10" t="s">
        <v>1426</v>
      </c>
      <c r="V514" s="7">
        <v>3.84</v>
      </c>
      <c r="W514" s="7">
        <v>3.94</v>
      </c>
      <c r="X514" s="7">
        <v>0.1</v>
      </c>
      <c r="Y514" s="7"/>
      <c r="Z514" s="14" t="str">
        <f t="shared" si="23"/>
        <v>Pathway</v>
      </c>
      <c r="AA514" s="14" t="str">
        <f t="shared" si="24"/>
        <v>Google</v>
      </c>
      <c r="AB514" s="8" t="str">
        <f t="shared" si="25"/>
        <v>Bing</v>
      </c>
      <c r="AC514" s="7" t="s">
        <v>488</v>
      </c>
      <c r="AD514" s="11" t="s">
        <v>1592</v>
      </c>
      <c r="AE514">
        <v>40.826850096299999</v>
      </c>
      <c r="AF514">
        <v>-83.043482557299996</v>
      </c>
      <c r="AG514">
        <v>40.826867925400002</v>
      </c>
      <c r="AH514">
        <v>-83.041573436899995</v>
      </c>
      <c r="AI514" t="s">
        <v>1380</v>
      </c>
      <c r="AJ514" t="s">
        <v>1379</v>
      </c>
    </row>
    <row r="515" spans="1:36" x14ac:dyDescent="0.25">
      <c r="A515" s="10">
        <v>512</v>
      </c>
      <c r="B515" s="7">
        <v>6</v>
      </c>
      <c r="C515" s="7" t="s">
        <v>42</v>
      </c>
      <c r="D515" s="7" t="s">
        <v>521</v>
      </c>
      <c r="E515" s="7" t="s">
        <v>4</v>
      </c>
      <c r="F515" s="7" t="s">
        <v>214</v>
      </c>
      <c r="G515" s="7" t="s">
        <v>1379</v>
      </c>
      <c r="H515" s="11" t="s">
        <v>522</v>
      </c>
      <c r="I515" s="10">
        <v>17.809999999999999</v>
      </c>
      <c r="J515" s="7">
        <v>10.5</v>
      </c>
      <c r="K515" s="7">
        <v>14.28</v>
      </c>
      <c r="L515" s="7">
        <v>3.79</v>
      </c>
      <c r="M515" s="7">
        <v>0</v>
      </c>
      <c r="N515" s="7">
        <v>0.27</v>
      </c>
      <c r="O515" s="7">
        <v>0.23</v>
      </c>
      <c r="P515" s="7">
        <v>0</v>
      </c>
      <c r="Q515" s="7">
        <v>8.84</v>
      </c>
      <c r="R515" s="7">
        <v>2.34</v>
      </c>
      <c r="S515" s="7">
        <v>3.38</v>
      </c>
      <c r="T515" s="7">
        <v>1.04</v>
      </c>
      <c r="U515" s="10" t="s">
        <v>41</v>
      </c>
      <c r="V515" s="7">
        <v>15.4</v>
      </c>
      <c r="W515" s="7">
        <v>15.5</v>
      </c>
      <c r="X515" s="7">
        <v>0.1</v>
      </c>
      <c r="Y515" s="7"/>
      <c r="Z515" s="14" t="str">
        <f t="shared" si="23"/>
        <v>Pathway</v>
      </c>
      <c r="AA515" s="14" t="str">
        <f t="shared" si="24"/>
        <v>Google</v>
      </c>
      <c r="AB515" s="8" t="str">
        <f t="shared" si="25"/>
        <v>Bing</v>
      </c>
      <c r="AC515" s="7" t="s">
        <v>488</v>
      </c>
      <c r="AD515" s="11" t="s">
        <v>1592</v>
      </c>
      <c r="AE515">
        <v>40.336601802600001</v>
      </c>
      <c r="AF515">
        <v>-82.881733278900001</v>
      </c>
      <c r="AG515">
        <v>40.337587813200003</v>
      </c>
      <c r="AH515">
        <v>-82.880346400500002</v>
      </c>
      <c r="AI515" t="s">
        <v>1380</v>
      </c>
      <c r="AJ515" t="s">
        <v>1379</v>
      </c>
    </row>
    <row r="516" spans="1:36" x14ac:dyDescent="0.25">
      <c r="A516" s="10">
        <v>513</v>
      </c>
      <c r="B516" s="7">
        <v>6</v>
      </c>
      <c r="C516" s="7" t="s">
        <v>42</v>
      </c>
      <c r="D516" s="7" t="s">
        <v>521</v>
      </c>
      <c r="E516" s="7" t="s">
        <v>4</v>
      </c>
      <c r="F516" s="7" t="s">
        <v>214</v>
      </c>
      <c r="G516" s="7" t="s">
        <v>1379</v>
      </c>
      <c r="H516" s="11" t="s">
        <v>522</v>
      </c>
      <c r="I516" s="10">
        <v>17.809999999999999</v>
      </c>
      <c r="J516" s="7">
        <v>10.5</v>
      </c>
      <c r="K516" s="7">
        <v>14.28</v>
      </c>
      <c r="L516" s="7">
        <v>3.79</v>
      </c>
      <c r="M516" s="7">
        <v>0</v>
      </c>
      <c r="N516" s="7">
        <v>0.27</v>
      </c>
      <c r="O516" s="7">
        <v>0.23</v>
      </c>
      <c r="P516" s="7">
        <v>0</v>
      </c>
      <c r="Q516" s="7">
        <v>5.89</v>
      </c>
      <c r="R516" s="7">
        <v>2.34</v>
      </c>
      <c r="S516" s="7">
        <v>2.91</v>
      </c>
      <c r="T516" s="7">
        <v>0.56999999999999995</v>
      </c>
      <c r="U516" s="10" t="s">
        <v>41</v>
      </c>
      <c r="V516" s="7">
        <v>11.06</v>
      </c>
      <c r="W516" s="7">
        <v>11.16</v>
      </c>
      <c r="X516" s="7">
        <v>0.1</v>
      </c>
      <c r="Y516" s="7"/>
      <c r="Z516" s="14" t="str">
        <f t="shared" si="23"/>
        <v>Pathway</v>
      </c>
      <c r="AA516" s="14" t="str">
        <f t="shared" si="24"/>
        <v>Google</v>
      </c>
      <c r="AB516" s="8" t="str">
        <f t="shared" si="25"/>
        <v>Bing</v>
      </c>
      <c r="AC516" s="7" t="s">
        <v>488</v>
      </c>
      <c r="AD516" s="11" t="s">
        <v>1592</v>
      </c>
      <c r="AE516">
        <v>40.286407058999998</v>
      </c>
      <c r="AF516">
        <v>-82.925327449700006</v>
      </c>
      <c r="AG516">
        <v>40.287852142799998</v>
      </c>
      <c r="AH516">
        <v>-82.925192625799994</v>
      </c>
      <c r="AI516" t="s">
        <v>1380</v>
      </c>
      <c r="AJ516" t="s">
        <v>1379</v>
      </c>
    </row>
    <row r="517" spans="1:36" x14ac:dyDescent="0.25">
      <c r="A517" s="10">
        <v>514</v>
      </c>
      <c r="B517" s="7">
        <v>6</v>
      </c>
      <c r="C517" s="7" t="s">
        <v>42</v>
      </c>
      <c r="D517" s="7" t="s">
        <v>521</v>
      </c>
      <c r="E517" s="7" t="s">
        <v>4</v>
      </c>
      <c r="F517" s="7" t="s">
        <v>214</v>
      </c>
      <c r="G517" s="7" t="s">
        <v>1379</v>
      </c>
      <c r="H517" s="11" t="s">
        <v>522</v>
      </c>
      <c r="I517" s="10">
        <v>17.809999999999999</v>
      </c>
      <c r="J517" s="7">
        <v>10.5</v>
      </c>
      <c r="K517" s="7">
        <v>14.28</v>
      </c>
      <c r="L517" s="7">
        <v>3.79</v>
      </c>
      <c r="M517" s="7">
        <v>0</v>
      </c>
      <c r="N517" s="7">
        <v>0.27</v>
      </c>
      <c r="O517" s="7">
        <v>0.23</v>
      </c>
      <c r="P517" s="7">
        <v>0</v>
      </c>
      <c r="Q517" s="7">
        <v>0</v>
      </c>
      <c r="R517" s="7">
        <v>2.34</v>
      </c>
      <c r="S517" s="7">
        <v>1.97</v>
      </c>
      <c r="T517" s="7">
        <v>0</v>
      </c>
      <c r="U517" s="10" t="s">
        <v>41</v>
      </c>
      <c r="V517" s="7">
        <v>13</v>
      </c>
      <c r="W517" s="7">
        <v>13.1</v>
      </c>
      <c r="X517" s="7">
        <v>0.1</v>
      </c>
      <c r="Y517" s="7"/>
      <c r="Z517" s="14" t="str">
        <f t="shared" ref="Z517:Z580" si="26">IF(LEFT(U517,1)="S",IF(RIGHT(U517,1)="C",HYPERLINK("http://pathweb.pathwayservices.com/ohiopublic/?nlfid='"&amp;U517&amp;"'&amp;logpoint="&amp;V517,"Pathway"),"Not Available"),"Not Available")</f>
        <v>Pathway</v>
      </c>
      <c r="AA517" s="14" t="str">
        <f t="shared" ref="AA517:AA580" si="27">IF(AG517="",HYPERLINK(CONCATENATE("http://maps.google.com/maps/place/",+AE517,",",+AF517,"/@",+AE517,",",+AF517,",17z"),"Google"),HYPERLINK(CONCATENATE("https://www.google.us/maps/dir/",AG517,",",AH517,"/",AE517,",",AF517,"/@",AVERAGE(AE517,AG517),",",AVERAGE(AF517,AH517),",15z"),"Google"))</f>
        <v>Google</v>
      </c>
      <c r="AB517" s="8" t="str">
        <f t="shared" ref="AB517:AB580" si="28">IF(AG517=0,HYPERLINK(CONCATENATE("http://bing.com/maps/default.aspx?rtop=1~0&amp;rtp=pos.",AE517,"_",AF517,"_",Y517),"Bing"),HYPERLINK(CONCATENATE("http://bing.com/maps/default.aspx?rtop=1~0&amp;rtp=pos.",AE517,"_",AF517,"_(",H517,"  SLM ",V517,"~pos.",AG517,"_",AH517,"_",H517,"  SLM ",W517,")"),"Bing"))</f>
        <v>Bing</v>
      </c>
      <c r="AC517" s="7" t="s">
        <v>488</v>
      </c>
      <c r="AD517" s="11" t="s">
        <v>1592</v>
      </c>
      <c r="AE517">
        <v>40.312712208599997</v>
      </c>
      <c r="AF517">
        <v>-82.914729665300001</v>
      </c>
      <c r="AG517">
        <v>40.313811401599999</v>
      </c>
      <c r="AH517">
        <v>-82.913496656899994</v>
      </c>
      <c r="AI517" t="s">
        <v>1380</v>
      </c>
      <c r="AJ517" t="s">
        <v>1379</v>
      </c>
    </row>
    <row r="518" spans="1:36" x14ac:dyDescent="0.25">
      <c r="A518" s="10">
        <v>515</v>
      </c>
      <c r="B518" s="7">
        <v>4</v>
      </c>
      <c r="C518" s="7" t="s">
        <v>112</v>
      </c>
      <c r="D518" s="7" t="s">
        <v>572</v>
      </c>
      <c r="E518" s="7" t="s">
        <v>4</v>
      </c>
      <c r="F518" s="7" t="s">
        <v>248</v>
      </c>
      <c r="G518" s="7" t="s">
        <v>1379</v>
      </c>
      <c r="H518" s="11" t="s">
        <v>573</v>
      </c>
      <c r="I518" s="10">
        <v>19.11</v>
      </c>
      <c r="J518" s="7">
        <v>4.38</v>
      </c>
      <c r="K518" s="7">
        <v>8.17</v>
      </c>
      <c r="L518" s="7">
        <v>3.79</v>
      </c>
      <c r="M518" s="7">
        <v>0</v>
      </c>
      <c r="N518" s="7">
        <v>0.18</v>
      </c>
      <c r="O518" s="7">
        <v>0.18</v>
      </c>
      <c r="P518" s="7">
        <v>0</v>
      </c>
      <c r="Q518" s="7">
        <v>3.28</v>
      </c>
      <c r="R518" s="7">
        <v>1.1399999999999999</v>
      </c>
      <c r="S518" s="7">
        <v>1.23</v>
      </c>
      <c r="T518" s="7">
        <v>0.09</v>
      </c>
      <c r="U518" s="10" t="s">
        <v>185</v>
      </c>
      <c r="V518" s="7">
        <v>12.09</v>
      </c>
      <c r="W518" s="7">
        <v>12.19</v>
      </c>
      <c r="X518" s="7">
        <v>0.1</v>
      </c>
      <c r="Y518" s="7"/>
      <c r="Z518" s="14" t="str">
        <f t="shared" si="26"/>
        <v>Pathway</v>
      </c>
      <c r="AA518" s="14" t="str">
        <f t="shared" si="27"/>
        <v>Google</v>
      </c>
      <c r="AB518" s="8" t="str">
        <f t="shared" si="28"/>
        <v>Bing</v>
      </c>
      <c r="AC518" s="7" t="s">
        <v>488</v>
      </c>
      <c r="AD518" s="11" t="s">
        <v>1592</v>
      </c>
      <c r="AE518">
        <v>41.183266322500003</v>
      </c>
      <c r="AF518">
        <v>-80.523133016700001</v>
      </c>
      <c r="AG518">
        <v>41.183947234100003</v>
      </c>
      <c r="AH518">
        <v>-80.521441016799997</v>
      </c>
      <c r="AI518" t="s">
        <v>1380</v>
      </c>
      <c r="AJ518" t="s">
        <v>1379</v>
      </c>
    </row>
    <row r="519" spans="1:36" x14ac:dyDescent="0.25">
      <c r="A519" s="10">
        <v>516</v>
      </c>
      <c r="B519" s="7">
        <v>5</v>
      </c>
      <c r="C519" s="7" t="s">
        <v>102</v>
      </c>
      <c r="D519" s="7" t="s">
        <v>536</v>
      </c>
      <c r="E519" s="7" t="s">
        <v>4</v>
      </c>
      <c r="F519" s="7" t="s">
        <v>156</v>
      </c>
      <c r="G519" s="7" t="s">
        <v>1379</v>
      </c>
      <c r="H519" s="11" t="s">
        <v>524</v>
      </c>
      <c r="I519" s="10">
        <v>14.61</v>
      </c>
      <c r="J519" s="7">
        <v>6.61</v>
      </c>
      <c r="K519" s="7">
        <v>10.41</v>
      </c>
      <c r="L519" s="7">
        <v>3.79</v>
      </c>
      <c r="M519" s="7">
        <v>0</v>
      </c>
      <c r="N519" s="7">
        <v>0</v>
      </c>
      <c r="O519" s="7">
        <v>0</v>
      </c>
      <c r="P519" s="7">
        <v>0</v>
      </c>
      <c r="Q519" s="7">
        <v>4.84</v>
      </c>
      <c r="R519" s="7">
        <v>1.6</v>
      </c>
      <c r="S519" s="7">
        <v>2.21</v>
      </c>
      <c r="T519" s="7">
        <v>0.61</v>
      </c>
      <c r="U519" s="10" t="s">
        <v>219</v>
      </c>
      <c r="V519" s="7">
        <v>8.69</v>
      </c>
      <c r="W519" s="7">
        <v>8.74</v>
      </c>
      <c r="X519" s="7">
        <v>0.05</v>
      </c>
      <c r="Y519" s="7"/>
      <c r="Z519" s="14" t="str">
        <f t="shared" si="26"/>
        <v>Pathway</v>
      </c>
      <c r="AA519" s="14" t="str">
        <f t="shared" si="27"/>
        <v>Google</v>
      </c>
      <c r="AB519" s="8" t="str">
        <f t="shared" si="28"/>
        <v>Bing</v>
      </c>
      <c r="AC519" s="7" t="s">
        <v>488</v>
      </c>
      <c r="AD519" s="11" t="s">
        <v>1592</v>
      </c>
      <c r="AE519">
        <v>39.945430972899999</v>
      </c>
      <c r="AF519">
        <v>-82.610238588399994</v>
      </c>
      <c r="AG519">
        <v>39.9454749991</v>
      </c>
      <c r="AH519">
        <v>-82.609293374999993</v>
      </c>
      <c r="AI519" t="s">
        <v>1380</v>
      </c>
      <c r="AJ519" t="s">
        <v>1379</v>
      </c>
    </row>
    <row r="520" spans="1:36" x14ac:dyDescent="0.25">
      <c r="A520" s="10">
        <v>517</v>
      </c>
      <c r="B520" s="7">
        <v>4</v>
      </c>
      <c r="C520" s="7" t="s">
        <v>76</v>
      </c>
      <c r="D520" s="7" t="s">
        <v>565</v>
      </c>
      <c r="E520" s="7" t="s">
        <v>4</v>
      </c>
      <c r="F520" s="7" t="s">
        <v>248</v>
      </c>
      <c r="G520" s="7" t="s">
        <v>1379</v>
      </c>
      <c r="H520" s="11" t="s">
        <v>533</v>
      </c>
      <c r="I520" s="10">
        <v>18.420000000000002</v>
      </c>
      <c r="J520" s="7">
        <v>4.5199999999999996</v>
      </c>
      <c r="K520" s="7">
        <v>8.2799999999999994</v>
      </c>
      <c r="L520" s="7">
        <v>3.76</v>
      </c>
      <c r="M520" s="7">
        <v>3.15</v>
      </c>
      <c r="N520" s="7">
        <v>0.19</v>
      </c>
      <c r="O520" s="7">
        <v>0.32</v>
      </c>
      <c r="P520" s="7">
        <v>0.13</v>
      </c>
      <c r="Q520" s="7">
        <v>9.4600000000000009</v>
      </c>
      <c r="R520" s="7">
        <v>1.19</v>
      </c>
      <c r="S520" s="7">
        <v>1.54</v>
      </c>
      <c r="T520" s="7">
        <v>0.36</v>
      </c>
      <c r="U520" s="10" t="s">
        <v>167</v>
      </c>
      <c r="V520" s="7">
        <v>15.76</v>
      </c>
      <c r="W520" s="7">
        <v>15.86</v>
      </c>
      <c r="X520" s="7">
        <v>0.1</v>
      </c>
      <c r="Y520" s="7"/>
      <c r="Z520" s="14" t="str">
        <f t="shared" si="26"/>
        <v>Pathway</v>
      </c>
      <c r="AA520" s="14" t="str">
        <f t="shared" si="27"/>
        <v>Google</v>
      </c>
      <c r="AB520" s="8" t="str">
        <f t="shared" si="28"/>
        <v>Bing</v>
      </c>
      <c r="AC520" s="7" t="s">
        <v>488</v>
      </c>
      <c r="AD520" s="11" t="s">
        <v>1592</v>
      </c>
      <c r="AE520">
        <v>41.105243829499997</v>
      </c>
      <c r="AF520">
        <v>-81.105345335300001</v>
      </c>
      <c r="AG520">
        <v>41.105411120100001</v>
      </c>
      <c r="AH520">
        <v>-81.103441692999994</v>
      </c>
      <c r="AI520" t="s">
        <v>1380</v>
      </c>
      <c r="AJ520" t="s">
        <v>1379</v>
      </c>
    </row>
    <row r="521" spans="1:36" x14ac:dyDescent="0.25">
      <c r="A521" s="10">
        <v>518</v>
      </c>
      <c r="B521" s="7">
        <v>4</v>
      </c>
      <c r="C521" s="7" t="s">
        <v>76</v>
      </c>
      <c r="D521" s="7" t="s">
        <v>565</v>
      </c>
      <c r="E521" s="7" t="s">
        <v>4</v>
      </c>
      <c r="F521" s="7" t="s">
        <v>248</v>
      </c>
      <c r="G521" s="7" t="s">
        <v>1379</v>
      </c>
      <c r="H521" s="11" t="s">
        <v>533</v>
      </c>
      <c r="I521" s="10">
        <v>18.420000000000002</v>
      </c>
      <c r="J521" s="7">
        <v>4.5199999999999996</v>
      </c>
      <c r="K521" s="7">
        <v>8.2799999999999994</v>
      </c>
      <c r="L521" s="7">
        <v>3.76</v>
      </c>
      <c r="M521" s="7">
        <v>0</v>
      </c>
      <c r="N521" s="7">
        <v>0.19</v>
      </c>
      <c r="O521" s="7">
        <v>0.18</v>
      </c>
      <c r="P521" s="7">
        <v>0</v>
      </c>
      <c r="Q521" s="7">
        <v>3.15</v>
      </c>
      <c r="R521" s="7">
        <v>1.19</v>
      </c>
      <c r="S521" s="7">
        <v>1.27</v>
      </c>
      <c r="T521" s="7">
        <v>0.09</v>
      </c>
      <c r="U521" s="10" t="s">
        <v>167</v>
      </c>
      <c r="V521" s="7">
        <v>17.96</v>
      </c>
      <c r="W521" s="7">
        <v>18.059999999999999</v>
      </c>
      <c r="X521" s="7">
        <v>0.1</v>
      </c>
      <c r="Y521" s="7"/>
      <c r="Z521" s="14" t="str">
        <f t="shared" si="26"/>
        <v>Pathway</v>
      </c>
      <c r="AA521" s="14" t="str">
        <f t="shared" si="27"/>
        <v>Google</v>
      </c>
      <c r="AB521" s="8" t="str">
        <f t="shared" si="28"/>
        <v>Bing</v>
      </c>
      <c r="AC521" s="7" t="s">
        <v>488</v>
      </c>
      <c r="AD521" s="11" t="s">
        <v>1592</v>
      </c>
      <c r="AE521">
        <v>41.1059193153</v>
      </c>
      <c r="AF521">
        <v>-81.063252509500003</v>
      </c>
      <c r="AG521">
        <v>41.105914201499999</v>
      </c>
      <c r="AH521">
        <v>-81.061336388699999</v>
      </c>
      <c r="AI521" t="s">
        <v>1380</v>
      </c>
      <c r="AJ521" t="s">
        <v>1379</v>
      </c>
    </row>
    <row r="522" spans="1:36" x14ac:dyDescent="0.25">
      <c r="A522" s="10">
        <v>519</v>
      </c>
      <c r="B522" s="7">
        <v>2</v>
      </c>
      <c r="C522" s="7" t="s">
        <v>384</v>
      </c>
      <c r="D522" s="7" t="s">
        <v>603</v>
      </c>
      <c r="E522" s="7" t="s">
        <v>4</v>
      </c>
      <c r="F522" s="7" t="s">
        <v>248</v>
      </c>
      <c r="G522" s="7" t="s">
        <v>1379</v>
      </c>
      <c r="H522" s="11" t="s">
        <v>529</v>
      </c>
      <c r="I522" s="10">
        <v>21.16</v>
      </c>
      <c r="J522" s="7">
        <v>3.15</v>
      </c>
      <c r="K522" s="7">
        <v>6.89</v>
      </c>
      <c r="L522" s="7">
        <v>3.74</v>
      </c>
      <c r="M522" s="7">
        <v>0</v>
      </c>
      <c r="N522" s="7">
        <v>0.13</v>
      </c>
      <c r="O522" s="7">
        <v>0.12</v>
      </c>
      <c r="P522" s="7">
        <v>0</v>
      </c>
      <c r="Q522" s="7">
        <v>9.2899999999999991</v>
      </c>
      <c r="R522" s="7">
        <v>0.78</v>
      </c>
      <c r="S522" s="7">
        <v>1.04</v>
      </c>
      <c r="T522" s="7">
        <v>0.25</v>
      </c>
      <c r="U522" s="10" t="s">
        <v>417</v>
      </c>
      <c r="V522" s="7">
        <v>28</v>
      </c>
      <c r="W522" s="7">
        <v>28.1</v>
      </c>
      <c r="X522" s="7">
        <v>0.1</v>
      </c>
      <c r="Y522" s="7"/>
      <c r="Z522" s="14" t="str">
        <f t="shared" si="26"/>
        <v>Pathway</v>
      </c>
      <c r="AA522" s="14" t="str">
        <f t="shared" si="27"/>
        <v>Google</v>
      </c>
      <c r="AB522" s="8" t="str">
        <f t="shared" si="28"/>
        <v>Bing</v>
      </c>
      <c r="AC522" s="7" t="s">
        <v>488</v>
      </c>
      <c r="AD522" s="11" t="s">
        <v>1592</v>
      </c>
      <c r="AE522">
        <v>41.489422902000001</v>
      </c>
      <c r="AF522">
        <v>-82.835628890099997</v>
      </c>
      <c r="AG522">
        <v>41.487977451799999</v>
      </c>
      <c r="AH522">
        <v>-82.835455292299997</v>
      </c>
      <c r="AI522" t="s">
        <v>1380</v>
      </c>
      <c r="AJ522" t="s">
        <v>1379</v>
      </c>
    </row>
    <row r="523" spans="1:36" x14ac:dyDescent="0.25">
      <c r="A523" s="10">
        <v>520</v>
      </c>
      <c r="B523" s="7">
        <v>4</v>
      </c>
      <c r="C523" s="7" t="s">
        <v>76</v>
      </c>
      <c r="D523" s="7" t="s">
        <v>565</v>
      </c>
      <c r="E523" s="7" t="s">
        <v>4</v>
      </c>
      <c r="F523" s="7" t="s">
        <v>156</v>
      </c>
      <c r="G523" s="7" t="s">
        <v>1379</v>
      </c>
      <c r="H523" s="11" t="s">
        <v>533</v>
      </c>
      <c r="I523" s="10">
        <v>10.56</v>
      </c>
      <c r="J523" s="7">
        <v>3.38</v>
      </c>
      <c r="K523" s="7">
        <v>7.09</v>
      </c>
      <c r="L523" s="7">
        <v>3.7</v>
      </c>
      <c r="M523" s="7">
        <v>0</v>
      </c>
      <c r="N523" s="7">
        <v>0</v>
      </c>
      <c r="O523" s="7">
        <v>0</v>
      </c>
      <c r="P523" s="7">
        <v>0</v>
      </c>
      <c r="Q523" s="7">
        <v>4.18</v>
      </c>
      <c r="R523" s="7">
        <v>0.81</v>
      </c>
      <c r="S523" s="7">
        <v>1.53</v>
      </c>
      <c r="T523" s="7">
        <v>0.72</v>
      </c>
      <c r="U523" s="10" t="s">
        <v>167</v>
      </c>
      <c r="V523" s="7">
        <v>12.98</v>
      </c>
      <c r="W523" s="7">
        <v>13.08</v>
      </c>
      <c r="X523" s="7">
        <v>0.1</v>
      </c>
      <c r="Y523" s="7"/>
      <c r="Z523" s="14" t="str">
        <f t="shared" si="26"/>
        <v>Pathway</v>
      </c>
      <c r="AA523" s="14" t="str">
        <f t="shared" si="27"/>
        <v>Google</v>
      </c>
      <c r="AB523" s="8" t="str">
        <f t="shared" si="28"/>
        <v>Bing</v>
      </c>
      <c r="AC523" s="7" t="s">
        <v>1589</v>
      </c>
      <c r="AD523" s="11" t="s">
        <v>1592</v>
      </c>
      <c r="AE523">
        <v>41.1057118704</v>
      </c>
      <c r="AF523">
        <v>-81.158529189099994</v>
      </c>
      <c r="AG523">
        <v>41.1057307835</v>
      </c>
      <c r="AH523">
        <v>-81.156614231299997</v>
      </c>
      <c r="AI523" t="s">
        <v>1380</v>
      </c>
      <c r="AJ523" t="s">
        <v>1379</v>
      </c>
    </row>
    <row r="524" spans="1:36" x14ac:dyDescent="0.25">
      <c r="A524" s="10">
        <v>521</v>
      </c>
      <c r="B524" s="7">
        <v>6</v>
      </c>
      <c r="C524" s="7" t="s">
        <v>114</v>
      </c>
      <c r="D524" s="7" t="s">
        <v>561</v>
      </c>
      <c r="E524" s="7" t="s">
        <v>4</v>
      </c>
      <c r="F524" s="7" t="s">
        <v>156</v>
      </c>
      <c r="G524" s="7" t="s">
        <v>1379</v>
      </c>
      <c r="H524" s="11" t="s">
        <v>562</v>
      </c>
      <c r="I524" s="10">
        <v>11.81</v>
      </c>
      <c r="J524" s="7">
        <v>4.3099999999999996</v>
      </c>
      <c r="K524" s="7">
        <v>8.01</v>
      </c>
      <c r="L524" s="7">
        <v>3.69</v>
      </c>
      <c r="M524" s="7">
        <v>0</v>
      </c>
      <c r="N524" s="7">
        <v>0</v>
      </c>
      <c r="O524" s="7">
        <v>0</v>
      </c>
      <c r="P524" s="7">
        <v>0</v>
      </c>
      <c r="Q524" s="7">
        <v>5.91</v>
      </c>
      <c r="R524" s="7">
        <v>1.04</v>
      </c>
      <c r="S524" s="7">
        <v>2</v>
      </c>
      <c r="T524" s="7">
        <v>0.96</v>
      </c>
      <c r="U524" s="10" t="s">
        <v>113</v>
      </c>
      <c r="V524" s="7">
        <v>0.49</v>
      </c>
      <c r="W524" s="7">
        <v>0.59</v>
      </c>
      <c r="X524" s="7">
        <v>0.1</v>
      </c>
      <c r="Y524" s="7"/>
      <c r="Z524" s="14" t="str">
        <f t="shared" si="26"/>
        <v>Pathway</v>
      </c>
      <c r="AA524" s="14" t="str">
        <f t="shared" si="27"/>
        <v>Google</v>
      </c>
      <c r="AB524" s="8" t="str">
        <f t="shared" si="28"/>
        <v>Bing</v>
      </c>
      <c r="AC524" s="7" t="s">
        <v>488</v>
      </c>
      <c r="AD524" s="11" t="s">
        <v>1592</v>
      </c>
      <c r="AE524">
        <v>40.2769585152</v>
      </c>
      <c r="AF524">
        <v>-83.538363990799994</v>
      </c>
      <c r="AG524">
        <v>40.276101108200002</v>
      </c>
      <c r="AH524">
        <v>-83.536741917499995</v>
      </c>
      <c r="AI524" t="s">
        <v>1380</v>
      </c>
      <c r="AJ524" t="s">
        <v>1379</v>
      </c>
    </row>
    <row r="525" spans="1:36" x14ac:dyDescent="0.25">
      <c r="A525" s="10">
        <v>522</v>
      </c>
      <c r="B525" s="7">
        <v>3</v>
      </c>
      <c r="C525" s="7" t="s">
        <v>109</v>
      </c>
      <c r="D525" s="7" t="s">
        <v>525</v>
      </c>
      <c r="E525" s="7" t="s">
        <v>4</v>
      </c>
      <c r="F525" s="7" t="s">
        <v>214</v>
      </c>
      <c r="G525" s="7" t="s">
        <v>1379</v>
      </c>
      <c r="H525" s="11" t="s">
        <v>522</v>
      </c>
      <c r="I525" s="10">
        <v>16.34</v>
      </c>
      <c r="J525" s="7">
        <v>7.24</v>
      </c>
      <c r="K525" s="7">
        <v>10.9</v>
      </c>
      <c r="L525" s="7">
        <v>3.66</v>
      </c>
      <c r="M525" s="7">
        <v>0</v>
      </c>
      <c r="N525" s="7">
        <v>0.18</v>
      </c>
      <c r="O525" s="7">
        <v>0.16</v>
      </c>
      <c r="P525" s="7">
        <v>0</v>
      </c>
      <c r="Q525" s="7">
        <v>0</v>
      </c>
      <c r="R525" s="7">
        <v>1.56</v>
      </c>
      <c r="S525" s="7">
        <v>1.4</v>
      </c>
      <c r="T525" s="7">
        <v>0</v>
      </c>
      <c r="U525" s="10" t="s">
        <v>108</v>
      </c>
      <c r="V525" s="7">
        <v>8.82</v>
      </c>
      <c r="W525" s="7">
        <v>8.92</v>
      </c>
      <c r="X525" s="7">
        <v>0.1</v>
      </c>
      <c r="Y525" s="7"/>
      <c r="Z525" s="14" t="str">
        <f t="shared" si="26"/>
        <v>Pathway</v>
      </c>
      <c r="AA525" s="14" t="str">
        <f t="shared" si="27"/>
        <v>Google</v>
      </c>
      <c r="AB525" s="8" t="str">
        <f t="shared" si="28"/>
        <v>Bing</v>
      </c>
      <c r="AC525" s="7" t="s">
        <v>488</v>
      </c>
      <c r="AD525" s="11" t="s">
        <v>1592</v>
      </c>
      <c r="AE525">
        <v>41.038433212100003</v>
      </c>
      <c r="AF525">
        <v>-81.877516928600002</v>
      </c>
      <c r="AG525">
        <v>41.039565327600002</v>
      </c>
      <c r="AH525">
        <v>-81.876319253000005</v>
      </c>
      <c r="AI525" t="s">
        <v>1380</v>
      </c>
      <c r="AJ525" t="s">
        <v>1379</v>
      </c>
    </row>
    <row r="526" spans="1:36" x14ac:dyDescent="0.25">
      <c r="A526" s="10">
        <v>523</v>
      </c>
      <c r="B526" s="7">
        <v>3</v>
      </c>
      <c r="C526" s="7" t="s">
        <v>109</v>
      </c>
      <c r="D526" s="7" t="s">
        <v>525</v>
      </c>
      <c r="E526" s="7" t="s">
        <v>4</v>
      </c>
      <c r="F526" s="7" t="s">
        <v>214</v>
      </c>
      <c r="G526" s="7" t="s">
        <v>1379</v>
      </c>
      <c r="H526" s="11" t="s">
        <v>522</v>
      </c>
      <c r="I526" s="10">
        <v>16.34</v>
      </c>
      <c r="J526" s="7">
        <v>7.24</v>
      </c>
      <c r="K526" s="7">
        <v>10.9</v>
      </c>
      <c r="L526" s="7">
        <v>3.66</v>
      </c>
      <c r="M526" s="7">
        <v>0</v>
      </c>
      <c r="N526" s="7">
        <v>0.18</v>
      </c>
      <c r="O526" s="7">
        <v>0.16</v>
      </c>
      <c r="P526" s="7">
        <v>0</v>
      </c>
      <c r="Q526" s="7">
        <v>0</v>
      </c>
      <c r="R526" s="7">
        <v>1.56</v>
      </c>
      <c r="S526" s="7">
        <v>1.4</v>
      </c>
      <c r="T526" s="7">
        <v>0</v>
      </c>
      <c r="U526" s="10" t="s">
        <v>108</v>
      </c>
      <c r="V526" s="7">
        <v>9.6199999999999992</v>
      </c>
      <c r="W526" s="7">
        <v>9.7200000000000006</v>
      </c>
      <c r="X526" s="7">
        <v>0.1</v>
      </c>
      <c r="Y526" s="7"/>
      <c r="Z526" s="14" t="str">
        <f t="shared" si="26"/>
        <v>Pathway</v>
      </c>
      <c r="AA526" s="14" t="str">
        <f t="shared" si="27"/>
        <v>Google</v>
      </c>
      <c r="AB526" s="8" t="str">
        <f t="shared" si="28"/>
        <v>Bing</v>
      </c>
      <c r="AC526" s="7" t="s">
        <v>488</v>
      </c>
      <c r="AD526" s="11" t="s">
        <v>1592</v>
      </c>
      <c r="AE526">
        <v>41.0475849145</v>
      </c>
      <c r="AF526">
        <v>-81.868090348999999</v>
      </c>
      <c r="AG526">
        <v>41.048730481699998</v>
      </c>
      <c r="AH526">
        <v>-81.866914229399995</v>
      </c>
      <c r="AI526" t="s">
        <v>1380</v>
      </c>
      <c r="AJ526" t="s">
        <v>1379</v>
      </c>
    </row>
    <row r="527" spans="1:36" x14ac:dyDescent="0.25">
      <c r="A527" s="10">
        <v>524</v>
      </c>
      <c r="B527" s="7">
        <v>4</v>
      </c>
      <c r="C527" s="7" t="s">
        <v>86</v>
      </c>
      <c r="D527" s="7" t="s">
        <v>516</v>
      </c>
      <c r="E527" s="7" t="s">
        <v>4</v>
      </c>
      <c r="F527" s="7" t="s">
        <v>248</v>
      </c>
      <c r="G527" s="7" t="s">
        <v>1379</v>
      </c>
      <c r="H527" s="11" t="s">
        <v>517</v>
      </c>
      <c r="I527" s="10">
        <v>19.14</v>
      </c>
      <c r="J527" s="7">
        <v>4.03</v>
      </c>
      <c r="K527" s="7">
        <v>7.68</v>
      </c>
      <c r="L527" s="7">
        <v>3.65</v>
      </c>
      <c r="M527" s="7">
        <v>0</v>
      </c>
      <c r="N527" s="7">
        <v>0.17</v>
      </c>
      <c r="O527" s="7">
        <v>0.16</v>
      </c>
      <c r="P527" s="7">
        <v>0</v>
      </c>
      <c r="Q527" s="7">
        <v>3.29</v>
      </c>
      <c r="R527" s="7">
        <v>1.04</v>
      </c>
      <c r="S527" s="7">
        <v>1.1200000000000001</v>
      </c>
      <c r="T527" s="7">
        <v>0.08</v>
      </c>
      <c r="U527" s="10" t="s">
        <v>296</v>
      </c>
      <c r="V527" s="7">
        <v>18.170000000000002</v>
      </c>
      <c r="W527" s="7">
        <v>18.27</v>
      </c>
      <c r="X527" s="7">
        <v>0.1</v>
      </c>
      <c r="Y527" s="7"/>
      <c r="Z527" s="14" t="str">
        <f t="shared" si="26"/>
        <v>Pathway</v>
      </c>
      <c r="AA527" s="14" t="str">
        <f t="shared" si="27"/>
        <v>Google</v>
      </c>
      <c r="AB527" s="8" t="str">
        <f t="shared" si="28"/>
        <v>Bing</v>
      </c>
      <c r="AC527" s="7" t="s">
        <v>1209</v>
      </c>
      <c r="AD527" s="11" t="s">
        <v>1592</v>
      </c>
      <c r="AE527">
        <v>40.939459118999999</v>
      </c>
      <c r="AF527">
        <v>-80.586509792900003</v>
      </c>
      <c r="AG527">
        <v>40.9391241987</v>
      </c>
      <c r="AH527">
        <v>-80.5846649044</v>
      </c>
      <c r="AI527" t="s">
        <v>1380</v>
      </c>
      <c r="AJ527" t="s">
        <v>1379</v>
      </c>
    </row>
    <row r="528" spans="1:36" x14ac:dyDescent="0.25">
      <c r="A528" s="10">
        <v>525</v>
      </c>
      <c r="B528" s="7">
        <v>4</v>
      </c>
      <c r="C528" s="7" t="s">
        <v>86</v>
      </c>
      <c r="D528" s="7" t="s">
        <v>516</v>
      </c>
      <c r="E528" s="7" t="s">
        <v>4</v>
      </c>
      <c r="F528" s="7" t="s">
        <v>248</v>
      </c>
      <c r="G528" s="7" t="s">
        <v>1379</v>
      </c>
      <c r="H528" s="11" t="s">
        <v>517</v>
      </c>
      <c r="I528" s="10">
        <v>19.14</v>
      </c>
      <c r="J528" s="7">
        <v>4.03</v>
      </c>
      <c r="K528" s="7">
        <v>7.68</v>
      </c>
      <c r="L528" s="7">
        <v>3.65</v>
      </c>
      <c r="M528" s="7">
        <v>0</v>
      </c>
      <c r="N528" s="7">
        <v>0.17</v>
      </c>
      <c r="O528" s="7">
        <v>0.16</v>
      </c>
      <c r="P528" s="7">
        <v>0</v>
      </c>
      <c r="Q528" s="7">
        <v>0</v>
      </c>
      <c r="R528" s="7">
        <v>1.04</v>
      </c>
      <c r="S528" s="7">
        <v>1</v>
      </c>
      <c r="T528" s="7">
        <v>0</v>
      </c>
      <c r="U528" s="10" t="s">
        <v>296</v>
      </c>
      <c r="V528" s="7">
        <v>20.91</v>
      </c>
      <c r="W528" s="7">
        <v>21.01</v>
      </c>
      <c r="X528" s="7">
        <v>0.1</v>
      </c>
      <c r="Y528" s="7"/>
      <c r="Z528" s="14" t="str">
        <f t="shared" si="26"/>
        <v>Pathway</v>
      </c>
      <c r="AA528" s="14" t="str">
        <f t="shared" si="27"/>
        <v>Google</v>
      </c>
      <c r="AB528" s="8" t="str">
        <f t="shared" si="28"/>
        <v>Bing</v>
      </c>
      <c r="AC528" s="7" t="s">
        <v>1209</v>
      </c>
      <c r="AD528" s="11" t="s">
        <v>1592</v>
      </c>
      <c r="AE528">
        <v>40.919850991499999</v>
      </c>
      <c r="AF528">
        <v>-80.541963359600004</v>
      </c>
      <c r="AG528">
        <v>40.919392918699998</v>
      </c>
      <c r="AH528">
        <v>-80.540157990799997</v>
      </c>
      <c r="AI528" t="s">
        <v>1380</v>
      </c>
      <c r="AJ528" t="s">
        <v>1379</v>
      </c>
    </row>
    <row r="529" spans="1:36" x14ac:dyDescent="0.25">
      <c r="A529" s="10">
        <v>526</v>
      </c>
      <c r="B529" s="7">
        <v>2</v>
      </c>
      <c r="C529" s="7" t="s">
        <v>81</v>
      </c>
      <c r="D529" s="7" t="s">
        <v>556</v>
      </c>
      <c r="E529" s="7" t="s">
        <v>4</v>
      </c>
      <c r="F529" s="7" t="s">
        <v>248</v>
      </c>
      <c r="G529" s="7" t="s">
        <v>1379</v>
      </c>
      <c r="H529" s="11" t="s">
        <v>557</v>
      </c>
      <c r="I529" s="10">
        <v>20.05</v>
      </c>
      <c r="J529" s="7">
        <v>3.86</v>
      </c>
      <c r="K529" s="7">
        <v>7.51</v>
      </c>
      <c r="L529" s="7">
        <v>3.65</v>
      </c>
      <c r="M529" s="7">
        <v>0</v>
      </c>
      <c r="N529" s="7">
        <v>0.16</v>
      </c>
      <c r="O529" s="7">
        <v>0.15</v>
      </c>
      <c r="P529" s="7">
        <v>0</v>
      </c>
      <c r="Q529" s="7">
        <v>6.93</v>
      </c>
      <c r="R529" s="7">
        <v>0.99</v>
      </c>
      <c r="S529" s="7">
        <v>1.19</v>
      </c>
      <c r="T529" s="7">
        <v>0.2</v>
      </c>
      <c r="U529" s="10" t="s">
        <v>200</v>
      </c>
      <c r="V529" s="7">
        <v>1.6</v>
      </c>
      <c r="W529" s="7">
        <v>1.7</v>
      </c>
      <c r="X529" s="7">
        <v>0.1</v>
      </c>
      <c r="Y529" s="7"/>
      <c r="Z529" s="14" t="str">
        <f t="shared" si="26"/>
        <v>Pathway</v>
      </c>
      <c r="AA529" s="14" t="str">
        <f t="shared" si="27"/>
        <v>Google</v>
      </c>
      <c r="AB529" s="8" t="str">
        <f t="shared" si="28"/>
        <v>Bing</v>
      </c>
      <c r="AC529" s="7" t="s">
        <v>488</v>
      </c>
      <c r="AD529" s="11" t="s">
        <v>1592</v>
      </c>
      <c r="AE529">
        <v>41.548994726799997</v>
      </c>
      <c r="AF529">
        <v>-83.461478212599999</v>
      </c>
      <c r="AG529">
        <v>41.550438391900002</v>
      </c>
      <c r="AH529">
        <v>-83.461311600599998</v>
      </c>
      <c r="AI529" t="s">
        <v>1380</v>
      </c>
      <c r="AJ529" t="s">
        <v>1379</v>
      </c>
    </row>
    <row r="530" spans="1:36" x14ac:dyDescent="0.25">
      <c r="A530" s="10">
        <v>527</v>
      </c>
      <c r="B530" s="7">
        <v>4</v>
      </c>
      <c r="C530" s="7" t="s">
        <v>86</v>
      </c>
      <c r="D530" s="7" t="s">
        <v>592</v>
      </c>
      <c r="E530" s="7" t="s">
        <v>4</v>
      </c>
      <c r="F530" s="7" t="s">
        <v>156</v>
      </c>
      <c r="G530" s="7" t="s">
        <v>1379</v>
      </c>
      <c r="H530" s="11" t="s">
        <v>573</v>
      </c>
      <c r="I530" s="10">
        <v>11.8</v>
      </c>
      <c r="J530" s="7">
        <v>6</v>
      </c>
      <c r="K530" s="7">
        <v>9.64</v>
      </c>
      <c r="L530" s="7">
        <v>3.64</v>
      </c>
      <c r="M530" s="7">
        <v>2.35</v>
      </c>
      <c r="N530" s="7">
        <v>0.2</v>
      </c>
      <c r="O530" s="7">
        <v>0.85</v>
      </c>
      <c r="P530" s="7">
        <v>0.65</v>
      </c>
      <c r="Q530" s="7">
        <v>4.6900000000000004</v>
      </c>
      <c r="R530" s="7">
        <v>1.45</v>
      </c>
      <c r="S530" s="7">
        <v>2.4300000000000002</v>
      </c>
      <c r="T530" s="7">
        <v>0.98</v>
      </c>
      <c r="U530" s="10" t="s">
        <v>160</v>
      </c>
      <c r="V530" s="7">
        <v>0.4</v>
      </c>
      <c r="W530" s="7">
        <v>0.5</v>
      </c>
      <c r="X530" s="7">
        <v>0.1</v>
      </c>
      <c r="Y530" s="7"/>
      <c r="Z530" s="14" t="str">
        <f t="shared" si="26"/>
        <v>Pathway</v>
      </c>
      <c r="AA530" s="14" t="str">
        <f t="shared" si="27"/>
        <v>Google</v>
      </c>
      <c r="AB530" s="8" t="str">
        <f t="shared" si="28"/>
        <v>Bing</v>
      </c>
      <c r="AC530" s="7" t="s">
        <v>488</v>
      </c>
      <c r="AD530" s="11" t="s">
        <v>1592</v>
      </c>
      <c r="AE530">
        <v>41.110452818600002</v>
      </c>
      <c r="AF530">
        <v>-80.830220804800007</v>
      </c>
      <c r="AG530">
        <v>41.1106106127</v>
      </c>
      <c r="AH530">
        <v>-80.828388420899998</v>
      </c>
      <c r="AI530" t="s">
        <v>1380</v>
      </c>
      <c r="AJ530" t="s">
        <v>1379</v>
      </c>
    </row>
    <row r="531" spans="1:36" x14ac:dyDescent="0.25">
      <c r="A531" s="10">
        <v>528</v>
      </c>
      <c r="B531" s="7">
        <v>6</v>
      </c>
      <c r="C531" s="7" t="s">
        <v>258</v>
      </c>
      <c r="D531" s="7" t="s">
        <v>564</v>
      </c>
      <c r="E531" s="7" t="s">
        <v>4</v>
      </c>
      <c r="F531" s="7" t="s">
        <v>214</v>
      </c>
      <c r="G531" s="7" t="s">
        <v>1379</v>
      </c>
      <c r="H531" s="11" t="s">
        <v>524</v>
      </c>
      <c r="I531" s="10">
        <v>18.399999999999999</v>
      </c>
      <c r="J531" s="7">
        <v>11.66</v>
      </c>
      <c r="K531" s="7">
        <v>15.27</v>
      </c>
      <c r="L531" s="7">
        <v>3.62</v>
      </c>
      <c r="M531" s="7">
        <v>0</v>
      </c>
      <c r="N531" s="7">
        <v>0.3</v>
      </c>
      <c r="O531" s="7">
        <v>0.25</v>
      </c>
      <c r="P531" s="7">
        <v>0</v>
      </c>
      <c r="Q531" s="7">
        <v>0</v>
      </c>
      <c r="R531" s="7">
        <v>2.63</v>
      </c>
      <c r="S531" s="7">
        <v>2.1800000000000002</v>
      </c>
      <c r="T531" s="7">
        <v>0</v>
      </c>
      <c r="U531" s="10" t="s">
        <v>257</v>
      </c>
      <c r="V531" s="7">
        <v>15.31</v>
      </c>
      <c r="W531" s="7">
        <v>15.41</v>
      </c>
      <c r="X531" s="7">
        <v>0.1</v>
      </c>
      <c r="Y531" s="7"/>
      <c r="Z531" s="14" t="str">
        <f t="shared" si="26"/>
        <v>Pathway</v>
      </c>
      <c r="AA531" s="14" t="str">
        <f t="shared" si="27"/>
        <v>Google</v>
      </c>
      <c r="AB531" s="8" t="str">
        <f t="shared" si="28"/>
        <v>Bing</v>
      </c>
      <c r="AC531" s="7" t="s">
        <v>2488</v>
      </c>
      <c r="AD531" s="11" t="s">
        <v>1592</v>
      </c>
      <c r="AE531">
        <v>39.979495829400001</v>
      </c>
      <c r="AF531">
        <v>-83.254207441099993</v>
      </c>
      <c r="AG531">
        <v>39.979923494799998</v>
      </c>
      <c r="AH531">
        <v>-83.252412669999998</v>
      </c>
      <c r="AI531" t="s">
        <v>1380</v>
      </c>
      <c r="AJ531" t="s">
        <v>1379</v>
      </c>
    </row>
    <row r="532" spans="1:36" x14ac:dyDescent="0.25">
      <c r="A532" s="10">
        <v>529</v>
      </c>
      <c r="B532" s="7">
        <v>2</v>
      </c>
      <c r="C532" s="7" t="s">
        <v>367</v>
      </c>
      <c r="D532" s="7" t="s">
        <v>520</v>
      </c>
      <c r="E532" s="7" t="s">
        <v>4</v>
      </c>
      <c r="F532" s="7" t="s">
        <v>248</v>
      </c>
      <c r="G532" s="7" t="s">
        <v>1379</v>
      </c>
      <c r="H532" s="11" t="s">
        <v>509</v>
      </c>
      <c r="I532" s="10">
        <v>19.29</v>
      </c>
      <c r="J532" s="7">
        <v>3.89</v>
      </c>
      <c r="K532" s="7">
        <v>7.48</v>
      </c>
      <c r="L532" s="7">
        <v>3.6</v>
      </c>
      <c r="M532" s="7">
        <v>0</v>
      </c>
      <c r="N532" s="7">
        <v>0.16</v>
      </c>
      <c r="O532" s="7">
        <v>0.15</v>
      </c>
      <c r="P532" s="7">
        <v>0</v>
      </c>
      <c r="Q532" s="7">
        <v>3.32</v>
      </c>
      <c r="R532" s="7">
        <v>1</v>
      </c>
      <c r="S532" s="7">
        <v>1.08</v>
      </c>
      <c r="T532" s="7">
        <v>0.08</v>
      </c>
      <c r="U532" s="10" t="s">
        <v>430</v>
      </c>
      <c r="V532" s="7">
        <v>18.86</v>
      </c>
      <c r="W532" s="7">
        <v>18.96</v>
      </c>
      <c r="X532" s="7">
        <v>0.1</v>
      </c>
      <c r="Y532" s="7"/>
      <c r="Z532" s="14" t="str">
        <f t="shared" si="26"/>
        <v>Pathway</v>
      </c>
      <c r="AA532" s="14" t="str">
        <f t="shared" si="27"/>
        <v>Google</v>
      </c>
      <c r="AB532" s="8" t="str">
        <f t="shared" si="28"/>
        <v>Bing</v>
      </c>
      <c r="AC532" s="7" t="s">
        <v>1209</v>
      </c>
      <c r="AD532" s="11" t="s">
        <v>1592</v>
      </c>
      <c r="AE532">
        <v>41.593632681199999</v>
      </c>
      <c r="AF532">
        <v>-84.023689540399999</v>
      </c>
      <c r="AG532">
        <v>41.594314976</v>
      </c>
      <c r="AH532">
        <v>-84.021986825100001</v>
      </c>
      <c r="AI532" t="s">
        <v>1380</v>
      </c>
      <c r="AJ532" t="s">
        <v>1379</v>
      </c>
    </row>
    <row r="533" spans="1:36" x14ac:dyDescent="0.25">
      <c r="A533" s="10">
        <v>530</v>
      </c>
      <c r="B533" s="7">
        <v>11</v>
      </c>
      <c r="C533" s="7" t="s">
        <v>263</v>
      </c>
      <c r="D533" s="7" t="s">
        <v>541</v>
      </c>
      <c r="E533" s="7" t="s">
        <v>4</v>
      </c>
      <c r="F533" s="7" t="s">
        <v>156</v>
      </c>
      <c r="G533" s="7" t="s">
        <v>1379</v>
      </c>
      <c r="H533" s="11" t="s">
        <v>542</v>
      </c>
      <c r="I533" s="10">
        <v>11.47</v>
      </c>
      <c r="J533" s="7">
        <v>4.45</v>
      </c>
      <c r="K533" s="7">
        <v>8.02</v>
      </c>
      <c r="L533" s="7">
        <v>3.56</v>
      </c>
      <c r="M533" s="7">
        <v>0</v>
      </c>
      <c r="N533" s="7">
        <v>0</v>
      </c>
      <c r="O533" s="7">
        <v>0</v>
      </c>
      <c r="P533" s="7">
        <v>0</v>
      </c>
      <c r="Q533" s="7">
        <v>0</v>
      </c>
      <c r="R533" s="7">
        <v>1.07</v>
      </c>
      <c r="S533" s="7">
        <v>0.85</v>
      </c>
      <c r="T533" s="7">
        <v>0</v>
      </c>
      <c r="U533" s="10" t="s">
        <v>262</v>
      </c>
      <c r="V533" s="7">
        <v>27.84</v>
      </c>
      <c r="W533" s="7">
        <v>27.93</v>
      </c>
      <c r="X533" s="7">
        <v>0.09</v>
      </c>
      <c r="Y533" s="7"/>
      <c r="Z533" s="14" t="str">
        <f t="shared" si="26"/>
        <v>Pathway</v>
      </c>
      <c r="AA533" s="14" t="str">
        <f t="shared" si="27"/>
        <v>Google</v>
      </c>
      <c r="AB533" s="8" t="str">
        <f t="shared" si="28"/>
        <v>Bing</v>
      </c>
      <c r="AC533" s="7" t="s">
        <v>488</v>
      </c>
      <c r="AD533" s="11" t="s">
        <v>1592</v>
      </c>
      <c r="AE533">
        <v>40.586965114900003</v>
      </c>
      <c r="AF533">
        <v>-81.521281294299996</v>
      </c>
      <c r="AG533">
        <v>40.588103538200002</v>
      </c>
      <c r="AH533">
        <v>-81.520456300000006</v>
      </c>
      <c r="AI533" t="s">
        <v>1380</v>
      </c>
      <c r="AJ533" t="s">
        <v>1379</v>
      </c>
    </row>
    <row r="534" spans="1:36" x14ac:dyDescent="0.25">
      <c r="A534" s="10">
        <v>531</v>
      </c>
      <c r="B534" s="7">
        <v>8</v>
      </c>
      <c r="C534" s="7" t="s">
        <v>11</v>
      </c>
      <c r="D534" s="7" t="s">
        <v>545</v>
      </c>
      <c r="E534" s="7" t="s">
        <v>4</v>
      </c>
      <c r="F534" s="7" t="s">
        <v>248</v>
      </c>
      <c r="G534" s="7" t="s">
        <v>1379</v>
      </c>
      <c r="H534" s="11" t="s">
        <v>546</v>
      </c>
      <c r="I534" s="10">
        <v>15.8</v>
      </c>
      <c r="J534" s="7">
        <v>5.53</v>
      </c>
      <c r="K534" s="7">
        <v>9.08</v>
      </c>
      <c r="L534" s="7">
        <v>3.55</v>
      </c>
      <c r="M534" s="7">
        <v>0</v>
      </c>
      <c r="N534" s="7">
        <v>0.24</v>
      </c>
      <c r="O534" s="7">
        <v>0.22</v>
      </c>
      <c r="P534" s="7">
        <v>0</v>
      </c>
      <c r="Q534" s="7">
        <v>2.65</v>
      </c>
      <c r="R534" s="7">
        <v>1.49</v>
      </c>
      <c r="S534" s="7">
        <v>1.56</v>
      </c>
      <c r="T534" s="7">
        <v>7.0000000000000007E-2</v>
      </c>
      <c r="U534" s="10" t="s">
        <v>20</v>
      </c>
      <c r="V534" s="7">
        <v>6.03</v>
      </c>
      <c r="W534" s="7">
        <v>6.13</v>
      </c>
      <c r="X534" s="7">
        <v>0.1</v>
      </c>
      <c r="Y534" s="7"/>
      <c r="Z534" s="14" t="str">
        <f t="shared" si="26"/>
        <v>Pathway</v>
      </c>
      <c r="AA534" s="14" t="str">
        <f t="shared" si="27"/>
        <v>Google</v>
      </c>
      <c r="AB534" s="8" t="str">
        <f t="shared" si="28"/>
        <v>Bing</v>
      </c>
      <c r="AC534" s="7" t="s">
        <v>488</v>
      </c>
      <c r="AD534" s="11" t="s">
        <v>1592</v>
      </c>
      <c r="AE534">
        <v>39.2107398721</v>
      </c>
      <c r="AF534">
        <v>-84.757675192799994</v>
      </c>
      <c r="AG534">
        <v>39.211551069400002</v>
      </c>
      <c r="AH534">
        <v>-84.756137077199995</v>
      </c>
      <c r="AI534" t="s">
        <v>1380</v>
      </c>
      <c r="AJ534" t="s">
        <v>1379</v>
      </c>
    </row>
    <row r="535" spans="1:36" x14ac:dyDescent="0.25">
      <c r="A535" s="10">
        <v>532</v>
      </c>
      <c r="B535" s="7">
        <v>8</v>
      </c>
      <c r="C535" s="7" t="s">
        <v>11</v>
      </c>
      <c r="D535" s="7" t="s">
        <v>545</v>
      </c>
      <c r="E535" s="7" t="s">
        <v>4</v>
      </c>
      <c r="F535" s="7" t="s">
        <v>248</v>
      </c>
      <c r="G535" s="7" t="s">
        <v>1379</v>
      </c>
      <c r="H535" s="11" t="s">
        <v>546</v>
      </c>
      <c r="I535" s="10">
        <v>15.8</v>
      </c>
      <c r="J535" s="7">
        <v>5.53</v>
      </c>
      <c r="K535" s="7">
        <v>9.08</v>
      </c>
      <c r="L535" s="7">
        <v>3.55</v>
      </c>
      <c r="M535" s="7">
        <v>0</v>
      </c>
      <c r="N535" s="7">
        <v>0.24</v>
      </c>
      <c r="O535" s="7">
        <v>0.22</v>
      </c>
      <c r="P535" s="7">
        <v>0</v>
      </c>
      <c r="Q535" s="7">
        <v>2.65</v>
      </c>
      <c r="R535" s="7">
        <v>1.49</v>
      </c>
      <c r="S535" s="7">
        <v>1.56</v>
      </c>
      <c r="T535" s="7">
        <v>7.0000000000000007E-2</v>
      </c>
      <c r="U535" s="10" t="s">
        <v>20</v>
      </c>
      <c r="V535" s="7">
        <v>6.06</v>
      </c>
      <c r="W535" s="7">
        <v>6.16</v>
      </c>
      <c r="X535" s="7">
        <v>0.1</v>
      </c>
      <c r="Y535" s="7"/>
      <c r="Z535" s="14" t="str">
        <f t="shared" si="26"/>
        <v>Pathway</v>
      </c>
      <c r="AA535" s="14" t="str">
        <f t="shared" si="27"/>
        <v>Google</v>
      </c>
      <c r="AB535" s="8" t="str">
        <f t="shared" si="28"/>
        <v>Bing</v>
      </c>
      <c r="AC535" s="7" t="s">
        <v>488</v>
      </c>
      <c r="AD535" s="11" t="s">
        <v>1592</v>
      </c>
      <c r="AE535">
        <v>39.210995083599997</v>
      </c>
      <c r="AF535">
        <v>-84.757223947</v>
      </c>
      <c r="AG535">
        <v>39.211782640099997</v>
      </c>
      <c r="AH535">
        <v>-84.755665488299996</v>
      </c>
      <c r="AI535" t="s">
        <v>1380</v>
      </c>
      <c r="AJ535" t="s">
        <v>1379</v>
      </c>
    </row>
    <row r="536" spans="1:36" x14ac:dyDescent="0.25">
      <c r="A536" s="10">
        <v>533</v>
      </c>
      <c r="B536" s="7">
        <v>2</v>
      </c>
      <c r="C536" s="7" t="s">
        <v>6</v>
      </c>
      <c r="D536" s="7" t="s">
        <v>911</v>
      </c>
      <c r="E536" s="7" t="s">
        <v>4</v>
      </c>
      <c r="F536" s="7" t="s">
        <v>156</v>
      </c>
      <c r="G536" s="7" t="s">
        <v>1379</v>
      </c>
      <c r="H536" s="11" t="s">
        <v>649</v>
      </c>
      <c r="I536" s="10">
        <v>12.37</v>
      </c>
      <c r="J536" s="7">
        <v>1.88</v>
      </c>
      <c r="K536" s="7">
        <v>5.41</v>
      </c>
      <c r="L536" s="7">
        <v>3.52</v>
      </c>
      <c r="M536" s="7">
        <v>2.46</v>
      </c>
      <c r="N536" s="7">
        <v>0.06</v>
      </c>
      <c r="O536" s="7">
        <v>0.33</v>
      </c>
      <c r="P536" s="7">
        <v>0.27</v>
      </c>
      <c r="Q536" s="7">
        <v>4.92</v>
      </c>
      <c r="R536" s="7">
        <v>0.44</v>
      </c>
      <c r="S536" s="7">
        <v>0.95</v>
      </c>
      <c r="T536" s="7">
        <v>0.5</v>
      </c>
      <c r="U536" s="10" t="s">
        <v>146</v>
      </c>
      <c r="V536" s="7">
        <v>3.43</v>
      </c>
      <c r="W536" s="7">
        <v>3.53</v>
      </c>
      <c r="X536" s="7">
        <v>0.1</v>
      </c>
      <c r="Y536" s="7"/>
      <c r="Z536" s="14" t="str">
        <f t="shared" si="26"/>
        <v>Pathway</v>
      </c>
      <c r="AA536" s="14" t="str">
        <f t="shared" si="27"/>
        <v>Google</v>
      </c>
      <c r="AB536" s="8" t="str">
        <f t="shared" si="28"/>
        <v>Bing</v>
      </c>
      <c r="AC536" s="7" t="s">
        <v>488</v>
      </c>
      <c r="AD536" s="11" t="s">
        <v>1592</v>
      </c>
      <c r="AE536">
        <v>41.455804368300001</v>
      </c>
      <c r="AF536">
        <v>-83.828440183799998</v>
      </c>
      <c r="AG536">
        <v>41.4558194962</v>
      </c>
      <c r="AH536">
        <v>-83.826500696300002</v>
      </c>
      <c r="AI536" t="s">
        <v>1380</v>
      </c>
      <c r="AJ536" t="s">
        <v>1379</v>
      </c>
    </row>
    <row r="537" spans="1:36" x14ac:dyDescent="0.25">
      <c r="A537" s="10">
        <v>534</v>
      </c>
      <c r="B537" s="7">
        <v>4</v>
      </c>
      <c r="C537" s="7" t="s">
        <v>112</v>
      </c>
      <c r="D537" s="7" t="s">
        <v>518</v>
      </c>
      <c r="E537" s="7" t="s">
        <v>4</v>
      </c>
      <c r="F537" s="7" t="s">
        <v>214</v>
      </c>
      <c r="G537" s="7" t="s">
        <v>1379</v>
      </c>
      <c r="H537" s="11" t="s">
        <v>509</v>
      </c>
      <c r="I537" s="10">
        <v>15.48</v>
      </c>
      <c r="J537" s="7">
        <v>6.08</v>
      </c>
      <c r="K537" s="7">
        <v>9.59</v>
      </c>
      <c r="L537" s="7">
        <v>3.51</v>
      </c>
      <c r="M537" s="7">
        <v>0</v>
      </c>
      <c r="N537" s="7">
        <v>0.15</v>
      </c>
      <c r="O537" s="7">
        <v>0.13</v>
      </c>
      <c r="P537" s="7">
        <v>0</v>
      </c>
      <c r="Q537" s="7">
        <v>3.09</v>
      </c>
      <c r="R537" s="7">
        <v>1.29</v>
      </c>
      <c r="S537" s="7">
        <v>1.45</v>
      </c>
      <c r="T537" s="7">
        <v>0.16</v>
      </c>
      <c r="U537" s="10" t="s">
        <v>284</v>
      </c>
      <c r="V537" s="7">
        <v>5.88</v>
      </c>
      <c r="W537" s="7">
        <v>5.98</v>
      </c>
      <c r="X537" s="7">
        <v>0.1</v>
      </c>
      <c r="Y537" s="7"/>
      <c r="Z537" s="14" t="str">
        <f t="shared" si="26"/>
        <v>Pathway</v>
      </c>
      <c r="AA537" s="14" t="str">
        <f t="shared" si="27"/>
        <v>Google</v>
      </c>
      <c r="AB537" s="8" t="str">
        <f t="shared" si="28"/>
        <v>Bing</v>
      </c>
      <c r="AC537" s="7" t="s">
        <v>1209</v>
      </c>
      <c r="AD537" s="11" t="s">
        <v>1592</v>
      </c>
      <c r="AE537">
        <v>41.183361341900003</v>
      </c>
      <c r="AF537">
        <v>-80.930229723799997</v>
      </c>
      <c r="AG537">
        <v>41.182363666900002</v>
      </c>
      <c r="AH537">
        <v>-80.928837178199998</v>
      </c>
      <c r="AI537" t="s">
        <v>1380</v>
      </c>
      <c r="AJ537" t="s">
        <v>1379</v>
      </c>
    </row>
    <row r="538" spans="1:36" x14ac:dyDescent="0.25">
      <c r="A538" s="10">
        <v>535</v>
      </c>
      <c r="B538" s="7">
        <v>2</v>
      </c>
      <c r="C538" s="7" t="s">
        <v>367</v>
      </c>
      <c r="D538" s="7" t="s">
        <v>520</v>
      </c>
      <c r="E538" s="7" t="s">
        <v>4</v>
      </c>
      <c r="F538" s="7" t="s">
        <v>248</v>
      </c>
      <c r="G538" s="7" t="s">
        <v>1379</v>
      </c>
      <c r="H538" s="11" t="s">
        <v>509</v>
      </c>
      <c r="I538" s="10">
        <v>19.23</v>
      </c>
      <c r="J538" s="7">
        <v>3.7</v>
      </c>
      <c r="K538" s="7">
        <v>7.2</v>
      </c>
      <c r="L538" s="7">
        <v>3.5</v>
      </c>
      <c r="M538" s="7">
        <v>0</v>
      </c>
      <c r="N538" s="7">
        <v>0.15</v>
      </c>
      <c r="O538" s="7">
        <v>0.15</v>
      </c>
      <c r="P538" s="7">
        <v>0</v>
      </c>
      <c r="Q538" s="7">
        <v>3.31</v>
      </c>
      <c r="R538" s="7">
        <v>0.94</v>
      </c>
      <c r="S538" s="7">
        <v>1.02</v>
      </c>
      <c r="T538" s="7">
        <v>0.08</v>
      </c>
      <c r="U538" s="10" t="s">
        <v>430</v>
      </c>
      <c r="V538" s="7">
        <v>6</v>
      </c>
      <c r="W538" s="7">
        <v>6.1</v>
      </c>
      <c r="X538" s="7">
        <v>0.1</v>
      </c>
      <c r="Y538" s="7"/>
      <c r="Z538" s="14" t="str">
        <f t="shared" si="26"/>
        <v>Pathway</v>
      </c>
      <c r="AA538" s="14" t="str">
        <f t="shared" si="27"/>
        <v>Google</v>
      </c>
      <c r="AB538" s="8" t="str">
        <f t="shared" si="28"/>
        <v>Bing</v>
      </c>
      <c r="AC538" s="7" t="s">
        <v>1209</v>
      </c>
      <c r="AD538" s="11" t="s">
        <v>1592</v>
      </c>
      <c r="AE538">
        <v>41.590470444499999</v>
      </c>
      <c r="AF538">
        <v>-84.270927528900003</v>
      </c>
      <c r="AG538">
        <v>41.590476436700001</v>
      </c>
      <c r="AH538">
        <v>-84.268998213800003</v>
      </c>
      <c r="AI538" t="s">
        <v>1380</v>
      </c>
      <c r="AJ538" t="s">
        <v>1379</v>
      </c>
    </row>
    <row r="539" spans="1:36" x14ac:dyDescent="0.25">
      <c r="A539" s="10">
        <v>536</v>
      </c>
      <c r="B539" s="7">
        <v>2</v>
      </c>
      <c r="C539" s="7" t="s">
        <v>367</v>
      </c>
      <c r="D539" s="7" t="s">
        <v>520</v>
      </c>
      <c r="E539" s="7" t="s">
        <v>4</v>
      </c>
      <c r="F539" s="7" t="s">
        <v>248</v>
      </c>
      <c r="G539" s="7" t="s">
        <v>1379</v>
      </c>
      <c r="H539" s="11" t="s">
        <v>509</v>
      </c>
      <c r="I539" s="10">
        <v>19.23</v>
      </c>
      <c r="J539" s="7">
        <v>3.7</v>
      </c>
      <c r="K539" s="7">
        <v>7.2</v>
      </c>
      <c r="L539" s="7">
        <v>3.5</v>
      </c>
      <c r="M539" s="7">
        <v>0</v>
      </c>
      <c r="N539" s="7">
        <v>0.15</v>
      </c>
      <c r="O539" s="7">
        <v>0.15</v>
      </c>
      <c r="P539" s="7">
        <v>0</v>
      </c>
      <c r="Q539" s="7">
        <v>3.31</v>
      </c>
      <c r="R539" s="7">
        <v>0.94</v>
      </c>
      <c r="S539" s="7">
        <v>1.02</v>
      </c>
      <c r="T539" s="7">
        <v>0.08</v>
      </c>
      <c r="U539" s="10" t="s">
        <v>430</v>
      </c>
      <c r="V539" s="7">
        <v>6.1</v>
      </c>
      <c r="W539" s="7">
        <v>6.2</v>
      </c>
      <c r="X539" s="7">
        <v>0.1</v>
      </c>
      <c r="Y539" s="7"/>
      <c r="Z539" s="14" t="str">
        <f t="shared" si="26"/>
        <v>Pathway</v>
      </c>
      <c r="AA539" s="14" t="str">
        <f t="shared" si="27"/>
        <v>Google</v>
      </c>
      <c r="AB539" s="8" t="str">
        <f t="shared" si="28"/>
        <v>Bing</v>
      </c>
      <c r="AC539" s="7" t="s">
        <v>1209</v>
      </c>
      <c r="AD539" s="11" t="s">
        <v>1592</v>
      </c>
      <c r="AE539">
        <v>41.590476436700001</v>
      </c>
      <c r="AF539">
        <v>-84.268998213800003</v>
      </c>
      <c r="AG539">
        <v>41.590483749500002</v>
      </c>
      <c r="AH539">
        <v>-84.267067752700001</v>
      </c>
      <c r="AI539" t="s">
        <v>1380</v>
      </c>
      <c r="AJ539" t="s">
        <v>1379</v>
      </c>
    </row>
    <row r="540" spans="1:36" x14ac:dyDescent="0.25">
      <c r="A540" s="10">
        <v>537</v>
      </c>
      <c r="B540" s="7">
        <v>2</v>
      </c>
      <c r="C540" s="7" t="s">
        <v>367</v>
      </c>
      <c r="D540" s="7" t="s">
        <v>520</v>
      </c>
      <c r="E540" s="7" t="s">
        <v>4</v>
      </c>
      <c r="F540" s="7" t="s">
        <v>248</v>
      </c>
      <c r="G540" s="7" t="s">
        <v>1379</v>
      </c>
      <c r="H540" s="11" t="s">
        <v>509</v>
      </c>
      <c r="I540" s="10">
        <v>19.23</v>
      </c>
      <c r="J540" s="7">
        <v>3.7</v>
      </c>
      <c r="K540" s="7">
        <v>7.2</v>
      </c>
      <c r="L540" s="7">
        <v>3.5</v>
      </c>
      <c r="M540" s="7">
        <v>0</v>
      </c>
      <c r="N540" s="7">
        <v>0.15</v>
      </c>
      <c r="O540" s="7">
        <v>0.15</v>
      </c>
      <c r="P540" s="7">
        <v>0</v>
      </c>
      <c r="Q540" s="7">
        <v>3.31</v>
      </c>
      <c r="R540" s="7">
        <v>0.94</v>
      </c>
      <c r="S540" s="7">
        <v>1.02</v>
      </c>
      <c r="T540" s="7">
        <v>0.08</v>
      </c>
      <c r="U540" s="10" t="s">
        <v>430</v>
      </c>
      <c r="V540" s="7">
        <v>7.7</v>
      </c>
      <c r="W540" s="7">
        <v>7.8</v>
      </c>
      <c r="X540" s="7">
        <v>0.1</v>
      </c>
      <c r="Y540" s="7"/>
      <c r="Z540" s="14" t="str">
        <f t="shared" si="26"/>
        <v>Pathway</v>
      </c>
      <c r="AA540" s="14" t="str">
        <f t="shared" si="27"/>
        <v>Google</v>
      </c>
      <c r="AB540" s="8" t="str">
        <f t="shared" si="28"/>
        <v>Bing</v>
      </c>
      <c r="AC540" s="7" t="s">
        <v>1209</v>
      </c>
      <c r="AD540" s="11" t="s">
        <v>1592</v>
      </c>
      <c r="AE540">
        <v>41.590601027200002</v>
      </c>
      <c r="AF540">
        <v>-84.238116723399997</v>
      </c>
      <c r="AG540">
        <v>41.5906092946</v>
      </c>
      <c r="AH540">
        <v>-84.236186610600001</v>
      </c>
      <c r="AI540" t="s">
        <v>1380</v>
      </c>
      <c r="AJ540" t="s">
        <v>1379</v>
      </c>
    </row>
    <row r="541" spans="1:36" x14ac:dyDescent="0.25">
      <c r="A541" s="10">
        <v>538</v>
      </c>
      <c r="B541" s="7">
        <v>2</v>
      </c>
      <c r="C541" s="7" t="s">
        <v>367</v>
      </c>
      <c r="D541" s="7" t="s">
        <v>520</v>
      </c>
      <c r="E541" s="7" t="s">
        <v>4</v>
      </c>
      <c r="F541" s="7" t="s">
        <v>248</v>
      </c>
      <c r="G541" s="7" t="s">
        <v>1379</v>
      </c>
      <c r="H541" s="11" t="s">
        <v>509</v>
      </c>
      <c r="I541" s="10">
        <v>19.23</v>
      </c>
      <c r="J541" s="7">
        <v>3.7</v>
      </c>
      <c r="K541" s="7">
        <v>7.2</v>
      </c>
      <c r="L541" s="7">
        <v>3.5</v>
      </c>
      <c r="M541" s="7">
        <v>0</v>
      </c>
      <c r="N541" s="7">
        <v>0.15</v>
      </c>
      <c r="O541" s="7">
        <v>0.15</v>
      </c>
      <c r="P541" s="7">
        <v>0</v>
      </c>
      <c r="Q541" s="7">
        <v>3.31</v>
      </c>
      <c r="R541" s="7">
        <v>0.94</v>
      </c>
      <c r="S541" s="7">
        <v>1.02</v>
      </c>
      <c r="T541" s="7">
        <v>0.08</v>
      </c>
      <c r="U541" s="10" t="s">
        <v>430</v>
      </c>
      <c r="V541" s="7">
        <v>11.8</v>
      </c>
      <c r="W541" s="7">
        <v>11.9</v>
      </c>
      <c r="X541" s="7">
        <v>0.1</v>
      </c>
      <c r="Y541" s="7"/>
      <c r="Z541" s="14" t="str">
        <f t="shared" si="26"/>
        <v>Pathway</v>
      </c>
      <c r="AA541" s="14" t="str">
        <f t="shared" si="27"/>
        <v>Google</v>
      </c>
      <c r="AB541" s="8" t="str">
        <f t="shared" si="28"/>
        <v>Bing</v>
      </c>
      <c r="AC541" s="7" t="s">
        <v>1209</v>
      </c>
      <c r="AD541" s="11" t="s">
        <v>1592</v>
      </c>
      <c r="AE541">
        <v>41.592284142899999</v>
      </c>
      <c r="AF541">
        <v>-84.159108736500002</v>
      </c>
      <c r="AG541">
        <v>41.592500923300001</v>
      </c>
      <c r="AH541">
        <v>-84.157200056899995</v>
      </c>
      <c r="AI541" t="s">
        <v>1380</v>
      </c>
      <c r="AJ541" t="s">
        <v>1379</v>
      </c>
    </row>
    <row r="542" spans="1:36" x14ac:dyDescent="0.25">
      <c r="A542" s="10">
        <v>539</v>
      </c>
      <c r="B542" s="7">
        <v>4</v>
      </c>
      <c r="C542" s="7" t="s">
        <v>76</v>
      </c>
      <c r="D542" s="7" t="s">
        <v>515</v>
      </c>
      <c r="E542" s="7" t="s">
        <v>4</v>
      </c>
      <c r="F542" s="7" t="s">
        <v>214</v>
      </c>
      <c r="G542" s="7" t="s">
        <v>1379</v>
      </c>
      <c r="H542" s="11" t="s">
        <v>509</v>
      </c>
      <c r="I542" s="10">
        <v>15.49</v>
      </c>
      <c r="J542" s="7">
        <v>6.44</v>
      </c>
      <c r="K542" s="7">
        <v>9.94</v>
      </c>
      <c r="L542" s="7">
        <v>3.5</v>
      </c>
      <c r="M542" s="7">
        <v>0</v>
      </c>
      <c r="N542" s="7">
        <v>0.16</v>
      </c>
      <c r="O542" s="7">
        <v>0.14000000000000001</v>
      </c>
      <c r="P542" s="7">
        <v>0</v>
      </c>
      <c r="Q542" s="7">
        <v>3.09</v>
      </c>
      <c r="R542" s="7">
        <v>1.37</v>
      </c>
      <c r="S542" s="7">
        <v>1.54</v>
      </c>
      <c r="T542" s="7">
        <v>0.17</v>
      </c>
      <c r="U542" s="10" t="s">
        <v>75</v>
      </c>
      <c r="V542" s="7">
        <v>14.2</v>
      </c>
      <c r="W542" s="7">
        <v>14.3</v>
      </c>
      <c r="X542" s="7">
        <v>0.1</v>
      </c>
      <c r="Y542" s="7"/>
      <c r="Z542" s="14" t="str">
        <f t="shared" si="26"/>
        <v>Pathway</v>
      </c>
      <c r="AA542" s="14" t="str">
        <f t="shared" si="27"/>
        <v>Google</v>
      </c>
      <c r="AB542" s="8" t="str">
        <f t="shared" si="28"/>
        <v>Bing</v>
      </c>
      <c r="AC542" s="7" t="s">
        <v>1209</v>
      </c>
      <c r="AD542" s="11" t="s">
        <v>1592</v>
      </c>
      <c r="AE542">
        <v>41.242698443400002</v>
      </c>
      <c r="AF542">
        <v>-81.121165571800006</v>
      </c>
      <c r="AG542">
        <v>41.242792618999999</v>
      </c>
      <c r="AH542">
        <v>-81.1192496078</v>
      </c>
      <c r="AI542" t="s">
        <v>1380</v>
      </c>
      <c r="AJ542" t="s">
        <v>1379</v>
      </c>
    </row>
    <row r="543" spans="1:36" x14ac:dyDescent="0.25">
      <c r="A543" s="10">
        <v>540</v>
      </c>
      <c r="B543" s="7">
        <v>4</v>
      </c>
      <c r="C543" s="7" t="s">
        <v>76</v>
      </c>
      <c r="D543" s="7" t="s">
        <v>515</v>
      </c>
      <c r="E543" s="7" t="s">
        <v>4</v>
      </c>
      <c r="F543" s="7" t="s">
        <v>214</v>
      </c>
      <c r="G543" s="7" t="s">
        <v>1379</v>
      </c>
      <c r="H543" s="11" t="s">
        <v>509</v>
      </c>
      <c r="I543" s="10">
        <v>15.49</v>
      </c>
      <c r="J543" s="7">
        <v>6.44</v>
      </c>
      <c r="K543" s="7">
        <v>9.94</v>
      </c>
      <c r="L543" s="7">
        <v>3.5</v>
      </c>
      <c r="M543" s="7">
        <v>0</v>
      </c>
      <c r="N543" s="7">
        <v>0.16</v>
      </c>
      <c r="O543" s="7">
        <v>0.14000000000000001</v>
      </c>
      <c r="P543" s="7">
        <v>0</v>
      </c>
      <c r="Q543" s="7">
        <v>3.09</v>
      </c>
      <c r="R543" s="7">
        <v>1.37</v>
      </c>
      <c r="S543" s="7">
        <v>1.54</v>
      </c>
      <c r="T543" s="7">
        <v>0.17</v>
      </c>
      <c r="U543" s="10" t="s">
        <v>75</v>
      </c>
      <c r="V543" s="7">
        <v>16.2</v>
      </c>
      <c r="W543" s="7">
        <v>16.3</v>
      </c>
      <c r="X543" s="7">
        <v>0.1</v>
      </c>
      <c r="Y543" s="7"/>
      <c r="Z543" s="14" t="str">
        <f t="shared" si="26"/>
        <v>Pathway</v>
      </c>
      <c r="AA543" s="14" t="str">
        <f t="shared" si="27"/>
        <v>Google</v>
      </c>
      <c r="AB543" s="8" t="str">
        <f t="shared" si="28"/>
        <v>Bing</v>
      </c>
      <c r="AC543" s="7" t="s">
        <v>1209</v>
      </c>
      <c r="AD543" s="11" t="s">
        <v>1592</v>
      </c>
      <c r="AE543">
        <v>41.243666694700003</v>
      </c>
      <c r="AF543">
        <v>-81.082852001000006</v>
      </c>
      <c r="AG543">
        <v>41.243512756699999</v>
      </c>
      <c r="AH543">
        <v>-81.080942278500004</v>
      </c>
      <c r="AI543" t="s">
        <v>1380</v>
      </c>
      <c r="AJ543" t="s">
        <v>1379</v>
      </c>
    </row>
    <row r="544" spans="1:36" x14ac:dyDescent="0.25">
      <c r="A544" s="10">
        <v>541</v>
      </c>
      <c r="B544" s="7">
        <v>4</v>
      </c>
      <c r="C544" s="7" t="s">
        <v>76</v>
      </c>
      <c r="D544" s="7" t="s">
        <v>515</v>
      </c>
      <c r="E544" s="7" t="s">
        <v>4</v>
      </c>
      <c r="F544" s="7" t="s">
        <v>214</v>
      </c>
      <c r="G544" s="7" t="s">
        <v>1379</v>
      </c>
      <c r="H544" s="11" t="s">
        <v>509</v>
      </c>
      <c r="I544" s="10">
        <v>15.49</v>
      </c>
      <c r="J544" s="7">
        <v>6.44</v>
      </c>
      <c r="K544" s="7">
        <v>9.94</v>
      </c>
      <c r="L544" s="7">
        <v>3.5</v>
      </c>
      <c r="M544" s="7">
        <v>0</v>
      </c>
      <c r="N544" s="7">
        <v>0.16</v>
      </c>
      <c r="O544" s="7">
        <v>0.14000000000000001</v>
      </c>
      <c r="P544" s="7">
        <v>0</v>
      </c>
      <c r="Q544" s="7">
        <v>3.09</v>
      </c>
      <c r="R544" s="7">
        <v>1.37</v>
      </c>
      <c r="S544" s="7">
        <v>1.54</v>
      </c>
      <c r="T544" s="7">
        <v>0.17</v>
      </c>
      <c r="U544" s="10" t="s">
        <v>75</v>
      </c>
      <c r="V544" s="7">
        <v>16.8</v>
      </c>
      <c r="W544" s="7">
        <v>16.899999999999999</v>
      </c>
      <c r="X544" s="7">
        <v>0.1</v>
      </c>
      <c r="Y544" s="7"/>
      <c r="Z544" s="14" t="str">
        <f t="shared" si="26"/>
        <v>Pathway</v>
      </c>
      <c r="AA544" s="14" t="str">
        <f t="shared" si="27"/>
        <v>Google</v>
      </c>
      <c r="AB544" s="8" t="str">
        <f t="shared" si="28"/>
        <v>Bing</v>
      </c>
      <c r="AC544" s="7" t="s">
        <v>1209</v>
      </c>
      <c r="AD544" s="11" t="s">
        <v>1592</v>
      </c>
      <c r="AE544">
        <v>41.242727413899999</v>
      </c>
      <c r="AF544">
        <v>-81.071400583499994</v>
      </c>
      <c r="AG544">
        <v>41.242568991399999</v>
      </c>
      <c r="AH544">
        <v>-81.069492875199998</v>
      </c>
      <c r="AI544" t="s">
        <v>1380</v>
      </c>
      <c r="AJ544" t="s">
        <v>1379</v>
      </c>
    </row>
    <row r="545" spans="1:36" x14ac:dyDescent="0.25">
      <c r="A545" s="10">
        <v>542</v>
      </c>
      <c r="B545" s="7">
        <v>4</v>
      </c>
      <c r="C545" s="7" t="s">
        <v>112</v>
      </c>
      <c r="D545" s="7" t="s">
        <v>518</v>
      </c>
      <c r="E545" s="7" t="s">
        <v>4</v>
      </c>
      <c r="F545" s="7" t="s">
        <v>214</v>
      </c>
      <c r="G545" s="7" t="s">
        <v>1379</v>
      </c>
      <c r="H545" s="11" t="s">
        <v>509</v>
      </c>
      <c r="I545" s="10">
        <v>15.49</v>
      </c>
      <c r="J545" s="7">
        <v>6.44</v>
      </c>
      <c r="K545" s="7">
        <v>9.94</v>
      </c>
      <c r="L545" s="7">
        <v>3.5</v>
      </c>
      <c r="M545" s="7">
        <v>0</v>
      </c>
      <c r="N545" s="7">
        <v>0.16</v>
      </c>
      <c r="O545" s="7">
        <v>0.14000000000000001</v>
      </c>
      <c r="P545" s="7">
        <v>0</v>
      </c>
      <c r="Q545" s="7">
        <v>0</v>
      </c>
      <c r="R545" s="7">
        <v>1.37</v>
      </c>
      <c r="S545" s="7">
        <v>1.24</v>
      </c>
      <c r="T545" s="7">
        <v>0</v>
      </c>
      <c r="U545" s="10" t="s">
        <v>284</v>
      </c>
      <c r="V545" s="7">
        <v>2.62</v>
      </c>
      <c r="W545" s="7">
        <v>2.72</v>
      </c>
      <c r="X545" s="7">
        <v>0.1</v>
      </c>
      <c r="Y545" s="7"/>
      <c r="Z545" s="14" t="str">
        <f t="shared" si="26"/>
        <v>Pathway</v>
      </c>
      <c r="AA545" s="14" t="str">
        <f t="shared" si="27"/>
        <v>Google</v>
      </c>
      <c r="AB545" s="8" t="str">
        <f t="shared" si="28"/>
        <v>Bing</v>
      </c>
      <c r="AC545" s="7" t="s">
        <v>1209</v>
      </c>
      <c r="AD545" s="11" t="s">
        <v>1592</v>
      </c>
      <c r="AE545">
        <v>41.222882417599997</v>
      </c>
      <c r="AF545">
        <v>-80.960998652800001</v>
      </c>
      <c r="AG545">
        <v>41.221911854399998</v>
      </c>
      <c r="AH545">
        <v>-80.959574573599994</v>
      </c>
      <c r="AI545" t="s">
        <v>1380</v>
      </c>
      <c r="AJ545" t="s">
        <v>1379</v>
      </c>
    </row>
    <row r="546" spans="1:36" x14ac:dyDescent="0.25">
      <c r="A546" s="10">
        <v>543</v>
      </c>
      <c r="B546" s="7">
        <v>4</v>
      </c>
      <c r="C546" s="7" t="s">
        <v>76</v>
      </c>
      <c r="D546" s="7" t="s">
        <v>515</v>
      </c>
      <c r="E546" s="7" t="s">
        <v>4</v>
      </c>
      <c r="F546" s="7" t="s">
        <v>214</v>
      </c>
      <c r="G546" s="7" t="s">
        <v>1379</v>
      </c>
      <c r="H546" s="11" t="s">
        <v>509</v>
      </c>
      <c r="I546" s="10">
        <v>15.49</v>
      </c>
      <c r="J546" s="7">
        <v>6.44</v>
      </c>
      <c r="K546" s="7">
        <v>9.94</v>
      </c>
      <c r="L546" s="7">
        <v>3.5</v>
      </c>
      <c r="M546" s="7">
        <v>0</v>
      </c>
      <c r="N546" s="7">
        <v>0.16</v>
      </c>
      <c r="O546" s="7">
        <v>0.14000000000000001</v>
      </c>
      <c r="P546" s="7">
        <v>0</v>
      </c>
      <c r="Q546" s="7">
        <v>0</v>
      </c>
      <c r="R546" s="7">
        <v>1.37</v>
      </c>
      <c r="S546" s="7">
        <v>1.24</v>
      </c>
      <c r="T546" s="7">
        <v>0</v>
      </c>
      <c r="U546" s="10" t="s">
        <v>75</v>
      </c>
      <c r="V546" s="7">
        <v>15.3</v>
      </c>
      <c r="W546" s="7">
        <v>15.4</v>
      </c>
      <c r="X546" s="7">
        <v>0.1</v>
      </c>
      <c r="Y546" s="7"/>
      <c r="Z546" s="14" t="str">
        <f t="shared" si="26"/>
        <v>Pathway</v>
      </c>
      <c r="AA546" s="14" t="str">
        <f t="shared" si="27"/>
        <v>Google</v>
      </c>
      <c r="AB546" s="8" t="str">
        <f t="shared" si="28"/>
        <v>Bing</v>
      </c>
      <c r="AC546" s="7" t="s">
        <v>1209</v>
      </c>
      <c r="AD546" s="11" t="s">
        <v>1592</v>
      </c>
      <c r="AE546">
        <v>41.243736046899997</v>
      </c>
      <c r="AF546">
        <v>-81.100093762300006</v>
      </c>
      <c r="AG546">
        <v>41.243830323799997</v>
      </c>
      <c r="AH546">
        <v>-81.098177685600007</v>
      </c>
      <c r="AI546" t="s">
        <v>1380</v>
      </c>
      <c r="AJ546" t="s">
        <v>1379</v>
      </c>
    </row>
    <row r="547" spans="1:36" x14ac:dyDescent="0.25">
      <c r="A547" s="10">
        <v>544</v>
      </c>
      <c r="B547" s="7">
        <v>4</v>
      </c>
      <c r="C547" s="7" t="s">
        <v>86</v>
      </c>
      <c r="D547" s="7" t="s">
        <v>511</v>
      </c>
      <c r="E547" s="7" t="s">
        <v>4</v>
      </c>
      <c r="F547" s="7" t="s">
        <v>58</v>
      </c>
      <c r="G547" s="7" t="s">
        <v>1379</v>
      </c>
      <c r="H547" s="11" t="s">
        <v>509</v>
      </c>
      <c r="I547" s="10">
        <v>12.54</v>
      </c>
      <c r="J547" s="7">
        <v>6.26</v>
      </c>
      <c r="K547" s="7">
        <v>9.76</v>
      </c>
      <c r="L547" s="7">
        <v>3.5</v>
      </c>
      <c r="M547" s="7">
        <v>0</v>
      </c>
      <c r="N547" s="7">
        <v>0</v>
      </c>
      <c r="O547" s="7">
        <v>0</v>
      </c>
      <c r="P547" s="7">
        <v>0</v>
      </c>
      <c r="Q547" s="7">
        <v>0</v>
      </c>
      <c r="R547" s="7">
        <v>1.62</v>
      </c>
      <c r="S547" s="7">
        <v>1.3</v>
      </c>
      <c r="T547" s="7">
        <v>0</v>
      </c>
      <c r="U547" s="10" t="s">
        <v>155</v>
      </c>
      <c r="V547" s="7">
        <v>1.72</v>
      </c>
      <c r="W547" s="7">
        <v>1.82</v>
      </c>
      <c r="X547" s="7">
        <v>0.1</v>
      </c>
      <c r="Y547" s="7"/>
      <c r="Z547" s="14" t="str">
        <f t="shared" si="26"/>
        <v>Pathway</v>
      </c>
      <c r="AA547" s="14" t="str">
        <f t="shared" si="27"/>
        <v>Google</v>
      </c>
      <c r="AB547" s="8" t="str">
        <f t="shared" si="28"/>
        <v>Bing</v>
      </c>
      <c r="AC547" s="7" t="s">
        <v>1209</v>
      </c>
      <c r="AD547" s="11" t="s">
        <v>1592</v>
      </c>
      <c r="AE547">
        <v>41.115978372699999</v>
      </c>
      <c r="AF547">
        <v>-80.842844974100004</v>
      </c>
      <c r="AG547">
        <v>41.114659625800002</v>
      </c>
      <c r="AH547">
        <v>-80.841782618600007</v>
      </c>
      <c r="AI547" t="s">
        <v>1380</v>
      </c>
      <c r="AJ547" t="s">
        <v>1379</v>
      </c>
    </row>
    <row r="548" spans="1:36" x14ac:dyDescent="0.25">
      <c r="A548" s="10">
        <v>545</v>
      </c>
      <c r="B548" s="7">
        <v>3</v>
      </c>
      <c r="C548" s="7" t="s">
        <v>51</v>
      </c>
      <c r="D548" s="7" t="s">
        <v>566</v>
      </c>
      <c r="E548" s="7" t="s">
        <v>4</v>
      </c>
      <c r="F548" s="7" t="s">
        <v>248</v>
      </c>
      <c r="G548" s="7" t="s">
        <v>1379</v>
      </c>
      <c r="H548" s="11" t="s">
        <v>567</v>
      </c>
      <c r="I548" s="10">
        <v>18.510000000000002</v>
      </c>
      <c r="J548" s="7">
        <v>3.82</v>
      </c>
      <c r="K548" s="7">
        <v>7.31</v>
      </c>
      <c r="L548" s="7">
        <v>3.49</v>
      </c>
      <c r="M548" s="7">
        <v>3.17</v>
      </c>
      <c r="N548" s="7">
        <v>0.16</v>
      </c>
      <c r="O548" s="7">
        <v>0.26</v>
      </c>
      <c r="P548" s="7">
        <v>0.11</v>
      </c>
      <c r="Q548" s="7">
        <v>9.5</v>
      </c>
      <c r="R548" s="7">
        <v>0.98</v>
      </c>
      <c r="S548" s="7">
        <v>1.28</v>
      </c>
      <c r="T548" s="7">
        <v>0.31</v>
      </c>
      <c r="U548" s="10" t="s">
        <v>154</v>
      </c>
      <c r="V548" s="7">
        <v>13.7</v>
      </c>
      <c r="W548" s="7">
        <v>13.8</v>
      </c>
      <c r="X548" s="7">
        <v>0.1</v>
      </c>
      <c r="Y548" s="7"/>
      <c r="Z548" s="14" t="str">
        <f t="shared" si="26"/>
        <v>Pathway</v>
      </c>
      <c r="AA548" s="14" t="str">
        <f t="shared" si="27"/>
        <v>Google</v>
      </c>
      <c r="AB548" s="8" t="str">
        <f t="shared" si="28"/>
        <v>Bing</v>
      </c>
      <c r="AC548" s="7" t="s">
        <v>488</v>
      </c>
      <c r="AD548" s="11" t="s">
        <v>1592</v>
      </c>
      <c r="AE548">
        <v>41.321265940899998</v>
      </c>
      <c r="AF548">
        <v>-82.105298104900001</v>
      </c>
      <c r="AG548">
        <v>41.321707440099999</v>
      </c>
      <c r="AH548">
        <v>-82.103433586199998</v>
      </c>
      <c r="AI548" t="s">
        <v>1380</v>
      </c>
      <c r="AJ548" t="s">
        <v>1379</v>
      </c>
    </row>
    <row r="549" spans="1:36" x14ac:dyDescent="0.25">
      <c r="A549" s="10">
        <v>546</v>
      </c>
      <c r="B549" s="7">
        <v>6</v>
      </c>
      <c r="C549" s="7" t="s">
        <v>42</v>
      </c>
      <c r="D549" s="7" t="s">
        <v>521</v>
      </c>
      <c r="E549" s="7" t="s">
        <v>4</v>
      </c>
      <c r="F549" s="7" t="s">
        <v>58</v>
      </c>
      <c r="G549" s="7" t="s">
        <v>1379</v>
      </c>
      <c r="H549" s="11" t="s">
        <v>522</v>
      </c>
      <c r="I549" s="10">
        <v>19.739999999999998</v>
      </c>
      <c r="J549" s="7">
        <v>15.12</v>
      </c>
      <c r="K549" s="7">
        <v>18.61</v>
      </c>
      <c r="L549" s="7">
        <v>3.49</v>
      </c>
      <c r="M549" s="7">
        <v>0</v>
      </c>
      <c r="N549" s="7">
        <v>0</v>
      </c>
      <c r="O549" s="7">
        <v>0</v>
      </c>
      <c r="P549" s="7">
        <v>0</v>
      </c>
      <c r="Q549" s="7">
        <v>8.11</v>
      </c>
      <c r="R549" s="7">
        <v>4.17</v>
      </c>
      <c r="S549" s="7">
        <v>5.74</v>
      </c>
      <c r="T549" s="7">
        <v>1.57</v>
      </c>
      <c r="U549" s="10" t="s">
        <v>41</v>
      </c>
      <c r="V549" s="7">
        <v>9.1999999999999993</v>
      </c>
      <c r="W549" s="7">
        <v>9.3000000000000007</v>
      </c>
      <c r="X549" s="7">
        <v>0.1</v>
      </c>
      <c r="Y549" s="7"/>
      <c r="Z549" s="14" t="str">
        <f t="shared" si="26"/>
        <v>Pathway</v>
      </c>
      <c r="AA549" s="14" t="str">
        <f t="shared" si="27"/>
        <v>Google</v>
      </c>
      <c r="AB549" s="8" t="str">
        <f t="shared" si="28"/>
        <v>Bing</v>
      </c>
      <c r="AC549" s="7" t="s">
        <v>1589</v>
      </c>
      <c r="AD549" s="11" t="s">
        <v>1592</v>
      </c>
      <c r="AE549">
        <v>40.259593246000001</v>
      </c>
      <c r="AF549">
        <v>-82.927848578699994</v>
      </c>
      <c r="AG549">
        <v>40.261034924299999</v>
      </c>
      <c r="AH549">
        <v>-82.927712359500006</v>
      </c>
      <c r="AI549" t="s">
        <v>1380</v>
      </c>
      <c r="AJ549" t="s">
        <v>1379</v>
      </c>
    </row>
    <row r="550" spans="1:36" x14ac:dyDescent="0.25">
      <c r="A550" s="10">
        <v>547</v>
      </c>
      <c r="B550" s="7">
        <v>4</v>
      </c>
      <c r="C550" s="7" t="s">
        <v>112</v>
      </c>
      <c r="D550" s="7" t="s">
        <v>518</v>
      </c>
      <c r="E550" s="7" t="s">
        <v>4</v>
      </c>
      <c r="F550" s="7" t="s">
        <v>214</v>
      </c>
      <c r="G550" s="7" t="s">
        <v>1379</v>
      </c>
      <c r="H550" s="11" t="s">
        <v>509</v>
      </c>
      <c r="I550" s="10">
        <v>15.4</v>
      </c>
      <c r="J550" s="7">
        <v>6.44</v>
      </c>
      <c r="K550" s="7">
        <v>9.92</v>
      </c>
      <c r="L550" s="7">
        <v>3.48</v>
      </c>
      <c r="M550" s="7">
        <v>3.07</v>
      </c>
      <c r="N550" s="7">
        <v>0.16</v>
      </c>
      <c r="O550" s="7">
        <v>0.44</v>
      </c>
      <c r="P550" s="7">
        <v>0.28000000000000003</v>
      </c>
      <c r="Q550" s="7">
        <v>6.14</v>
      </c>
      <c r="R550" s="7">
        <v>1.37</v>
      </c>
      <c r="S550" s="7">
        <v>1.83</v>
      </c>
      <c r="T550" s="7">
        <v>0.46</v>
      </c>
      <c r="U550" s="10" t="s">
        <v>284</v>
      </c>
      <c r="V550" s="7">
        <v>0</v>
      </c>
      <c r="W550" s="7">
        <v>0.1</v>
      </c>
      <c r="X550" s="7">
        <v>0.1</v>
      </c>
      <c r="Y550" s="7"/>
      <c r="Z550" s="14" t="str">
        <f t="shared" si="26"/>
        <v>Pathway</v>
      </c>
      <c r="AA550" s="14" t="str">
        <f t="shared" si="27"/>
        <v>Google</v>
      </c>
      <c r="AB550" s="8" t="str">
        <f t="shared" si="28"/>
        <v>Bing</v>
      </c>
      <c r="AC550" s="7" t="s">
        <v>1209</v>
      </c>
      <c r="AD550" s="11" t="s">
        <v>1592</v>
      </c>
      <c r="AE550">
        <v>41.241218603999997</v>
      </c>
      <c r="AF550">
        <v>-81.002874469199995</v>
      </c>
      <c r="AG550">
        <v>41.241192905600002</v>
      </c>
      <c r="AH550">
        <v>-81.000955372099995</v>
      </c>
      <c r="AI550" t="s">
        <v>1380</v>
      </c>
      <c r="AJ550" t="s">
        <v>1379</v>
      </c>
    </row>
    <row r="551" spans="1:36" x14ac:dyDescent="0.25">
      <c r="A551" s="10">
        <v>548</v>
      </c>
      <c r="B551" s="7">
        <v>3</v>
      </c>
      <c r="C551" s="7" t="s">
        <v>109</v>
      </c>
      <c r="D551" s="7" t="s">
        <v>525</v>
      </c>
      <c r="E551" s="7" t="s">
        <v>4</v>
      </c>
      <c r="F551" s="7" t="s">
        <v>214</v>
      </c>
      <c r="G551" s="7" t="s">
        <v>1379</v>
      </c>
      <c r="H551" s="11" t="s">
        <v>522</v>
      </c>
      <c r="I551" s="10">
        <v>15.5</v>
      </c>
      <c r="J551" s="7">
        <v>6.82</v>
      </c>
      <c r="K551" s="7">
        <v>10.29</v>
      </c>
      <c r="L551" s="7">
        <v>3.48</v>
      </c>
      <c r="M551" s="7">
        <v>0</v>
      </c>
      <c r="N551" s="7">
        <v>0.17</v>
      </c>
      <c r="O551" s="7">
        <v>0.15</v>
      </c>
      <c r="P551" s="7">
        <v>0</v>
      </c>
      <c r="Q551" s="7">
        <v>3.09</v>
      </c>
      <c r="R551" s="7">
        <v>1.46</v>
      </c>
      <c r="S551" s="7">
        <v>1.63</v>
      </c>
      <c r="T551" s="7">
        <v>0.17</v>
      </c>
      <c r="U551" s="10" t="s">
        <v>108</v>
      </c>
      <c r="V551" s="7">
        <v>19.91</v>
      </c>
      <c r="W551" s="7">
        <v>20.010000000000002</v>
      </c>
      <c r="X551" s="7">
        <v>0.1</v>
      </c>
      <c r="Y551" s="7"/>
      <c r="Z551" s="14" t="str">
        <f t="shared" si="26"/>
        <v>Pathway</v>
      </c>
      <c r="AA551" s="14" t="str">
        <f t="shared" si="27"/>
        <v>Google</v>
      </c>
      <c r="AB551" s="8" t="str">
        <f t="shared" si="28"/>
        <v>Bing</v>
      </c>
      <c r="AC551" s="7" t="s">
        <v>488</v>
      </c>
      <c r="AD551" s="11" t="s">
        <v>1592</v>
      </c>
      <c r="AE551">
        <v>41.179437048499999</v>
      </c>
      <c r="AF551">
        <v>-81.787712327500003</v>
      </c>
      <c r="AG551">
        <v>41.180872094400002</v>
      </c>
      <c r="AH551">
        <v>-81.788005793500005</v>
      </c>
      <c r="AI551" t="s">
        <v>1380</v>
      </c>
      <c r="AJ551" t="s">
        <v>1379</v>
      </c>
    </row>
    <row r="552" spans="1:36" x14ac:dyDescent="0.25">
      <c r="A552" s="10">
        <v>549</v>
      </c>
      <c r="B552" s="7">
        <v>3</v>
      </c>
      <c r="C552" s="7" t="s">
        <v>109</v>
      </c>
      <c r="D552" s="7" t="s">
        <v>525</v>
      </c>
      <c r="E552" s="7" t="s">
        <v>4</v>
      </c>
      <c r="F552" s="7" t="s">
        <v>214</v>
      </c>
      <c r="G552" s="7" t="s">
        <v>1379</v>
      </c>
      <c r="H552" s="11" t="s">
        <v>522</v>
      </c>
      <c r="I552" s="10">
        <v>15.5</v>
      </c>
      <c r="J552" s="7">
        <v>6.82</v>
      </c>
      <c r="K552" s="7">
        <v>10.29</v>
      </c>
      <c r="L552" s="7">
        <v>3.48</v>
      </c>
      <c r="M552" s="7">
        <v>0</v>
      </c>
      <c r="N552" s="7">
        <v>0.17</v>
      </c>
      <c r="O552" s="7">
        <v>0.15</v>
      </c>
      <c r="P552" s="7">
        <v>0</v>
      </c>
      <c r="Q552" s="7">
        <v>0</v>
      </c>
      <c r="R552" s="7">
        <v>1.46</v>
      </c>
      <c r="S552" s="7">
        <v>1.31</v>
      </c>
      <c r="T552" s="7">
        <v>0</v>
      </c>
      <c r="U552" s="10" t="s">
        <v>108</v>
      </c>
      <c r="V552" s="7">
        <v>19.71</v>
      </c>
      <c r="W552" s="7">
        <v>19.809999999999999</v>
      </c>
      <c r="X552" s="7">
        <v>0.1</v>
      </c>
      <c r="Y552" s="7"/>
      <c r="Z552" s="14" t="str">
        <f t="shared" si="26"/>
        <v>Pathway</v>
      </c>
      <c r="AA552" s="14" t="str">
        <f t="shared" si="27"/>
        <v>Google</v>
      </c>
      <c r="AB552" s="8" t="str">
        <f t="shared" si="28"/>
        <v>Bing</v>
      </c>
      <c r="AC552" s="7" t="s">
        <v>488</v>
      </c>
      <c r="AD552" s="11" t="s">
        <v>1592</v>
      </c>
      <c r="AE552">
        <v>41.176570295200001</v>
      </c>
      <c r="AF552">
        <v>-81.787100644199995</v>
      </c>
      <c r="AG552">
        <v>41.178004647599998</v>
      </c>
      <c r="AH552">
        <v>-81.787399827100003</v>
      </c>
      <c r="AI552" t="s">
        <v>1380</v>
      </c>
      <c r="AJ552" t="s">
        <v>1379</v>
      </c>
    </row>
    <row r="553" spans="1:36" x14ac:dyDescent="0.25">
      <c r="A553" s="10">
        <v>550</v>
      </c>
      <c r="B553" s="7">
        <v>4</v>
      </c>
      <c r="C553" s="7" t="s">
        <v>76</v>
      </c>
      <c r="D553" s="7" t="s">
        <v>515</v>
      </c>
      <c r="E553" s="7" t="s">
        <v>4</v>
      </c>
      <c r="F553" s="7" t="s">
        <v>214</v>
      </c>
      <c r="G553" s="7" t="s">
        <v>1379</v>
      </c>
      <c r="H553" s="11" t="s">
        <v>509</v>
      </c>
      <c r="I553" s="10">
        <v>15.4</v>
      </c>
      <c r="J553" s="7">
        <v>6.44</v>
      </c>
      <c r="K553" s="7">
        <v>9.92</v>
      </c>
      <c r="L553" s="7">
        <v>3.48</v>
      </c>
      <c r="M553" s="7">
        <v>0</v>
      </c>
      <c r="N553" s="7">
        <v>0.16</v>
      </c>
      <c r="O553" s="7">
        <v>0.14000000000000001</v>
      </c>
      <c r="P553" s="7">
        <v>0</v>
      </c>
      <c r="Q553" s="7">
        <v>0</v>
      </c>
      <c r="R553" s="7">
        <v>1.37</v>
      </c>
      <c r="S553" s="7">
        <v>1.24</v>
      </c>
      <c r="T553" s="7">
        <v>0</v>
      </c>
      <c r="U553" s="10" t="s">
        <v>75</v>
      </c>
      <c r="V553" s="7">
        <v>13.29</v>
      </c>
      <c r="W553" s="7">
        <v>13.39</v>
      </c>
      <c r="X553" s="7">
        <v>0.1</v>
      </c>
      <c r="Y553" s="7"/>
      <c r="Z553" s="14" t="str">
        <f t="shared" si="26"/>
        <v>Pathway</v>
      </c>
      <c r="AA553" s="14" t="str">
        <f t="shared" si="27"/>
        <v>Google</v>
      </c>
      <c r="AB553" s="8" t="str">
        <f t="shared" si="28"/>
        <v>Bing</v>
      </c>
      <c r="AC553" s="7" t="s">
        <v>1209</v>
      </c>
      <c r="AD553" s="11" t="s">
        <v>1592</v>
      </c>
      <c r="AE553">
        <v>41.242319176000002</v>
      </c>
      <c r="AF553">
        <v>-81.138608081800001</v>
      </c>
      <c r="AG553">
        <v>41.242229420800001</v>
      </c>
      <c r="AH553">
        <v>-81.136692813600007</v>
      </c>
      <c r="AI553" t="s">
        <v>1380</v>
      </c>
      <c r="AJ553" t="s">
        <v>1379</v>
      </c>
    </row>
    <row r="554" spans="1:36" x14ac:dyDescent="0.25">
      <c r="A554" s="10">
        <v>551</v>
      </c>
      <c r="B554" s="7">
        <v>4</v>
      </c>
      <c r="C554" s="7" t="s">
        <v>76</v>
      </c>
      <c r="D554" s="7" t="s">
        <v>515</v>
      </c>
      <c r="E554" s="7" t="s">
        <v>4</v>
      </c>
      <c r="F554" s="7" t="s">
        <v>214</v>
      </c>
      <c r="G554" s="7" t="s">
        <v>1379</v>
      </c>
      <c r="H554" s="11" t="s">
        <v>509</v>
      </c>
      <c r="I554" s="10">
        <v>15.4</v>
      </c>
      <c r="J554" s="7">
        <v>6.44</v>
      </c>
      <c r="K554" s="7">
        <v>9.92</v>
      </c>
      <c r="L554" s="7">
        <v>3.48</v>
      </c>
      <c r="M554" s="7">
        <v>0</v>
      </c>
      <c r="N554" s="7">
        <v>0.16</v>
      </c>
      <c r="O554" s="7">
        <v>0.14000000000000001</v>
      </c>
      <c r="P554" s="7">
        <v>0</v>
      </c>
      <c r="Q554" s="7">
        <v>0</v>
      </c>
      <c r="R554" s="7">
        <v>1.37</v>
      </c>
      <c r="S554" s="7">
        <v>1.24</v>
      </c>
      <c r="T554" s="7">
        <v>0</v>
      </c>
      <c r="U554" s="10" t="s">
        <v>75</v>
      </c>
      <c r="V554" s="7">
        <v>13.39</v>
      </c>
      <c r="W554" s="7">
        <v>13.49</v>
      </c>
      <c r="X554" s="7">
        <v>0.1</v>
      </c>
      <c r="Y554" s="7"/>
      <c r="Z554" s="14" t="str">
        <f t="shared" si="26"/>
        <v>Pathway</v>
      </c>
      <c r="AA554" s="14" t="str">
        <f t="shared" si="27"/>
        <v>Google</v>
      </c>
      <c r="AB554" s="8" t="str">
        <f t="shared" si="28"/>
        <v>Bing</v>
      </c>
      <c r="AC554" s="7" t="s">
        <v>1209</v>
      </c>
      <c r="AD554" s="11" t="s">
        <v>1592</v>
      </c>
      <c r="AE554">
        <v>41.242229420800001</v>
      </c>
      <c r="AF554">
        <v>-81.136692813600007</v>
      </c>
      <c r="AG554">
        <v>41.242188621799997</v>
      </c>
      <c r="AH554">
        <v>-81.1347737989</v>
      </c>
      <c r="AI554" t="s">
        <v>1380</v>
      </c>
      <c r="AJ554" t="s">
        <v>1379</v>
      </c>
    </row>
    <row r="555" spans="1:36" x14ac:dyDescent="0.25">
      <c r="A555" s="10">
        <v>552</v>
      </c>
      <c r="B555" s="7">
        <v>4</v>
      </c>
      <c r="C555" s="7" t="s">
        <v>76</v>
      </c>
      <c r="D555" s="7" t="s">
        <v>515</v>
      </c>
      <c r="E555" s="7" t="s">
        <v>4</v>
      </c>
      <c r="F555" s="7" t="s">
        <v>214</v>
      </c>
      <c r="G555" s="7" t="s">
        <v>1379</v>
      </c>
      <c r="H555" s="11" t="s">
        <v>509</v>
      </c>
      <c r="I555" s="10">
        <v>15.51</v>
      </c>
      <c r="J555" s="7">
        <v>6.91</v>
      </c>
      <c r="K555" s="7">
        <v>10.38</v>
      </c>
      <c r="L555" s="7">
        <v>3.47</v>
      </c>
      <c r="M555" s="7">
        <v>0</v>
      </c>
      <c r="N555" s="7">
        <v>0.17</v>
      </c>
      <c r="O555" s="7">
        <v>0.15</v>
      </c>
      <c r="P555" s="7">
        <v>0</v>
      </c>
      <c r="Q555" s="7">
        <v>3.09</v>
      </c>
      <c r="R555" s="7">
        <v>1.48</v>
      </c>
      <c r="S555" s="7">
        <v>1.65</v>
      </c>
      <c r="T555" s="7">
        <v>0.17</v>
      </c>
      <c r="U555" s="10" t="s">
        <v>75</v>
      </c>
      <c r="V555" s="7">
        <v>5.19</v>
      </c>
      <c r="W555" s="7">
        <v>5.29</v>
      </c>
      <c r="X555" s="7">
        <v>0.1</v>
      </c>
      <c r="Y555" s="7"/>
      <c r="Z555" s="14" t="str">
        <f t="shared" si="26"/>
        <v>Pathway</v>
      </c>
      <c r="AA555" s="14" t="str">
        <f t="shared" si="27"/>
        <v>Google</v>
      </c>
      <c r="AB555" s="8" t="str">
        <f t="shared" si="28"/>
        <v>Bing</v>
      </c>
      <c r="AC555" s="7" t="s">
        <v>1209</v>
      </c>
      <c r="AD555" s="11" t="s">
        <v>1592</v>
      </c>
      <c r="AE555">
        <v>41.248212225099998</v>
      </c>
      <c r="AF555">
        <v>-81.293804621800007</v>
      </c>
      <c r="AG555">
        <v>41.2481689675</v>
      </c>
      <c r="AH555">
        <v>-81.291885790799995</v>
      </c>
      <c r="AI555" t="s">
        <v>1380</v>
      </c>
      <c r="AJ555" t="s">
        <v>1379</v>
      </c>
    </row>
    <row r="556" spans="1:36" x14ac:dyDescent="0.25">
      <c r="A556" s="10">
        <v>553</v>
      </c>
      <c r="B556" s="7">
        <v>2</v>
      </c>
      <c r="C556" s="7" t="s">
        <v>249</v>
      </c>
      <c r="D556" s="7" t="s">
        <v>513</v>
      </c>
      <c r="E556" s="7" t="s">
        <v>4</v>
      </c>
      <c r="F556" s="7" t="s">
        <v>248</v>
      </c>
      <c r="G556" s="7" t="s">
        <v>1379</v>
      </c>
      <c r="H556" s="11" t="s">
        <v>509</v>
      </c>
      <c r="I556" s="10">
        <v>19.25</v>
      </c>
      <c r="J556" s="7">
        <v>3.65</v>
      </c>
      <c r="K556" s="7">
        <v>7.12</v>
      </c>
      <c r="L556" s="7">
        <v>3.47</v>
      </c>
      <c r="M556" s="7">
        <v>0</v>
      </c>
      <c r="N556" s="7">
        <v>0.15</v>
      </c>
      <c r="O556" s="7">
        <v>0.14000000000000001</v>
      </c>
      <c r="P556" s="7">
        <v>0</v>
      </c>
      <c r="Q556" s="7">
        <v>3.31</v>
      </c>
      <c r="R556" s="7">
        <v>0.93</v>
      </c>
      <c r="S556" s="7">
        <v>1.01</v>
      </c>
      <c r="T556" s="7">
        <v>0.08</v>
      </c>
      <c r="U556" s="10" t="s">
        <v>247</v>
      </c>
      <c r="V556" s="7">
        <v>14.07</v>
      </c>
      <c r="W556" s="7">
        <v>14.17</v>
      </c>
      <c r="X556" s="7">
        <v>0.1</v>
      </c>
      <c r="Y556" s="7"/>
      <c r="Z556" s="14" t="str">
        <f t="shared" si="26"/>
        <v>Pathway</v>
      </c>
      <c r="AA556" s="14" t="str">
        <f t="shared" si="27"/>
        <v>Google</v>
      </c>
      <c r="AB556" s="8" t="str">
        <f t="shared" si="28"/>
        <v>Bing</v>
      </c>
      <c r="AC556" s="7" t="s">
        <v>1209</v>
      </c>
      <c r="AD556" s="11" t="s">
        <v>1592</v>
      </c>
      <c r="AE556">
        <v>41.612488215799999</v>
      </c>
      <c r="AF556">
        <v>-84.537018720999995</v>
      </c>
      <c r="AG556">
        <v>41.612215263400003</v>
      </c>
      <c r="AH556">
        <v>-84.535126623599993</v>
      </c>
      <c r="AI556" t="s">
        <v>1380</v>
      </c>
      <c r="AJ556" t="s">
        <v>1379</v>
      </c>
    </row>
    <row r="557" spans="1:36" x14ac:dyDescent="0.25">
      <c r="A557" s="10">
        <v>554</v>
      </c>
      <c r="B557" s="7">
        <v>4</v>
      </c>
      <c r="C557" s="7" t="s">
        <v>76</v>
      </c>
      <c r="D557" s="7" t="s">
        <v>515</v>
      </c>
      <c r="E557" s="7" t="s">
        <v>4</v>
      </c>
      <c r="F557" s="7" t="s">
        <v>58</v>
      </c>
      <c r="G557" s="7" t="s">
        <v>1379</v>
      </c>
      <c r="H557" s="11" t="s">
        <v>509</v>
      </c>
      <c r="I557" s="10">
        <v>13.18</v>
      </c>
      <c r="J557" s="7">
        <v>7.19</v>
      </c>
      <c r="K557" s="7">
        <v>10.66</v>
      </c>
      <c r="L557" s="7">
        <v>3.47</v>
      </c>
      <c r="M557" s="7">
        <v>0</v>
      </c>
      <c r="N557" s="7">
        <v>0</v>
      </c>
      <c r="O557" s="7">
        <v>0</v>
      </c>
      <c r="P557" s="7">
        <v>0</v>
      </c>
      <c r="Q557" s="7">
        <v>2.89</v>
      </c>
      <c r="R557" s="7">
        <v>1.88</v>
      </c>
      <c r="S557" s="7">
        <v>2.1</v>
      </c>
      <c r="T557" s="7">
        <v>0.22</v>
      </c>
      <c r="U557" s="10" t="s">
        <v>75</v>
      </c>
      <c r="V557" s="7">
        <v>8.2799999999999994</v>
      </c>
      <c r="W557" s="7">
        <v>8.3800000000000008</v>
      </c>
      <c r="X557" s="7">
        <v>0.1</v>
      </c>
      <c r="Y557" s="7"/>
      <c r="Z557" s="14" t="str">
        <f t="shared" si="26"/>
        <v>Pathway</v>
      </c>
      <c r="AA557" s="14" t="str">
        <f t="shared" si="27"/>
        <v>Google</v>
      </c>
      <c r="AB557" s="8" t="str">
        <f t="shared" si="28"/>
        <v>Bing</v>
      </c>
      <c r="AC557" s="7" t="s">
        <v>1209</v>
      </c>
      <c r="AD557" s="11" t="s">
        <v>1592</v>
      </c>
      <c r="AE557">
        <v>41.244916470500002</v>
      </c>
      <c r="AF557">
        <v>-81.234693087899998</v>
      </c>
      <c r="AG557">
        <v>41.244815023900003</v>
      </c>
      <c r="AH557">
        <v>-81.2327782025</v>
      </c>
      <c r="AI557" t="s">
        <v>1380</v>
      </c>
      <c r="AJ557" t="s">
        <v>1379</v>
      </c>
    </row>
    <row r="558" spans="1:36" x14ac:dyDescent="0.25">
      <c r="A558" s="10">
        <v>555</v>
      </c>
      <c r="B558" s="7">
        <v>4</v>
      </c>
      <c r="C558" s="7" t="s">
        <v>76</v>
      </c>
      <c r="D558" s="7" t="s">
        <v>515</v>
      </c>
      <c r="E558" s="7" t="s">
        <v>4</v>
      </c>
      <c r="F558" s="7" t="s">
        <v>214</v>
      </c>
      <c r="G558" s="7" t="s">
        <v>1379</v>
      </c>
      <c r="H558" s="11" t="s">
        <v>509</v>
      </c>
      <c r="I558" s="10">
        <v>15.46</v>
      </c>
      <c r="J558" s="7">
        <v>6.87</v>
      </c>
      <c r="K558" s="7">
        <v>10.34</v>
      </c>
      <c r="L558" s="7">
        <v>3.46</v>
      </c>
      <c r="M558" s="7">
        <v>3.08</v>
      </c>
      <c r="N558" s="7">
        <v>0.17</v>
      </c>
      <c r="O558" s="7">
        <v>0.47</v>
      </c>
      <c r="P558" s="7">
        <v>0.3</v>
      </c>
      <c r="Q558" s="7">
        <v>3.08</v>
      </c>
      <c r="R558" s="7">
        <v>1.47</v>
      </c>
      <c r="S558" s="7">
        <v>1.64</v>
      </c>
      <c r="T558" s="7">
        <v>0.17</v>
      </c>
      <c r="U558" s="10" t="s">
        <v>75</v>
      </c>
      <c r="V558" s="7">
        <v>5.79</v>
      </c>
      <c r="W558" s="7">
        <v>5.89</v>
      </c>
      <c r="X558" s="7">
        <v>0.1</v>
      </c>
      <c r="Y558" s="7"/>
      <c r="Z558" s="14" t="str">
        <f t="shared" si="26"/>
        <v>Pathway</v>
      </c>
      <c r="AA558" s="14" t="str">
        <f t="shared" si="27"/>
        <v>Google</v>
      </c>
      <c r="AB558" s="8" t="str">
        <f t="shared" si="28"/>
        <v>Bing</v>
      </c>
      <c r="AC558" s="7" t="s">
        <v>1209</v>
      </c>
      <c r="AD558" s="11" t="s">
        <v>1592</v>
      </c>
      <c r="AE558">
        <v>41.247961670099997</v>
      </c>
      <c r="AF558">
        <v>-81.282289422299996</v>
      </c>
      <c r="AG558">
        <v>41.2479170123</v>
      </c>
      <c r="AH558">
        <v>-81.280354016399997</v>
      </c>
      <c r="AI558" t="s">
        <v>1380</v>
      </c>
      <c r="AJ558" t="s">
        <v>1379</v>
      </c>
    </row>
    <row r="559" spans="1:36" x14ac:dyDescent="0.25">
      <c r="A559" s="10">
        <v>556</v>
      </c>
      <c r="B559" s="7">
        <v>4</v>
      </c>
      <c r="C559" s="7" t="s">
        <v>76</v>
      </c>
      <c r="D559" s="7" t="s">
        <v>515</v>
      </c>
      <c r="E559" s="7" t="s">
        <v>4</v>
      </c>
      <c r="F559" s="7" t="s">
        <v>214</v>
      </c>
      <c r="G559" s="7" t="s">
        <v>1379</v>
      </c>
      <c r="H559" s="11" t="s">
        <v>509</v>
      </c>
      <c r="I559" s="10">
        <v>15.46</v>
      </c>
      <c r="J559" s="7">
        <v>6.87</v>
      </c>
      <c r="K559" s="7">
        <v>10.34</v>
      </c>
      <c r="L559" s="7">
        <v>3.46</v>
      </c>
      <c r="M559" s="7">
        <v>0</v>
      </c>
      <c r="N559" s="7">
        <v>0.17</v>
      </c>
      <c r="O559" s="7">
        <v>0.15</v>
      </c>
      <c r="P559" s="7">
        <v>0</v>
      </c>
      <c r="Q559" s="7">
        <v>6.16</v>
      </c>
      <c r="R559" s="7">
        <v>1.47</v>
      </c>
      <c r="S559" s="7">
        <v>1.96</v>
      </c>
      <c r="T559" s="7">
        <v>0.48</v>
      </c>
      <c r="U559" s="10" t="s">
        <v>75</v>
      </c>
      <c r="V559" s="7">
        <v>6.69</v>
      </c>
      <c r="W559" s="7">
        <v>6.79</v>
      </c>
      <c r="X559" s="7">
        <v>0.1</v>
      </c>
      <c r="Y559" s="7"/>
      <c r="Z559" s="14" t="str">
        <f t="shared" si="26"/>
        <v>Pathway</v>
      </c>
      <c r="AA559" s="14" t="str">
        <f t="shared" si="27"/>
        <v>Google</v>
      </c>
      <c r="AB559" s="8" t="str">
        <f t="shared" si="28"/>
        <v>Bing</v>
      </c>
      <c r="AC559" s="7" t="s">
        <v>1209</v>
      </c>
      <c r="AD559" s="11" t="s">
        <v>1592</v>
      </c>
      <c r="AE559">
        <v>41.246828818700003</v>
      </c>
      <c r="AF559">
        <v>-81.265093130599993</v>
      </c>
      <c r="AG559">
        <v>41.246642634499999</v>
      </c>
      <c r="AH559">
        <v>-81.263189735400005</v>
      </c>
      <c r="AI559" t="s">
        <v>1380</v>
      </c>
      <c r="AJ559" t="s">
        <v>1379</v>
      </c>
    </row>
    <row r="560" spans="1:36" x14ac:dyDescent="0.25">
      <c r="A560" s="10">
        <v>557</v>
      </c>
      <c r="B560" s="7">
        <v>4</v>
      </c>
      <c r="C560" s="7" t="s">
        <v>76</v>
      </c>
      <c r="D560" s="7" t="s">
        <v>515</v>
      </c>
      <c r="E560" s="7" t="s">
        <v>4</v>
      </c>
      <c r="F560" s="7" t="s">
        <v>214</v>
      </c>
      <c r="G560" s="7" t="s">
        <v>1379</v>
      </c>
      <c r="H560" s="11" t="s">
        <v>509</v>
      </c>
      <c r="I560" s="10">
        <v>15.46</v>
      </c>
      <c r="J560" s="7">
        <v>6.87</v>
      </c>
      <c r="K560" s="7">
        <v>10.34</v>
      </c>
      <c r="L560" s="7">
        <v>3.46</v>
      </c>
      <c r="M560" s="7">
        <v>0</v>
      </c>
      <c r="N560" s="7">
        <v>0.17</v>
      </c>
      <c r="O560" s="7">
        <v>0.15</v>
      </c>
      <c r="P560" s="7">
        <v>0</v>
      </c>
      <c r="Q560" s="7">
        <v>3.08</v>
      </c>
      <c r="R560" s="7">
        <v>1.47</v>
      </c>
      <c r="S560" s="7">
        <v>1.64</v>
      </c>
      <c r="T560" s="7">
        <v>0.17</v>
      </c>
      <c r="U560" s="10" t="s">
        <v>75</v>
      </c>
      <c r="V560" s="7">
        <v>5.59</v>
      </c>
      <c r="W560" s="7">
        <v>5.69</v>
      </c>
      <c r="X560" s="7">
        <v>0.1</v>
      </c>
      <c r="Y560" s="7"/>
      <c r="Z560" s="14" t="str">
        <f t="shared" si="26"/>
        <v>Pathway</v>
      </c>
      <c r="AA560" s="14" t="str">
        <f t="shared" si="27"/>
        <v>Google</v>
      </c>
      <c r="AB560" s="8" t="str">
        <f t="shared" si="28"/>
        <v>Bing</v>
      </c>
      <c r="AC560" s="7" t="s">
        <v>1209</v>
      </c>
      <c r="AD560" s="11" t="s">
        <v>1592</v>
      </c>
      <c r="AE560">
        <v>41.248046199500003</v>
      </c>
      <c r="AF560">
        <v>-81.286127885799999</v>
      </c>
      <c r="AG560">
        <v>41.247997976800001</v>
      </c>
      <c r="AH560">
        <v>-81.284209086399997</v>
      </c>
      <c r="AI560" t="s">
        <v>1380</v>
      </c>
      <c r="AJ560" t="s">
        <v>1379</v>
      </c>
    </row>
    <row r="561" spans="1:36" x14ac:dyDescent="0.25">
      <c r="A561" s="10">
        <v>558</v>
      </c>
      <c r="B561" s="7">
        <v>4</v>
      </c>
      <c r="C561" s="7" t="s">
        <v>76</v>
      </c>
      <c r="D561" s="7" t="s">
        <v>515</v>
      </c>
      <c r="E561" s="7" t="s">
        <v>4</v>
      </c>
      <c r="F561" s="7" t="s">
        <v>214</v>
      </c>
      <c r="G561" s="7" t="s">
        <v>1379</v>
      </c>
      <c r="H561" s="11" t="s">
        <v>509</v>
      </c>
      <c r="I561" s="10">
        <v>15.46</v>
      </c>
      <c r="J561" s="7">
        <v>6.87</v>
      </c>
      <c r="K561" s="7">
        <v>10.34</v>
      </c>
      <c r="L561" s="7">
        <v>3.46</v>
      </c>
      <c r="M561" s="7">
        <v>0</v>
      </c>
      <c r="N561" s="7">
        <v>0.17</v>
      </c>
      <c r="O561" s="7">
        <v>0.15</v>
      </c>
      <c r="P561" s="7">
        <v>0</v>
      </c>
      <c r="Q561" s="7">
        <v>3.08</v>
      </c>
      <c r="R561" s="7">
        <v>1.47</v>
      </c>
      <c r="S561" s="7">
        <v>1.64</v>
      </c>
      <c r="T561" s="7">
        <v>0.17</v>
      </c>
      <c r="U561" s="10" t="s">
        <v>75</v>
      </c>
      <c r="V561" s="7">
        <v>7.59</v>
      </c>
      <c r="W561" s="7">
        <v>7.69</v>
      </c>
      <c r="X561" s="7">
        <v>0.1</v>
      </c>
      <c r="Y561" s="7"/>
      <c r="Z561" s="14" t="str">
        <f t="shared" si="26"/>
        <v>Pathway</v>
      </c>
      <c r="AA561" s="14" t="str">
        <f t="shared" si="27"/>
        <v>Google</v>
      </c>
      <c r="AB561" s="8" t="str">
        <f t="shared" si="28"/>
        <v>Bing</v>
      </c>
      <c r="AC561" s="7" t="s">
        <v>1209</v>
      </c>
      <c r="AD561" s="11" t="s">
        <v>1592</v>
      </c>
      <c r="AE561">
        <v>41.245608835500001</v>
      </c>
      <c r="AF561">
        <v>-81.247896873499997</v>
      </c>
      <c r="AG561">
        <v>41.245502780499997</v>
      </c>
      <c r="AH561">
        <v>-81.245982923400007</v>
      </c>
      <c r="AI561" t="s">
        <v>1380</v>
      </c>
      <c r="AJ561" t="s">
        <v>1379</v>
      </c>
    </row>
    <row r="562" spans="1:36" x14ac:dyDescent="0.25">
      <c r="A562" s="10">
        <v>559</v>
      </c>
      <c r="B562" s="7">
        <v>4</v>
      </c>
      <c r="C562" s="7" t="s">
        <v>76</v>
      </c>
      <c r="D562" s="7" t="s">
        <v>515</v>
      </c>
      <c r="E562" s="7" t="s">
        <v>4</v>
      </c>
      <c r="F562" s="7" t="s">
        <v>214</v>
      </c>
      <c r="G562" s="7" t="s">
        <v>1379</v>
      </c>
      <c r="H562" s="11" t="s">
        <v>509</v>
      </c>
      <c r="I562" s="10">
        <v>15.46</v>
      </c>
      <c r="J562" s="7">
        <v>6.87</v>
      </c>
      <c r="K562" s="7">
        <v>10.34</v>
      </c>
      <c r="L562" s="7">
        <v>3.46</v>
      </c>
      <c r="M562" s="7">
        <v>0</v>
      </c>
      <c r="N562" s="7">
        <v>0.17</v>
      </c>
      <c r="O562" s="7">
        <v>0.15</v>
      </c>
      <c r="P562" s="7">
        <v>0</v>
      </c>
      <c r="Q562" s="7">
        <v>0</v>
      </c>
      <c r="R562" s="7">
        <v>1.47</v>
      </c>
      <c r="S562" s="7">
        <v>1.32</v>
      </c>
      <c r="T562" s="7">
        <v>0</v>
      </c>
      <c r="U562" s="10" t="s">
        <v>75</v>
      </c>
      <c r="V562" s="7">
        <v>5.69</v>
      </c>
      <c r="W562" s="7">
        <v>5.79</v>
      </c>
      <c r="X562" s="7">
        <v>0.1</v>
      </c>
      <c r="Y562" s="7"/>
      <c r="Z562" s="14" t="str">
        <f t="shared" si="26"/>
        <v>Pathway</v>
      </c>
      <c r="AA562" s="14" t="str">
        <f t="shared" si="27"/>
        <v>Google</v>
      </c>
      <c r="AB562" s="8" t="str">
        <f t="shared" si="28"/>
        <v>Bing</v>
      </c>
      <c r="AC562" s="7" t="s">
        <v>1209</v>
      </c>
      <c r="AD562" s="11" t="s">
        <v>1592</v>
      </c>
      <c r="AE562">
        <v>41.247997976800001</v>
      </c>
      <c r="AF562">
        <v>-81.284209086399997</v>
      </c>
      <c r="AG562">
        <v>41.247961670099997</v>
      </c>
      <c r="AH562">
        <v>-81.282289422299996</v>
      </c>
      <c r="AI562" t="s">
        <v>1380</v>
      </c>
      <c r="AJ562" t="s">
        <v>1379</v>
      </c>
    </row>
    <row r="563" spans="1:36" x14ac:dyDescent="0.25">
      <c r="A563" s="10">
        <v>560</v>
      </c>
      <c r="B563" s="7">
        <v>5</v>
      </c>
      <c r="C563" s="7" t="s">
        <v>209</v>
      </c>
      <c r="D563" s="7" t="s">
        <v>590</v>
      </c>
      <c r="E563" s="7" t="s">
        <v>4</v>
      </c>
      <c r="F563" s="7" t="s">
        <v>248</v>
      </c>
      <c r="G563" s="7" t="s">
        <v>1379</v>
      </c>
      <c r="H563" s="11" t="s">
        <v>542</v>
      </c>
      <c r="I563" s="10">
        <v>18.89</v>
      </c>
      <c r="J563" s="7">
        <v>3.68</v>
      </c>
      <c r="K563" s="7">
        <v>7.14</v>
      </c>
      <c r="L563" s="7">
        <v>3.46</v>
      </c>
      <c r="M563" s="7">
        <v>0</v>
      </c>
      <c r="N563" s="7">
        <v>0.15</v>
      </c>
      <c r="O563" s="7">
        <v>0.14000000000000001</v>
      </c>
      <c r="P563" s="7">
        <v>0</v>
      </c>
      <c r="Q563" s="7">
        <v>6.48</v>
      </c>
      <c r="R563" s="7">
        <v>0.94</v>
      </c>
      <c r="S563" s="7">
        <v>1.1200000000000001</v>
      </c>
      <c r="T563" s="7">
        <v>0.19</v>
      </c>
      <c r="U563" s="10" t="s">
        <v>375</v>
      </c>
      <c r="V563" s="7">
        <v>4.47</v>
      </c>
      <c r="W563" s="7">
        <v>4.57</v>
      </c>
      <c r="X563" s="7">
        <v>0.1</v>
      </c>
      <c r="Y563" s="7"/>
      <c r="Z563" s="14" t="str">
        <f t="shared" si="26"/>
        <v>Pathway</v>
      </c>
      <c r="AA563" s="14" t="str">
        <f t="shared" si="27"/>
        <v>Google</v>
      </c>
      <c r="AB563" s="8" t="str">
        <f t="shared" si="28"/>
        <v>Bing</v>
      </c>
      <c r="AC563" s="7" t="s">
        <v>488</v>
      </c>
      <c r="AD563" s="11" t="s">
        <v>1592</v>
      </c>
      <c r="AE563">
        <v>39.960051518299998</v>
      </c>
      <c r="AF563">
        <v>-81.530275822899995</v>
      </c>
      <c r="AG563">
        <v>39.961469635</v>
      </c>
      <c r="AH563">
        <v>-81.529889140500003</v>
      </c>
      <c r="AI563" t="s">
        <v>1380</v>
      </c>
      <c r="AJ563" t="s">
        <v>1379</v>
      </c>
    </row>
    <row r="564" spans="1:36" x14ac:dyDescent="0.25">
      <c r="A564" s="10">
        <v>561</v>
      </c>
      <c r="B564" s="7">
        <v>8</v>
      </c>
      <c r="C564" s="7" t="s">
        <v>11</v>
      </c>
      <c r="D564" s="7" t="s">
        <v>545</v>
      </c>
      <c r="E564" s="7" t="s">
        <v>4</v>
      </c>
      <c r="F564" s="7" t="s">
        <v>248</v>
      </c>
      <c r="G564" s="7" t="s">
        <v>1379</v>
      </c>
      <c r="H564" s="11" t="s">
        <v>546</v>
      </c>
      <c r="I564" s="10">
        <v>15.43</v>
      </c>
      <c r="J564" s="7">
        <v>5.14</v>
      </c>
      <c r="K564" s="7">
        <v>8.59</v>
      </c>
      <c r="L564" s="7">
        <v>3.45</v>
      </c>
      <c r="M564" s="7">
        <v>0</v>
      </c>
      <c r="N564" s="7">
        <v>0.22</v>
      </c>
      <c r="O564" s="7">
        <v>0.21</v>
      </c>
      <c r="P564" s="7">
        <v>0</v>
      </c>
      <c r="Q564" s="7">
        <v>5.17</v>
      </c>
      <c r="R564" s="7">
        <v>1.37</v>
      </c>
      <c r="S564" s="7">
        <v>1.6</v>
      </c>
      <c r="T564" s="7">
        <v>0.23</v>
      </c>
      <c r="U564" s="10" t="s">
        <v>20</v>
      </c>
      <c r="V564" s="7">
        <v>5.0199999999999996</v>
      </c>
      <c r="W564" s="7">
        <v>5.12</v>
      </c>
      <c r="X564" s="7">
        <v>0.1</v>
      </c>
      <c r="Y564" s="7"/>
      <c r="Z564" s="14" t="str">
        <f t="shared" si="26"/>
        <v>Pathway</v>
      </c>
      <c r="AA564" s="14" t="str">
        <f t="shared" si="27"/>
        <v>Google</v>
      </c>
      <c r="AB564" s="8" t="str">
        <f t="shared" si="28"/>
        <v>Bing</v>
      </c>
      <c r="AC564" s="7" t="s">
        <v>1589</v>
      </c>
      <c r="AD564" s="11" t="s">
        <v>1592</v>
      </c>
      <c r="AE564">
        <v>39.198776125000002</v>
      </c>
      <c r="AF564">
        <v>-84.768147821699998</v>
      </c>
      <c r="AG564">
        <v>39.200062590599998</v>
      </c>
      <c r="AH564">
        <v>-84.767298980700005</v>
      </c>
      <c r="AI564" t="s">
        <v>1380</v>
      </c>
      <c r="AJ564" t="s">
        <v>1379</v>
      </c>
    </row>
    <row r="565" spans="1:36" x14ac:dyDescent="0.25">
      <c r="A565" s="10">
        <v>562</v>
      </c>
      <c r="B565" s="7">
        <v>8</v>
      </c>
      <c r="C565" s="7" t="s">
        <v>11</v>
      </c>
      <c r="D565" s="7" t="s">
        <v>545</v>
      </c>
      <c r="E565" s="7" t="s">
        <v>4</v>
      </c>
      <c r="F565" s="7" t="s">
        <v>248</v>
      </c>
      <c r="G565" s="7" t="s">
        <v>1379</v>
      </c>
      <c r="H565" s="11" t="s">
        <v>546</v>
      </c>
      <c r="I565" s="10">
        <v>15.43</v>
      </c>
      <c r="J565" s="7">
        <v>5.14</v>
      </c>
      <c r="K565" s="7">
        <v>8.59</v>
      </c>
      <c r="L565" s="7">
        <v>3.45</v>
      </c>
      <c r="M565" s="7">
        <v>0</v>
      </c>
      <c r="N565" s="7">
        <v>0.22</v>
      </c>
      <c r="O565" s="7">
        <v>0.21</v>
      </c>
      <c r="P565" s="7">
        <v>0</v>
      </c>
      <c r="Q565" s="7">
        <v>0</v>
      </c>
      <c r="R565" s="7">
        <v>1.37</v>
      </c>
      <c r="S565" s="7">
        <v>1.29</v>
      </c>
      <c r="T565" s="7">
        <v>0</v>
      </c>
      <c r="U565" s="10" t="s">
        <v>20</v>
      </c>
      <c r="V565" s="7">
        <v>3.04</v>
      </c>
      <c r="W565" s="7">
        <v>3.14</v>
      </c>
      <c r="X565" s="7">
        <v>0.1</v>
      </c>
      <c r="Y565" s="7"/>
      <c r="Z565" s="14" t="str">
        <f t="shared" si="26"/>
        <v>Pathway</v>
      </c>
      <c r="AA565" s="14" t="str">
        <f t="shared" si="27"/>
        <v>Google</v>
      </c>
      <c r="AB565" s="8" t="str">
        <f t="shared" si="28"/>
        <v>Bing</v>
      </c>
      <c r="AC565" s="7" t="s">
        <v>1589</v>
      </c>
      <c r="AD565" s="11" t="s">
        <v>1592</v>
      </c>
      <c r="AE565">
        <v>39.183554794700001</v>
      </c>
      <c r="AF565">
        <v>-84.795063447499999</v>
      </c>
      <c r="AG565">
        <v>39.184170702300001</v>
      </c>
      <c r="AH565">
        <v>-84.793381226099996</v>
      </c>
      <c r="AI565" t="s">
        <v>1380</v>
      </c>
      <c r="AJ565" t="s">
        <v>1379</v>
      </c>
    </row>
    <row r="566" spans="1:36" x14ac:dyDescent="0.25">
      <c r="A566" s="10">
        <v>563</v>
      </c>
      <c r="B566" s="7">
        <v>4</v>
      </c>
      <c r="C566" s="7" t="s">
        <v>23</v>
      </c>
      <c r="D566" s="7" t="s">
        <v>508</v>
      </c>
      <c r="E566" s="7" t="s">
        <v>4</v>
      </c>
      <c r="F566" s="7" t="s">
        <v>214</v>
      </c>
      <c r="G566" s="7" t="s">
        <v>1379</v>
      </c>
      <c r="H566" s="11" t="s">
        <v>509</v>
      </c>
      <c r="I566" s="10">
        <v>15.86</v>
      </c>
      <c r="J566" s="7">
        <v>7.82</v>
      </c>
      <c r="K566" s="7">
        <v>11.27</v>
      </c>
      <c r="L566" s="7">
        <v>3.44</v>
      </c>
      <c r="M566" s="7">
        <v>0</v>
      </c>
      <c r="N566" s="7">
        <v>0.2</v>
      </c>
      <c r="O566" s="7">
        <v>0.17</v>
      </c>
      <c r="P566" s="7">
        <v>0</v>
      </c>
      <c r="Q566" s="7">
        <v>3.17</v>
      </c>
      <c r="R566" s="7">
        <v>1.7</v>
      </c>
      <c r="S566" s="7">
        <v>1.87</v>
      </c>
      <c r="T566" s="7">
        <v>0.17</v>
      </c>
      <c r="U566" s="10" t="s">
        <v>57</v>
      </c>
      <c r="V566" s="7">
        <v>2.88</v>
      </c>
      <c r="W566" s="7">
        <v>2.98</v>
      </c>
      <c r="X566" s="7">
        <v>0.1</v>
      </c>
      <c r="Y566" s="7"/>
      <c r="Z566" s="14" t="str">
        <f t="shared" si="26"/>
        <v>Pathway</v>
      </c>
      <c r="AA566" s="14" t="str">
        <f t="shared" si="27"/>
        <v>Google</v>
      </c>
      <c r="AB566" s="8" t="str">
        <f t="shared" si="28"/>
        <v>Bing</v>
      </c>
      <c r="AC566" s="7" t="s">
        <v>1209</v>
      </c>
      <c r="AD566" s="11" t="s">
        <v>1592</v>
      </c>
      <c r="AE566">
        <v>41.2549795989</v>
      </c>
      <c r="AF566">
        <v>-81.595718356299997</v>
      </c>
      <c r="AG566">
        <v>41.254395621500002</v>
      </c>
      <c r="AH566">
        <v>-81.593957811799996</v>
      </c>
      <c r="AI566" t="s">
        <v>1380</v>
      </c>
      <c r="AJ566" t="s">
        <v>1379</v>
      </c>
    </row>
    <row r="567" spans="1:36" x14ac:dyDescent="0.25">
      <c r="A567" s="10">
        <v>564</v>
      </c>
      <c r="B567" s="7">
        <v>4</v>
      </c>
      <c r="C567" s="7" t="s">
        <v>23</v>
      </c>
      <c r="D567" s="7" t="s">
        <v>508</v>
      </c>
      <c r="E567" s="7" t="s">
        <v>4</v>
      </c>
      <c r="F567" s="7" t="s">
        <v>214</v>
      </c>
      <c r="G567" s="7" t="s">
        <v>1379</v>
      </c>
      <c r="H567" s="11" t="s">
        <v>509</v>
      </c>
      <c r="I567" s="10">
        <v>15.86</v>
      </c>
      <c r="J567" s="7">
        <v>7.82</v>
      </c>
      <c r="K567" s="7">
        <v>11.27</v>
      </c>
      <c r="L567" s="7">
        <v>3.44</v>
      </c>
      <c r="M567" s="7">
        <v>0</v>
      </c>
      <c r="N567" s="7">
        <v>0.2</v>
      </c>
      <c r="O567" s="7">
        <v>0.17</v>
      </c>
      <c r="P567" s="7">
        <v>0</v>
      </c>
      <c r="Q567" s="7">
        <v>0</v>
      </c>
      <c r="R567" s="7">
        <v>1.7</v>
      </c>
      <c r="S567" s="7">
        <v>1.5</v>
      </c>
      <c r="T567" s="7">
        <v>0</v>
      </c>
      <c r="U567" s="10" t="s">
        <v>57</v>
      </c>
      <c r="V567" s="7">
        <v>3.08</v>
      </c>
      <c r="W567" s="7">
        <v>3.18</v>
      </c>
      <c r="X567" s="7">
        <v>0.1</v>
      </c>
      <c r="Y567" s="7"/>
      <c r="Z567" s="14" t="str">
        <f t="shared" si="26"/>
        <v>Pathway</v>
      </c>
      <c r="AA567" s="14" t="str">
        <f t="shared" si="27"/>
        <v>Google</v>
      </c>
      <c r="AB567" s="8" t="str">
        <f t="shared" si="28"/>
        <v>Bing</v>
      </c>
      <c r="AC567" s="7" t="s">
        <v>1209</v>
      </c>
      <c r="AD567" s="11" t="s">
        <v>1592</v>
      </c>
      <c r="AE567">
        <v>41.253879628999996</v>
      </c>
      <c r="AF567">
        <v>-81.592160776200004</v>
      </c>
      <c r="AG567">
        <v>41.253410416100003</v>
      </c>
      <c r="AH567">
        <v>-81.590341182499998</v>
      </c>
      <c r="AI567" t="s">
        <v>1380</v>
      </c>
      <c r="AJ567" t="s">
        <v>1379</v>
      </c>
    </row>
    <row r="568" spans="1:36" x14ac:dyDescent="0.25">
      <c r="A568" s="10">
        <v>565</v>
      </c>
      <c r="B568" s="7">
        <v>3</v>
      </c>
      <c r="C568" s="7" t="s">
        <v>126</v>
      </c>
      <c r="D568" s="7" t="s">
        <v>514</v>
      </c>
      <c r="E568" s="7" t="s">
        <v>4</v>
      </c>
      <c r="F568" s="7" t="s">
        <v>214</v>
      </c>
      <c r="G568" s="7" t="s">
        <v>1379</v>
      </c>
      <c r="H568" s="11" t="s">
        <v>509</v>
      </c>
      <c r="I568" s="10">
        <v>15.43</v>
      </c>
      <c r="J568" s="7">
        <v>7</v>
      </c>
      <c r="K568" s="7">
        <v>10.44</v>
      </c>
      <c r="L568" s="7">
        <v>3.44</v>
      </c>
      <c r="M568" s="7">
        <v>0</v>
      </c>
      <c r="N568" s="7">
        <v>0.17</v>
      </c>
      <c r="O568" s="7">
        <v>0.15</v>
      </c>
      <c r="P568" s="7">
        <v>0</v>
      </c>
      <c r="Q568" s="7">
        <v>12.3</v>
      </c>
      <c r="R568" s="7">
        <v>1.5</v>
      </c>
      <c r="S568" s="7">
        <v>2.64</v>
      </c>
      <c r="T568" s="7">
        <v>1.1399999999999999</v>
      </c>
      <c r="U568" s="10" t="s">
        <v>222</v>
      </c>
      <c r="V568" s="7">
        <v>6.09</v>
      </c>
      <c r="W568" s="7">
        <v>6.19</v>
      </c>
      <c r="X568" s="7">
        <v>0.1</v>
      </c>
      <c r="Y568" s="7"/>
      <c r="Z568" s="14" t="str">
        <f t="shared" si="26"/>
        <v>Pathway</v>
      </c>
      <c r="AA568" s="14" t="str">
        <f t="shared" si="27"/>
        <v>Google</v>
      </c>
      <c r="AB568" s="8" t="str">
        <f t="shared" si="28"/>
        <v>Bing</v>
      </c>
      <c r="AC568" s="7" t="s">
        <v>1209</v>
      </c>
      <c r="AD568" s="11" t="s">
        <v>1592</v>
      </c>
      <c r="AE568">
        <v>41.336415646600003</v>
      </c>
      <c r="AF568">
        <v>-82.728600123800007</v>
      </c>
      <c r="AG568">
        <v>41.336276166300003</v>
      </c>
      <c r="AH568">
        <v>-82.726685390499995</v>
      </c>
      <c r="AI568" t="s">
        <v>1380</v>
      </c>
      <c r="AJ568" t="s">
        <v>1379</v>
      </c>
    </row>
    <row r="569" spans="1:36" x14ac:dyDescent="0.25">
      <c r="A569" s="10">
        <v>566</v>
      </c>
      <c r="B569" s="7">
        <v>3</v>
      </c>
      <c r="C569" s="7" t="s">
        <v>126</v>
      </c>
      <c r="D569" s="7" t="s">
        <v>514</v>
      </c>
      <c r="E569" s="7" t="s">
        <v>4</v>
      </c>
      <c r="F569" s="7" t="s">
        <v>214</v>
      </c>
      <c r="G569" s="7" t="s">
        <v>1379</v>
      </c>
      <c r="H569" s="11" t="s">
        <v>509</v>
      </c>
      <c r="I569" s="10">
        <v>15.43</v>
      </c>
      <c r="J569" s="7">
        <v>7</v>
      </c>
      <c r="K569" s="7">
        <v>10.44</v>
      </c>
      <c r="L569" s="7">
        <v>3.44</v>
      </c>
      <c r="M569" s="7">
        <v>0</v>
      </c>
      <c r="N569" s="7">
        <v>0.17</v>
      </c>
      <c r="O569" s="7">
        <v>0.15</v>
      </c>
      <c r="P569" s="7">
        <v>0</v>
      </c>
      <c r="Q569" s="7">
        <v>12.3</v>
      </c>
      <c r="R569" s="7">
        <v>1.5</v>
      </c>
      <c r="S569" s="7">
        <v>2.64</v>
      </c>
      <c r="T569" s="7">
        <v>1.1399999999999999</v>
      </c>
      <c r="U569" s="10" t="s">
        <v>222</v>
      </c>
      <c r="V569" s="7">
        <v>6.19</v>
      </c>
      <c r="W569" s="7">
        <v>6.29</v>
      </c>
      <c r="X569" s="7">
        <v>0.1</v>
      </c>
      <c r="Y569" s="7"/>
      <c r="Z569" s="14" t="str">
        <f t="shared" si="26"/>
        <v>Pathway</v>
      </c>
      <c r="AA569" s="14" t="str">
        <f t="shared" si="27"/>
        <v>Google</v>
      </c>
      <c r="AB569" s="8" t="str">
        <f t="shared" si="28"/>
        <v>Bing</v>
      </c>
      <c r="AC569" s="7" t="s">
        <v>1209</v>
      </c>
      <c r="AD569" s="11" t="s">
        <v>1592</v>
      </c>
      <c r="AE569">
        <v>41.336276166300003</v>
      </c>
      <c r="AF569">
        <v>-82.726685390499995</v>
      </c>
      <c r="AG569">
        <v>41.336183623300002</v>
      </c>
      <c r="AH569">
        <v>-82.724767339699994</v>
      </c>
      <c r="AI569" t="s">
        <v>1380</v>
      </c>
      <c r="AJ569" t="s">
        <v>1379</v>
      </c>
    </row>
    <row r="570" spans="1:36" x14ac:dyDescent="0.25">
      <c r="A570" s="10">
        <v>567</v>
      </c>
      <c r="B570" s="7">
        <v>3</v>
      </c>
      <c r="C570" s="7" t="s">
        <v>126</v>
      </c>
      <c r="D570" s="7" t="s">
        <v>514</v>
      </c>
      <c r="E570" s="7" t="s">
        <v>4</v>
      </c>
      <c r="F570" s="7" t="s">
        <v>214</v>
      </c>
      <c r="G570" s="7" t="s">
        <v>1379</v>
      </c>
      <c r="H570" s="11" t="s">
        <v>509</v>
      </c>
      <c r="I570" s="10">
        <v>15.43</v>
      </c>
      <c r="J570" s="7">
        <v>7</v>
      </c>
      <c r="K570" s="7">
        <v>10.44</v>
      </c>
      <c r="L570" s="7">
        <v>3.44</v>
      </c>
      <c r="M570" s="7">
        <v>0</v>
      </c>
      <c r="N570" s="7">
        <v>0.17</v>
      </c>
      <c r="O570" s="7">
        <v>0.15</v>
      </c>
      <c r="P570" s="7">
        <v>0</v>
      </c>
      <c r="Q570" s="7">
        <v>9.2200000000000006</v>
      </c>
      <c r="R570" s="7">
        <v>1.5</v>
      </c>
      <c r="S570" s="7">
        <v>2.3199999999999998</v>
      </c>
      <c r="T570" s="7">
        <v>0.81</v>
      </c>
      <c r="U570" s="10" t="s">
        <v>222</v>
      </c>
      <c r="V570" s="7">
        <v>8.59</v>
      </c>
      <c r="W570" s="7">
        <v>8.69</v>
      </c>
      <c r="X570" s="7">
        <v>0.1</v>
      </c>
      <c r="Y570" s="7"/>
      <c r="Z570" s="14" t="str">
        <f t="shared" si="26"/>
        <v>Pathway</v>
      </c>
      <c r="AA570" s="14" t="str">
        <f t="shared" si="27"/>
        <v>Google</v>
      </c>
      <c r="AB570" s="8" t="str">
        <f t="shared" si="28"/>
        <v>Bing</v>
      </c>
      <c r="AC570" s="7" t="s">
        <v>1209</v>
      </c>
      <c r="AD570" s="11" t="s">
        <v>1592</v>
      </c>
      <c r="AE570">
        <v>41.334909543099997</v>
      </c>
      <c r="AF570">
        <v>-82.680592106899994</v>
      </c>
      <c r="AG570">
        <v>41.334675557300002</v>
      </c>
      <c r="AH570">
        <v>-82.678693652899995</v>
      </c>
      <c r="AI570" t="s">
        <v>1380</v>
      </c>
      <c r="AJ570" t="s">
        <v>1379</v>
      </c>
    </row>
    <row r="571" spans="1:36" x14ac:dyDescent="0.25">
      <c r="A571" s="10">
        <v>568</v>
      </c>
      <c r="B571" s="7">
        <v>3</v>
      </c>
      <c r="C571" s="7" t="s">
        <v>126</v>
      </c>
      <c r="D571" s="7" t="s">
        <v>514</v>
      </c>
      <c r="E571" s="7" t="s">
        <v>4</v>
      </c>
      <c r="F571" s="7" t="s">
        <v>214</v>
      </c>
      <c r="G571" s="7" t="s">
        <v>1379</v>
      </c>
      <c r="H571" s="11" t="s">
        <v>509</v>
      </c>
      <c r="I571" s="10">
        <v>15.43</v>
      </c>
      <c r="J571" s="7">
        <v>7</v>
      </c>
      <c r="K571" s="7">
        <v>10.44</v>
      </c>
      <c r="L571" s="7">
        <v>3.44</v>
      </c>
      <c r="M571" s="7">
        <v>0</v>
      </c>
      <c r="N571" s="7">
        <v>0.17</v>
      </c>
      <c r="O571" s="7">
        <v>0.15</v>
      </c>
      <c r="P571" s="7">
        <v>0</v>
      </c>
      <c r="Q571" s="7">
        <v>6.15</v>
      </c>
      <c r="R571" s="7">
        <v>1.5</v>
      </c>
      <c r="S571" s="7">
        <v>1.99</v>
      </c>
      <c r="T571" s="7">
        <v>0.49</v>
      </c>
      <c r="U571" s="10" t="s">
        <v>222</v>
      </c>
      <c r="V571" s="7">
        <v>11.79</v>
      </c>
      <c r="W571" s="7">
        <v>11.89</v>
      </c>
      <c r="X571" s="7">
        <v>0.1</v>
      </c>
      <c r="Y571" s="7"/>
      <c r="Z571" s="14" t="str">
        <f t="shared" si="26"/>
        <v>Pathway</v>
      </c>
      <c r="AA571" s="14" t="str">
        <f t="shared" si="27"/>
        <v>Google</v>
      </c>
      <c r="AB571" s="8" t="str">
        <f t="shared" si="28"/>
        <v>Bing</v>
      </c>
      <c r="AC571" s="7" t="s">
        <v>1209</v>
      </c>
      <c r="AD571" s="11" t="s">
        <v>1592</v>
      </c>
      <c r="AE571">
        <v>41.323371618700001</v>
      </c>
      <c r="AF571">
        <v>-82.621048909199999</v>
      </c>
      <c r="AG571">
        <v>41.323109057000003</v>
      </c>
      <c r="AH571">
        <v>-82.619158111399997</v>
      </c>
      <c r="AI571" t="s">
        <v>1380</v>
      </c>
      <c r="AJ571" t="s">
        <v>1379</v>
      </c>
    </row>
    <row r="572" spans="1:36" x14ac:dyDescent="0.25">
      <c r="A572" s="10">
        <v>569</v>
      </c>
      <c r="B572" s="7">
        <v>3</v>
      </c>
      <c r="C572" s="7" t="s">
        <v>126</v>
      </c>
      <c r="D572" s="7" t="s">
        <v>514</v>
      </c>
      <c r="E572" s="7" t="s">
        <v>4</v>
      </c>
      <c r="F572" s="7" t="s">
        <v>214</v>
      </c>
      <c r="G572" s="7" t="s">
        <v>1379</v>
      </c>
      <c r="H572" s="11" t="s">
        <v>509</v>
      </c>
      <c r="I572" s="10">
        <v>15.43</v>
      </c>
      <c r="J572" s="7">
        <v>7</v>
      </c>
      <c r="K572" s="7">
        <v>10.44</v>
      </c>
      <c r="L572" s="7">
        <v>3.44</v>
      </c>
      <c r="M572" s="7">
        <v>0</v>
      </c>
      <c r="N572" s="7">
        <v>0.17</v>
      </c>
      <c r="O572" s="7">
        <v>0.15</v>
      </c>
      <c r="P572" s="7">
        <v>0</v>
      </c>
      <c r="Q572" s="7">
        <v>0</v>
      </c>
      <c r="R572" s="7">
        <v>1.5</v>
      </c>
      <c r="S572" s="7">
        <v>1.35</v>
      </c>
      <c r="T572" s="7">
        <v>0</v>
      </c>
      <c r="U572" s="10" t="s">
        <v>222</v>
      </c>
      <c r="V572" s="7">
        <v>7.09</v>
      </c>
      <c r="W572" s="7">
        <v>7.19</v>
      </c>
      <c r="X572" s="7">
        <v>0.1</v>
      </c>
      <c r="Y572" s="7"/>
      <c r="Z572" s="14" t="str">
        <f t="shared" si="26"/>
        <v>Pathway</v>
      </c>
      <c r="AA572" s="14" t="str">
        <f t="shared" si="27"/>
        <v>Google</v>
      </c>
      <c r="AB572" s="8" t="str">
        <f t="shared" si="28"/>
        <v>Bing</v>
      </c>
      <c r="AC572" s="7" t="s">
        <v>1209</v>
      </c>
      <c r="AD572" s="11" t="s">
        <v>1592</v>
      </c>
      <c r="AE572">
        <v>41.335856635600003</v>
      </c>
      <c r="AF572">
        <v>-82.709391570500003</v>
      </c>
      <c r="AG572">
        <v>41.3358114754</v>
      </c>
      <c r="AH572">
        <v>-82.707469323300003</v>
      </c>
      <c r="AI572" t="s">
        <v>1380</v>
      </c>
      <c r="AJ572" t="s">
        <v>1379</v>
      </c>
    </row>
    <row r="573" spans="1:36" x14ac:dyDescent="0.25">
      <c r="A573" s="10">
        <v>570</v>
      </c>
      <c r="B573" s="7">
        <v>3</v>
      </c>
      <c r="C573" s="7" t="s">
        <v>126</v>
      </c>
      <c r="D573" s="7" t="s">
        <v>514</v>
      </c>
      <c r="E573" s="7" t="s">
        <v>4</v>
      </c>
      <c r="F573" s="7" t="s">
        <v>214</v>
      </c>
      <c r="G573" s="7" t="s">
        <v>1379</v>
      </c>
      <c r="H573" s="11" t="s">
        <v>509</v>
      </c>
      <c r="I573" s="10">
        <v>15.43</v>
      </c>
      <c r="J573" s="7">
        <v>7</v>
      </c>
      <c r="K573" s="7">
        <v>10.44</v>
      </c>
      <c r="L573" s="7">
        <v>3.44</v>
      </c>
      <c r="M573" s="7">
        <v>0</v>
      </c>
      <c r="N573" s="7">
        <v>0.17</v>
      </c>
      <c r="O573" s="7">
        <v>0.15</v>
      </c>
      <c r="P573" s="7">
        <v>0</v>
      </c>
      <c r="Q573" s="7">
        <v>0</v>
      </c>
      <c r="R573" s="7">
        <v>1.5</v>
      </c>
      <c r="S573" s="7">
        <v>1.35</v>
      </c>
      <c r="T573" s="7">
        <v>0</v>
      </c>
      <c r="U573" s="10" t="s">
        <v>222</v>
      </c>
      <c r="V573" s="7">
        <v>5.49</v>
      </c>
      <c r="W573" s="7">
        <v>5.59</v>
      </c>
      <c r="X573" s="7">
        <v>0.1</v>
      </c>
      <c r="Y573" s="7"/>
      <c r="Z573" s="14" t="str">
        <f t="shared" si="26"/>
        <v>Pathway</v>
      </c>
      <c r="AA573" s="14" t="str">
        <f t="shared" si="27"/>
        <v>Google</v>
      </c>
      <c r="AB573" s="8" t="str">
        <f t="shared" si="28"/>
        <v>Bing</v>
      </c>
      <c r="AC573" s="7" t="s">
        <v>1209</v>
      </c>
      <c r="AD573" s="11" t="s">
        <v>1592</v>
      </c>
      <c r="AE573">
        <v>41.337742304899997</v>
      </c>
      <c r="AF573">
        <v>-82.739999890600004</v>
      </c>
      <c r="AG573">
        <v>41.337510195199997</v>
      </c>
      <c r="AH573">
        <v>-82.738101897500002</v>
      </c>
      <c r="AI573" t="s">
        <v>1380</v>
      </c>
      <c r="AJ573" t="s">
        <v>1379</v>
      </c>
    </row>
    <row r="574" spans="1:36" x14ac:dyDescent="0.25">
      <c r="A574" s="10">
        <v>571</v>
      </c>
      <c r="B574" s="7">
        <v>3</v>
      </c>
      <c r="C574" s="7" t="s">
        <v>126</v>
      </c>
      <c r="D574" s="7" t="s">
        <v>514</v>
      </c>
      <c r="E574" s="7" t="s">
        <v>4</v>
      </c>
      <c r="F574" s="7" t="s">
        <v>214</v>
      </c>
      <c r="G574" s="7" t="s">
        <v>1379</v>
      </c>
      <c r="H574" s="11" t="s">
        <v>509</v>
      </c>
      <c r="I574" s="10">
        <v>15.43</v>
      </c>
      <c r="J574" s="7">
        <v>7</v>
      </c>
      <c r="K574" s="7">
        <v>10.44</v>
      </c>
      <c r="L574" s="7">
        <v>3.44</v>
      </c>
      <c r="M574" s="7">
        <v>0</v>
      </c>
      <c r="N574" s="7">
        <v>0.17</v>
      </c>
      <c r="O574" s="7">
        <v>0.15</v>
      </c>
      <c r="P574" s="7">
        <v>0</v>
      </c>
      <c r="Q574" s="7">
        <v>0</v>
      </c>
      <c r="R574" s="7">
        <v>1.5</v>
      </c>
      <c r="S574" s="7">
        <v>1.35</v>
      </c>
      <c r="T574" s="7">
        <v>0</v>
      </c>
      <c r="U574" s="10" t="s">
        <v>222</v>
      </c>
      <c r="V574" s="7">
        <v>5.59</v>
      </c>
      <c r="W574" s="7">
        <v>5.69</v>
      </c>
      <c r="X574" s="7">
        <v>0.1</v>
      </c>
      <c r="Y574" s="7"/>
      <c r="Z574" s="14" t="str">
        <f t="shared" si="26"/>
        <v>Pathway</v>
      </c>
      <c r="AA574" s="14" t="str">
        <f t="shared" si="27"/>
        <v>Google</v>
      </c>
      <c r="AB574" s="8" t="str">
        <f t="shared" si="28"/>
        <v>Bing</v>
      </c>
      <c r="AC574" s="7" t="s">
        <v>1209</v>
      </c>
      <c r="AD574" s="11" t="s">
        <v>1592</v>
      </c>
      <c r="AE574">
        <v>41.337510195199997</v>
      </c>
      <c r="AF574">
        <v>-82.738101897500002</v>
      </c>
      <c r="AG574">
        <v>41.3372779898</v>
      </c>
      <c r="AH574">
        <v>-82.736203927199995</v>
      </c>
      <c r="AI574" t="s">
        <v>1380</v>
      </c>
      <c r="AJ574" t="s">
        <v>1379</v>
      </c>
    </row>
    <row r="575" spans="1:36" x14ac:dyDescent="0.25">
      <c r="A575" s="10">
        <v>572</v>
      </c>
      <c r="B575" s="7">
        <v>3</v>
      </c>
      <c r="C575" s="7" t="s">
        <v>126</v>
      </c>
      <c r="D575" s="7" t="s">
        <v>514</v>
      </c>
      <c r="E575" s="7" t="s">
        <v>4</v>
      </c>
      <c r="F575" s="7" t="s">
        <v>214</v>
      </c>
      <c r="G575" s="7" t="s">
        <v>1379</v>
      </c>
      <c r="H575" s="11" t="s">
        <v>509</v>
      </c>
      <c r="I575" s="10">
        <v>15.41</v>
      </c>
      <c r="J575" s="7">
        <v>7.03</v>
      </c>
      <c r="K575" s="7">
        <v>10.46</v>
      </c>
      <c r="L575" s="7">
        <v>3.43</v>
      </c>
      <c r="M575" s="7">
        <v>3.07</v>
      </c>
      <c r="N575" s="7">
        <v>0.17</v>
      </c>
      <c r="O575" s="7">
        <v>0.48</v>
      </c>
      <c r="P575" s="7">
        <v>0.31</v>
      </c>
      <c r="Q575" s="7">
        <v>6.14</v>
      </c>
      <c r="R575" s="7">
        <v>1.51</v>
      </c>
      <c r="S575" s="7">
        <v>2</v>
      </c>
      <c r="T575" s="7">
        <v>0.49</v>
      </c>
      <c r="U575" s="10" t="s">
        <v>222</v>
      </c>
      <c r="V575" s="7">
        <v>18.399999999999999</v>
      </c>
      <c r="W575" s="7">
        <v>18.5</v>
      </c>
      <c r="X575" s="7">
        <v>0.1</v>
      </c>
      <c r="Y575" s="7"/>
      <c r="Z575" s="14" t="str">
        <f t="shared" si="26"/>
        <v>Pathway</v>
      </c>
      <c r="AA575" s="14" t="str">
        <f t="shared" si="27"/>
        <v>Google</v>
      </c>
      <c r="AB575" s="8" t="str">
        <f t="shared" si="28"/>
        <v>Bing</v>
      </c>
      <c r="AC575" s="7" t="s">
        <v>1209</v>
      </c>
      <c r="AD575" s="11" t="s">
        <v>1592</v>
      </c>
      <c r="AE575">
        <v>41.328767249599998</v>
      </c>
      <c r="AF575">
        <v>-82.494782237400003</v>
      </c>
      <c r="AG575">
        <v>41.328777238000001</v>
      </c>
      <c r="AH575">
        <v>-82.492858473799998</v>
      </c>
      <c r="AI575" t="s">
        <v>1380</v>
      </c>
      <c r="AJ575" t="s">
        <v>1379</v>
      </c>
    </row>
    <row r="576" spans="1:36" x14ac:dyDescent="0.25">
      <c r="A576" s="10">
        <v>573</v>
      </c>
      <c r="B576" s="7">
        <v>3</v>
      </c>
      <c r="C576" s="7" t="s">
        <v>126</v>
      </c>
      <c r="D576" s="7" t="s">
        <v>514</v>
      </c>
      <c r="E576" s="7" t="s">
        <v>4</v>
      </c>
      <c r="F576" s="7" t="s">
        <v>214</v>
      </c>
      <c r="G576" s="7" t="s">
        <v>1379</v>
      </c>
      <c r="H576" s="11" t="s">
        <v>509</v>
      </c>
      <c r="I576" s="10">
        <v>15.41</v>
      </c>
      <c r="J576" s="7">
        <v>7.03</v>
      </c>
      <c r="K576" s="7">
        <v>10.46</v>
      </c>
      <c r="L576" s="7">
        <v>3.43</v>
      </c>
      <c r="M576" s="7">
        <v>3.07</v>
      </c>
      <c r="N576" s="7">
        <v>0.17</v>
      </c>
      <c r="O576" s="7">
        <v>0.48</v>
      </c>
      <c r="P576" s="7">
        <v>0.31</v>
      </c>
      <c r="Q576" s="7">
        <v>6.14</v>
      </c>
      <c r="R576" s="7">
        <v>1.51</v>
      </c>
      <c r="S576" s="7">
        <v>2</v>
      </c>
      <c r="T576" s="7">
        <v>0.49</v>
      </c>
      <c r="U576" s="10" t="s">
        <v>222</v>
      </c>
      <c r="V576" s="7">
        <v>22.6</v>
      </c>
      <c r="W576" s="7">
        <v>22.7</v>
      </c>
      <c r="X576" s="7">
        <v>0.1</v>
      </c>
      <c r="Y576" s="7"/>
      <c r="Z576" s="14" t="str">
        <f t="shared" si="26"/>
        <v>Pathway</v>
      </c>
      <c r="AA576" s="14" t="str">
        <f t="shared" si="27"/>
        <v>Google</v>
      </c>
      <c r="AB576" s="8" t="str">
        <f t="shared" si="28"/>
        <v>Bing</v>
      </c>
      <c r="AC576" s="7" t="s">
        <v>1209</v>
      </c>
      <c r="AD576" s="11" t="s">
        <v>1592</v>
      </c>
      <c r="AE576">
        <v>41.333223220999997</v>
      </c>
      <c r="AF576">
        <v>-82.414249530899994</v>
      </c>
      <c r="AG576">
        <v>41.333347882600002</v>
      </c>
      <c r="AH576">
        <v>-82.4123336575</v>
      </c>
      <c r="AI576" t="s">
        <v>1380</v>
      </c>
      <c r="AJ576" t="s">
        <v>1379</v>
      </c>
    </row>
    <row r="577" spans="1:36" x14ac:dyDescent="0.25">
      <c r="A577" s="10">
        <v>574</v>
      </c>
      <c r="B577" s="7">
        <v>3</v>
      </c>
      <c r="C577" s="7" t="s">
        <v>126</v>
      </c>
      <c r="D577" s="7" t="s">
        <v>514</v>
      </c>
      <c r="E577" s="7" t="s">
        <v>4</v>
      </c>
      <c r="F577" s="7" t="s">
        <v>214</v>
      </c>
      <c r="G577" s="7" t="s">
        <v>1379</v>
      </c>
      <c r="H577" s="11" t="s">
        <v>509</v>
      </c>
      <c r="I577" s="10">
        <v>15.41</v>
      </c>
      <c r="J577" s="7">
        <v>7.03</v>
      </c>
      <c r="K577" s="7">
        <v>10.46</v>
      </c>
      <c r="L577" s="7">
        <v>3.43</v>
      </c>
      <c r="M577" s="7">
        <v>0</v>
      </c>
      <c r="N577" s="7">
        <v>0.17</v>
      </c>
      <c r="O577" s="7">
        <v>0.16</v>
      </c>
      <c r="P577" s="7">
        <v>0</v>
      </c>
      <c r="Q577" s="7">
        <v>9.2100000000000009</v>
      </c>
      <c r="R577" s="7">
        <v>1.51</v>
      </c>
      <c r="S577" s="7">
        <v>2.33</v>
      </c>
      <c r="T577" s="7">
        <v>0.81</v>
      </c>
      <c r="U577" s="10" t="s">
        <v>222</v>
      </c>
      <c r="V577" s="7">
        <v>21</v>
      </c>
      <c r="W577" s="7">
        <v>21.1</v>
      </c>
      <c r="X577" s="7">
        <v>0.1</v>
      </c>
      <c r="Y577" s="7"/>
      <c r="Z577" s="14" t="str">
        <f t="shared" si="26"/>
        <v>Pathway</v>
      </c>
      <c r="AA577" s="14" t="str">
        <f t="shared" si="27"/>
        <v>Google</v>
      </c>
      <c r="AB577" s="8" t="str">
        <f t="shared" si="28"/>
        <v>Bing</v>
      </c>
      <c r="AC577" s="7" t="s">
        <v>1209</v>
      </c>
      <c r="AD577" s="11" t="s">
        <v>1592</v>
      </c>
      <c r="AE577">
        <v>41.331237768299999</v>
      </c>
      <c r="AF577">
        <v>-82.444912496900002</v>
      </c>
      <c r="AG577">
        <v>41.331362197099999</v>
      </c>
      <c r="AH577">
        <v>-82.442996378499998</v>
      </c>
      <c r="AI577" t="s">
        <v>1380</v>
      </c>
      <c r="AJ577" t="s">
        <v>1379</v>
      </c>
    </row>
    <row r="578" spans="1:36" x14ac:dyDescent="0.25">
      <c r="A578" s="10">
        <v>575</v>
      </c>
      <c r="B578" s="7">
        <v>3</v>
      </c>
      <c r="C578" s="7" t="s">
        <v>126</v>
      </c>
      <c r="D578" s="7" t="s">
        <v>514</v>
      </c>
      <c r="E578" s="7" t="s">
        <v>4</v>
      </c>
      <c r="F578" s="7" t="s">
        <v>214</v>
      </c>
      <c r="G578" s="7" t="s">
        <v>1379</v>
      </c>
      <c r="H578" s="11" t="s">
        <v>509</v>
      </c>
      <c r="I578" s="10">
        <v>15.41</v>
      </c>
      <c r="J578" s="7">
        <v>7.03</v>
      </c>
      <c r="K578" s="7">
        <v>10.46</v>
      </c>
      <c r="L578" s="7">
        <v>3.43</v>
      </c>
      <c r="M578" s="7">
        <v>0</v>
      </c>
      <c r="N578" s="7">
        <v>0.17</v>
      </c>
      <c r="O578" s="7">
        <v>0.16</v>
      </c>
      <c r="P578" s="7">
        <v>0</v>
      </c>
      <c r="Q578" s="7">
        <v>6.14</v>
      </c>
      <c r="R578" s="7">
        <v>1.51</v>
      </c>
      <c r="S578" s="7">
        <v>2</v>
      </c>
      <c r="T578" s="7">
        <v>0.49</v>
      </c>
      <c r="U578" s="10" t="s">
        <v>222</v>
      </c>
      <c r="V578" s="7">
        <v>23.9</v>
      </c>
      <c r="W578" s="7">
        <v>24</v>
      </c>
      <c r="X578" s="7">
        <v>0.1</v>
      </c>
      <c r="Y578" s="7"/>
      <c r="Z578" s="14" t="str">
        <f t="shared" si="26"/>
        <v>Pathway</v>
      </c>
      <c r="AA578" s="14" t="str">
        <f t="shared" si="27"/>
        <v>Google</v>
      </c>
      <c r="AB578" s="8" t="str">
        <f t="shared" si="28"/>
        <v>Bing</v>
      </c>
      <c r="AC578" s="7" t="s">
        <v>1209</v>
      </c>
      <c r="AD578" s="11" t="s">
        <v>1592</v>
      </c>
      <c r="AE578">
        <v>41.334828305499997</v>
      </c>
      <c r="AF578">
        <v>-82.389334685400001</v>
      </c>
      <c r="AG578">
        <v>41.334941028199999</v>
      </c>
      <c r="AH578">
        <v>-82.387416588099995</v>
      </c>
      <c r="AI578" t="s">
        <v>1380</v>
      </c>
      <c r="AJ578" t="s">
        <v>1379</v>
      </c>
    </row>
    <row r="579" spans="1:36" x14ac:dyDescent="0.25">
      <c r="A579" s="10">
        <v>576</v>
      </c>
      <c r="B579" s="7">
        <v>3</v>
      </c>
      <c r="C579" s="7" t="s">
        <v>126</v>
      </c>
      <c r="D579" s="7" t="s">
        <v>514</v>
      </c>
      <c r="E579" s="7" t="s">
        <v>4</v>
      </c>
      <c r="F579" s="7" t="s">
        <v>214</v>
      </c>
      <c r="G579" s="7" t="s">
        <v>1379</v>
      </c>
      <c r="H579" s="11" t="s">
        <v>509</v>
      </c>
      <c r="I579" s="10">
        <v>15.41</v>
      </c>
      <c r="J579" s="7">
        <v>7.03</v>
      </c>
      <c r="K579" s="7">
        <v>10.46</v>
      </c>
      <c r="L579" s="7">
        <v>3.43</v>
      </c>
      <c r="M579" s="7">
        <v>0</v>
      </c>
      <c r="N579" s="7">
        <v>0.17</v>
      </c>
      <c r="O579" s="7">
        <v>0.16</v>
      </c>
      <c r="P579" s="7">
        <v>0</v>
      </c>
      <c r="Q579" s="7">
        <v>6.14</v>
      </c>
      <c r="R579" s="7">
        <v>1.51</v>
      </c>
      <c r="S579" s="7">
        <v>2</v>
      </c>
      <c r="T579" s="7">
        <v>0.49</v>
      </c>
      <c r="U579" s="10" t="s">
        <v>222</v>
      </c>
      <c r="V579" s="7">
        <v>17.38</v>
      </c>
      <c r="W579" s="7">
        <v>17.48</v>
      </c>
      <c r="X579" s="7">
        <v>0.1</v>
      </c>
      <c r="Y579" s="7"/>
      <c r="Z579" s="14" t="str">
        <f t="shared" si="26"/>
        <v>Pathway</v>
      </c>
      <c r="AA579" s="14" t="str">
        <f t="shared" si="27"/>
        <v>Google</v>
      </c>
      <c r="AB579" s="8" t="str">
        <f t="shared" si="28"/>
        <v>Bing</v>
      </c>
      <c r="AC579" s="7" t="s">
        <v>1209</v>
      </c>
      <c r="AD579" s="11" t="s">
        <v>1592</v>
      </c>
      <c r="AE579">
        <v>41.326644393499997</v>
      </c>
      <c r="AF579">
        <v>-82.514161630299995</v>
      </c>
      <c r="AG579">
        <v>41.326927297300003</v>
      </c>
      <c r="AH579">
        <v>-82.512275339799999</v>
      </c>
      <c r="AI579" t="s">
        <v>1380</v>
      </c>
      <c r="AJ579" t="s">
        <v>1379</v>
      </c>
    </row>
    <row r="580" spans="1:36" x14ac:dyDescent="0.25">
      <c r="A580" s="10">
        <v>577</v>
      </c>
      <c r="B580" s="7">
        <v>3</v>
      </c>
      <c r="C580" s="7" t="s">
        <v>126</v>
      </c>
      <c r="D580" s="7" t="s">
        <v>514</v>
      </c>
      <c r="E580" s="7" t="s">
        <v>4</v>
      </c>
      <c r="F580" s="7" t="s">
        <v>214</v>
      </c>
      <c r="G580" s="7" t="s">
        <v>1379</v>
      </c>
      <c r="H580" s="11" t="s">
        <v>509</v>
      </c>
      <c r="I580" s="10">
        <v>15.41</v>
      </c>
      <c r="J580" s="7">
        <v>7.03</v>
      </c>
      <c r="K580" s="7">
        <v>10.46</v>
      </c>
      <c r="L580" s="7">
        <v>3.43</v>
      </c>
      <c r="M580" s="7">
        <v>0</v>
      </c>
      <c r="N580" s="7">
        <v>0.17</v>
      </c>
      <c r="O580" s="7">
        <v>0.16</v>
      </c>
      <c r="P580" s="7">
        <v>0</v>
      </c>
      <c r="Q580" s="7">
        <v>6.14</v>
      </c>
      <c r="R580" s="7">
        <v>1.51</v>
      </c>
      <c r="S580" s="7">
        <v>2</v>
      </c>
      <c r="T580" s="7">
        <v>0.49</v>
      </c>
      <c r="U580" s="10" t="s">
        <v>222</v>
      </c>
      <c r="V580" s="7">
        <v>19.8</v>
      </c>
      <c r="W580" s="7">
        <v>19.899999999999999</v>
      </c>
      <c r="X580" s="7">
        <v>0.1</v>
      </c>
      <c r="Y580" s="7"/>
      <c r="Z580" s="14" t="str">
        <f t="shared" si="26"/>
        <v>Pathway</v>
      </c>
      <c r="AA580" s="14" t="str">
        <f t="shared" si="27"/>
        <v>Google</v>
      </c>
      <c r="AB580" s="8" t="str">
        <f t="shared" si="28"/>
        <v>Bing</v>
      </c>
      <c r="AC580" s="7" t="s">
        <v>1209</v>
      </c>
      <c r="AD580" s="11" t="s">
        <v>1592</v>
      </c>
      <c r="AE580">
        <v>41.329744417699999</v>
      </c>
      <c r="AF580">
        <v>-82.467909132399996</v>
      </c>
      <c r="AG580">
        <v>41.329868369700002</v>
      </c>
      <c r="AH580">
        <v>-82.465992509100005</v>
      </c>
      <c r="AI580" t="s">
        <v>1380</v>
      </c>
      <c r="AJ580" t="s">
        <v>1379</v>
      </c>
    </row>
    <row r="581" spans="1:36" x14ac:dyDescent="0.25">
      <c r="A581" s="10">
        <v>578</v>
      </c>
      <c r="B581" s="7">
        <v>3</v>
      </c>
      <c r="C581" s="7" t="s">
        <v>126</v>
      </c>
      <c r="D581" s="7" t="s">
        <v>514</v>
      </c>
      <c r="E581" s="7" t="s">
        <v>4</v>
      </c>
      <c r="F581" s="7" t="s">
        <v>214</v>
      </c>
      <c r="G581" s="7" t="s">
        <v>1379</v>
      </c>
      <c r="H581" s="11" t="s">
        <v>509</v>
      </c>
      <c r="I581" s="10">
        <v>15.41</v>
      </c>
      <c r="J581" s="7">
        <v>7.03</v>
      </c>
      <c r="K581" s="7">
        <v>10.46</v>
      </c>
      <c r="L581" s="7">
        <v>3.43</v>
      </c>
      <c r="M581" s="7">
        <v>0</v>
      </c>
      <c r="N581" s="7">
        <v>0.17</v>
      </c>
      <c r="O581" s="7">
        <v>0.16</v>
      </c>
      <c r="P581" s="7">
        <v>0</v>
      </c>
      <c r="Q581" s="7">
        <v>3.07</v>
      </c>
      <c r="R581" s="7">
        <v>1.51</v>
      </c>
      <c r="S581" s="7">
        <v>1.68</v>
      </c>
      <c r="T581" s="7">
        <v>0.16</v>
      </c>
      <c r="U581" s="10" t="s">
        <v>222</v>
      </c>
      <c r="V581" s="7">
        <v>20.2</v>
      </c>
      <c r="W581" s="7">
        <v>20.3</v>
      </c>
      <c r="X581" s="7">
        <v>0.1</v>
      </c>
      <c r="Y581" s="7"/>
      <c r="Z581" s="14" t="str">
        <f t="shared" ref="Z581:Z644" si="29">IF(LEFT(U581,1)="S",IF(RIGHT(U581,1)="C",HYPERLINK("http://pathweb.pathwayservices.com/ohiopublic/?nlfid='"&amp;U581&amp;"'&amp;logpoint="&amp;V581,"Pathway"),"Not Available"),"Not Available")</f>
        <v>Pathway</v>
      </c>
      <c r="AA581" s="14" t="str">
        <f t="shared" ref="AA581:AA644" si="30">IF(AG581="",HYPERLINK(CONCATENATE("http://maps.google.com/maps/place/",+AE581,",",+AF581,"/@",+AE581,",",+AF581,",17z"),"Google"),HYPERLINK(CONCATENATE("https://www.google.us/maps/dir/",AG581,",",AH581,"/",AE581,",",AF581,"/@",AVERAGE(AE581,AG581),",",AVERAGE(AF581,AH581),",15z"),"Google"))</f>
        <v>Google</v>
      </c>
      <c r="AB581" s="8" t="str">
        <f t="shared" ref="AB581:AB644" si="31">IF(AG581=0,HYPERLINK(CONCATENATE("http://bing.com/maps/default.aspx?rtop=1~0&amp;rtp=pos.",AE581,"_",AF581,"_",Y581),"Bing"),HYPERLINK(CONCATENATE("http://bing.com/maps/default.aspx?rtop=1~0&amp;rtp=pos.",AE581,"_",AF581,"_(",H581,"  SLM ",V581,"~pos.",AG581,"_",AH581,"_",H581,"  SLM ",W581,")"),"Bing"))</f>
        <v>Bing</v>
      </c>
      <c r="AC581" s="7" t="s">
        <v>1209</v>
      </c>
      <c r="AD581" s="11" t="s">
        <v>1592</v>
      </c>
      <c r="AE581">
        <v>41.330244213199997</v>
      </c>
      <c r="AF581">
        <v>-82.460244399000004</v>
      </c>
      <c r="AG581">
        <v>41.330369433400001</v>
      </c>
      <c r="AH581">
        <v>-82.458328241100006</v>
      </c>
      <c r="AI581" t="s">
        <v>1380</v>
      </c>
      <c r="AJ581" t="s">
        <v>1379</v>
      </c>
    </row>
    <row r="582" spans="1:36" x14ac:dyDescent="0.25">
      <c r="A582" s="10">
        <v>579</v>
      </c>
      <c r="B582" s="7">
        <v>3</v>
      </c>
      <c r="C582" s="7" t="s">
        <v>126</v>
      </c>
      <c r="D582" s="7" t="s">
        <v>514</v>
      </c>
      <c r="E582" s="7" t="s">
        <v>4</v>
      </c>
      <c r="F582" s="7" t="s">
        <v>214</v>
      </c>
      <c r="G582" s="7" t="s">
        <v>1379</v>
      </c>
      <c r="H582" s="11" t="s">
        <v>509</v>
      </c>
      <c r="I582" s="10">
        <v>15.41</v>
      </c>
      <c r="J582" s="7">
        <v>7.03</v>
      </c>
      <c r="K582" s="7">
        <v>10.46</v>
      </c>
      <c r="L582" s="7">
        <v>3.43</v>
      </c>
      <c r="M582" s="7">
        <v>0</v>
      </c>
      <c r="N582" s="7">
        <v>0.17</v>
      </c>
      <c r="O582" s="7">
        <v>0.16</v>
      </c>
      <c r="P582" s="7">
        <v>0</v>
      </c>
      <c r="Q582" s="7">
        <v>3.07</v>
      </c>
      <c r="R582" s="7">
        <v>1.51</v>
      </c>
      <c r="S582" s="7">
        <v>1.68</v>
      </c>
      <c r="T582" s="7">
        <v>0.16</v>
      </c>
      <c r="U582" s="10" t="s">
        <v>222</v>
      </c>
      <c r="V582" s="7">
        <v>21.7</v>
      </c>
      <c r="W582" s="7">
        <v>21.8</v>
      </c>
      <c r="X582" s="7">
        <v>0.1</v>
      </c>
      <c r="Y582" s="7"/>
      <c r="Z582" s="14" t="str">
        <f t="shared" si="29"/>
        <v>Pathway</v>
      </c>
      <c r="AA582" s="14" t="str">
        <f t="shared" si="30"/>
        <v>Google</v>
      </c>
      <c r="AB582" s="8" t="str">
        <f t="shared" si="31"/>
        <v>Bing</v>
      </c>
      <c r="AC582" s="7" t="s">
        <v>1209</v>
      </c>
      <c r="AD582" s="11" t="s">
        <v>1592</v>
      </c>
      <c r="AE582">
        <v>41.33210442</v>
      </c>
      <c r="AF582">
        <v>-82.431498336800004</v>
      </c>
      <c r="AG582">
        <v>41.332230093500002</v>
      </c>
      <c r="AH582">
        <v>-82.429582114599995</v>
      </c>
      <c r="AI582" t="s">
        <v>1380</v>
      </c>
      <c r="AJ582" t="s">
        <v>1379</v>
      </c>
    </row>
    <row r="583" spans="1:36" x14ac:dyDescent="0.25">
      <c r="A583" s="10">
        <v>580</v>
      </c>
      <c r="B583" s="7">
        <v>3</v>
      </c>
      <c r="C583" s="7" t="s">
        <v>126</v>
      </c>
      <c r="D583" s="7" t="s">
        <v>514</v>
      </c>
      <c r="E583" s="7" t="s">
        <v>4</v>
      </c>
      <c r="F583" s="7" t="s">
        <v>214</v>
      </c>
      <c r="G583" s="7" t="s">
        <v>1379</v>
      </c>
      <c r="H583" s="11" t="s">
        <v>509</v>
      </c>
      <c r="I583" s="10">
        <v>15.41</v>
      </c>
      <c r="J583" s="7">
        <v>7.03</v>
      </c>
      <c r="K583" s="7">
        <v>10.46</v>
      </c>
      <c r="L583" s="7">
        <v>3.43</v>
      </c>
      <c r="M583" s="7">
        <v>0</v>
      </c>
      <c r="N583" s="7">
        <v>0.17</v>
      </c>
      <c r="O583" s="7">
        <v>0.16</v>
      </c>
      <c r="P583" s="7">
        <v>0</v>
      </c>
      <c r="Q583" s="7">
        <v>3.07</v>
      </c>
      <c r="R583" s="7">
        <v>1.51</v>
      </c>
      <c r="S583" s="7">
        <v>1.68</v>
      </c>
      <c r="T583" s="7">
        <v>0.16</v>
      </c>
      <c r="U583" s="10" t="s">
        <v>222</v>
      </c>
      <c r="V583" s="7">
        <v>23.2</v>
      </c>
      <c r="W583" s="7">
        <v>23.3</v>
      </c>
      <c r="X583" s="7">
        <v>0.1</v>
      </c>
      <c r="Y583" s="7"/>
      <c r="Z583" s="14" t="str">
        <f t="shared" si="29"/>
        <v>Pathway</v>
      </c>
      <c r="AA583" s="14" t="str">
        <f t="shared" si="30"/>
        <v>Google</v>
      </c>
      <c r="AB583" s="8" t="str">
        <f t="shared" si="31"/>
        <v>Bing</v>
      </c>
      <c r="AC583" s="7" t="s">
        <v>1209</v>
      </c>
      <c r="AD583" s="11" t="s">
        <v>1592</v>
      </c>
      <c r="AE583">
        <v>41.333970724399997</v>
      </c>
      <c r="AF583">
        <v>-82.402751311200007</v>
      </c>
      <c r="AG583">
        <v>41.334094911599998</v>
      </c>
      <c r="AH583">
        <v>-82.400834879499996</v>
      </c>
      <c r="AI583" t="s">
        <v>1380</v>
      </c>
      <c r="AJ583" t="s">
        <v>1379</v>
      </c>
    </row>
    <row r="584" spans="1:36" x14ac:dyDescent="0.25">
      <c r="A584" s="10">
        <v>581</v>
      </c>
      <c r="B584" s="7">
        <v>3</v>
      </c>
      <c r="C584" s="7" t="s">
        <v>126</v>
      </c>
      <c r="D584" s="7" t="s">
        <v>514</v>
      </c>
      <c r="E584" s="7" t="s">
        <v>4</v>
      </c>
      <c r="F584" s="7" t="s">
        <v>214</v>
      </c>
      <c r="G584" s="7" t="s">
        <v>1379</v>
      </c>
      <c r="H584" s="11" t="s">
        <v>509</v>
      </c>
      <c r="I584" s="10">
        <v>15.41</v>
      </c>
      <c r="J584" s="7">
        <v>7.03</v>
      </c>
      <c r="K584" s="7">
        <v>10.46</v>
      </c>
      <c r="L584" s="7">
        <v>3.43</v>
      </c>
      <c r="M584" s="7">
        <v>0</v>
      </c>
      <c r="N584" s="7">
        <v>0.17</v>
      </c>
      <c r="O584" s="7">
        <v>0.16</v>
      </c>
      <c r="P584" s="7">
        <v>0</v>
      </c>
      <c r="Q584" s="7">
        <v>3.07</v>
      </c>
      <c r="R584" s="7">
        <v>1.51</v>
      </c>
      <c r="S584" s="7">
        <v>1.68</v>
      </c>
      <c r="T584" s="7">
        <v>0.16</v>
      </c>
      <c r="U584" s="10" t="s">
        <v>222</v>
      </c>
      <c r="V584" s="7">
        <v>15.98</v>
      </c>
      <c r="W584" s="7">
        <v>16.079999999999998</v>
      </c>
      <c r="X584" s="7">
        <v>0.1</v>
      </c>
      <c r="Y584" s="7"/>
      <c r="Z584" s="14" t="str">
        <f t="shared" si="29"/>
        <v>Pathway</v>
      </c>
      <c r="AA584" s="14" t="str">
        <f t="shared" si="30"/>
        <v>Google</v>
      </c>
      <c r="AB584" s="8" t="str">
        <f t="shared" si="31"/>
        <v>Bing</v>
      </c>
      <c r="AC584" s="7" t="s">
        <v>1209</v>
      </c>
      <c r="AD584" s="11" t="s">
        <v>1592</v>
      </c>
      <c r="AE584">
        <v>41.325464244000003</v>
      </c>
      <c r="AF584">
        <v>-82.540991019800003</v>
      </c>
      <c r="AG584">
        <v>41.325485411000003</v>
      </c>
      <c r="AH584">
        <v>-82.539068624600006</v>
      </c>
      <c r="AI584" t="s">
        <v>1380</v>
      </c>
      <c r="AJ584" t="s">
        <v>1379</v>
      </c>
    </row>
    <row r="585" spans="1:36" x14ac:dyDescent="0.25">
      <c r="A585" s="10">
        <v>582</v>
      </c>
      <c r="B585" s="7">
        <v>3</v>
      </c>
      <c r="C585" s="7" t="s">
        <v>126</v>
      </c>
      <c r="D585" s="7" t="s">
        <v>514</v>
      </c>
      <c r="E585" s="7" t="s">
        <v>4</v>
      </c>
      <c r="F585" s="7" t="s">
        <v>214</v>
      </c>
      <c r="G585" s="7" t="s">
        <v>1379</v>
      </c>
      <c r="H585" s="11" t="s">
        <v>509</v>
      </c>
      <c r="I585" s="10">
        <v>15.41</v>
      </c>
      <c r="J585" s="7">
        <v>7.03</v>
      </c>
      <c r="K585" s="7">
        <v>10.46</v>
      </c>
      <c r="L585" s="7">
        <v>3.43</v>
      </c>
      <c r="M585" s="7">
        <v>0</v>
      </c>
      <c r="N585" s="7">
        <v>0.17</v>
      </c>
      <c r="O585" s="7">
        <v>0.16</v>
      </c>
      <c r="P585" s="7">
        <v>0</v>
      </c>
      <c r="Q585" s="7">
        <v>3.07</v>
      </c>
      <c r="R585" s="7">
        <v>1.51</v>
      </c>
      <c r="S585" s="7">
        <v>1.68</v>
      </c>
      <c r="T585" s="7">
        <v>0.16</v>
      </c>
      <c r="U585" s="10" t="s">
        <v>222</v>
      </c>
      <c r="V585" s="7">
        <v>16.88</v>
      </c>
      <c r="W585" s="7">
        <v>16.98</v>
      </c>
      <c r="X585" s="7">
        <v>0.1</v>
      </c>
      <c r="Y585" s="7"/>
      <c r="Z585" s="14" t="str">
        <f t="shared" si="29"/>
        <v>Pathway</v>
      </c>
      <c r="AA585" s="14" t="str">
        <f t="shared" si="30"/>
        <v>Google</v>
      </c>
      <c r="AB585" s="8" t="str">
        <f t="shared" si="31"/>
        <v>Bing</v>
      </c>
      <c r="AC585" s="7" t="s">
        <v>1209</v>
      </c>
      <c r="AD585" s="11" t="s">
        <v>1592</v>
      </c>
      <c r="AE585">
        <v>41.3256896762</v>
      </c>
      <c r="AF585">
        <v>-82.523684406399994</v>
      </c>
      <c r="AG585">
        <v>41.325794711900002</v>
      </c>
      <c r="AH585">
        <v>-82.521766412199995</v>
      </c>
      <c r="AI585" t="s">
        <v>1380</v>
      </c>
      <c r="AJ585" t="s">
        <v>1379</v>
      </c>
    </row>
    <row r="586" spans="1:36" x14ac:dyDescent="0.25">
      <c r="A586" s="10">
        <v>583</v>
      </c>
      <c r="B586" s="7">
        <v>6</v>
      </c>
      <c r="C586" s="7" t="s">
        <v>330</v>
      </c>
      <c r="D586" s="7" t="s">
        <v>563</v>
      </c>
      <c r="E586" s="7" t="s">
        <v>4</v>
      </c>
      <c r="F586" s="7" t="s">
        <v>214</v>
      </c>
      <c r="G586" s="7" t="s">
        <v>1379</v>
      </c>
      <c r="H586" s="11" t="s">
        <v>522</v>
      </c>
      <c r="I586" s="10">
        <v>15.41</v>
      </c>
      <c r="J586" s="7">
        <v>7.05</v>
      </c>
      <c r="K586" s="7">
        <v>10.48</v>
      </c>
      <c r="L586" s="7">
        <v>3.43</v>
      </c>
      <c r="M586" s="7">
        <v>0</v>
      </c>
      <c r="N586" s="7">
        <v>0.17</v>
      </c>
      <c r="O586" s="7">
        <v>0.16</v>
      </c>
      <c r="P586" s="7">
        <v>0</v>
      </c>
      <c r="Q586" s="7">
        <v>0</v>
      </c>
      <c r="R586" s="7">
        <v>1.52</v>
      </c>
      <c r="S586" s="7">
        <v>1.35</v>
      </c>
      <c r="T586" s="7">
        <v>0</v>
      </c>
      <c r="U586" s="10" t="s">
        <v>349</v>
      </c>
      <c r="V586" s="7">
        <v>8.4499999999999993</v>
      </c>
      <c r="W586" s="7">
        <v>8.5500000000000007</v>
      </c>
      <c r="X586" s="7">
        <v>0.1</v>
      </c>
      <c r="Y586" s="7"/>
      <c r="Z586" s="14" t="str">
        <f t="shared" si="29"/>
        <v>Pathway</v>
      </c>
      <c r="AA586" s="14" t="str">
        <f t="shared" si="30"/>
        <v>Google</v>
      </c>
      <c r="AB586" s="8" t="str">
        <f t="shared" si="31"/>
        <v>Bing</v>
      </c>
      <c r="AC586" s="7" t="s">
        <v>488</v>
      </c>
      <c r="AD586" s="11" t="s">
        <v>1592</v>
      </c>
      <c r="AE586">
        <v>39.653343937099997</v>
      </c>
      <c r="AF586">
        <v>-83.532450511299999</v>
      </c>
      <c r="AG586">
        <v>39.654208919399998</v>
      </c>
      <c r="AH586">
        <v>-83.530945480900002</v>
      </c>
      <c r="AI586" t="s">
        <v>1380</v>
      </c>
      <c r="AJ586" t="s">
        <v>1379</v>
      </c>
    </row>
    <row r="587" spans="1:36" x14ac:dyDescent="0.25">
      <c r="A587" s="10">
        <v>584</v>
      </c>
      <c r="B587" s="7">
        <v>3</v>
      </c>
      <c r="C587" s="7" t="s">
        <v>126</v>
      </c>
      <c r="D587" s="7" t="s">
        <v>514</v>
      </c>
      <c r="E587" s="7" t="s">
        <v>4</v>
      </c>
      <c r="F587" s="7" t="s">
        <v>214</v>
      </c>
      <c r="G587" s="7" t="s">
        <v>1379</v>
      </c>
      <c r="H587" s="11" t="s">
        <v>509</v>
      </c>
      <c r="I587" s="10">
        <v>15.41</v>
      </c>
      <c r="J587" s="7">
        <v>7.03</v>
      </c>
      <c r="K587" s="7">
        <v>10.46</v>
      </c>
      <c r="L587" s="7">
        <v>3.43</v>
      </c>
      <c r="M587" s="7">
        <v>0</v>
      </c>
      <c r="N587" s="7">
        <v>0.17</v>
      </c>
      <c r="O587" s="7">
        <v>0.16</v>
      </c>
      <c r="P587" s="7">
        <v>0</v>
      </c>
      <c r="Q587" s="7">
        <v>0</v>
      </c>
      <c r="R587" s="7">
        <v>1.51</v>
      </c>
      <c r="S587" s="7">
        <v>1.35</v>
      </c>
      <c r="T587" s="7">
        <v>0</v>
      </c>
      <c r="U587" s="10" t="s">
        <v>222</v>
      </c>
      <c r="V587" s="7">
        <v>20.3</v>
      </c>
      <c r="W587" s="7">
        <v>20.399999999999999</v>
      </c>
      <c r="X587" s="7">
        <v>0.1</v>
      </c>
      <c r="Y587" s="7"/>
      <c r="Z587" s="14" t="str">
        <f t="shared" si="29"/>
        <v>Pathway</v>
      </c>
      <c r="AA587" s="14" t="str">
        <f t="shared" si="30"/>
        <v>Google</v>
      </c>
      <c r="AB587" s="8" t="str">
        <f t="shared" si="31"/>
        <v>Bing</v>
      </c>
      <c r="AC587" s="7" t="s">
        <v>1209</v>
      </c>
      <c r="AD587" s="11" t="s">
        <v>1592</v>
      </c>
      <c r="AE587">
        <v>41.330369433400001</v>
      </c>
      <c r="AF587">
        <v>-82.458328241100006</v>
      </c>
      <c r="AG587">
        <v>41.330491287199997</v>
      </c>
      <c r="AH587">
        <v>-82.456411490099995</v>
      </c>
      <c r="AI587" t="s">
        <v>1380</v>
      </c>
      <c r="AJ587" t="s">
        <v>1379</v>
      </c>
    </row>
    <row r="588" spans="1:36" x14ac:dyDescent="0.25">
      <c r="A588" s="10">
        <v>585</v>
      </c>
      <c r="B588" s="7">
        <v>3</v>
      </c>
      <c r="C588" s="7" t="s">
        <v>126</v>
      </c>
      <c r="D588" s="7" t="s">
        <v>514</v>
      </c>
      <c r="E588" s="7" t="s">
        <v>4</v>
      </c>
      <c r="F588" s="7" t="s">
        <v>214</v>
      </c>
      <c r="G588" s="7" t="s">
        <v>1379</v>
      </c>
      <c r="H588" s="11" t="s">
        <v>509</v>
      </c>
      <c r="I588" s="10">
        <v>15.41</v>
      </c>
      <c r="J588" s="7">
        <v>7.03</v>
      </c>
      <c r="K588" s="7">
        <v>10.46</v>
      </c>
      <c r="L588" s="7">
        <v>3.43</v>
      </c>
      <c r="M588" s="7">
        <v>0</v>
      </c>
      <c r="N588" s="7">
        <v>0.17</v>
      </c>
      <c r="O588" s="7">
        <v>0.16</v>
      </c>
      <c r="P588" s="7">
        <v>0</v>
      </c>
      <c r="Q588" s="7">
        <v>0</v>
      </c>
      <c r="R588" s="7">
        <v>1.51</v>
      </c>
      <c r="S588" s="7">
        <v>1.35</v>
      </c>
      <c r="T588" s="7">
        <v>0</v>
      </c>
      <c r="U588" s="10" t="s">
        <v>222</v>
      </c>
      <c r="V588" s="7">
        <v>20.6</v>
      </c>
      <c r="W588" s="7">
        <v>20.7</v>
      </c>
      <c r="X588" s="7">
        <v>0.1</v>
      </c>
      <c r="Y588" s="7"/>
      <c r="Z588" s="14" t="str">
        <f t="shared" si="29"/>
        <v>Pathway</v>
      </c>
      <c r="AA588" s="14" t="str">
        <f t="shared" si="30"/>
        <v>Google</v>
      </c>
      <c r="AB588" s="8" t="str">
        <f t="shared" si="31"/>
        <v>Bing</v>
      </c>
      <c r="AC588" s="7" t="s">
        <v>1209</v>
      </c>
      <c r="AD588" s="11" t="s">
        <v>1592</v>
      </c>
      <c r="AE588">
        <v>41.330741012099999</v>
      </c>
      <c r="AF588">
        <v>-82.452578667300003</v>
      </c>
      <c r="AG588">
        <v>41.330866052399998</v>
      </c>
      <c r="AH588">
        <v>-82.450662553300006</v>
      </c>
      <c r="AI588" t="s">
        <v>1380</v>
      </c>
      <c r="AJ588" t="s">
        <v>1379</v>
      </c>
    </row>
    <row r="589" spans="1:36" x14ac:dyDescent="0.25">
      <c r="A589" s="10">
        <v>586</v>
      </c>
      <c r="B589" s="7">
        <v>3</v>
      </c>
      <c r="C589" s="7" t="s">
        <v>126</v>
      </c>
      <c r="D589" s="7" t="s">
        <v>514</v>
      </c>
      <c r="E589" s="7" t="s">
        <v>4</v>
      </c>
      <c r="F589" s="7" t="s">
        <v>214</v>
      </c>
      <c r="G589" s="7" t="s">
        <v>1379</v>
      </c>
      <c r="H589" s="11" t="s">
        <v>509</v>
      </c>
      <c r="I589" s="10">
        <v>15.41</v>
      </c>
      <c r="J589" s="7">
        <v>7.03</v>
      </c>
      <c r="K589" s="7">
        <v>10.46</v>
      </c>
      <c r="L589" s="7">
        <v>3.43</v>
      </c>
      <c r="M589" s="7">
        <v>0</v>
      </c>
      <c r="N589" s="7">
        <v>0.17</v>
      </c>
      <c r="O589" s="7">
        <v>0.16</v>
      </c>
      <c r="P589" s="7">
        <v>0</v>
      </c>
      <c r="Q589" s="7">
        <v>0</v>
      </c>
      <c r="R589" s="7">
        <v>1.51</v>
      </c>
      <c r="S589" s="7">
        <v>1.35</v>
      </c>
      <c r="T589" s="7">
        <v>0</v>
      </c>
      <c r="U589" s="10" t="s">
        <v>222</v>
      </c>
      <c r="V589" s="7">
        <v>20.7</v>
      </c>
      <c r="W589" s="7">
        <v>20.8</v>
      </c>
      <c r="X589" s="7">
        <v>0.1</v>
      </c>
      <c r="Y589" s="7"/>
      <c r="Z589" s="14" t="str">
        <f t="shared" si="29"/>
        <v>Pathway</v>
      </c>
      <c r="AA589" s="14" t="str">
        <f t="shared" si="30"/>
        <v>Google</v>
      </c>
      <c r="AB589" s="8" t="str">
        <f t="shared" si="31"/>
        <v>Bing</v>
      </c>
      <c r="AC589" s="7" t="s">
        <v>1209</v>
      </c>
      <c r="AD589" s="11" t="s">
        <v>1592</v>
      </c>
      <c r="AE589">
        <v>41.330866052399998</v>
      </c>
      <c r="AF589">
        <v>-82.450662553300006</v>
      </c>
      <c r="AG589">
        <v>41.330988363099998</v>
      </c>
      <c r="AH589">
        <v>-82.448746285300004</v>
      </c>
      <c r="AI589" t="s">
        <v>1380</v>
      </c>
      <c r="AJ589" t="s">
        <v>1379</v>
      </c>
    </row>
    <row r="590" spans="1:36" x14ac:dyDescent="0.25">
      <c r="A590" s="10">
        <v>587</v>
      </c>
      <c r="B590" s="7">
        <v>3</v>
      </c>
      <c r="C590" s="7" t="s">
        <v>126</v>
      </c>
      <c r="D590" s="7" t="s">
        <v>514</v>
      </c>
      <c r="E590" s="7" t="s">
        <v>4</v>
      </c>
      <c r="F590" s="7" t="s">
        <v>214</v>
      </c>
      <c r="G590" s="7" t="s">
        <v>1379</v>
      </c>
      <c r="H590" s="11" t="s">
        <v>509</v>
      </c>
      <c r="I590" s="10">
        <v>15.41</v>
      </c>
      <c r="J590" s="7">
        <v>7.03</v>
      </c>
      <c r="K590" s="7">
        <v>10.46</v>
      </c>
      <c r="L590" s="7">
        <v>3.43</v>
      </c>
      <c r="M590" s="7">
        <v>0</v>
      </c>
      <c r="N590" s="7">
        <v>0.17</v>
      </c>
      <c r="O590" s="7">
        <v>0.16</v>
      </c>
      <c r="P590" s="7">
        <v>0</v>
      </c>
      <c r="Q590" s="7">
        <v>0</v>
      </c>
      <c r="R590" s="7">
        <v>1.51</v>
      </c>
      <c r="S590" s="7">
        <v>1.35</v>
      </c>
      <c r="T590" s="7">
        <v>0</v>
      </c>
      <c r="U590" s="10" t="s">
        <v>222</v>
      </c>
      <c r="V590" s="7">
        <v>23.7</v>
      </c>
      <c r="W590" s="7">
        <v>23.8</v>
      </c>
      <c r="X590" s="7">
        <v>0.1</v>
      </c>
      <c r="Y590" s="7"/>
      <c r="Z590" s="14" t="str">
        <f t="shared" si="29"/>
        <v>Pathway</v>
      </c>
      <c r="AA590" s="14" t="str">
        <f t="shared" si="30"/>
        <v>Google</v>
      </c>
      <c r="AB590" s="8" t="str">
        <f t="shared" si="31"/>
        <v>Bing</v>
      </c>
      <c r="AC590" s="7" t="s">
        <v>1209</v>
      </c>
      <c r="AD590" s="11" t="s">
        <v>1592</v>
      </c>
      <c r="AE590">
        <v>41.334587057299998</v>
      </c>
      <c r="AF590">
        <v>-82.393169277799998</v>
      </c>
      <c r="AG590">
        <v>41.334706590499998</v>
      </c>
      <c r="AH590">
        <v>-82.391252164799994</v>
      </c>
      <c r="AI590" t="s">
        <v>1380</v>
      </c>
      <c r="AJ590" t="s">
        <v>1379</v>
      </c>
    </row>
    <row r="591" spans="1:36" x14ac:dyDescent="0.25">
      <c r="A591" s="10">
        <v>588</v>
      </c>
      <c r="B591" s="7">
        <v>3</v>
      </c>
      <c r="C591" s="7" t="s">
        <v>126</v>
      </c>
      <c r="D591" s="7" t="s">
        <v>514</v>
      </c>
      <c r="E591" s="7" t="s">
        <v>4</v>
      </c>
      <c r="F591" s="7" t="s">
        <v>214</v>
      </c>
      <c r="G591" s="7" t="s">
        <v>1379</v>
      </c>
      <c r="H591" s="11" t="s">
        <v>509</v>
      </c>
      <c r="I591" s="10">
        <v>15.41</v>
      </c>
      <c r="J591" s="7">
        <v>7.03</v>
      </c>
      <c r="K591" s="7">
        <v>10.46</v>
      </c>
      <c r="L591" s="7">
        <v>3.43</v>
      </c>
      <c r="M591" s="7">
        <v>0</v>
      </c>
      <c r="N591" s="7">
        <v>0.17</v>
      </c>
      <c r="O591" s="7">
        <v>0.16</v>
      </c>
      <c r="P591" s="7">
        <v>0</v>
      </c>
      <c r="Q591" s="7">
        <v>0</v>
      </c>
      <c r="R591" s="7">
        <v>1.51</v>
      </c>
      <c r="S591" s="7">
        <v>1.35</v>
      </c>
      <c r="T591" s="7">
        <v>0</v>
      </c>
      <c r="U591" s="10" t="s">
        <v>222</v>
      </c>
      <c r="V591" s="7">
        <v>17.079999999999998</v>
      </c>
      <c r="W591" s="7">
        <v>17.18</v>
      </c>
      <c r="X591" s="7">
        <v>0.1</v>
      </c>
      <c r="Y591" s="7"/>
      <c r="Z591" s="14" t="str">
        <f t="shared" si="29"/>
        <v>Pathway</v>
      </c>
      <c r="AA591" s="14" t="str">
        <f t="shared" si="30"/>
        <v>Google</v>
      </c>
      <c r="AB591" s="8" t="str">
        <f t="shared" si="31"/>
        <v>Bing</v>
      </c>
      <c r="AC591" s="7" t="s">
        <v>1209</v>
      </c>
      <c r="AD591" s="11" t="s">
        <v>1592</v>
      </c>
      <c r="AE591">
        <v>41.325937554699998</v>
      </c>
      <c r="AF591">
        <v>-82.519852360900003</v>
      </c>
      <c r="AG591">
        <v>41.326129052100001</v>
      </c>
      <c r="AH591">
        <v>-82.517945897199994</v>
      </c>
      <c r="AI591" t="s">
        <v>1380</v>
      </c>
      <c r="AJ591" t="s">
        <v>1379</v>
      </c>
    </row>
    <row r="592" spans="1:36" x14ac:dyDescent="0.25">
      <c r="A592" s="10">
        <v>589</v>
      </c>
      <c r="B592" s="7">
        <v>3</v>
      </c>
      <c r="C592" s="7" t="s">
        <v>51</v>
      </c>
      <c r="D592" s="7" t="s">
        <v>519</v>
      </c>
      <c r="E592" s="7" t="s">
        <v>4</v>
      </c>
      <c r="F592" s="7" t="s">
        <v>214</v>
      </c>
      <c r="G592" s="7" t="s">
        <v>1379</v>
      </c>
      <c r="H592" s="11" t="s">
        <v>509</v>
      </c>
      <c r="I592" s="10">
        <v>15.4</v>
      </c>
      <c r="J592" s="7">
        <v>7.03</v>
      </c>
      <c r="K592" s="7">
        <v>10.46</v>
      </c>
      <c r="L592" s="7">
        <v>3.43</v>
      </c>
      <c r="M592" s="7">
        <v>0</v>
      </c>
      <c r="N592" s="7">
        <v>0.17</v>
      </c>
      <c r="O592" s="7">
        <v>0.16</v>
      </c>
      <c r="P592" s="7">
        <v>0</v>
      </c>
      <c r="Q592" s="7">
        <v>0</v>
      </c>
      <c r="R592" s="7">
        <v>1.51</v>
      </c>
      <c r="S592" s="7">
        <v>1.35</v>
      </c>
      <c r="T592" s="7">
        <v>0</v>
      </c>
      <c r="U592" s="10" t="s">
        <v>59</v>
      </c>
      <c r="V592" s="7">
        <v>1.5</v>
      </c>
      <c r="W592" s="7">
        <v>1.6</v>
      </c>
      <c r="X592" s="7">
        <v>0.1</v>
      </c>
      <c r="Y592" s="7"/>
      <c r="Z592" s="14" t="str">
        <f t="shared" si="29"/>
        <v>Pathway</v>
      </c>
      <c r="AA592" s="14" t="str">
        <f t="shared" si="30"/>
        <v>Google</v>
      </c>
      <c r="AB592" s="8" t="str">
        <f t="shared" si="31"/>
        <v>Bing</v>
      </c>
      <c r="AC592" s="7" t="s">
        <v>1209</v>
      </c>
      <c r="AD592" s="11" t="s">
        <v>1592</v>
      </c>
      <c r="AE592">
        <v>41.3478801121</v>
      </c>
      <c r="AF592">
        <v>-82.316490151400004</v>
      </c>
      <c r="AG592">
        <v>41.348415798200001</v>
      </c>
      <c r="AH592">
        <v>-82.314698478899999</v>
      </c>
      <c r="AI592" t="s">
        <v>1380</v>
      </c>
      <c r="AJ592" t="s">
        <v>1379</v>
      </c>
    </row>
    <row r="593" spans="1:36" x14ac:dyDescent="0.25">
      <c r="A593" s="10">
        <v>590</v>
      </c>
      <c r="B593" s="7">
        <v>2</v>
      </c>
      <c r="C593" s="7" t="s">
        <v>215</v>
      </c>
      <c r="D593" s="7" t="s">
        <v>512</v>
      </c>
      <c r="E593" s="7" t="s">
        <v>4</v>
      </c>
      <c r="F593" s="7" t="s">
        <v>214</v>
      </c>
      <c r="G593" s="7" t="s">
        <v>1379</v>
      </c>
      <c r="H593" s="11" t="s">
        <v>509</v>
      </c>
      <c r="I593" s="10">
        <v>15.57</v>
      </c>
      <c r="J593" s="7">
        <v>7.45</v>
      </c>
      <c r="K593" s="7">
        <v>10.87</v>
      </c>
      <c r="L593" s="7">
        <v>3.42</v>
      </c>
      <c r="M593" s="7">
        <v>9.32</v>
      </c>
      <c r="N593" s="7">
        <v>0.19</v>
      </c>
      <c r="O593" s="7">
        <v>1.2</v>
      </c>
      <c r="P593" s="7">
        <v>1.01</v>
      </c>
      <c r="Q593" s="7">
        <v>9.32</v>
      </c>
      <c r="R593" s="7">
        <v>1.61</v>
      </c>
      <c r="S593" s="7">
        <v>2.46</v>
      </c>
      <c r="T593" s="7">
        <v>0.85</v>
      </c>
      <c r="U593" s="10" t="s">
        <v>213</v>
      </c>
      <c r="V593" s="7">
        <v>22.63</v>
      </c>
      <c r="W593" s="7">
        <v>22.73</v>
      </c>
      <c r="X593" s="7">
        <v>0.1</v>
      </c>
      <c r="Y593" s="7"/>
      <c r="Z593" s="14" t="str">
        <f t="shared" si="29"/>
        <v>Pathway</v>
      </c>
      <c r="AA593" s="14" t="str">
        <f t="shared" si="30"/>
        <v>Google</v>
      </c>
      <c r="AB593" s="8" t="str">
        <f t="shared" si="31"/>
        <v>Bing</v>
      </c>
      <c r="AC593" s="7" t="s">
        <v>1209</v>
      </c>
      <c r="AD593" s="11" t="s">
        <v>1592</v>
      </c>
      <c r="AE593">
        <v>41.362071583499997</v>
      </c>
      <c r="AF593">
        <v>-82.933208385599997</v>
      </c>
      <c r="AG593">
        <v>41.361855548299999</v>
      </c>
      <c r="AH593">
        <v>-82.931306242000005</v>
      </c>
      <c r="AI593" t="s">
        <v>1380</v>
      </c>
      <c r="AJ593" t="s">
        <v>1379</v>
      </c>
    </row>
    <row r="594" spans="1:36" x14ac:dyDescent="0.25">
      <c r="A594" s="10">
        <v>591</v>
      </c>
      <c r="B594" s="7">
        <v>2</v>
      </c>
      <c r="C594" s="7" t="s">
        <v>215</v>
      </c>
      <c r="D594" s="7" t="s">
        <v>512</v>
      </c>
      <c r="E594" s="7" t="s">
        <v>4</v>
      </c>
      <c r="F594" s="7" t="s">
        <v>214</v>
      </c>
      <c r="G594" s="7" t="s">
        <v>1379</v>
      </c>
      <c r="H594" s="11" t="s">
        <v>509</v>
      </c>
      <c r="I594" s="10">
        <v>15.57</v>
      </c>
      <c r="J594" s="7">
        <v>7.45</v>
      </c>
      <c r="K594" s="7">
        <v>10.87</v>
      </c>
      <c r="L594" s="7">
        <v>3.42</v>
      </c>
      <c r="M594" s="7">
        <v>0</v>
      </c>
      <c r="N594" s="7">
        <v>0.19</v>
      </c>
      <c r="O594" s="7">
        <v>0.16</v>
      </c>
      <c r="P594" s="7">
        <v>0</v>
      </c>
      <c r="Q594" s="7">
        <v>3.11</v>
      </c>
      <c r="R594" s="7">
        <v>1.61</v>
      </c>
      <c r="S594" s="7">
        <v>1.78</v>
      </c>
      <c r="T594" s="7">
        <v>0.17</v>
      </c>
      <c r="U594" s="10" t="s">
        <v>213</v>
      </c>
      <c r="V594" s="7">
        <v>22.93</v>
      </c>
      <c r="W594" s="7">
        <v>23.03</v>
      </c>
      <c r="X594" s="7">
        <v>0.1</v>
      </c>
      <c r="Y594" s="7"/>
      <c r="Z594" s="14" t="str">
        <f t="shared" si="29"/>
        <v>Pathway</v>
      </c>
      <c r="AA594" s="14" t="str">
        <f t="shared" si="30"/>
        <v>Google</v>
      </c>
      <c r="AB594" s="8" t="str">
        <f t="shared" si="31"/>
        <v>Bing</v>
      </c>
      <c r="AC594" s="7" t="s">
        <v>1209</v>
      </c>
      <c r="AD594" s="11" t="s">
        <v>1592</v>
      </c>
      <c r="AE594">
        <v>41.361417002499998</v>
      </c>
      <c r="AF594">
        <v>-82.927499582899998</v>
      </c>
      <c r="AG594">
        <v>41.361198397499997</v>
      </c>
      <c r="AH594">
        <v>-82.925596829400007</v>
      </c>
      <c r="AI594" t="s">
        <v>1380</v>
      </c>
      <c r="AJ594" t="s">
        <v>1379</v>
      </c>
    </row>
    <row r="595" spans="1:36" x14ac:dyDescent="0.25">
      <c r="A595" s="10">
        <v>592</v>
      </c>
      <c r="B595" s="7">
        <v>2</v>
      </c>
      <c r="C595" s="7" t="s">
        <v>215</v>
      </c>
      <c r="D595" s="7" t="s">
        <v>512</v>
      </c>
      <c r="E595" s="7" t="s">
        <v>4</v>
      </c>
      <c r="F595" s="7" t="s">
        <v>214</v>
      </c>
      <c r="G595" s="7" t="s">
        <v>1379</v>
      </c>
      <c r="H595" s="11" t="s">
        <v>509</v>
      </c>
      <c r="I595" s="10">
        <v>15.57</v>
      </c>
      <c r="J595" s="7">
        <v>7.45</v>
      </c>
      <c r="K595" s="7">
        <v>10.87</v>
      </c>
      <c r="L595" s="7">
        <v>3.42</v>
      </c>
      <c r="M595" s="7">
        <v>0</v>
      </c>
      <c r="N595" s="7">
        <v>0.19</v>
      </c>
      <c r="O595" s="7">
        <v>0.16</v>
      </c>
      <c r="P595" s="7">
        <v>0</v>
      </c>
      <c r="Q595" s="7">
        <v>3.11</v>
      </c>
      <c r="R595" s="7">
        <v>1.61</v>
      </c>
      <c r="S595" s="7">
        <v>1.78</v>
      </c>
      <c r="T595" s="7">
        <v>0.17</v>
      </c>
      <c r="U595" s="10" t="s">
        <v>213</v>
      </c>
      <c r="V595" s="7">
        <v>23.93</v>
      </c>
      <c r="W595" s="7">
        <v>24.03</v>
      </c>
      <c r="X595" s="7">
        <v>0.1</v>
      </c>
      <c r="Y595" s="7"/>
      <c r="Z595" s="14" t="str">
        <f t="shared" si="29"/>
        <v>Pathway</v>
      </c>
      <c r="AA595" s="14" t="str">
        <f t="shared" si="30"/>
        <v>Google</v>
      </c>
      <c r="AB595" s="8" t="str">
        <f t="shared" si="31"/>
        <v>Bing</v>
      </c>
      <c r="AC595" s="7" t="s">
        <v>1209</v>
      </c>
      <c r="AD595" s="11" t="s">
        <v>1592</v>
      </c>
      <c r="AE595">
        <v>41.359232618999997</v>
      </c>
      <c r="AF595">
        <v>-82.908466120599996</v>
      </c>
      <c r="AG595">
        <v>41.359015004600003</v>
      </c>
      <c r="AH595">
        <v>-82.906562665799996</v>
      </c>
      <c r="AI595" t="s">
        <v>1380</v>
      </c>
      <c r="AJ595" t="s">
        <v>1379</v>
      </c>
    </row>
    <row r="596" spans="1:36" x14ac:dyDescent="0.25">
      <c r="A596" s="10">
        <v>593</v>
      </c>
      <c r="B596" s="7">
        <v>2</v>
      </c>
      <c r="C596" s="7" t="s">
        <v>215</v>
      </c>
      <c r="D596" s="7" t="s">
        <v>512</v>
      </c>
      <c r="E596" s="7" t="s">
        <v>4</v>
      </c>
      <c r="F596" s="7" t="s">
        <v>214</v>
      </c>
      <c r="G596" s="7" t="s">
        <v>1379</v>
      </c>
      <c r="H596" s="11" t="s">
        <v>509</v>
      </c>
      <c r="I596" s="10">
        <v>15.57</v>
      </c>
      <c r="J596" s="7">
        <v>7.45</v>
      </c>
      <c r="K596" s="7">
        <v>10.87</v>
      </c>
      <c r="L596" s="7">
        <v>3.42</v>
      </c>
      <c r="M596" s="7">
        <v>0</v>
      </c>
      <c r="N596" s="7">
        <v>0.19</v>
      </c>
      <c r="O596" s="7">
        <v>0.16</v>
      </c>
      <c r="P596" s="7">
        <v>0</v>
      </c>
      <c r="Q596" s="7">
        <v>3.11</v>
      </c>
      <c r="R596" s="7">
        <v>1.61</v>
      </c>
      <c r="S596" s="7">
        <v>1.78</v>
      </c>
      <c r="T596" s="7">
        <v>0.17</v>
      </c>
      <c r="U596" s="10" t="s">
        <v>213</v>
      </c>
      <c r="V596" s="7">
        <v>18.309999999999999</v>
      </c>
      <c r="W596" s="7">
        <v>18.41</v>
      </c>
      <c r="X596" s="7">
        <v>0.1</v>
      </c>
      <c r="Y596" s="7"/>
      <c r="Z596" s="14" t="str">
        <f t="shared" si="29"/>
        <v>Pathway</v>
      </c>
      <c r="AA596" s="14" t="str">
        <f t="shared" si="30"/>
        <v>Google</v>
      </c>
      <c r="AB596" s="8" t="str">
        <f t="shared" si="31"/>
        <v>Bing</v>
      </c>
      <c r="AC596" s="7" t="s">
        <v>1209</v>
      </c>
      <c r="AD596" s="11" t="s">
        <v>1592</v>
      </c>
      <c r="AE596">
        <v>41.380836486900002</v>
      </c>
      <c r="AF596">
        <v>-83.012384672099998</v>
      </c>
      <c r="AG596">
        <v>41.3806011498</v>
      </c>
      <c r="AH596">
        <v>-83.010484427999998</v>
      </c>
      <c r="AI596" t="s">
        <v>1380</v>
      </c>
      <c r="AJ596" t="s">
        <v>1379</v>
      </c>
    </row>
    <row r="597" spans="1:36" x14ac:dyDescent="0.25">
      <c r="A597" s="10">
        <v>594</v>
      </c>
      <c r="B597" s="7">
        <v>2</v>
      </c>
      <c r="C597" s="7" t="s">
        <v>215</v>
      </c>
      <c r="D597" s="7" t="s">
        <v>512</v>
      </c>
      <c r="E597" s="7" t="s">
        <v>4</v>
      </c>
      <c r="F597" s="7" t="s">
        <v>214</v>
      </c>
      <c r="G597" s="7" t="s">
        <v>1379</v>
      </c>
      <c r="H597" s="11" t="s">
        <v>509</v>
      </c>
      <c r="I597" s="10">
        <v>15.57</v>
      </c>
      <c r="J597" s="7">
        <v>7.45</v>
      </c>
      <c r="K597" s="7">
        <v>10.87</v>
      </c>
      <c r="L597" s="7">
        <v>3.42</v>
      </c>
      <c r="M597" s="7">
        <v>0</v>
      </c>
      <c r="N597" s="7">
        <v>0.19</v>
      </c>
      <c r="O597" s="7">
        <v>0.16</v>
      </c>
      <c r="P597" s="7">
        <v>0</v>
      </c>
      <c r="Q597" s="7">
        <v>3.11</v>
      </c>
      <c r="R597" s="7">
        <v>1.61</v>
      </c>
      <c r="S597" s="7">
        <v>1.78</v>
      </c>
      <c r="T597" s="7">
        <v>0.17</v>
      </c>
      <c r="U597" s="10" t="s">
        <v>213</v>
      </c>
      <c r="V597" s="7">
        <v>14.22</v>
      </c>
      <c r="W597" s="7">
        <v>14.32</v>
      </c>
      <c r="X597" s="7">
        <v>0.1</v>
      </c>
      <c r="Y597" s="7"/>
      <c r="Z597" s="14" t="str">
        <f t="shared" si="29"/>
        <v>Pathway</v>
      </c>
      <c r="AA597" s="14" t="str">
        <f t="shared" si="30"/>
        <v>Google</v>
      </c>
      <c r="AB597" s="8" t="str">
        <f t="shared" si="31"/>
        <v>Bing</v>
      </c>
      <c r="AC597" s="7" t="s">
        <v>1209</v>
      </c>
      <c r="AD597" s="11" t="s">
        <v>1592</v>
      </c>
      <c r="AE597">
        <v>41.394996109399997</v>
      </c>
      <c r="AF597">
        <v>-83.088819118399996</v>
      </c>
      <c r="AG597">
        <v>41.394655517799997</v>
      </c>
      <c r="AH597">
        <v>-83.086947375400001</v>
      </c>
      <c r="AI597" t="s">
        <v>1380</v>
      </c>
      <c r="AJ597" t="s">
        <v>1379</v>
      </c>
    </row>
    <row r="598" spans="1:36" x14ac:dyDescent="0.25">
      <c r="A598" s="10">
        <v>595</v>
      </c>
      <c r="B598" s="7">
        <v>2</v>
      </c>
      <c r="C598" s="7" t="s">
        <v>215</v>
      </c>
      <c r="D598" s="7" t="s">
        <v>512</v>
      </c>
      <c r="E598" s="7" t="s">
        <v>4</v>
      </c>
      <c r="F598" s="7" t="s">
        <v>214</v>
      </c>
      <c r="G598" s="7" t="s">
        <v>1379</v>
      </c>
      <c r="H598" s="11" t="s">
        <v>509</v>
      </c>
      <c r="I598" s="10">
        <v>15.57</v>
      </c>
      <c r="J598" s="7">
        <v>7.45</v>
      </c>
      <c r="K598" s="7">
        <v>10.87</v>
      </c>
      <c r="L598" s="7">
        <v>3.42</v>
      </c>
      <c r="M598" s="7">
        <v>0</v>
      </c>
      <c r="N598" s="7">
        <v>0.19</v>
      </c>
      <c r="O598" s="7">
        <v>0.16</v>
      </c>
      <c r="P598" s="7">
        <v>0</v>
      </c>
      <c r="Q598" s="7">
        <v>3.11</v>
      </c>
      <c r="R598" s="7">
        <v>1.61</v>
      </c>
      <c r="S598" s="7">
        <v>1.78</v>
      </c>
      <c r="T598" s="7">
        <v>0.17</v>
      </c>
      <c r="U598" s="10" t="s">
        <v>213</v>
      </c>
      <c r="V598" s="7">
        <v>15.22</v>
      </c>
      <c r="W598" s="7">
        <v>15.32</v>
      </c>
      <c r="X598" s="7">
        <v>0.1</v>
      </c>
      <c r="Y598" s="7"/>
      <c r="Z598" s="14" t="str">
        <f t="shared" si="29"/>
        <v>Pathway</v>
      </c>
      <c r="AA598" s="14" t="str">
        <f t="shared" si="30"/>
        <v>Google</v>
      </c>
      <c r="AB598" s="8" t="str">
        <f t="shared" si="31"/>
        <v>Bing</v>
      </c>
      <c r="AC598" s="7" t="s">
        <v>1209</v>
      </c>
      <c r="AD598" s="11" t="s">
        <v>1592</v>
      </c>
      <c r="AE598">
        <v>41.391624802300001</v>
      </c>
      <c r="AF598">
        <v>-83.0700853182</v>
      </c>
      <c r="AG598">
        <v>41.391269527699997</v>
      </c>
      <c r="AH598">
        <v>-83.068218053500004</v>
      </c>
      <c r="AI598" t="s">
        <v>1380</v>
      </c>
      <c r="AJ598" t="s">
        <v>1379</v>
      </c>
    </row>
    <row r="599" spans="1:36" x14ac:dyDescent="0.25">
      <c r="A599" s="10">
        <v>596</v>
      </c>
      <c r="B599" s="7">
        <v>2</v>
      </c>
      <c r="C599" s="7" t="s">
        <v>215</v>
      </c>
      <c r="D599" s="7" t="s">
        <v>512</v>
      </c>
      <c r="E599" s="7" t="s">
        <v>4</v>
      </c>
      <c r="F599" s="7" t="s">
        <v>214</v>
      </c>
      <c r="G599" s="7" t="s">
        <v>1379</v>
      </c>
      <c r="H599" s="11" t="s">
        <v>509</v>
      </c>
      <c r="I599" s="10">
        <v>15.57</v>
      </c>
      <c r="J599" s="7">
        <v>7.45</v>
      </c>
      <c r="K599" s="7">
        <v>10.87</v>
      </c>
      <c r="L599" s="7">
        <v>3.42</v>
      </c>
      <c r="M599" s="7">
        <v>0</v>
      </c>
      <c r="N599" s="7">
        <v>0.19</v>
      </c>
      <c r="O599" s="7">
        <v>0.16</v>
      </c>
      <c r="P599" s="7">
        <v>0</v>
      </c>
      <c r="Q599" s="7">
        <v>3.11</v>
      </c>
      <c r="R599" s="7">
        <v>1.61</v>
      </c>
      <c r="S599" s="7">
        <v>1.78</v>
      </c>
      <c r="T599" s="7">
        <v>0.17</v>
      </c>
      <c r="U599" s="10" t="s">
        <v>213</v>
      </c>
      <c r="V599" s="7">
        <v>15.52</v>
      </c>
      <c r="W599" s="7">
        <v>15.62</v>
      </c>
      <c r="X599" s="7">
        <v>0.1</v>
      </c>
      <c r="Y599" s="7"/>
      <c r="Z599" s="14" t="str">
        <f t="shared" si="29"/>
        <v>Pathway</v>
      </c>
      <c r="AA599" s="14" t="str">
        <f t="shared" si="30"/>
        <v>Google</v>
      </c>
      <c r="AB599" s="8" t="str">
        <f t="shared" si="31"/>
        <v>Bing</v>
      </c>
      <c r="AC599" s="7" t="s">
        <v>1209</v>
      </c>
      <c r="AD599" s="11" t="s">
        <v>1592</v>
      </c>
      <c r="AE599">
        <v>41.390616230299997</v>
      </c>
      <c r="AF599">
        <v>-83.064464955299997</v>
      </c>
      <c r="AG599">
        <v>41.390280181000001</v>
      </c>
      <c r="AH599">
        <v>-83.062591503700006</v>
      </c>
      <c r="AI599" t="s">
        <v>1380</v>
      </c>
      <c r="AJ599" t="s">
        <v>1379</v>
      </c>
    </row>
    <row r="600" spans="1:36" x14ac:dyDescent="0.25">
      <c r="A600" s="10">
        <v>597</v>
      </c>
      <c r="B600" s="7">
        <v>2</v>
      </c>
      <c r="C600" s="7" t="s">
        <v>215</v>
      </c>
      <c r="D600" s="7" t="s">
        <v>512</v>
      </c>
      <c r="E600" s="7" t="s">
        <v>4</v>
      </c>
      <c r="F600" s="7" t="s">
        <v>214</v>
      </c>
      <c r="G600" s="7" t="s">
        <v>1379</v>
      </c>
      <c r="H600" s="11" t="s">
        <v>509</v>
      </c>
      <c r="I600" s="10">
        <v>15.57</v>
      </c>
      <c r="J600" s="7">
        <v>7.45</v>
      </c>
      <c r="K600" s="7">
        <v>10.87</v>
      </c>
      <c r="L600" s="7">
        <v>3.42</v>
      </c>
      <c r="M600" s="7">
        <v>0</v>
      </c>
      <c r="N600" s="7">
        <v>0.19</v>
      </c>
      <c r="O600" s="7">
        <v>0.16</v>
      </c>
      <c r="P600" s="7">
        <v>0</v>
      </c>
      <c r="Q600" s="7">
        <v>0</v>
      </c>
      <c r="R600" s="7">
        <v>1.61</v>
      </c>
      <c r="S600" s="7">
        <v>1.43</v>
      </c>
      <c r="T600" s="7">
        <v>0</v>
      </c>
      <c r="U600" s="10" t="s">
        <v>213</v>
      </c>
      <c r="V600" s="7">
        <v>24.13</v>
      </c>
      <c r="W600" s="7">
        <v>24.23</v>
      </c>
      <c r="X600" s="7">
        <v>0.1</v>
      </c>
      <c r="Y600" s="7"/>
      <c r="Z600" s="14" t="str">
        <f t="shared" si="29"/>
        <v>Pathway</v>
      </c>
      <c r="AA600" s="14" t="str">
        <f t="shared" si="30"/>
        <v>Google</v>
      </c>
      <c r="AB600" s="8" t="str">
        <f t="shared" si="31"/>
        <v>Bing</v>
      </c>
      <c r="AC600" s="7" t="s">
        <v>1209</v>
      </c>
      <c r="AD600" s="11" t="s">
        <v>1592</v>
      </c>
      <c r="AE600">
        <v>41.358795349300003</v>
      </c>
      <c r="AF600">
        <v>-82.904660511000003</v>
      </c>
      <c r="AG600">
        <v>41.358576061000001</v>
      </c>
      <c r="AH600">
        <v>-82.902757444299993</v>
      </c>
      <c r="AI600" t="s">
        <v>1380</v>
      </c>
      <c r="AJ600" t="s">
        <v>1379</v>
      </c>
    </row>
    <row r="601" spans="1:36" x14ac:dyDescent="0.25">
      <c r="A601" s="10">
        <v>598</v>
      </c>
      <c r="B601" s="7">
        <v>2</v>
      </c>
      <c r="C601" s="7" t="s">
        <v>215</v>
      </c>
      <c r="D601" s="7" t="s">
        <v>512</v>
      </c>
      <c r="E601" s="7" t="s">
        <v>4</v>
      </c>
      <c r="F601" s="7" t="s">
        <v>214</v>
      </c>
      <c r="G601" s="7" t="s">
        <v>1379</v>
      </c>
      <c r="H601" s="11" t="s">
        <v>509</v>
      </c>
      <c r="I601" s="10">
        <v>15.57</v>
      </c>
      <c r="J601" s="7">
        <v>7.45</v>
      </c>
      <c r="K601" s="7">
        <v>10.87</v>
      </c>
      <c r="L601" s="7">
        <v>3.42</v>
      </c>
      <c r="M601" s="7">
        <v>0</v>
      </c>
      <c r="N601" s="7">
        <v>0.19</v>
      </c>
      <c r="O601" s="7">
        <v>0.16</v>
      </c>
      <c r="P601" s="7">
        <v>0</v>
      </c>
      <c r="Q601" s="7">
        <v>0</v>
      </c>
      <c r="R601" s="7">
        <v>1.61</v>
      </c>
      <c r="S601" s="7">
        <v>1.43</v>
      </c>
      <c r="T601" s="7">
        <v>0</v>
      </c>
      <c r="U601" s="10" t="s">
        <v>213</v>
      </c>
      <c r="V601" s="7">
        <v>19.309999999999999</v>
      </c>
      <c r="W601" s="7">
        <v>19.41</v>
      </c>
      <c r="X601" s="7">
        <v>0.1</v>
      </c>
      <c r="Y601" s="7"/>
      <c r="Z601" s="14" t="str">
        <f t="shared" si="29"/>
        <v>Pathway</v>
      </c>
      <c r="AA601" s="14" t="str">
        <f t="shared" si="30"/>
        <v>Google</v>
      </c>
      <c r="AB601" s="8" t="str">
        <f t="shared" si="31"/>
        <v>Bing</v>
      </c>
      <c r="AC601" s="7" t="s">
        <v>1209</v>
      </c>
      <c r="AD601" s="11" t="s">
        <v>1592</v>
      </c>
      <c r="AE601">
        <v>41.377394436000003</v>
      </c>
      <c r="AF601">
        <v>-82.993717541699993</v>
      </c>
      <c r="AG601">
        <v>41.376935750900003</v>
      </c>
      <c r="AH601">
        <v>-82.991890331600004</v>
      </c>
      <c r="AI601" t="s">
        <v>1380</v>
      </c>
      <c r="AJ601" t="s">
        <v>1379</v>
      </c>
    </row>
    <row r="602" spans="1:36" x14ac:dyDescent="0.25">
      <c r="A602" s="10">
        <v>599</v>
      </c>
      <c r="B602" s="7">
        <v>7</v>
      </c>
      <c r="C602" s="7" t="s">
        <v>149</v>
      </c>
      <c r="D602" s="7" t="s">
        <v>585</v>
      </c>
      <c r="E602" s="7" t="s">
        <v>4</v>
      </c>
      <c r="F602" s="7" t="s">
        <v>248</v>
      </c>
      <c r="G602" s="7" t="s">
        <v>1379</v>
      </c>
      <c r="H602" s="11" t="s">
        <v>586</v>
      </c>
      <c r="I602" s="10">
        <v>19.21</v>
      </c>
      <c r="J602" s="7">
        <v>3.53</v>
      </c>
      <c r="K602" s="7">
        <v>6.94</v>
      </c>
      <c r="L602" s="7">
        <v>3.41</v>
      </c>
      <c r="M602" s="7">
        <v>0</v>
      </c>
      <c r="N602" s="7">
        <v>0.14000000000000001</v>
      </c>
      <c r="O602" s="7">
        <v>0.14000000000000001</v>
      </c>
      <c r="P602" s="7">
        <v>0</v>
      </c>
      <c r="Q602" s="7">
        <v>6.6</v>
      </c>
      <c r="R602" s="7">
        <v>0.9</v>
      </c>
      <c r="S602" s="7">
        <v>1.08</v>
      </c>
      <c r="T602" s="7">
        <v>0.18</v>
      </c>
      <c r="U602" s="10" t="s">
        <v>410</v>
      </c>
      <c r="V602" s="7">
        <v>8.99</v>
      </c>
      <c r="W602" s="7">
        <v>9.09</v>
      </c>
      <c r="X602" s="7">
        <v>0.1</v>
      </c>
      <c r="Y602" s="7"/>
      <c r="Z602" s="14" t="str">
        <f t="shared" si="29"/>
        <v>Pathway</v>
      </c>
      <c r="AA602" s="14" t="str">
        <f t="shared" si="30"/>
        <v>Google</v>
      </c>
      <c r="AB602" s="8" t="str">
        <f t="shared" si="31"/>
        <v>Bing</v>
      </c>
      <c r="AC602" s="7" t="s">
        <v>488</v>
      </c>
      <c r="AD602" s="11" t="s">
        <v>1592</v>
      </c>
      <c r="AE602">
        <v>39.910585556400001</v>
      </c>
      <c r="AF602">
        <v>-83.902659849100004</v>
      </c>
      <c r="AG602">
        <v>39.911377408200003</v>
      </c>
      <c r="AH602">
        <v>-83.901093166400003</v>
      </c>
      <c r="AI602" t="s">
        <v>1380</v>
      </c>
      <c r="AJ602" t="s">
        <v>1379</v>
      </c>
    </row>
    <row r="603" spans="1:36" x14ac:dyDescent="0.25">
      <c r="A603" s="10">
        <v>600</v>
      </c>
      <c r="B603" s="7">
        <v>7</v>
      </c>
      <c r="C603" s="7" t="s">
        <v>149</v>
      </c>
      <c r="D603" s="7" t="s">
        <v>523</v>
      </c>
      <c r="E603" s="7" t="s">
        <v>4</v>
      </c>
      <c r="F603" s="7" t="s">
        <v>58</v>
      </c>
      <c r="G603" s="7" t="s">
        <v>1379</v>
      </c>
      <c r="H603" s="11" t="s">
        <v>524</v>
      </c>
      <c r="I603" s="10">
        <v>14.48</v>
      </c>
      <c r="J603" s="7">
        <v>9.32</v>
      </c>
      <c r="K603" s="7">
        <v>12.73</v>
      </c>
      <c r="L603" s="7">
        <v>3.41</v>
      </c>
      <c r="M603" s="7">
        <v>0</v>
      </c>
      <c r="N603" s="7">
        <v>0</v>
      </c>
      <c r="O603" s="7">
        <v>0</v>
      </c>
      <c r="P603" s="7">
        <v>0</v>
      </c>
      <c r="Q603" s="7">
        <v>0</v>
      </c>
      <c r="R603" s="7">
        <v>2.48</v>
      </c>
      <c r="S603" s="7">
        <v>1.77</v>
      </c>
      <c r="T603" s="7">
        <v>0</v>
      </c>
      <c r="U603" s="10" t="s">
        <v>148</v>
      </c>
      <c r="V603" s="7">
        <v>5.61</v>
      </c>
      <c r="W603" s="7">
        <v>5.71</v>
      </c>
      <c r="X603" s="7">
        <v>0.1</v>
      </c>
      <c r="Y603" s="7"/>
      <c r="Z603" s="14" t="str">
        <f t="shared" si="29"/>
        <v>Pathway</v>
      </c>
      <c r="AA603" s="14" t="str">
        <f t="shared" si="30"/>
        <v>Google</v>
      </c>
      <c r="AB603" s="8" t="str">
        <f t="shared" si="31"/>
        <v>Bing</v>
      </c>
      <c r="AC603" s="7" t="s">
        <v>488</v>
      </c>
      <c r="AD603" s="11" t="s">
        <v>1592</v>
      </c>
      <c r="AE603">
        <v>39.882378079600002</v>
      </c>
      <c r="AF603">
        <v>-83.952460067999993</v>
      </c>
      <c r="AG603">
        <v>39.883079242500003</v>
      </c>
      <c r="AH603">
        <v>-83.950815157600005</v>
      </c>
      <c r="AI603" t="s">
        <v>1380</v>
      </c>
      <c r="AJ603" t="s">
        <v>1379</v>
      </c>
    </row>
    <row r="604" spans="1:36" x14ac:dyDescent="0.25">
      <c r="A604" s="10">
        <v>601</v>
      </c>
      <c r="B604" s="7">
        <v>3</v>
      </c>
      <c r="C604" s="7" t="s">
        <v>126</v>
      </c>
      <c r="D604" s="7" t="s">
        <v>514</v>
      </c>
      <c r="E604" s="7" t="s">
        <v>4</v>
      </c>
      <c r="F604" s="7" t="s">
        <v>214</v>
      </c>
      <c r="G604" s="7" t="s">
        <v>1379</v>
      </c>
      <c r="H604" s="11" t="s">
        <v>509</v>
      </c>
      <c r="I604" s="10">
        <v>15.4</v>
      </c>
      <c r="J604" s="7">
        <v>7.33</v>
      </c>
      <c r="K604" s="7">
        <v>10.72</v>
      </c>
      <c r="L604" s="7">
        <v>3.39</v>
      </c>
      <c r="M604" s="7">
        <v>0</v>
      </c>
      <c r="N604" s="7">
        <v>0.18</v>
      </c>
      <c r="O604" s="7">
        <v>0.16</v>
      </c>
      <c r="P604" s="7">
        <v>0</v>
      </c>
      <c r="Q604" s="7">
        <v>3.07</v>
      </c>
      <c r="R604" s="7">
        <v>1.58</v>
      </c>
      <c r="S604" s="7">
        <v>1.75</v>
      </c>
      <c r="T604" s="7">
        <v>0.16</v>
      </c>
      <c r="U604" s="10" t="s">
        <v>222</v>
      </c>
      <c r="V604" s="7">
        <v>3.02</v>
      </c>
      <c r="W604" s="7">
        <v>3.12</v>
      </c>
      <c r="X604" s="7">
        <v>0.1</v>
      </c>
      <c r="Y604" s="7"/>
      <c r="Z604" s="14" t="str">
        <f t="shared" si="29"/>
        <v>Pathway</v>
      </c>
      <c r="AA604" s="14" t="str">
        <f t="shared" si="30"/>
        <v>Google</v>
      </c>
      <c r="AB604" s="8" t="str">
        <f t="shared" si="31"/>
        <v>Bing</v>
      </c>
      <c r="AC604" s="7" t="s">
        <v>1209</v>
      </c>
      <c r="AD604" s="11" t="s">
        <v>1592</v>
      </c>
      <c r="AE604">
        <v>41.344736890100002</v>
      </c>
      <c r="AF604">
        <v>-82.7865182213</v>
      </c>
      <c r="AG604">
        <v>41.344363962700001</v>
      </c>
      <c r="AH604">
        <v>-82.784660140100002</v>
      </c>
      <c r="AI604" t="s">
        <v>1380</v>
      </c>
      <c r="AJ604" t="s">
        <v>1379</v>
      </c>
    </row>
    <row r="605" spans="1:36" x14ac:dyDescent="0.25">
      <c r="A605" s="10">
        <v>602</v>
      </c>
      <c r="B605" s="7">
        <v>6</v>
      </c>
      <c r="C605" s="7" t="s">
        <v>330</v>
      </c>
      <c r="D605" s="7" t="s">
        <v>563</v>
      </c>
      <c r="E605" s="7" t="s">
        <v>4</v>
      </c>
      <c r="F605" s="7" t="s">
        <v>214</v>
      </c>
      <c r="G605" s="7" t="s">
        <v>1379</v>
      </c>
      <c r="H605" s="11" t="s">
        <v>522</v>
      </c>
      <c r="I605" s="10">
        <v>15.2</v>
      </c>
      <c r="J605" s="7">
        <v>6.95</v>
      </c>
      <c r="K605" s="7">
        <v>10.33</v>
      </c>
      <c r="L605" s="7">
        <v>3.38</v>
      </c>
      <c r="M605" s="7">
        <v>0</v>
      </c>
      <c r="N605" s="7">
        <v>0.17</v>
      </c>
      <c r="O605" s="7">
        <v>0.15</v>
      </c>
      <c r="P605" s="7">
        <v>0</v>
      </c>
      <c r="Q605" s="7">
        <v>3.02</v>
      </c>
      <c r="R605" s="7">
        <v>1.49</v>
      </c>
      <c r="S605" s="7">
        <v>1.65</v>
      </c>
      <c r="T605" s="7">
        <v>0.16</v>
      </c>
      <c r="U605" s="10" t="s">
        <v>349</v>
      </c>
      <c r="V605" s="7">
        <v>6.38</v>
      </c>
      <c r="W605" s="7">
        <v>6.48</v>
      </c>
      <c r="X605" s="7">
        <v>0.1</v>
      </c>
      <c r="Y605" s="7"/>
      <c r="Z605" s="14" t="str">
        <f t="shared" si="29"/>
        <v>Pathway</v>
      </c>
      <c r="AA605" s="14" t="str">
        <f t="shared" si="30"/>
        <v>Google</v>
      </c>
      <c r="AB605" s="8" t="str">
        <f t="shared" si="31"/>
        <v>Bing</v>
      </c>
      <c r="AC605" s="7" t="s">
        <v>488</v>
      </c>
      <c r="AD605" s="11" t="s">
        <v>1592</v>
      </c>
      <c r="AE605">
        <v>39.638775413499999</v>
      </c>
      <c r="AF605">
        <v>-83.566273225100005</v>
      </c>
      <c r="AG605">
        <v>39.6394328059</v>
      </c>
      <c r="AH605">
        <v>-83.5646018666</v>
      </c>
      <c r="AI605" t="s">
        <v>1380</v>
      </c>
      <c r="AJ605" t="s">
        <v>1379</v>
      </c>
    </row>
    <row r="606" spans="1:36" x14ac:dyDescent="0.25">
      <c r="A606" s="10">
        <v>603</v>
      </c>
      <c r="B606" s="7">
        <v>6</v>
      </c>
      <c r="C606" s="7" t="s">
        <v>330</v>
      </c>
      <c r="D606" s="7" t="s">
        <v>563</v>
      </c>
      <c r="E606" s="7" t="s">
        <v>4</v>
      </c>
      <c r="F606" s="7" t="s">
        <v>214</v>
      </c>
      <c r="G606" s="7" t="s">
        <v>1379</v>
      </c>
      <c r="H606" s="11" t="s">
        <v>522</v>
      </c>
      <c r="I606" s="10">
        <v>15.2</v>
      </c>
      <c r="J606" s="7">
        <v>6.95</v>
      </c>
      <c r="K606" s="7">
        <v>10.33</v>
      </c>
      <c r="L606" s="7">
        <v>3.38</v>
      </c>
      <c r="M606" s="7">
        <v>0</v>
      </c>
      <c r="N606" s="7">
        <v>0.17</v>
      </c>
      <c r="O606" s="7">
        <v>0.15</v>
      </c>
      <c r="P606" s="7">
        <v>0</v>
      </c>
      <c r="Q606" s="7">
        <v>3.02</v>
      </c>
      <c r="R606" s="7">
        <v>1.49</v>
      </c>
      <c r="S606" s="7">
        <v>1.65</v>
      </c>
      <c r="T606" s="7">
        <v>0.16</v>
      </c>
      <c r="U606" s="10" t="s">
        <v>349</v>
      </c>
      <c r="V606" s="7">
        <v>6.48</v>
      </c>
      <c r="W606" s="7">
        <v>6.58</v>
      </c>
      <c r="X606" s="7">
        <v>0.1</v>
      </c>
      <c r="Y606" s="7"/>
      <c r="Z606" s="14" t="str">
        <f t="shared" si="29"/>
        <v>Pathway</v>
      </c>
      <c r="AA606" s="14" t="str">
        <f t="shared" si="30"/>
        <v>Google</v>
      </c>
      <c r="AB606" s="8" t="str">
        <f t="shared" si="31"/>
        <v>Bing</v>
      </c>
      <c r="AC606" s="7" t="s">
        <v>488</v>
      </c>
      <c r="AD606" s="11" t="s">
        <v>1592</v>
      </c>
      <c r="AE606">
        <v>39.6394328059</v>
      </c>
      <c r="AF606">
        <v>-83.5646018666</v>
      </c>
      <c r="AG606">
        <v>39.640090192000002</v>
      </c>
      <c r="AH606">
        <v>-83.562930508199997</v>
      </c>
      <c r="AI606" t="s">
        <v>1380</v>
      </c>
      <c r="AJ606" t="s">
        <v>1379</v>
      </c>
    </row>
    <row r="607" spans="1:36" x14ac:dyDescent="0.25">
      <c r="A607" s="10">
        <v>604</v>
      </c>
      <c r="B607" s="7">
        <v>6</v>
      </c>
      <c r="C607" s="7" t="s">
        <v>330</v>
      </c>
      <c r="D607" s="7" t="s">
        <v>563</v>
      </c>
      <c r="E607" s="7" t="s">
        <v>4</v>
      </c>
      <c r="F607" s="7" t="s">
        <v>214</v>
      </c>
      <c r="G607" s="7" t="s">
        <v>1379</v>
      </c>
      <c r="H607" s="11" t="s">
        <v>522</v>
      </c>
      <c r="I607" s="10">
        <v>15.2</v>
      </c>
      <c r="J607" s="7">
        <v>6.95</v>
      </c>
      <c r="K607" s="7">
        <v>10.33</v>
      </c>
      <c r="L607" s="7">
        <v>3.38</v>
      </c>
      <c r="M607" s="7">
        <v>0</v>
      </c>
      <c r="N607" s="7">
        <v>0.17</v>
      </c>
      <c r="O607" s="7">
        <v>0.15</v>
      </c>
      <c r="P607" s="7">
        <v>0</v>
      </c>
      <c r="Q607" s="7">
        <v>0</v>
      </c>
      <c r="R607" s="7">
        <v>1.49</v>
      </c>
      <c r="S607" s="7">
        <v>1.33</v>
      </c>
      <c r="T607" s="7">
        <v>0</v>
      </c>
      <c r="U607" s="10" t="s">
        <v>349</v>
      </c>
      <c r="V607" s="7">
        <v>4.4800000000000004</v>
      </c>
      <c r="W607" s="7">
        <v>4.58</v>
      </c>
      <c r="X607" s="7">
        <v>0.1</v>
      </c>
      <c r="Y607" s="7"/>
      <c r="Z607" s="14" t="str">
        <f t="shared" si="29"/>
        <v>Pathway</v>
      </c>
      <c r="AA607" s="14" t="str">
        <f t="shared" si="30"/>
        <v>Google</v>
      </c>
      <c r="AB607" s="8" t="str">
        <f t="shared" si="31"/>
        <v>Bing</v>
      </c>
      <c r="AC607" s="7" t="s">
        <v>488</v>
      </c>
      <c r="AD607" s="11" t="s">
        <v>1592</v>
      </c>
      <c r="AE607">
        <v>39.625241651499998</v>
      </c>
      <c r="AF607">
        <v>-83.5972258133</v>
      </c>
      <c r="AG607">
        <v>39.626088652299998</v>
      </c>
      <c r="AH607">
        <v>-83.595704595200004</v>
      </c>
      <c r="AI607" t="s">
        <v>1380</v>
      </c>
      <c r="AJ607" t="s">
        <v>1379</v>
      </c>
    </row>
    <row r="608" spans="1:36" x14ac:dyDescent="0.25">
      <c r="A608" s="10">
        <v>605</v>
      </c>
      <c r="B608" s="7">
        <v>3</v>
      </c>
      <c r="C608" s="7" t="s">
        <v>126</v>
      </c>
      <c r="D608" s="7" t="s">
        <v>528</v>
      </c>
      <c r="E608" s="7" t="s">
        <v>4</v>
      </c>
      <c r="F608" s="7" t="s">
        <v>248</v>
      </c>
      <c r="G608" s="7" t="s">
        <v>1379</v>
      </c>
      <c r="H608" s="11" t="s">
        <v>529</v>
      </c>
      <c r="I608" s="10">
        <v>19.239999999999998</v>
      </c>
      <c r="J608" s="7">
        <v>3.46</v>
      </c>
      <c r="K608" s="7">
        <v>6.83</v>
      </c>
      <c r="L608" s="7">
        <v>3.37</v>
      </c>
      <c r="M608" s="7">
        <v>6.61</v>
      </c>
      <c r="N608" s="7">
        <v>0.14000000000000001</v>
      </c>
      <c r="O608" s="7">
        <v>0.34</v>
      </c>
      <c r="P608" s="7">
        <v>0.2</v>
      </c>
      <c r="Q608" s="7">
        <v>6.61</v>
      </c>
      <c r="R608" s="7">
        <v>0.87</v>
      </c>
      <c r="S608" s="7">
        <v>1.05</v>
      </c>
      <c r="T608" s="7">
        <v>0.18</v>
      </c>
      <c r="U608" s="10" t="s">
        <v>319</v>
      </c>
      <c r="V608" s="7">
        <v>24.75</v>
      </c>
      <c r="W608" s="7">
        <v>24.85</v>
      </c>
      <c r="X608" s="7">
        <v>0.1</v>
      </c>
      <c r="Y608" s="7"/>
      <c r="Z608" s="14" t="str">
        <f t="shared" si="29"/>
        <v>Pathway</v>
      </c>
      <c r="AA608" s="14" t="str">
        <f t="shared" si="30"/>
        <v>Google</v>
      </c>
      <c r="AB608" s="8" t="str">
        <f t="shared" si="31"/>
        <v>Bing</v>
      </c>
      <c r="AC608" s="7" t="s">
        <v>488</v>
      </c>
      <c r="AD608" s="11" t="s">
        <v>1592</v>
      </c>
      <c r="AE608">
        <v>41.3691083326</v>
      </c>
      <c r="AF608">
        <v>-82.444654264700006</v>
      </c>
      <c r="AG608">
        <v>41.369762525399999</v>
      </c>
      <c r="AH608">
        <v>-82.442938967800004</v>
      </c>
      <c r="AI608" t="s">
        <v>1380</v>
      </c>
      <c r="AJ608" t="s">
        <v>1379</v>
      </c>
    </row>
    <row r="609" spans="1:36" x14ac:dyDescent="0.25">
      <c r="A609" s="10">
        <v>606</v>
      </c>
      <c r="B609" s="7">
        <v>12</v>
      </c>
      <c r="C609" s="7" t="s">
        <v>69</v>
      </c>
      <c r="D609" s="7" t="s">
        <v>539</v>
      </c>
      <c r="E609" s="7" t="s">
        <v>4</v>
      </c>
      <c r="F609" s="7" t="s">
        <v>248</v>
      </c>
      <c r="G609" s="7" t="s">
        <v>1379</v>
      </c>
      <c r="H609" s="11" t="s">
        <v>527</v>
      </c>
      <c r="I609" s="10">
        <v>16.8</v>
      </c>
      <c r="J609" s="7">
        <v>6.25</v>
      </c>
      <c r="K609" s="7">
        <v>9.61</v>
      </c>
      <c r="L609" s="7">
        <v>3.37</v>
      </c>
      <c r="M609" s="7">
        <v>0</v>
      </c>
      <c r="N609" s="7">
        <v>0.27</v>
      </c>
      <c r="O609" s="7">
        <v>0.26</v>
      </c>
      <c r="P609" s="7">
        <v>0</v>
      </c>
      <c r="Q609" s="7">
        <v>6.98</v>
      </c>
      <c r="R609" s="7">
        <v>1.71</v>
      </c>
      <c r="S609" s="7">
        <v>2.0099999999999998</v>
      </c>
      <c r="T609" s="7">
        <v>0.28999999999999998</v>
      </c>
      <c r="U609" s="10" t="s">
        <v>105</v>
      </c>
      <c r="V609" s="7">
        <v>17.010000000000002</v>
      </c>
      <c r="W609" s="7">
        <v>17.11</v>
      </c>
      <c r="X609" s="7">
        <v>0.1</v>
      </c>
      <c r="Y609" s="7"/>
      <c r="Z609" s="14" t="str">
        <f t="shared" si="29"/>
        <v>Pathway</v>
      </c>
      <c r="AA609" s="14" t="str">
        <f t="shared" si="30"/>
        <v>Google</v>
      </c>
      <c r="AB609" s="8" t="str">
        <f t="shared" si="31"/>
        <v>Bing</v>
      </c>
      <c r="AC609" s="7" t="s">
        <v>488</v>
      </c>
      <c r="AD609" s="11" t="s">
        <v>1592</v>
      </c>
      <c r="AE609">
        <v>41.6881454942</v>
      </c>
      <c r="AF609">
        <v>-81.209259927999994</v>
      </c>
      <c r="AG609">
        <v>41.689054392700001</v>
      </c>
      <c r="AH609">
        <v>-81.207754959100001</v>
      </c>
      <c r="AI609" t="s">
        <v>1380</v>
      </c>
      <c r="AJ609" t="s">
        <v>1379</v>
      </c>
    </row>
    <row r="610" spans="1:36" x14ac:dyDescent="0.25">
      <c r="A610" s="10">
        <v>607</v>
      </c>
      <c r="B610" s="7">
        <v>12</v>
      </c>
      <c r="C610" s="7" t="s">
        <v>69</v>
      </c>
      <c r="D610" s="7" t="s">
        <v>539</v>
      </c>
      <c r="E610" s="7" t="s">
        <v>4</v>
      </c>
      <c r="F610" s="7" t="s">
        <v>248</v>
      </c>
      <c r="G610" s="7" t="s">
        <v>1379</v>
      </c>
      <c r="H610" s="11" t="s">
        <v>527</v>
      </c>
      <c r="I610" s="10">
        <v>16.8</v>
      </c>
      <c r="J610" s="7">
        <v>6.25</v>
      </c>
      <c r="K610" s="7">
        <v>9.61</v>
      </c>
      <c r="L610" s="7">
        <v>3.37</v>
      </c>
      <c r="M610" s="7">
        <v>0</v>
      </c>
      <c r="N610" s="7">
        <v>0.27</v>
      </c>
      <c r="O610" s="7">
        <v>0.26</v>
      </c>
      <c r="P610" s="7">
        <v>0</v>
      </c>
      <c r="Q610" s="7">
        <v>3.49</v>
      </c>
      <c r="R610" s="7">
        <v>1.71</v>
      </c>
      <c r="S610" s="7">
        <v>1.81</v>
      </c>
      <c r="T610" s="7">
        <v>0.1</v>
      </c>
      <c r="U610" s="10" t="s">
        <v>105</v>
      </c>
      <c r="V610" s="7">
        <v>16.010000000000002</v>
      </c>
      <c r="W610" s="7">
        <v>16.11</v>
      </c>
      <c r="X610" s="7">
        <v>0.1</v>
      </c>
      <c r="Y610" s="7"/>
      <c r="Z610" s="14" t="str">
        <f t="shared" si="29"/>
        <v>Pathway</v>
      </c>
      <c r="AA610" s="14" t="str">
        <f t="shared" si="30"/>
        <v>Google</v>
      </c>
      <c r="AB610" s="8" t="str">
        <f t="shared" si="31"/>
        <v>Bing</v>
      </c>
      <c r="AC610" s="7" t="s">
        <v>488</v>
      </c>
      <c r="AD610" s="11" t="s">
        <v>1592</v>
      </c>
      <c r="AE610">
        <v>41.679294187899998</v>
      </c>
      <c r="AF610">
        <v>-81.224541562699997</v>
      </c>
      <c r="AG610">
        <v>41.680067660200002</v>
      </c>
      <c r="AH610">
        <v>-81.222909268500004</v>
      </c>
      <c r="AI610" t="s">
        <v>1380</v>
      </c>
      <c r="AJ610" t="s">
        <v>1379</v>
      </c>
    </row>
    <row r="611" spans="1:36" x14ac:dyDescent="0.25">
      <c r="A611" s="10">
        <v>608</v>
      </c>
      <c r="B611" s="7">
        <v>3</v>
      </c>
      <c r="C611" s="7" t="s">
        <v>126</v>
      </c>
      <c r="D611" s="7" t="s">
        <v>528</v>
      </c>
      <c r="E611" s="7" t="s">
        <v>4</v>
      </c>
      <c r="F611" s="7" t="s">
        <v>248</v>
      </c>
      <c r="G611" s="7" t="s">
        <v>1379</v>
      </c>
      <c r="H611" s="11" t="s">
        <v>529</v>
      </c>
      <c r="I611" s="10">
        <v>19.239999999999998</v>
      </c>
      <c r="J611" s="7">
        <v>3.46</v>
      </c>
      <c r="K611" s="7">
        <v>6.83</v>
      </c>
      <c r="L611" s="7">
        <v>3.37</v>
      </c>
      <c r="M611" s="7">
        <v>3.31</v>
      </c>
      <c r="N611" s="7">
        <v>0.14000000000000001</v>
      </c>
      <c r="O611" s="7">
        <v>0.24</v>
      </c>
      <c r="P611" s="7">
        <v>0.1</v>
      </c>
      <c r="Q611" s="7">
        <v>3.31</v>
      </c>
      <c r="R611" s="7">
        <v>0.87</v>
      </c>
      <c r="S611" s="7">
        <v>0.95</v>
      </c>
      <c r="T611" s="7">
        <v>0.08</v>
      </c>
      <c r="U611" s="10" t="s">
        <v>319</v>
      </c>
      <c r="V611" s="7">
        <v>24.85</v>
      </c>
      <c r="W611" s="7">
        <v>24.95</v>
      </c>
      <c r="X611" s="7">
        <v>0.1</v>
      </c>
      <c r="Y611" s="7"/>
      <c r="Z611" s="14" t="str">
        <f t="shared" si="29"/>
        <v>Pathway</v>
      </c>
      <c r="AA611" s="14" t="str">
        <f t="shared" si="30"/>
        <v>Google</v>
      </c>
      <c r="AB611" s="8" t="str">
        <f t="shared" si="31"/>
        <v>Bing</v>
      </c>
      <c r="AC611" s="7" t="s">
        <v>488</v>
      </c>
      <c r="AD611" s="11" t="s">
        <v>1592</v>
      </c>
      <c r="AE611">
        <v>41.369762525399999</v>
      </c>
      <c r="AF611">
        <v>-82.442938967800004</v>
      </c>
      <c r="AG611">
        <v>41.370526004699997</v>
      </c>
      <c r="AH611">
        <v>-82.441317511400001</v>
      </c>
      <c r="AI611" t="s">
        <v>1380</v>
      </c>
      <c r="AJ611" t="s">
        <v>1379</v>
      </c>
    </row>
    <row r="612" spans="1:36" x14ac:dyDescent="0.25">
      <c r="A612" s="10">
        <v>609</v>
      </c>
      <c r="B612" s="7">
        <v>5</v>
      </c>
      <c r="C612" s="7" t="s">
        <v>209</v>
      </c>
      <c r="D612" s="7" t="s">
        <v>590</v>
      </c>
      <c r="E612" s="7" t="s">
        <v>4</v>
      </c>
      <c r="F612" s="7" t="s">
        <v>248</v>
      </c>
      <c r="G612" s="7" t="s">
        <v>1379</v>
      </c>
      <c r="H612" s="11" t="s">
        <v>542</v>
      </c>
      <c r="I612" s="10">
        <v>19.55</v>
      </c>
      <c r="J612" s="7">
        <v>3.42</v>
      </c>
      <c r="K612" s="7">
        <v>6.79</v>
      </c>
      <c r="L612" s="7">
        <v>3.37</v>
      </c>
      <c r="M612" s="7">
        <v>0</v>
      </c>
      <c r="N612" s="7">
        <v>0.14000000000000001</v>
      </c>
      <c r="O612" s="7">
        <v>0.13</v>
      </c>
      <c r="P612" s="7">
        <v>0</v>
      </c>
      <c r="Q612" s="7">
        <v>10.1</v>
      </c>
      <c r="R612" s="7">
        <v>0.86</v>
      </c>
      <c r="S612" s="7">
        <v>1.1399999999999999</v>
      </c>
      <c r="T612" s="7">
        <v>0.28000000000000003</v>
      </c>
      <c r="U612" s="10" t="s">
        <v>375</v>
      </c>
      <c r="V612" s="7">
        <v>17.190000000000001</v>
      </c>
      <c r="W612" s="7">
        <v>17.29</v>
      </c>
      <c r="X612" s="7">
        <v>0.1</v>
      </c>
      <c r="Y612" s="7"/>
      <c r="Z612" s="14" t="str">
        <f t="shared" si="29"/>
        <v>Pathway</v>
      </c>
      <c r="AA612" s="14" t="str">
        <f t="shared" si="30"/>
        <v>Google</v>
      </c>
      <c r="AB612" s="8" t="str">
        <f t="shared" si="31"/>
        <v>Bing</v>
      </c>
      <c r="AC612" s="7" t="s">
        <v>488</v>
      </c>
      <c r="AD612" s="11" t="s">
        <v>1592</v>
      </c>
      <c r="AE612">
        <v>40.132728948</v>
      </c>
      <c r="AF612">
        <v>-81.552340062300004</v>
      </c>
      <c r="AG612">
        <v>40.134176909899999</v>
      </c>
      <c r="AH612">
        <v>-81.5522626172</v>
      </c>
      <c r="AI612" t="s">
        <v>1380</v>
      </c>
      <c r="AJ612" t="s">
        <v>1379</v>
      </c>
    </row>
    <row r="613" spans="1:36" x14ac:dyDescent="0.25">
      <c r="A613" s="10">
        <v>610</v>
      </c>
      <c r="B613" s="7">
        <v>5</v>
      </c>
      <c r="C613" s="7" t="s">
        <v>209</v>
      </c>
      <c r="D613" s="7" t="s">
        <v>590</v>
      </c>
      <c r="E613" s="7" t="s">
        <v>4</v>
      </c>
      <c r="F613" s="7" t="s">
        <v>248</v>
      </c>
      <c r="G613" s="7" t="s">
        <v>1379</v>
      </c>
      <c r="H613" s="11" t="s">
        <v>542</v>
      </c>
      <c r="I613" s="10">
        <v>19.55</v>
      </c>
      <c r="J613" s="7">
        <v>3.42</v>
      </c>
      <c r="K613" s="7">
        <v>6.79</v>
      </c>
      <c r="L613" s="7">
        <v>3.37</v>
      </c>
      <c r="M613" s="7">
        <v>0</v>
      </c>
      <c r="N613" s="7">
        <v>0.14000000000000001</v>
      </c>
      <c r="O613" s="7">
        <v>0.13</v>
      </c>
      <c r="P613" s="7">
        <v>0</v>
      </c>
      <c r="Q613" s="7">
        <v>3.37</v>
      </c>
      <c r="R613" s="7">
        <v>0.86</v>
      </c>
      <c r="S613" s="7">
        <v>0.94</v>
      </c>
      <c r="T613" s="7">
        <v>7.0000000000000007E-2</v>
      </c>
      <c r="U613" s="10" t="s">
        <v>375</v>
      </c>
      <c r="V613" s="7">
        <v>16.39</v>
      </c>
      <c r="W613" s="7">
        <v>16.489999999999998</v>
      </c>
      <c r="X613" s="7">
        <v>0.1</v>
      </c>
      <c r="Y613" s="7"/>
      <c r="Z613" s="14" t="str">
        <f t="shared" si="29"/>
        <v>Pathway</v>
      </c>
      <c r="AA613" s="14" t="str">
        <f t="shared" si="30"/>
        <v>Google</v>
      </c>
      <c r="AB613" s="8" t="str">
        <f t="shared" si="31"/>
        <v>Bing</v>
      </c>
      <c r="AC613" s="7" t="s">
        <v>488</v>
      </c>
      <c r="AD613" s="11" t="s">
        <v>1592</v>
      </c>
      <c r="AE613">
        <v>40.121582259900002</v>
      </c>
      <c r="AF613">
        <v>-81.556062462900002</v>
      </c>
      <c r="AG613">
        <v>40.122941534399999</v>
      </c>
      <c r="AH613">
        <v>-81.555410504700006</v>
      </c>
      <c r="AI613" t="s">
        <v>1380</v>
      </c>
      <c r="AJ613" t="s">
        <v>1379</v>
      </c>
    </row>
    <row r="614" spans="1:36" x14ac:dyDescent="0.25">
      <c r="A614" s="10">
        <v>611</v>
      </c>
      <c r="B614" s="7">
        <v>2</v>
      </c>
      <c r="C614" s="7" t="s">
        <v>81</v>
      </c>
      <c r="D614" s="7" t="s">
        <v>510</v>
      </c>
      <c r="E614" s="7" t="s">
        <v>4</v>
      </c>
      <c r="F614" s="7" t="s">
        <v>214</v>
      </c>
      <c r="G614" s="7" t="s">
        <v>1379</v>
      </c>
      <c r="H614" s="11" t="s">
        <v>509</v>
      </c>
      <c r="I614" s="10">
        <v>14.89</v>
      </c>
      <c r="J614" s="7">
        <v>5.39</v>
      </c>
      <c r="K614" s="7">
        <v>8.76</v>
      </c>
      <c r="L614" s="7">
        <v>3.37</v>
      </c>
      <c r="M614" s="7">
        <v>0</v>
      </c>
      <c r="N614" s="7">
        <v>0.13</v>
      </c>
      <c r="O614" s="7">
        <v>0.12</v>
      </c>
      <c r="P614" s="7">
        <v>0</v>
      </c>
      <c r="Q614" s="7">
        <v>2.96</v>
      </c>
      <c r="R614" s="7">
        <v>1.1299999999999999</v>
      </c>
      <c r="S614" s="7">
        <v>1.28</v>
      </c>
      <c r="T614" s="7">
        <v>0.15</v>
      </c>
      <c r="U614" s="10" t="s">
        <v>92</v>
      </c>
      <c r="V614" s="7">
        <v>6.2</v>
      </c>
      <c r="W614" s="7">
        <v>6.3</v>
      </c>
      <c r="X614" s="7">
        <v>0.1</v>
      </c>
      <c r="Y614" s="7"/>
      <c r="Z614" s="14" t="str">
        <f t="shared" si="29"/>
        <v>Pathway</v>
      </c>
      <c r="AA614" s="14" t="str">
        <f t="shared" si="30"/>
        <v>Google</v>
      </c>
      <c r="AB614" s="8" t="str">
        <f t="shared" si="31"/>
        <v>Bing</v>
      </c>
      <c r="AC614" s="7" t="s">
        <v>1209</v>
      </c>
      <c r="AD614" s="11" t="s">
        <v>1592</v>
      </c>
      <c r="AE614">
        <v>41.538778587300001</v>
      </c>
      <c r="AF614">
        <v>-83.502728728500003</v>
      </c>
      <c r="AG614">
        <v>41.538554718100002</v>
      </c>
      <c r="AH614">
        <v>-83.500824788700001</v>
      </c>
      <c r="AI614" t="s">
        <v>1380</v>
      </c>
      <c r="AJ614" t="s">
        <v>1379</v>
      </c>
    </row>
    <row r="615" spans="1:36" x14ac:dyDescent="0.25">
      <c r="A615" s="10">
        <v>612</v>
      </c>
      <c r="B615" s="7">
        <v>2</v>
      </c>
      <c r="C615" s="7" t="s">
        <v>81</v>
      </c>
      <c r="D615" s="7" t="s">
        <v>510</v>
      </c>
      <c r="E615" s="7" t="s">
        <v>4</v>
      </c>
      <c r="F615" s="7" t="s">
        <v>214</v>
      </c>
      <c r="G615" s="7" t="s">
        <v>1379</v>
      </c>
      <c r="H615" s="11" t="s">
        <v>509</v>
      </c>
      <c r="I615" s="10">
        <v>14.89</v>
      </c>
      <c r="J615" s="7">
        <v>5.39</v>
      </c>
      <c r="K615" s="7">
        <v>8.76</v>
      </c>
      <c r="L615" s="7">
        <v>3.37</v>
      </c>
      <c r="M615" s="7">
        <v>0</v>
      </c>
      <c r="N615" s="7">
        <v>0.13</v>
      </c>
      <c r="O615" s="7">
        <v>0.12</v>
      </c>
      <c r="P615" s="7">
        <v>0</v>
      </c>
      <c r="Q615" s="7">
        <v>2.96</v>
      </c>
      <c r="R615" s="7">
        <v>1.1299999999999999</v>
      </c>
      <c r="S615" s="7">
        <v>1.28</v>
      </c>
      <c r="T615" s="7">
        <v>0.15</v>
      </c>
      <c r="U615" s="10" t="s">
        <v>92</v>
      </c>
      <c r="V615" s="7">
        <v>8.4600000000000009</v>
      </c>
      <c r="W615" s="7">
        <v>8.56</v>
      </c>
      <c r="X615" s="7">
        <v>0.1</v>
      </c>
      <c r="Y615" s="7"/>
      <c r="Z615" s="14" t="str">
        <f t="shared" si="29"/>
        <v>Pathway</v>
      </c>
      <c r="AA615" s="14" t="str">
        <f t="shared" si="30"/>
        <v>Google</v>
      </c>
      <c r="AB615" s="8" t="str">
        <f t="shared" si="31"/>
        <v>Bing</v>
      </c>
      <c r="AC615" s="7" t="s">
        <v>1209</v>
      </c>
      <c r="AD615" s="11" t="s">
        <v>1592</v>
      </c>
      <c r="AE615">
        <v>41.5257676218</v>
      </c>
      <c r="AF615">
        <v>-83.463123812800006</v>
      </c>
      <c r="AG615">
        <v>41.525118313199997</v>
      </c>
      <c r="AH615">
        <v>-83.461398800799998</v>
      </c>
      <c r="AI615" t="s">
        <v>1380</v>
      </c>
      <c r="AJ615" t="s">
        <v>1379</v>
      </c>
    </row>
    <row r="616" spans="1:36" x14ac:dyDescent="0.25">
      <c r="A616" s="10">
        <v>613</v>
      </c>
      <c r="B616" s="7">
        <v>2</v>
      </c>
      <c r="C616" s="7" t="s">
        <v>81</v>
      </c>
      <c r="D616" s="7" t="s">
        <v>510</v>
      </c>
      <c r="E616" s="7" t="s">
        <v>4</v>
      </c>
      <c r="F616" s="7" t="s">
        <v>214</v>
      </c>
      <c r="G616" s="7" t="s">
        <v>1379</v>
      </c>
      <c r="H616" s="11" t="s">
        <v>509</v>
      </c>
      <c r="I616" s="10">
        <v>14.89</v>
      </c>
      <c r="J616" s="7">
        <v>5.39</v>
      </c>
      <c r="K616" s="7">
        <v>8.76</v>
      </c>
      <c r="L616" s="7">
        <v>3.37</v>
      </c>
      <c r="M616" s="7">
        <v>0</v>
      </c>
      <c r="N616" s="7">
        <v>0.13</v>
      </c>
      <c r="O616" s="7">
        <v>0.12</v>
      </c>
      <c r="P616" s="7">
        <v>0</v>
      </c>
      <c r="Q616" s="7">
        <v>0</v>
      </c>
      <c r="R616" s="7">
        <v>1.1299999999999999</v>
      </c>
      <c r="S616" s="7">
        <v>1.03</v>
      </c>
      <c r="T616" s="7">
        <v>0</v>
      </c>
      <c r="U616" s="10" t="s">
        <v>92</v>
      </c>
      <c r="V616" s="7">
        <v>6.5</v>
      </c>
      <c r="W616" s="7">
        <v>6.6</v>
      </c>
      <c r="X616" s="7">
        <v>0.1</v>
      </c>
      <c r="Y616" s="7"/>
      <c r="Z616" s="14" t="str">
        <f t="shared" si="29"/>
        <v>Pathway</v>
      </c>
      <c r="AA616" s="14" t="str">
        <f t="shared" si="30"/>
        <v>Google</v>
      </c>
      <c r="AB616" s="8" t="str">
        <f t="shared" si="31"/>
        <v>Bing</v>
      </c>
      <c r="AC616" s="7" t="s">
        <v>1209</v>
      </c>
      <c r="AD616" s="11" t="s">
        <v>1592</v>
      </c>
      <c r="AE616">
        <v>41.538065132500002</v>
      </c>
      <c r="AF616">
        <v>-83.497022071200007</v>
      </c>
      <c r="AG616">
        <v>41.537743383399999</v>
      </c>
      <c r="AH616">
        <v>-83.495141859300006</v>
      </c>
      <c r="AI616" t="s">
        <v>1380</v>
      </c>
      <c r="AJ616" t="s">
        <v>1379</v>
      </c>
    </row>
    <row r="617" spans="1:36" x14ac:dyDescent="0.25">
      <c r="A617" s="10">
        <v>614</v>
      </c>
      <c r="B617" s="7">
        <v>5</v>
      </c>
      <c r="C617" s="7" t="s">
        <v>102</v>
      </c>
      <c r="D617" s="7" t="s">
        <v>536</v>
      </c>
      <c r="E617" s="7" t="s">
        <v>4</v>
      </c>
      <c r="F617" s="7" t="s">
        <v>214</v>
      </c>
      <c r="G617" s="7" t="s">
        <v>1379</v>
      </c>
      <c r="H617" s="11" t="s">
        <v>524</v>
      </c>
      <c r="I617" s="10">
        <v>14.81</v>
      </c>
      <c r="J617" s="7">
        <v>5.88</v>
      </c>
      <c r="K617" s="7">
        <v>9.24</v>
      </c>
      <c r="L617" s="7">
        <v>3.36</v>
      </c>
      <c r="M617" s="7">
        <v>0</v>
      </c>
      <c r="N617" s="7">
        <v>0.14000000000000001</v>
      </c>
      <c r="O617" s="7">
        <v>0.13</v>
      </c>
      <c r="P617" s="7">
        <v>0</v>
      </c>
      <c r="Q617" s="7">
        <v>0</v>
      </c>
      <c r="R617" s="7">
        <v>1.24</v>
      </c>
      <c r="S617" s="7">
        <v>1.1299999999999999</v>
      </c>
      <c r="T617" s="7">
        <v>0</v>
      </c>
      <c r="U617" s="10" t="s">
        <v>219</v>
      </c>
      <c r="V617" s="7">
        <v>23.32</v>
      </c>
      <c r="W617" s="7">
        <v>23.42</v>
      </c>
      <c r="X617" s="7">
        <v>0.1</v>
      </c>
      <c r="Y617" s="7"/>
      <c r="Z617" s="14" t="str">
        <f t="shared" si="29"/>
        <v>Pathway</v>
      </c>
      <c r="AA617" s="14" t="str">
        <f t="shared" si="30"/>
        <v>Google</v>
      </c>
      <c r="AB617" s="8" t="str">
        <f t="shared" si="31"/>
        <v>Bing</v>
      </c>
      <c r="AC617" s="7" t="s">
        <v>488</v>
      </c>
      <c r="AD617" s="11" t="s">
        <v>1592</v>
      </c>
      <c r="AE617">
        <v>39.939751059999999</v>
      </c>
      <c r="AF617">
        <v>-82.335502460399994</v>
      </c>
      <c r="AG617">
        <v>39.939653669999998</v>
      </c>
      <c r="AH617">
        <v>-82.3336265019</v>
      </c>
      <c r="AI617" t="s">
        <v>1380</v>
      </c>
      <c r="AJ617" t="s">
        <v>1379</v>
      </c>
    </row>
    <row r="618" spans="1:36" x14ac:dyDescent="0.25">
      <c r="A618" s="10">
        <v>615</v>
      </c>
      <c r="B618" s="7">
        <v>8</v>
      </c>
      <c r="C618" s="7" t="s">
        <v>83</v>
      </c>
      <c r="D618" s="7" t="s">
        <v>623</v>
      </c>
      <c r="E618" s="7" t="s">
        <v>4</v>
      </c>
      <c r="F618" s="7" t="s">
        <v>248</v>
      </c>
      <c r="G618" s="7" t="s">
        <v>1379</v>
      </c>
      <c r="H618" s="11" t="s">
        <v>552</v>
      </c>
      <c r="I618" s="10">
        <v>25.55</v>
      </c>
      <c r="J618" s="7">
        <v>2.12</v>
      </c>
      <c r="K618" s="7">
        <v>5.48</v>
      </c>
      <c r="L618" s="7">
        <v>3.36</v>
      </c>
      <c r="M618" s="7">
        <v>0</v>
      </c>
      <c r="N618" s="7">
        <v>0.08</v>
      </c>
      <c r="O618" s="7">
        <v>0.08</v>
      </c>
      <c r="P618" s="7">
        <v>0</v>
      </c>
      <c r="Q618" s="7">
        <v>9.8800000000000008</v>
      </c>
      <c r="R618" s="7">
        <v>0.5</v>
      </c>
      <c r="S618" s="7">
        <v>0.67</v>
      </c>
      <c r="T618" s="7">
        <v>0.17</v>
      </c>
      <c r="U618" s="10" t="s">
        <v>82</v>
      </c>
      <c r="V618" s="7">
        <v>18.100000000000001</v>
      </c>
      <c r="W618" s="7">
        <v>18.2</v>
      </c>
      <c r="X618" s="7">
        <v>0.1</v>
      </c>
      <c r="Y618" s="7"/>
      <c r="Z618" s="14" t="str">
        <f t="shared" si="29"/>
        <v>Pathway</v>
      </c>
      <c r="AA618" s="14" t="str">
        <f t="shared" si="30"/>
        <v>Google</v>
      </c>
      <c r="AB618" s="8" t="str">
        <f t="shared" si="31"/>
        <v>Bing</v>
      </c>
      <c r="AC618" s="7" t="s">
        <v>488</v>
      </c>
      <c r="AD618" s="11" t="s">
        <v>1592</v>
      </c>
      <c r="AE618">
        <v>39.677883878400003</v>
      </c>
      <c r="AF618">
        <v>-83.817525855599996</v>
      </c>
      <c r="AG618">
        <v>39.677408960299999</v>
      </c>
      <c r="AH618">
        <v>-83.815754423599998</v>
      </c>
      <c r="AI618" t="s">
        <v>1380</v>
      </c>
      <c r="AJ618" t="s">
        <v>1379</v>
      </c>
    </row>
    <row r="619" spans="1:36" x14ac:dyDescent="0.25">
      <c r="A619" s="10">
        <v>616</v>
      </c>
      <c r="B619" s="7">
        <v>3</v>
      </c>
      <c r="C619" s="7" t="s">
        <v>109</v>
      </c>
      <c r="D619" s="7" t="s">
        <v>525</v>
      </c>
      <c r="E619" s="7" t="s">
        <v>4</v>
      </c>
      <c r="F619" s="7" t="s">
        <v>214</v>
      </c>
      <c r="G619" s="7" t="s">
        <v>1379</v>
      </c>
      <c r="H619" s="11" t="s">
        <v>522</v>
      </c>
      <c r="I619" s="10">
        <v>16.37</v>
      </c>
      <c r="J619" s="7">
        <v>9.01</v>
      </c>
      <c r="K619" s="7">
        <v>12.36</v>
      </c>
      <c r="L619" s="7">
        <v>3.35</v>
      </c>
      <c r="M619" s="7">
        <v>0</v>
      </c>
      <c r="N619" s="7">
        <v>0.23</v>
      </c>
      <c r="O619" s="7">
        <v>0.2</v>
      </c>
      <c r="P619" s="7">
        <v>0</v>
      </c>
      <c r="Q619" s="7">
        <v>0</v>
      </c>
      <c r="R619" s="7">
        <v>1.98</v>
      </c>
      <c r="S619" s="7">
        <v>1.73</v>
      </c>
      <c r="T619" s="7">
        <v>0</v>
      </c>
      <c r="U619" s="10" t="s">
        <v>108</v>
      </c>
      <c r="V619" s="7">
        <v>3.86</v>
      </c>
      <c r="W619" s="7">
        <v>3.96</v>
      </c>
      <c r="X619" s="7">
        <v>0.1</v>
      </c>
      <c r="Y619" s="7"/>
      <c r="Z619" s="14" t="str">
        <f t="shared" si="29"/>
        <v>Pathway</v>
      </c>
      <c r="AA619" s="14" t="str">
        <f t="shared" si="30"/>
        <v>Google</v>
      </c>
      <c r="AB619" s="8" t="str">
        <f t="shared" si="31"/>
        <v>Bing</v>
      </c>
      <c r="AC619" s="7" t="s">
        <v>488</v>
      </c>
      <c r="AD619" s="11" t="s">
        <v>1592</v>
      </c>
      <c r="AE619">
        <v>41.003466124699997</v>
      </c>
      <c r="AF619">
        <v>-81.960049839099995</v>
      </c>
      <c r="AG619">
        <v>41.0041285219</v>
      </c>
      <c r="AH619">
        <v>-81.958352835699998</v>
      </c>
      <c r="AI619" t="s">
        <v>1380</v>
      </c>
      <c r="AJ619" t="s">
        <v>1379</v>
      </c>
    </row>
    <row r="620" spans="1:36" x14ac:dyDescent="0.25">
      <c r="A620" s="10">
        <v>617</v>
      </c>
      <c r="B620" s="7">
        <v>2</v>
      </c>
      <c r="C620" s="7" t="s">
        <v>215</v>
      </c>
      <c r="D620" s="7" t="s">
        <v>512</v>
      </c>
      <c r="E620" s="7" t="s">
        <v>4</v>
      </c>
      <c r="F620" s="7" t="s">
        <v>214</v>
      </c>
      <c r="G620" s="7" t="s">
        <v>1379</v>
      </c>
      <c r="H620" s="11" t="s">
        <v>509</v>
      </c>
      <c r="I620" s="10">
        <v>15.38</v>
      </c>
      <c r="J620" s="7">
        <v>7.57</v>
      </c>
      <c r="K620" s="7">
        <v>10.91</v>
      </c>
      <c r="L620" s="7">
        <v>3.34</v>
      </c>
      <c r="M620" s="7">
        <v>3.06</v>
      </c>
      <c r="N620" s="7">
        <v>0.19</v>
      </c>
      <c r="O620" s="7">
        <v>0.52</v>
      </c>
      <c r="P620" s="7">
        <v>0.33</v>
      </c>
      <c r="Q620" s="7">
        <v>6.13</v>
      </c>
      <c r="R620" s="7">
        <v>1.64</v>
      </c>
      <c r="S620" s="7">
        <v>2.15</v>
      </c>
      <c r="T620" s="7">
        <v>0.51</v>
      </c>
      <c r="U620" s="10" t="s">
        <v>213</v>
      </c>
      <c r="V620" s="7">
        <v>10.33</v>
      </c>
      <c r="W620" s="7">
        <v>10.43</v>
      </c>
      <c r="X620" s="7">
        <v>0.1</v>
      </c>
      <c r="Y620" s="7"/>
      <c r="Z620" s="14" t="str">
        <f t="shared" si="29"/>
        <v>Pathway</v>
      </c>
      <c r="AA620" s="14" t="str">
        <f t="shared" si="30"/>
        <v>Google</v>
      </c>
      <c r="AB620" s="8" t="str">
        <f t="shared" si="31"/>
        <v>Bing</v>
      </c>
      <c r="AC620" s="7" t="s">
        <v>1209</v>
      </c>
      <c r="AD620" s="11" t="s">
        <v>1592</v>
      </c>
      <c r="AE620">
        <v>41.4170446989</v>
      </c>
      <c r="AF620">
        <v>-83.156723958499995</v>
      </c>
      <c r="AG620">
        <v>41.416270954600002</v>
      </c>
      <c r="AH620">
        <v>-83.155085532200005</v>
      </c>
      <c r="AI620" t="s">
        <v>1380</v>
      </c>
      <c r="AJ620" t="s">
        <v>1379</v>
      </c>
    </row>
    <row r="621" spans="1:36" x14ac:dyDescent="0.25">
      <c r="A621" s="10">
        <v>618</v>
      </c>
      <c r="B621" s="7">
        <v>2</v>
      </c>
      <c r="C621" s="7" t="s">
        <v>215</v>
      </c>
      <c r="D621" s="7" t="s">
        <v>512</v>
      </c>
      <c r="E621" s="7" t="s">
        <v>4</v>
      </c>
      <c r="F621" s="7" t="s">
        <v>214</v>
      </c>
      <c r="G621" s="7" t="s">
        <v>1379</v>
      </c>
      <c r="H621" s="11" t="s">
        <v>509</v>
      </c>
      <c r="I621" s="10">
        <v>15.38</v>
      </c>
      <c r="J621" s="7">
        <v>7.57</v>
      </c>
      <c r="K621" s="7">
        <v>10.91</v>
      </c>
      <c r="L621" s="7">
        <v>3.34</v>
      </c>
      <c r="M621" s="7">
        <v>0</v>
      </c>
      <c r="N621" s="7">
        <v>0.19</v>
      </c>
      <c r="O621" s="7">
        <v>0.17</v>
      </c>
      <c r="P621" s="7">
        <v>0</v>
      </c>
      <c r="Q621" s="7">
        <v>6.13</v>
      </c>
      <c r="R621" s="7">
        <v>1.64</v>
      </c>
      <c r="S621" s="7">
        <v>2.15</v>
      </c>
      <c r="T621" s="7">
        <v>0.51</v>
      </c>
      <c r="U621" s="10" t="s">
        <v>213</v>
      </c>
      <c r="V621" s="7">
        <v>12.11</v>
      </c>
      <c r="W621" s="7">
        <v>12.21</v>
      </c>
      <c r="X621" s="7">
        <v>0.1</v>
      </c>
      <c r="Y621" s="7"/>
      <c r="Z621" s="14" t="str">
        <f t="shared" si="29"/>
        <v>Pathway</v>
      </c>
      <c r="AA621" s="14" t="str">
        <f t="shared" si="30"/>
        <v>Google</v>
      </c>
      <c r="AB621" s="8" t="str">
        <f t="shared" si="31"/>
        <v>Bing</v>
      </c>
      <c r="AC621" s="7" t="s">
        <v>1209</v>
      </c>
      <c r="AD621" s="11" t="s">
        <v>1592</v>
      </c>
      <c r="AE621">
        <v>41.405194601600002</v>
      </c>
      <c r="AF621">
        <v>-83.126259709699994</v>
      </c>
      <c r="AG621">
        <v>41.404677509000003</v>
      </c>
      <c r="AH621">
        <v>-83.124450742099995</v>
      </c>
      <c r="AI621" t="s">
        <v>1380</v>
      </c>
      <c r="AJ621" t="s">
        <v>1379</v>
      </c>
    </row>
    <row r="622" spans="1:36" x14ac:dyDescent="0.25">
      <c r="A622" s="10">
        <v>619</v>
      </c>
      <c r="B622" s="7">
        <v>2</v>
      </c>
      <c r="C622" s="7" t="s">
        <v>215</v>
      </c>
      <c r="D622" s="7" t="s">
        <v>512</v>
      </c>
      <c r="E622" s="7" t="s">
        <v>4</v>
      </c>
      <c r="F622" s="7" t="s">
        <v>214</v>
      </c>
      <c r="G622" s="7" t="s">
        <v>1379</v>
      </c>
      <c r="H622" s="11" t="s">
        <v>509</v>
      </c>
      <c r="I622" s="10">
        <v>15.38</v>
      </c>
      <c r="J622" s="7">
        <v>7.57</v>
      </c>
      <c r="K622" s="7">
        <v>10.91</v>
      </c>
      <c r="L622" s="7">
        <v>3.34</v>
      </c>
      <c r="M622" s="7">
        <v>0</v>
      </c>
      <c r="N622" s="7">
        <v>0.19</v>
      </c>
      <c r="O622" s="7">
        <v>0.17</v>
      </c>
      <c r="P622" s="7">
        <v>0</v>
      </c>
      <c r="Q622" s="7">
        <v>6.13</v>
      </c>
      <c r="R622" s="7">
        <v>1.64</v>
      </c>
      <c r="S622" s="7">
        <v>2.15</v>
      </c>
      <c r="T622" s="7">
        <v>0.51</v>
      </c>
      <c r="U622" s="10" t="s">
        <v>213</v>
      </c>
      <c r="V622" s="7">
        <v>8.33</v>
      </c>
      <c r="W622" s="7">
        <v>8.43</v>
      </c>
      <c r="X622" s="7">
        <v>0.1</v>
      </c>
      <c r="Y622" s="7"/>
      <c r="Z622" s="14" t="str">
        <f t="shared" si="29"/>
        <v>Pathway</v>
      </c>
      <c r="AA622" s="14" t="str">
        <f t="shared" si="30"/>
        <v>Google</v>
      </c>
      <c r="AB622" s="8" t="str">
        <f t="shared" si="31"/>
        <v>Bing</v>
      </c>
      <c r="AC622" s="7" t="s">
        <v>1209</v>
      </c>
      <c r="AD622" s="11" t="s">
        <v>1592</v>
      </c>
      <c r="AE622">
        <v>41.427266661700003</v>
      </c>
      <c r="AF622">
        <v>-83.192837681900002</v>
      </c>
      <c r="AG622">
        <v>41.426730941499997</v>
      </c>
      <c r="AH622">
        <v>-83.191038835800001</v>
      </c>
      <c r="AI622" t="s">
        <v>1380</v>
      </c>
      <c r="AJ622" t="s">
        <v>1379</v>
      </c>
    </row>
    <row r="623" spans="1:36" x14ac:dyDescent="0.25">
      <c r="A623" s="10">
        <v>620</v>
      </c>
      <c r="B623" s="7">
        <v>2</v>
      </c>
      <c r="C623" s="7" t="s">
        <v>215</v>
      </c>
      <c r="D623" s="7" t="s">
        <v>512</v>
      </c>
      <c r="E623" s="7" t="s">
        <v>4</v>
      </c>
      <c r="F623" s="7" t="s">
        <v>214</v>
      </c>
      <c r="G623" s="7" t="s">
        <v>1379</v>
      </c>
      <c r="H623" s="11" t="s">
        <v>509</v>
      </c>
      <c r="I623" s="10">
        <v>15.38</v>
      </c>
      <c r="J623" s="7">
        <v>7.57</v>
      </c>
      <c r="K623" s="7">
        <v>10.91</v>
      </c>
      <c r="L623" s="7">
        <v>3.34</v>
      </c>
      <c r="M623" s="7">
        <v>0</v>
      </c>
      <c r="N623" s="7">
        <v>0.19</v>
      </c>
      <c r="O623" s="7">
        <v>0.17</v>
      </c>
      <c r="P623" s="7">
        <v>0</v>
      </c>
      <c r="Q623" s="7">
        <v>3.06</v>
      </c>
      <c r="R623" s="7">
        <v>1.64</v>
      </c>
      <c r="S623" s="7">
        <v>1.8</v>
      </c>
      <c r="T623" s="7">
        <v>0.16</v>
      </c>
      <c r="U623" s="10" t="s">
        <v>213</v>
      </c>
      <c r="V623" s="7">
        <v>8.6300000000000008</v>
      </c>
      <c r="W623" s="7">
        <v>8.73</v>
      </c>
      <c r="X623" s="7">
        <v>0.1</v>
      </c>
      <c r="Y623" s="7"/>
      <c r="Z623" s="14" t="str">
        <f t="shared" si="29"/>
        <v>Pathway</v>
      </c>
      <c r="AA623" s="14" t="str">
        <f t="shared" si="30"/>
        <v>Google</v>
      </c>
      <c r="AB623" s="8" t="str">
        <f t="shared" si="31"/>
        <v>Bing</v>
      </c>
      <c r="AC623" s="7" t="s">
        <v>1209</v>
      </c>
      <c r="AD623" s="11" t="s">
        <v>1592</v>
      </c>
      <c r="AE623">
        <v>41.425660776299999</v>
      </c>
      <c r="AF623">
        <v>-83.187440235400004</v>
      </c>
      <c r="AG623">
        <v>41.425129869700001</v>
      </c>
      <c r="AH623">
        <v>-83.185637980699994</v>
      </c>
      <c r="AI623" t="s">
        <v>1380</v>
      </c>
      <c r="AJ623" t="s">
        <v>1379</v>
      </c>
    </row>
    <row r="624" spans="1:36" x14ac:dyDescent="0.25">
      <c r="A624" s="10">
        <v>621</v>
      </c>
      <c r="B624" s="7">
        <v>2</v>
      </c>
      <c r="C624" s="7" t="s">
        <v>215</v>
      </c>
      <c r="D624" s="7" t="s">
        <v>512</v>
      </c>
      <c r="E624" s="7" t="s">
        <v>4</v>
      </c>
      <c r="F624" s="7" t="s">
        <v>214</v>
      </c>
      <c r="G624" s="7" t="s">
        <v>1379</v>
      </c>
      <c r="H624" s="11" t="s">
        <v>509</v>
      </c>
      <c r="I624" s="10">
        <v>15.38</v>
      </c>
      <c r="J624" s="7">
        <v>7.57</v>
      </c>
      <c r="K624" s="7">
        <v>10.91</v>
      </c>
      <c r="L624" s="7">
        <v>3.34</v>
      </c>
      <c r="M624" s="7">
        <v>0</v>
      </c>
      <c r="N624" s="7">
        <v>0.19</v>
      </c>
      <c r="O624" s="7">
        <v>0.17</v>
      </c>
      <c r="P624" s="7">
        <v>0</v>
      </c>
      <c r="Q624" s="7">
        <v>0</v>
      </c>
      <c r="R624" s="7">
        <v>1.64</v>
      </c>
      <c r="S624" s="7">
        <v>1.45</v>
      </c>
      <c r="T624" s="7">
        <v>0</v>
      </c>
      <c r="U624" s="10" t="s">
        <v>213</v>
      </c>
      <c r="V624" s="7">
        <v>10.73</v>
      </c>
      <c r="W624" s="7">
        <v>10.83</v>
      </c>
      <c r="X624" s="7">
        <v>0.1</v>
      </c>
      <c r="Y624" s="7"/>
      <c r="Z624" s="14" t="str">
        <f t="shared" si="29"/>
        <v>Pathway</v>
      </c>
      <c r="AA624" s="14" t="str">
        <f t="shared" si="30"/>
        <v>Google</v>
      </c>
      <c r="AB624" s="8" t="str">
        <f t="shared" si="31"/>
        <v>Bing</v>
      </c>
      <c r="AC624" s="7" t="s">
        <v>1209</v>
      </c>
      <c r="AD624" s="11" t="s">
        <v>1592</v>
      </c>
      <c r="AE624">
        <v>41.413896926200003</v>
      </c>
      <c r="AF624">
        <v>-83.150213588</v>
      </c>
      <c r="AG624">
        <v>41.4131057787</v>
      </c>
      <c r="AH624">
        <v>-83.148590294300007</v>
      </c>
      <c r="AI624" t="s">
        <v>1380</v>
      </c>
      <c r="AJ624" t="s">
        <v>1379</v>
      </c>
    </row>
    <row r="625" spans="1:36" x14ac:dyDescent="0.25">
      <c r="A625" s="10">
        <v>622</v>
      </c>
      <c r="B625" s="7">
        <v>2</v>
      </c>
      <c r="C625" s="7" t="s">
        <v>215</v>
      </c>
      <c r="D625" s="7" t="s">
        <v>512</v>
      </c>
      <c r="E625" s="7" t="s">
        <v>4</v>
      </c>
      <c r="F625" s="7" t="s">
        <v>214</v>
      </c>
      <c r="G625" s="7" t="s">
        <v>1379</v>
      </c>
      <c r="H625" s="11" t="s">
        <v>509</v>
      </c>
      <c r="I625" s="10">
        <v>15.38</v>
      </c>
      <c r="J625" s="7">
        <v>7.57</v>
      </c>
      <c r="K625" s="7">
        <v>10.91</v>
      </c>
      <c r="L625" s="7">
        <v>3.34</v>
      </c>
      <c r="M625" s="7">
        <v>0</v>
      </c>
      <c r="N625" s="7">
        <v>0.19</v>
      </c>
      <c r="O625" s="7">
        <v>0.17</v>
      </c>
      <c r="P625" s="7">
        <v>0</v>
      </c>
      <c r="Q625" s="7">
        <v>0</v>
      </c>
      <c r="R625" s="7">
        <v>1.64</v>
      </c>
      <c r="S625" s="7">
        <v>1.45</v>
      </c>
      <c r="T625" s="7">
        <v>0</v>
      </c>
      <c r="U625" s="10" t="s">
        <v>213</v>
      </c>
      <c r="V625" s="7">
        <v>11.03</v>
      </c>
      <c r="W625" s="7">
        <v>11.13</v>
      </c>
      <c r="X625" s="7">
        <v>0.1</v>
      </c>
      <c r="Y625" s="7"/>
      <c r="Z625" s="14" t="str">
        <f t="shared" si="29"/>
        <v>Pathway</v>
      </c>
      <c r="AA625" s="14" t="str">
        <f t="shared" si="30"/>
        <v>Google</v>
      </c>
      <c r="AB625" s="8" t="str">
        <f t="shared" si="31"/>
        <v>Bing</v>
      </c>
      <c r="AC625" s="7" t="s">
        <v>1209</v>
      </c>
      <c r="AD625" s="11" t="s">
        <v>1592</v>
      </c>
      <c r="AE625">
        <v>41.411534107199998</v>
      </c>
      <c r="AF625">
        <v>-83.145333071799996</v>
      </c>
      <c r="AG625">
        <v>41.410793181199999</v>
      </c>
      <c r="AH625">
        <v>-83.143667249900005</v>
      </c>
      <c r="AI625" t="s">
        <v>1380</v>
      </c>
      <c r="AJ625" t="s">
        <v>1379</v>
      </c>
    </row>
    <row r="626" spans="1:36" x14ac:dyDescent="0.25">
      <c r="A626" s="10">
        <v>623</v>
      </c>
      <c r="B626" s="7">
        <v>2</v>
      </c>
      <c r="C626" s="7" t="s">
        <v>215</v>
      </c>
      <c r="D626" s="7" t="s">
        <v>512</v>
      </c>
      <c r="E626" s="7" t="s">
        <v>4</v>
      </c>
      <c r="F626" s="7" t="s">
        <v>214</v>
      </c>
      <c r="G626" s="7" t="s">
        <v>1379</v>
      </c>
      <c r="H626" s="11" t="s">
        <v>509</v>
      </c>
      <c r="I626" s="10">
        <v>15.38</v>
      </c>
      <c r="J626" s="7">
        <v>7.57</v>
      </c>
      <c r="K626" s="7">
        <v>10.91</v>
      </c>
      <c r="L626" s="7">
        <v>3.34</v>
      </c>
      <c r="M626" s="7">
        <v>0</v>
      </c>
      <c r="N626" s="7">
        <v>0.19</v>
      </c>
      <c r="O626" s="7">
        <v>0.17</v>
      </c>
      <c r="P626" s="7">
        <v>0</v>
      </c>
      <c r="Q626" s="7">
        <v>0</v>
      </c>
      <c r="R626" s="7">
        <v>1.64</v>
      </c>
      <c r="S626" s="7">
        <v>1.45</v>
      </c>
      <c r="T626" s="7">
        <v>0</v>
      </c>
      <c r="U626" s="10" t="s">
        <v>213</v>
      </c>
      <c r="V626" s="7">
        <v>11.33</v>
      </c>
      <c r="W626" s="7">
        <v>11.43</v>
      </c>
      <c r="X626" s="7">
        <v>0.1</v>
      </c>
      <c r="Y626" s="7"/>
      <c r="Z626" s="14" t="str">
        <f t="shared" si="29"/>
        <v>Pathway</v>
      </c>
      <c r="AA626" s="14" t="str">
        <f t="shared" si="30"/>
        <v>Google</v>
      </c>
      <c r="AB626" s="8" t="str">
        <f t="shared" si="31"/>
        <v>Bing</v>
      </c>
      <c r="AC626" s="7" t="s">
        <v>1209</v>
      </c>
      <c r="AD626" s="11" t="s">
        <v>1592</v>
      </c>
      <c r="AE626">
        <v>41.409425691099997</v>
      </c>
      <c r="AF626">
        <v>-83.140253534500005</v>
      </c>
      <c r="AG626">
        <v>41.408800231999997</v>
      </c>
      <c r="AH626">
        <v>-83.138506776100002</v>
      </c>
      <c r="AI626" t="s">
        <v>1380</v>
      </c>
      <c r="AJ626" t="s">
        <v>1379</v>
      </c>
    </row>
    <row r="627" spans="1:36" x14ac:dyDescent="0.25">
      <c r="A627" s="10">
        <v>624</v>
      </c>
      <c r="B627" s="7">
        <v>12</v>
      </c>
      <c r="C627" s="7" t="s">
        <v>69</v>
      </c>
      <c r="D627" s="7" t="s">
        <v>539</v>
      </c>
      <c r="E627" s="7" t="s">
        <v>4</v>
      </c>
      <c r="F627" s="7" t="s">
        <v>248</v>
      </c>
      <c r="G627" s="7" t="s">
        <v>1379</v>
      </c>
      <c r="H627" s="11" t="s">
        <v>527</v>
      </c>
      <c r="I627" s="10">
        <v>16.96</v>
      </c>
      <c r="J627" s="7">
        <v>5.57</v>
      </c>
      <c r="K627" s="7">
        <v>8.91</v>
      </c>
      <c r="L627" s="7">
        <v>3.33</v>
      </c>
      <c r="M627" s="7">
        <v>0</v>
      </c>
      <c r="N627" s="7">
        <v>0.24</v>
      </c>
      <c r="O627" s="7">
        <v>0.23</v>
      </c>
      <c r="P627" s="7">
        <v>0</v>
      </c>
      <c r="Q627" s="7">
        <v>7.05</v>
      </c>
      <c r="R627" s="7">
        <v>1.5</v>
      </c>
      <c r="S627" s="7">
        <v>1.78</v>
      </c>
      <c r="T627" s="7">
        <v>0.27</v>
      </c>
      <c r="U627" s="10" t="s">
        <v>105</v>
      </c>
      <c r="V627" s="7">
        <v>24.83</v>
      </c>
      <c r="W627" s="7">
        <v>24.93</v>
      </c>
      <c r="X627" s="7">
        <v>0.1</v>
      </c>
      <c r="Y627" s="7"/>
      <c r="Z627" s="14" t="str">
        <f t="shared" si="29"/>
        <v>Pathway</v>
      </c>
      <c r="AA627" s="14" t="str">
        <f t="shared" si="30"/>
        <v>Google</v>
      </c>
      <c r="AB627" s="8" t="str">
        <f t="shared" si="31"/>
        <v>Bing</v>
      </c>
      <c r="AC627" s="7" t="s">
        <v>488</v>
      </c>
      <c r="AD627" s="11" t="s">
        <v>1592</v>
      </c>
      <c r="AE627">
        <v>41.745173900300003</v>
      </c>
      <c r="AF627">
        <v>-81.082037430599996</v>
      </c>
      <c r="AG627">
        <v>41.745851033199997</v>
      </c>
      <c r="AH627">
        <v>-81.0803357705</v>
      </c>
      <c r="AI627" t="s">
        <v>1380</v>
      </c>
      <c r="AJ627" t="s">
        <v>1379</v>
      </c>
    </row>
    <row r="628" spans="1:36" x14ac:dyDescent="0.25">
      <c r="A628" s="10">
        <v>625</v>
      </c>
      <c r="B628" s="7">
        <v>12</v>
      </c>
      <c r="C628" s="7" t="s">
        <v>69</v>
      </c>
      <c r="D628" s="7" t="s">
        <v>539</v>
      </c>
      <c r="E628" s="7" t="s">
        <v>4</v>
      </c>
      <c r="F628" s="7" t="s">
        <v>248</v>
      </c>
      <c r="G628" s="7" t="s">
        <v>1379</v>
      </c>
      <c r="H628" s="11" t="s">
        <v>527</v>
      </c>
      <c r="I628" s="10">
        <v>16.96</v>
      </c>
      <c r="J628" s="7">
        <v>5.57</v>
      </c>
      <c r="K628" s="7">
        <v>8.91</v>
      </c>
      <c r="L628" s="7">
        <v>3.33</v>
      </c>
      <c r="M628" s="7">
        <v>0</v>
      </c>
      <c r="N628" s="7">
        <v>0.24</v>
      </c>
      <c r="O628" s="7">
        <v>0.23</v>
      </c>
      <c r="P628" s="7">
        <v>0</v>
      </c>
      <c r="Q628" s="7">
        <v>3.53</v>
      </c>
      <c r="R628" s="7">
        <v>1.5</v>
      </c>
      <c r="S628" s="7">
        <v>1.6</v>
      </c>
      <c r="T628" s="7">
        <v>0.1</v>
      </c>
      <c r="U628" s="10" t="s">
        <v>105</v>
      </c>
      <c r="V628" s="7">
        <v>22.03</v>
      </c>
      <c r="W628" s="7">
        <v>22.13</v>
      </c>
      <c r="X628" s="7">
        <v>0.1</v>
      </c>
      <c r="Y628" s="7"/>
      <c r="Z628" s="14" t="str">
        <f t="shared" si="29"/>
        <v>Pathway</v>
      </c>
      <c r="AA628" s="14" t="str">
        <f t="shared" si="30"/>
        <v>Google</v>
      </c>
      <c r="AB628" s="8" t="str">
        <f t="shared" si="31"/>
        <v>Bing</v>
      </c>
      <c r="AC628" s="7" t="s">
        <v>488</v>
      </c>
      <c r="AD628" s="11" t="s">
        <v>1592</v>
      </c>
      <c r="AE628">
        <v>41.722216026399998</v>
      </c>
      <c r="AF628">
        <v>-81.126000480599998</v>
      </c>
      <c r="AG628">
        <v>41.722830454899999</v>
      </c>
      <c r="AH628">
        <v>-81.124258143999995</v>
      </c>
      <c r="AI628" t="s">
        <v>1380</v>
      </c>
      <c r="AJ628" t="s">
        <v>1379</v>
      </c>
    </row>
    <row r="629" spans="1:36" x14ac:dyDescent="0.25">
      <c r="A629" s="10">
        <v>626</v>
      </c>
      <c r="B629" s="7">
        <v>12</v>
      </c>
      <c r="C629" s="7" t="s">
        <v>69</v>
      </c>
      <c r="D629" s="7" t="s">
        <v>539</v>
      </c>
      <c r="E629" s="7" t="s">
        <v>4</v>
      </c>
      <c r="F629" s="7" t="s">
        <v>248</v>
      </c>
      <c r="G629" s="7" t="s">
        <v>1379</v>
      </c>
      <c r="H629" s="11" t="s">
        <v>527</v>
      </c>
      <c r="I629" s="10">
        <v>16.96</v>
      </c>
      <c r="J629" s="7">
        <v>5.57</v>
      </c>
      <c r="K629" s="7">
        <v>8.91</v>
      </c>
      <c r="L629" s="7">
        <v>3.33</v>
      </c>
      <c r="M629" s="7">
        <v>0</v>
      </c>
      <c r="N629" s="7">
        <v>0.24</v>
      </c>
      <c r="O629" s="7">
        <v>0.23</v>
      </c>
      <c r="P629" s="7">
        <v>0</v>
      </c>
      <c r="Q629" s="7">
        <v>3.53</v>
      </c>
      <c r="R629" s="7">
        <v>1.5</v>
      </c>
      <c r="S629" s="7">
        <v>1.6</v>
      </c>
      <c r="T629" s="7">
        <v>0.1</v>
      </c>
      <c r="U629" s="10" t="s">
        <v>105</v>
      </c>
      <c r="V629" s="7">
        <v>22.23</v>
      </c>
      <c r="W629" s="7">
        <v>22.33</v>
      </c>
      <c r="X629" s="7">
        <v>0.1</v>
      </c>
      <c r="Y629" s="7"/>
      <c r="Z629" s="14" t="str">
        <f t="shared" si="29"/>
        <v>Pathway</v>
      </c>
      <c r="AA629" s="14" t="str">
        <f t="shared" si="30"/>
        <v>Google</v>
      </c>
      <c r="AB629" s="8" t="str">
        <f t="shared" si="31"/>
        <v>Bing</v>
      </c>
      <c r="AC629" s="7" t="s">
        <v>488</v>
      </c>
      <c r="AD629" s="11" t="s">
        <v>1592</v>
      </c>
      <c r="AE629">
        <v>41.7235104556</v>
      </c>
      <c r="AF629">
        <v>-81.122559119399995</v>
      </c>
      <c r="AG629">
        <v>41.724236042000001</v>
      </c>
      <c r="AH629">
        <v>-81.120894159599999</v>
      </c>
      <c r="AI629" t="s">
        <v>1380</v>
      </c>
      <c r="AJ629" t="s">
        <v>1379</v>
      </c>
    </row>
    <row r="630" spans="1:36" x14ac:dyDescent="0.25">
      <c r="A630" s="10">
        <v>627</v>
      </c>
      <c r="B630" s="7">
        <v>12</v>
      </c>
      <c r="C630" s="7" t="s">
        <v>69</v>
      </c>
      <c r="D630" s="7" t="s">
        <v>539</v>
      </c>
      <c r="E630" s="7" t="s">
        <v>4</v>
      </c>
      <c r="F630" s="7" t="s">
        <v>248</v>
      </c>
      <c r="G630" s="7" t="s">
        <v>1379</v>
      </c>
      <c r="H630" s="11" t="s">
        <v>527</v>
      </c>
      <c r="I630" s="10">
        <v>16.96</v>
      </c>
      <c r="J630" s="7">
        <v>5.57</v>
      </c>
      <c r="K630" s="7">
        <v>8.91</v>
      </c>
      <c r="L630" s="7">
        <v>3.33</v>
      </c>
      <c r="M630" s="7">
        <v>0</v>
      </c>
      <c r="N630" s="7">
        <v>0.24</v>
      </c>
      <c r="O630" s="7">
        <v>0.23</v>
      </c>
      <c r="P630" s="7">
        <v>0</v>
      </c>
      <c r="Q630" s="7">
        <v>3.53</v>
      </c>
      <c r="R630" s="7">
        <v>1.5</v>
      </c>
      <c r="S630" s="7">
        <v>1.6</v>
      </c>
      <c r="T630" s="7">
        <v>0.1</v>
      </c>
      <c r="U630" s="10" t="s">
        <v>105</v>
      </c>
      <c r="V630" s="7">
        <v>23.83</v>
      </c>
      <c r="W630" s="7">
        <v>23.93</v>
      </c>
      <c r="X630" s="7">
        <v>0.1</v>
      </c>
      <c r="Y630" s="7"/>
      <c r="Z630" s="14" t="str">
        <f t="shared" si="29"/>
        <v>Pathway</v>
      </c>
      <c r="AA630" s="14" t="str">
        <f t="shared" si="30"/>
        <v>Google</v>
      </c>
      <c r="AB630" s="8" t="str">
        <f t="shared" si="31"/>
        <v>Bing</v>
      </c>
      <c r="AC630" s="7" t="s">
        <v>2488</v>
      </c>
      <c r="AD630" s="11" t="s">
        <v>1592</v>
      </c>
      <c r="AE630">
        <v>41.738224922900002</v>
      </c>
      <c r="AF630">
        <v>-81.098915234499998</v>
      </c>
      <c r="AG630">
        <v>41.739010214399997</v>
      </c>
      <c r="AH630">
        <v>-81.0972997975</v>
      </c>
      <c r="AI630" t="s">
        <v>1380</v>
      </c>
      <c r="AJ630" t="s">
        <v>1379</v>
      </c>
    </row>
    <row r="631" spans="1:36" x14ac:dyDescent="0.25">
      <c r="A631" s="10">
        <v>628</v>
      </c>
      <c r="B631" s="7">
        <v>12</v>
      </c>
      <c r="C631" s="7" t="s">
        <v>69</v>
      </c>
      <c r="D631" s="7" t="s">
        <v>539</v>
      </c>
      <c r="E631" s="7" t="s">
        <v>4</v>
      </c>
      <c r="F631" s="7" t="s">
        <v>248</v>
      </c>
      <c r="G631" s="7" t="s">
        <v>1379</v>
      </c>
      <c r="H631" s="11" t="s">
        <v>527</v>
      </c>
      <c r="I631" s="10">
        <v>16.96</v>
      </c>
      <c r="J631" s="7">
        <v>5.57</v>
      </c>
      <c r="K631" s="7">
        <v>8.91</v>
      </c>
      <c r="L631" s="7">
        <v>3.33</v>
      </c>
      <c r="M631" s="7">
        <v>0</v>
      </c>
      <c r="N631" s="7">
        <v>0.24</v>
      </c>
      <c r="O631" s="7">
        <v>0.23</v>
      </c>
      <c r="P631" s="7">
        <v>0</v>
      </c>
      <c r="Q631" s="7">
        <v>3.53</v>
      </c>
      <c r="R631" s="7">
        <v>1.5</v>
      </c>
      <c r="S631" s="7">
        <v>1.6</v>
      </c>
      <c r="T631" s="7">
        <v>0.1</v>
      </c>
      <c r="U631" s="10" t="s">
        <v>105</v>
      </c>
      <c r="V631" s="7">
        <v>19.72</v>
      </c>
      <c r="W631" s="7">
        <v>19.82</v>
      </c>
      <c r="X631" s="7">
        <v>0.1</v>
      </c>
      <c r="Y631" s="7"/>
      <c r="Z631" s="14" t="str">
        <f t="shared" si="29"/>
        <v>Pathway</v>
      </c>
      <c r="AA631" s="14" t="str">
        <f t="shared" si="30"/>
        <v>Google</v>
      </c>
      <c r="AB631" s="8" t="str">
        <f t="shared" si="31"/>
        <v>Bing</v>
      </c>
      <c r="AC631" s="7" t="s">
        <v>488</v>
      </c>
      <c r="AD631" s="11" t="s">
        <v>1592</v>
      </c>
      <c r="AE631">
        <v>41.712869331599997</v>
      </c>
      <c r="AF631">
        <v>-81.168314826100001</v>
      </c>
      <c r="AG631">
        <v>41.713683779599997</v>
      </c>
      <c r="AH631">
        <v>-81.166725441699995</v>
      </c>
      <c r="AI631" t="s">
        <v>1380</v>
      </c>
      <c r="AJ631" t="s">
        <v>1379</v>
      </c>
    </row>
    <row r="632" spans="1:36" x14ac:dyDescent="0.25">
      <c r="A632" s="10">
        <v>629</v>
      </c>
      <c r="B632" s="7">
        <v>12</v>
      </c>
      <c r="C632" s="7" t="s">
        <v>69</v>
      </c>
      <c r="D632" s="7" t="s">
        <v>539</v>
      </c>
      <c r="E632" s="7" t="s">
        <v>4</v>
      </c>
      <c r="F632" s="7" t="s">
        <v>248</v>
      </c>
      <c r="G632" s="7" t="s">
        <v>1379</v>
      </c>
      <c r="H632" s="11" t="s">
        <v>527</v>
      </c>
      <c r="I632" s="10">
        <v>16.96</v>
      </c>
      <c r="J632" s="7">
        <v>5.57</v>
      </c>
      <c r="K632" s="7">
        <v>8.91</v>
      </c>
      <c r="L632" s="7">
        <v>3.33</v>
      </c>
      <c r="M632" s="7">
        <v>0</v>
      </c>
      <c r="N632" s="7">
        <v>0.24</v>
      </c>
      <c r="O632" s="7">
        <v>0.23</v>
      </c>
      <c r="P632" s="7">
        <v>0</v>
      </c>
      <c r="Q632" s="7">
        <v>0</v>
      </c>
      <c r="R632" s="7">
        <v>1.5</v>
      </c>
      <c r="S632" s="7">
        <v>1.43</v>
      </c>
      <c r="T632" s="7">
        <v>0</v>
      </c>
      <c r="U632" s="10" t="s">
        <v>105</v>
      </c>
      <c r="V632" s="7">
        <v>21.63</v>
      </c>
      <c r="W632" s="7">
        <v>21.73</v>
      </c>
      <c r="X632" s="7">
        <v>0.1</v>
      </c>
      <c r="Y632" s="7"/>
      <c r="Z632" s="14" t="str">
        <f t="shared" si="29"/>
        <v>Pathway</v>
      </c>
      <c r="AA632" s="14" t="str">
        <f t="shared" si="30"/>
        <v>Google</v>
      </c>
      <c r="AB632" s="8" t="str">
        <f t="shared" si="31"/>
        <v>Bing</v>
      </c>
      <c r="AC632" s="7" t="s">
        <v>488</v>
      </c>
      <c r="AD632" s="11" t="s">
        <v>1592</v>
      </c>
      <c r="AE632">
        <v>41.7203131005</v>
      </c>
      <c r="AF632">
        <v>-81.133266820000003</v>
      </c>
      <c r="AG632">
        <v>41.720698912800003</v>
      </c>
      <c r="AH632">
        <v>-81.131409833500001</v>
      </c>
      <c r="AI632" t="s">
        <v>1380</v>
      </c>
      <c r="AJ632" t="s">
        <v>1379</v>
      </c>
    </row>
    <row r="633" spans="1:36" x14ac:dyDescent="0.25">
      <c r="A633" s="10">
        <v>630</v>
      </c>
      <c r="B633" s="7">
        <v>3</v>
      </c>
      <c r="C633" s="7" t="s">
        <v>109</v>
      </c>
      <c r="D633" s="7" t="s">
        <v>525</v>
      </c>
      <c r="E633" s="7" t="s">
        <v>4</v>
      </c>
      <c r="F633" s="7" t="s">
        <v>58</v>
      </c>
      <c r="G633" s="7" t="s">
        <v>1379</v>
      </c>
      <c r="H633" s="11" t="s">
        <v>522</v>
      </c>
      <c r="I633" s="10">
        <v>13.23</v>
      </c>
      <c r="J633" s="7">
        <v>7.61</v>
      </c>
      <c r="K633" s="7">
        <v>10.94</v>
      </c>
      <c r="L633" s="7">
        <v>3.33</v>
      </c>
      <c r="M633" s="7">
        <v>0</v>
      </c>
      <c r="N633" s="7">
        <v>0</v>
      </c>
      <c r="O633" s="7">
        <v>0</v>
      </c>
      <c r="P633" s="7">
        <v>0</v>
      </c>
      <c r="Q633" s="7">
        <v>2.9</v>
      </c>
      <c r="R633" s="7">
        <v>2</v>
      </c>
      <c r="S633" s="7">
        <v>2.21</v>
      </c>
      <c r="T633" s="7">
        <v>0.21</v>
      </c>
      <c r="U633" s="10" t="s">
        <v>108</v>
      </c>
      <c r="V633" s="7">
        <v>20.49</v>
      </c>
      <c r="W633" s="7">
        <v>20.59</v>
      </c>
      <c r="X633" s="7">
        <v>0.1</v>
      </c>
      <c r="Y633" s="7"/>
      <c r="Z633" s="14" t="str">
        <f t="shared" si="29"/>
        <v>Pathway</v>
      </c>
      <c r="AA633" s="14" t="str">
        <f t="shared" si="30"/>
        <v>Google</v>
      </c>
      <c r="AB633" s="8" t="str">
        <f t="shared" si="31"/>
        <v>Bing</v>
      </c>
      <c r="AC633" s="7" t="s">
        <v>488</v>
      </c>
      <c r="AD633" s="11" t="s">
        <v>1592</v>
      </c>
      <c r="AE633">
        <v>41.1877541231</v>
      </c>
      <c r="AF633">
        <v>-81.789450369700006</v>
      </c>
      <c r="AG633">
        <v>41.189187563200001</v>
      </c>
      <c r="AH633">
        <v>-81.789752585800002</v>
      </c>
      <c r="AI633" t="s">
        <v>1380</v>
      </c>
      <c r="AJ633" t="s">
        <v>1379</v>
      </c>
    </row>
    <row r="634" spans="1:36" x14ac:dyDescent="0.25">
      <c r="A634" s="10">
        <v>631</v>
      </c>
      <c r="B634" s="7">
        <v>2</v>
      </c>
      <c r="C634" s="7" t="s">
        <v>384</v>
      </c>
      <c r="D634" s="7" t="s">
        <v>1139</v>
      </c>
      <c r="E634" s="7" t="s">
        <v>4</v>
      </c>
      <c r="F634" s="7" t="s">
        <v>214</v>
      </c>
      <c r="G634" s="7" t="s">
        <v>1379</v>
      </c>
      <c r="H634" s="11" t="s">
        <v>509</v>
      </c>
      <c r="I634" s="10">
        <v>15.39</v>
      </c>
      <c r="J634" s="7">
        <v>7.71</v>
      </c>
      <c r="K634" s="7">
        <v>11.03</v>
      </c>
      <c r="L634" s="7">
        <v>3.32</v>
      </c>
      <c r="M634" s="7">
        <v>0</v>
      </c>
      <c r="N634" s="7">
        <v>0.19</v>
      </c>
      <c r="O634" s="7">
        <v>0.17</v>
      </c>
      <c r="P634" s="7">
        <v>0</v>
      </c>
      <c r="Q634" s="7">
        <v>6.13</v>
      </c>
      <c r="R634" s="7">
        <v>1.67</v>
      </c>
      <c r="S634" s="7">
        <v>2.19</v>
      </c>
      <c r="T634" s="7">
        <v>0.52</v>
      </c>
      <c r="U634" s="10" t="s">
        <v>1174</v>
      </c>
      <c r="V634" s="7">
        <v>2.2999999999999998</v>
      </c>
      <c r="W634" s="7">
        <v>2.4</v>
      </c>
      <c r="X634" s="7">
        <v>0.1</v>
      </c>
      <c r="Y634" s="7"/>
      <c r="Z634" s="14" t="str">
        <f t="shared" si="29"/>
        <v>Pathway</v>
      </c>
      <c r="AA634" s="14" t="str">
        <f t="shared" si="30"/>
        <v>Google</v>
      </c>
      <c r="AB634" s="8" t="str">
        <f t="shared" si="31"/>
        <v>Bing</v>
      </c>
      <c r="AC634" s="7" t="s">
        <v>1209</v>
      </c>
      <c r="AD634" s="11" t="s">
        <v>1592</v>
      </c>
      <c r="AE634">
        <v>41.470952932199999</v>
      </c>
      <c r="AF634">
        <v>-83.3228310728</v>
      </c>
      <c r="AG634">
        <v>41.470506306300003</v>
      </c>
      <c r="AH634">
        <v>-83.320990567199999</v>
      </c>
      <c r="AI634" t="s">
        <v>1380</v>
      </c>
      <c r="AJ634" t="s">
        <v>1379</v>
      </c>
    </row>
    <row r="635" spans="1:36" x14ac:dyDescent="0.25">
      <c r="A635" s="10">
        <v>632</v>
      </c>
      <c r="B635" s="7">
        <v>2</v>
      </c>
      <c r="C635" s="7" t="s">
        <v>81</v>
      </c>
      <c r="D635" s="7" t="s">
        <v>510</v>
      </c>
      <c r="E635" s="7" t="s">
        <v>4</v>
      </c>
      <c r="F635" s="7" t="s">
        <v>214</v>
      </c>
      <c r="G635" s="7" t="s">
        <v>1379</v>
      </c>
      <c r="H635" s="11" t="s">
        <v>509</v>
      </c>
      <c r="I635" s="10">
        <v>15.39</v>
      </c>
      <c r="J635" s="7">
        <v>7.71</v>
      </c>
      <c r="K635" s="7">
        <v>11.03</v>
      </c>
      <c r="L635" s="7">
        <v>3.32</v>
      </c>
      <c r="M635" s="7">
        <v>0</v>
      </c>
      <c r="N635" s="7">
        <v>0.19</v>
      </c>
      <c r="O635" s="7">
        <v>0.17</v>
      </c>
      <c r="P635" s="7">
        <v>0</v>
      </c>
      <c r="Q635" s="7">
        <v>6.13</v>
      </c>
      <c r="R635" s="7">
        <v>1.67</v>
      </c>
      <c r="S635" s="7">
        <v>2.19</v>
      </c>
      <c r="T635" s="7">
        <v>0.52</v>
      </c>
      <c r="U635" s="10" t="s">
        <v>92</v>
      </c>
      <c r="V635" s="7">
        <v>10.98</v>
      </c>
      <c r="W635" s="7">
        <v>11.08</v>
      </c>
      <c r="X635" s="7">
        <v>0.1</v>
      </c>
      <c r="Y635" s="7"/>
      <c r="Z635" s="14" t="str">
        <f t="shared" si="29"/>
        <v>Pathway</v>
      </c>
      <c r="AA635" s="14" t="str">
        <f t="shared" si="30"/>
        <v>Google</v>
      </c>
      <c r="AB635" s="8" t="str">
        <f t="shared" si="31"/>
        <v>Bing</v>
      </c>
      <c r="AC635" s="7" t="s">
        <v>1209</v>
      </c>
      <c r="AD635" s="11" t="s">
        <v>1592</v>
      </c>
      <c r="AE635">
        <v>41.510775088899997</v>
      </c>
      <c r="AF635">
        <v>-83.418414833599996</v>
      </c>
      <c r="AG635">
        <v>41.510456617000003</v>
      </c>
      <c r="AH635">
        <v>-83.416503754700003</v>
      </c>
      <c r="AI635" t="s">
        <v>1380</v>
      </c>
      <c r="AJ635" t="s">
        <v>1379</v>
      </c>
    </row>
    <row r="636" spans="1:36" x14ac:dyDescent="0.25">
      <c r="A636" s="10">
        <v>633</v>
      </c>
      <c r="B636" s="7">
        <v>2</v>
      </c>
      <c r="C636" s="7" t="s">
        <v>384</v>
      </c>
      <c r="D636" s="7" t="s">
        <v>1139</v>
      </c>
      <c r="E636" s="7" t="s">
        <v>4</v>
      </c>
      <c r="F636" s="7" t="s">
        <v>214</v>
      </c>
      <c r="G636" s="7" t="s">
        <v>1379</v>
      </c>
      <c r="H636" s="11" t="s">
        <v>509</v>
      </c>
      <c r="I636" s="10">
        <v>15.39</v>
      </c>
      <c r="J636" s="7">
        <v>7.71</v>
      </c>
      <c r="K636" s="7">
        <v>11.03</v>
      </c>
      <c r="L636" s="7">
        <v>3.32</v>
      </c>
      <c r="M636" s="7">
        <v>0</v>
      </c>
      <c r="N636" s="7">
        <v>0.19</v>
      </c>
      <c r="O636" s="7">
        <v>0.17</v>
      </c>
      <c r="P636" s="7">
        <v>0</v>
      </c>
      <c r="Q636" s="7">
        <v>3.07</v>
      </c>
      <c r="R636" s="7">
        <v>1.67</v>
      </c>
      <c r="S636" s="7">
        <v>1.83</v>
      </c>
      <c r="T636" s="7">
        <v>0.16</v>
      </c>
      <c r="U636" s="10" t="s">
        <v>1174</v>
      </c>
      <c r="V636" s="7">
        <v>1</v>
      </c>
      <c r="W636" s="7">
        <v>1.1000000000000001</v>
      </c>
      <c r="X636" s="7">
        <v>0.1</v>
      </c>
      <c r="Y636" s="7"/>
      <c r="Z636" s="14" t="str">
        <f t="shared" si="29"/>
        <v>Pathway</v>
      </c>
      <c r="AA636" s="14" t="str">
        <f t="shared" si="30"/>
        <v>Google</v>
      </c>
      <c r="AB636" s="8" t="str">
        <f t="shared" si="31"/>
        <v>Bing</v>
      </c>
      <c r="AC636" s="7" t="s">
        <v>1209</v>
      </c>
      <c r="AD636" s="11" t="s">
        <v>1592</v>
      </c>
      <c r="AE636">
        <v>41.503487146499999</v>
      </c>
      <c r="AF636">
        <v>-83.397736490900002</v>
      </c>
      <c r="AG636">
        <v>41.502747218099998</v>
      </c>
      <c r="AH636">
        <v>-83.396096055300006</v>
      </c>
      <c r="AI636" t="s">
        <v>1380</v>
      </c>
      <c r="AJ636" t="s">
        <v>1379</v>
      </c>
    </row>
    <row r="637" spans="1:36" x14ac:dyDescent="0.25">
      <c r="A637" s="10">
        <v>634</v>
      </c>
      <c r="B637" s="7">
        <v>2</v>
      </c>
      <c r="C637" s="7" t="s">
        <v>384</v>
      </c>
      <c r="D637" s="7" t="s">
        <v>1139</v>
      </c>
      <c r="E637" s="7" t="s">
        <v>4</v>
      </c>
      <c r="F637" s="7" t="s">
        <v>214</v>
      </c>
      <c r="G637" s="7" t="s">
        <v>1379</v>
      </c>
      <c r="H637" s="11" t="s">
        <v>509</v>
      </c>
      <c r="I637" s="10">
        <v>15.39</v>
      </c>
      <c r="J637" s="7">
        <v>7.71</v>
      </c>
      <c r="K637" s="7">
        <v>11.03</v>
      </c>
      <c r="L637" s="7">
        <v>3.32</v>
      </c>
      <c r="M637" s="7">
        <v>0</v>
      </c>
      <c r="N637" s="7">
        <v>0.19</v>
      </c>
      <c r="O637" s="7">
        <v>0.17</v>
      </c>
      <c r="P637" s="7">
        <v>0</v>
      </c>
      <c r="Q637" s="7">
        <v>0</v>
      </c>
      <c r="R637" s="7">
        <v>1.67</v>
      </c>
      <c r="S637" s="7">
        <v>1.48</v>
      </c>
      <c r="T637" s="7">
        <v>0</v>
      </c>
      <c r="U637" s="10" t="s">
        <v>1174</v>
      </c>
      <c r="V637" s="7">
        <v>2.6</v>
      </c>
      <c r="W637" s="7">
        <v>2.7</v>
      </c>
      <c r="X637" s="7">
        <v>0.1</v>
      </c>
      <c r="Y637" s="7"/>
      <c r="Z637" s="14" t="str">
        <f t="shared" si="29"/>
        <v>Pathway</v>
      </c>
      <c r="AA637" s="14" t="str">
        <f t="shared" si="30"/>
        <v>Google</v>
      </c>
      <c r="AB637" s="8" t="str">
        <f t="shared" si="31"/>
        <v>Bing</v>
      </c>
      <c r="AC637" s="7" t="s">
        <v>1209</v>
      </c>
      <c r="AD637" s="11" t="s">
        <v>1592</v>
      </c>
      <c r="AE637">
        <v>41.469611257700002</v>
      </c>
      <c r="AF637">
        <v>-83.317309875399999</v>
      </c>
      <c r="AG637">
        <v>41.469162598499999</v>
      </c>
      <c r="AH637">
        <v>-83.315470466400001</v>
      </c>
      <c r="AI637" t="s">
        <v>1380</v>
      </c>
      <c r="AJ637" t="s">
        <v>1379</v>
      </c>
    </row>
    <row r="638" spans="1:36" x14ac:dyDescent="0.25">
      <c r="A638" s="10">
        <v>635</v>
      </c>
      <c r="B638" s="7">
        <v>2</v>
      </c>
      <c r="C638" s="7" t="s">
        <v>384</v>
      </c>
      <c r="D638" s="7" t="s">
        <v>1139</v>
      </c>
      <c r="E638" s="7" t="s">
        <v>4</v>
      </c>
      <c r="F638" s="7" t="s">
        <v>214</v>
      </c>
      <c r="G638" s="7" t="s">
        <v>1379</v>
      </c>
      <c r="H638" s="11" t="s">
        <v>509</v>
      </c>
      <c r="I638" s="10">
        <v>15.39</v>
      </c>
      <c r="J638" s="7">
        <v>7.71</v>
      </c>
      <c r="K638" s="7">
        <v>11.03</v>
      </c>
      <c r="L638" s="7">
        <v>3.32</v>
      </c>
      <c r="M638" s="7">
        <v>0</v>
      </c>
      <c r="N638" s="7">
        <v>0.19</v>
      </c>
      <c r="O638" s="7">
        <v>0.17</v>
      </c>
      <c r="P638" s="7">
        <v>0</v>
      </c>
      <c r="Q638" s="7">
        <v>0</v>
      </c>
      <c r="R638" s="7">
        <v>1.67</v>
      </c>
      <c r="S638" s="7">
        <v>1.48</v>
      </c>
      <c r="T638" s="7">
        <v>0</v>
      </c>
      <c r="U638" s="10" t="s">
        <v>1174</v>
      </c>
      <c r="V638" s="7">
        <v>3.2</v>
      </c>
      <c r="W638" s="7">
        <v>3.3</v>
      </c>
      <c r="X638" s="7">
        <v>0.1</v>
      </c>
      <c r="Y638" s="7"/>
      <c r="Z638" s="14" t="str">
        <f t="shared" si="29"/>
        <v>Pathway</v>
      </c>
      <c r="AA638" s="14" t="str">
        <f t="shared" si="30"/>
        <v>Google</v>
      </c>
      <c r="AB638" s="8" t="str">
        <f t="shared" si="31"/>
        <v>Bing</v>
      </c>
      <c r="AC638" s="7" t="s">
        <v>1209</v>
      </c>
      <c r="AD638" s="11" t="s">
        <v>1592</v>
      </c>
      <c r="AE638">
        <v>41.466924259599999</v>
      </c>
      <c r="AF638">
        <v>-83.306269872000001</v>
      </c>
      <c r="AG638">
        <v>41.466471974199997</v>
      </c>
      <c r="AH638">
        <v>-83.304432218900004</v>
      </c>
      <c r="AI638" t="s">
        <v>1380</v>
      </c>
      <c r="AJ638" t="s">
        <v>1379</v>
      </c>
    </row>
    <row r="639" spans="1:36" x14ac:dyDescent="0.25">
      <c r="A639" s="10">
        <v>636</v>
      </c>
      <c r="B639" s="7">
        <v>2</v>
      </c>
      <c r="C639" s="7" t="s">
        <v>81</v>
      </c>
      <c r="D639" s="7" t="s">
        <v>510</v>
      </c>
      <c r="E639" s="7" t="s">
        <v>4</v>
      </c>
      <c r="F639" s="7" t="s">
        <v>214</v>
      </c>
      <c r="G639" s="7" t="s">
        <v>1379</v>
      </c>
      <c r="H639" s="11" t="s">
        <v>509</v>
      </c>
      <c r="I639" s="10">
        <v>15.39</v>
      </c>
      <c r="J639" s="7">
        <v>7.71</v>
      </c>
      <c r="K639" s="7">
        <v>11.03</v>
      </c>
      <c r="L639" s="7">
        <v>3.32</v>
      </c>
      <c r="M639" s="7">
        <v>0</v>
      </c>
      <c r="N639" s="7">
        <v>0.19</v>
      </c>
      <c r="O639" s="7">
        <v>0.17</v>
      </c>
      <c r="P639" s="7">
        <v>0</v>
      </c>
      <c r="Q639" s="7">
        <v>0</v>
      </c>
      <c r="R639" s="7">
        <v>1.67</v>
      </c>
      <c r="S639" s="7">
        <v>1.48</v>
      </c>
      <c r="T639" s="7">
        <v>0</v>
      </c>
      <c r="U639" s="10" t="s">
        <v>92</v>
      </c>
      <c r="V639" s="7">
        <v>10.15</v>
      </c>
      <c r="W639" s="7">
        <v>10.25</v>
      </c>
      <c r="X639" s="7">
        <v>0.1</v>
      </c>
      <c r="Y639" s="7"/>
      <c r="Z639" s="14" t="str">
        <f t="shared" si="29"/>
        <v>Pathway</v>
      </c>
      <c r="AA639" s="14" t="str">
        <f t="shared" si="30"/>
        <v>Google</v>
      </c>
      <c r="AB639" s="8" t="str">
        <f t="shared" si="31"/>
        <v>Bing</v>
      </c>
      <c r="AC639" s="7" t="s">
        <v>1209</v>
      </c>
      <c r="AD639" s="11" t="s">
        <v>1592</v>
      </c>
      <c r="AE639">
        <v>41.514654288099997</v>
      </c>
      <c r="AF639">
        <v>-83.433750048099995</v>
      </c>
      <c r="AG639">
        <v>41.513996887799998</v>
      </c>
      <c r="AH639">
        <v>-83.431999577499994</v>
      </c>
      <c r="AI639" t="s">
        <v>1380</v>
      </c>
      <c r="AJ639" t="s">
        <v>1379</v>
      </c>
    </row>
    <row r="640" spans="1:36" x14ac:dyDescent="0.25">
      <c r="A640" s="10">
        <v>637</v>
      </c>
      <c r="B640" s="7">
        <v>6</v>
      </c>
      <c r="C640" s="7" t="s">
        <v>330</v>
      </c>
      <c r="D640" s="7" t="s">
        <v>563</v>
      </c>
      <c r="E640" s="7" t="s">
        <v>34</v>
      </c>
      <c r="F640" s="7" t="s">
        <v>377</v>
      </c>
      <c r="G640" s="7" t="s">
        <v>1379</v>
      </c>
      <c r="H640" s="11" t="s">
        <v>522</v>
      </c>
      <c r="I640" s="10">
        <v>16.54</v>
      </c>
      <c r="J640" s="7">
        <v>12.86</v>
      </c>
      <c r="K640" s="7">
        <v>16.170000000000002</v>
      </c>
      <c r="L640" s="7">
        <v>3.31</v>
      </c>
      <c r="M640" s="7">
        <v>0</v>
      </c>
      <c r="N640" s="7">
        <v>0</v>
      </c>
      <c r="O640" s="7">
        <v>0</v>
      </c>
      <c r="P640" s="7">
        <v>0</v>
      </c>
      <c r="Q640" s="7">
        <v>4.13</v>
      </c>
      <c r="R640" s="7">
        <v>3.17</v>
      </c>
      <c r="S640" s="7">
        <v>3.92</v>
      </c>
      <c r="T640" s="7">
        <v>0.74</v>
      </c>
      <c r="U640" s="10" t="s">
        <v>349</v>
      </c>
      <c r="V640" s="7">
        <v>3.77</v>
      </c>
      <c r="W640" s="7"/>
      <c r="X640" s="7">
        <v>0</v>
      </c>
      <c r="Y640" s="7" t="s">
        <v>1622</v>
      </c>
      <c r="Z640" s="14" t="str">
        <f t="shared" si="29"/>
        <v>Pathway</v>
      </c>
      <c r="AA640" s="14" t="str">
        <f t="shared" si="30"/>
        <v>Google</v>
      </c>
      <c r="AB640" s="8" t="str">
        <f t="shared" si="31"/>
        <v>Bing</v>
      </c>
      <c r="AC640" s="7" t="s">
        <v>488</v>
      </c>
      <c r="AD640" s="11" t="s">
        <v>1592</v>
      </c>
      <c r="AE640">
        <v>39.619225847300001</v>
      </c>
      <c r="AF640">
        <v>-83.608049194000003</v>
      </c>
      <c r="AI640" t="s">
        <v>1380</v>
      </c>
      <c r="AJ640" t="s">
        <v>1379</v>
      </c>
    </row>
    <row r="641" spans="1:36" x14ac:dyDescent="0.25">
      <c r="A641" s="10">
        <v>638</v>
      </c>
      <c r="B641" s="7">
        <v>3</v>
      </c>
      <c r="C641" s="7" t="s">
        <v>100</v>
      </c>
      <c r="D641" s="7" t="s">
        <v>538</v>
      </c>
      <c r="E641" s="7" t="s">
        <v>4</v>
      </c>
      <c r="F641" s="7" t="s">
        <v>214</v>
      </c>
      <c r="G641" s="7" t="s">
        <v>1379</v>
      </c>
      <c r="H641" s="11" t="s">
        <v>522</v>
      </c>
      <c r="I641" s="10">
        <v>15.87</v>
      </c>
      <c r="J641" s="7">
        <v>8.51</v>
      </c>
      <c r="K641" s="7">
        <v>11.81</v>
      </c>
      <c r="L641" s="7">
        <v>3.3</v>
      </c>
      <c r="M641" s="7">
        <v>0</v>
      </c>
      <c r="N641" s="7">
        <v>0.21</v>
      </c>
      <c r="O641" s="7">
        <v>0.19</v>
      </c>
      <c r="P641" s="7">
        <v>0</v>
      </c>
      <c r="Q641" s="7">
        <v>3.17</v>
      </c>
      <c r="R641" s="7">
        <v>1.86</v>
      </c>
      <c r="S641" s="7">
        <v>2.02</v>
      </c>
      <c r="T641" s="7">
        <v>0.16</v>
      </c>
      <c r="U641" s="10" t="s">
        <v>117</v>
      </c>
      <c r="V641" s="7">
        <v>1.1299999999999999</v>
      </c>
      <c r="W641" s="7">
        <v>1.23</v>
      </c>
      <c r="X641" s="7">
        <v>0.1</v>
      </c>
      <c r="Y641" s="7"/>
      <c r="Z641" s="14" t="str">
        <f t="shared" si="29"/>
        <v>Pathway</v>
      </c>
      <c r="AA641" s="14" t="str">
        <f t="shared" si="30"/>
        <v>Google</v>
      </c>
      <c r="AB641" s="8" t="str">
        <f t="shared" si="31"/>
        <v>Bing</v>
      </c>
      <c r="AC641" s="7" t="s">
        <v>488</v>
      </c>
      <c r="AD641" s="11" t="s">
        <v>1592</v>
      </c>
      <c r="AE641">
        <v>40.576874079699998</v>
      </c>
      <c r="AF641">
        <v>-82.6060198582</v>
      </c>
      <c r="AG641">
        <v>40.577912614100001</v>
      </c>
      <c r="AH641">
        <v>-82.604693980700006</v>
      </c>
      <c r="AI641" t="s">
        <v>1380</v>
      </c>
      <c r="AJ641" t="s">
        <v>1379</v>
      </c>
    </row>
    <row r="642" spans="1:36" x14ac:dyDescent="0.25">
      <c r="A642" s="10">
        <v>639</v>
      </c>
      <c r="B642" s="7">
        <v>3</v>
      </c>
      <c r="C642" s="7" t="s">
        <v>100</v>
      </c>
      <c r="D642" s="7" t="s">
        <v>538</v>
      </c>
      <c r="E642" s="7" t="s">
        <v>4</v>
      </c>
      <c r="F642" s="7" t="s">
        <v>214</v>
      </c>
      <c r="G642" s="7" t="s">
        <v>1379</v>
      </c>
      <c r="H642" s="11" t="s">
        <v>522</v>
      </c>
      <c r="I642" s="10">
        <v>15.87</v>
      </c>
      <c r="J642" s="7">
        <v>8.51</v>
      </c>
      <c r="K642" s="7">
        <v>11.81</v>
      </c>
      <c r="L642" s="7">
        <v>3.3</v>
      </c>
      <c r="M642" s="7">
        <v>0</v>
      </c>
      <c r="N642" s="7">
        <v>0.21</v>
      </c>
      <c r="O642" s="7">
        <v>0.19</v>
      </c>
      <c r="P642" s="7">
        <v>0</v>
      </c>
      <c r="Q642" s="7">
        <v>3.17</v>
      </c>
      <c r="R642" s="7">
        <v>1.86</v>
      </c>
      <c r="S642" s="7">
        <v>2.02</v>
      </c>
      <c r="T642" s="7">
        <v>0.16</v>
      </c>
      <c r="U642" s="10" t="s">
        <v>117</v>
      </c>
      <c r="V642" s="7">
        <v>2.23</v>
      </c>
      <c r="W642" s="7">
        <v>2.33</v>
      </c>
      <c r="X642" s="7">
        <v>0.1</v>
      </c>
      <c r="Y642" s="7"/>
      <c r="Z642" s="14" t="str">
        <f t="shared" si="29"/>
        <v>Pathway</v>
      </c>
      <c r="AA642" s="14" t="str">
        <f t="shared" si="30"/>
        <v>Google</v>
      </c>
      <c r="AB642" s="8" t="str">
        <f t="shared" si="31"/>
        <v>Bing</v>
      </c>
      <c r="AC642" s="7" t="s">
        <v>488</v>
      </c>
      <c r="AD642" s="11" t="s">
        <v>1592</v>
      </c>
      <c r="AE642">
        <v>40.589943459799997</v>
      </c>
      <c r="AF642">
        <v>-82.594189392199993</v>
      </c>
      <c r="AG642">
        <v>40.591192878500003</v>
      </c>
      <c r="AH642">
        <v>-82.593226030699995</v>
      </c>
      <c r="AI642" t="s">
        <v>1380</v>
      </c>
      <c r="AJ642" t="s">
        <v>1379</v>
      </c>
    </row>
    <row r="643" spans="1:36" x14ac:dyDescent="0.25">
      <c r="A643" s="10">
        <v>640</v>
      </c>
      <c r="B643" s="7">
        <v>3</v>
      </c>
      <c r="C643" s="7" t="s">
        <v>100</v>
      </c>
      <c r="D643" s="7" t="s">
        <v>538</v>
      </c>
      <c r="E643" s="7" t="s">
        <v>4</v>
      </c>
      <c r="F643" s="7" t="s">
        <v>214</v>
      </c>
      <c r="G643" s="7" t="s">
        <v>1379</v>
      </c>
      <c r="H643" s="11" t="s">
        <v>522</v>
      </c>
      <c r="I643" s="10">
        <v>15.87</v>
      </c>
      <c r="J643" s="7">
        <v>8.51</v>
      </c>
      <c r="K643" s="7">
        <v>11.81</v>
      </c>
      <c r="L643" s="7">
        <v>3.3</v>
      </c>
      <c r="M643" s="7">
        <v>0</v>
      </c>
      <c r="N643" s="7">
        <v>0.21</v>
      </c>
      <c r="O643" s="7">
        <v>0.19</v>
      </c>
      <c r="P643" s="7">
        <v>0</v>
      </c>
      <c r="Q643" s="7">
        <v>0</v>
      </c>
      <c r="R643" s="7">
        <v>1.86</v>
      </c>
      <c r="S643" s="7">
        <v>1.63</v>
      </c>
      <c r="T643" s="7">
        <v>0</v>
      </c>
      <c r="U643" s="10" t="s">
        <v>117</v>
      </c>
      <c r="V643" s="7">
        <v>1.43</v>
      </c>
      <c r="W643" s="7">
        <v>1.53</v>
      </c>
      <c r="X643" s="7">
        <v>0.1</v>
      </c>
      <c r="Y643" s="7"/>
      <c r="Z643" s="14" t="str">
        <f t="shared" si="29"/>
        <v>Pathway</v>
      </c>
      <c r="AA643" s="14" t="str">
        <f t="shared" si="30"/>
        <v>Google</v>
      </c>
      <c r="AB643" s="8" t="str">
        <f t="shared" si="31"/>
        <v>Bing</v>
      </c>
      <c r="AC643" s="7" t="s">
        <v>488</v>
      </c>
      <c r="AD643" s="11" t="s">
        <v>1592</v>
      </c>
      <c r="AE643">
        <v>40.5801091274</v>
      </c>
      <c r="AF643">
        <v>-82.602216369600001</v>
      </c>
      <c r="AG643">
        <v>40.581269186199997</v>
      </c>
      <c r="AH643">
        <v>-82.601076827599996</v>
      </c>
      <c r="AI643" t="s">
        <v>1380</v>
      </c>
      <c r="AJ643" t="s">
        <v>1379</v>
      </c>
    </row>
    <row r="644" spans="1:36" x14ac:dyDescent="0.25">
      <c r="A644" s="10">
        <v>641</v>
      </c>
      <c r="B644" s="7">
        <v>3</v>
      </c>
      <c r="C644" s="7" t="s">
        <v>100</v>
      </c>
      <c r="D644" s="7" t="s">
        <v>538</v>
      </c>
      <c r="E644" s="7" t="s">
        <v>4</v>
      </c>
      <c r="F644" s="7" t="s">
        <v>214</v>
      </c>
      <c r="G644" s="7" t="s">
        <v>1379</v>
      </c>
      <c r="H644" s="11" t="s">
        <v>522</v>
      </c>
      <c r="I644" s="10">
        <v>15.87</v>
      </c>
      <c r="J644" s="7">
        <v>8.51</v>
      </c>
      <c r="K644" s="7">
        <v>11.81</v>
      </c>
      <c r="L644" s="7">
        <v>3.3</v>
      </c>
      <c r="M644" s="7">
        <v>0</v>
      </c>
      <c r="N644" s="7">
        <v>0.21</v>
      </c>
      <c r="O644" s="7">
        <v>0.19</v>
      </c>
      <c r="P644" s="7">
        <v>0</v>
      </c>
      <c r="Q644" s="7">
        <v>0</v>
      </c>
      <c r="R644" s="7">
        <v>1.86</v>
      </c>
      <c r="S644" s="7">
        <v>1.63</v>
      </c>
      <c r="T644" s="7">
        <v>0</v>
      </c>
      <c r="U644" s="10" t="s">
        <v>117</v>
      </c>
      <c r="V644" s="7">
        <v>1.63</v>
      </c>
      <c r="W644" s="7">
        <v>1.73</v>
      </c>
      <c r="X644" s="7">
        <v>0.1</v>
      </c>
      <c r="Y644" s="7"/>
      <c r="Z644" s="14" t="str">
        <f t="shared" si="29"/>
        <v>Pathway</v>
      </c>
      <c r="AA644" s="14" t="str">
        <f t="shared" si="30"/>
        <v>Google</v>
      </c>
      <c r="AB644" s="8" t="str">
        <f t="shared" si="31"/>
        <v>Bing</v>
      </c>
      <c r="AC644" s="7" t="s">
        <v>488</v>
      </c>
      <c r="AD644" s="11" t="s">
        <v>1592</v>
      </c>
      <c r="AE644">
        <v>40.582466742599998</v>
      </c>
      <c r="AF644">
        <v>-82.600007266899993</v>
      </c>
      <c r="AG644">
        <v>40.583698185000003</v>
      </c>
      <c r="AH644">
        <v>-82.599007395699999</v>
      </c>
      <c r="AI644" t="s">
        <v>1380</v>
      </c>
      <c r="AJ644" t="s">
        <v>1379</v>
      </c>
    </row>
    <row r="645" spans="1:36" x14ac:dyDescent="0.25">
      <c r="A645" s="10">
        <v>642</v>
      </c>
      <c r="B645" s="7">
        <v>9</v>
      </c>
      <c r="C645" s="7" t="s">
        <v>162</v>
      </c>
      <c r="D645" s="7" t="s">
        <v>1246</v>
      </c>
      <c r="E645" s="7" t="s">
        <v>34</v>
      </c>
      <c r="F645" s="7" t="s">
        <v>359</v>
      </c>
      <c r="G645" s="7" t="s">
        <v>1379</v>
      </c>
      <c r="H645" s="11" t="s">
        <v>552</v>
      </c>
      <c r="I645" s="10">
        <v>7.6</v>
      </c>
      <c r="J645" s="7">
        <v>3.76</v>
      </c>
      <c r="K645" s="7">
        <v>7.05</v>
      </c>
      <c r="L645" s="7">
        <v>3.29</v>
      </c>
      <c r="M645" s="7">
        <v>0.46</v>
      </c>
      <c r="N645" s="7">
        <v>0.19</v>
      </c>
      <c r="O645" s="7">
        <v>0.19</v>
      </c>
      <c r="P645" s="7">
        <v>0</v>
      </c>
      <c r="Q645" s="7">
        <v>2.29</v>
      </c>
      <c r="R645" s="7">
        <v>1.07</v>
      </c>
      <c r="S645" s="7">
        <v>1.07</v>
      </c>
      <c r="T645" s="7">
        <v>0</v>
      </c>
      <c r="U645" s="10" t="s">
        <v>1428</v>
      </c>
      <c r="V645" s="7">
        <v>24.55</v>
      </c>
      <c r="W645" s="7"/>
      <c r="X645" s="7">
        <v>0</v>
      </c>
      <c r="Y645" s="7" t="s">
        <v>1623</v>
      </c>
      <c r="Z645" s="14" t="str">
        <f t="shared" ref="Z645:Z708" si="32">IF(LEFT(U645,1)="S",IF(RIGHT(U645,1)="C",HYPERLINK("http://pathweb.pathwayservices.com/ohiopublic/?nlfid='"&amp;U645&amp;"'&amp;logpoint="&amp;V645,"Pathway"),"Not Available"),"Not Available")</f>
        <v>Pathway</v>
      </c>
      <c r="AA645" s="14" t="str">
        <f t="shared" ref="AA645:AA708" si="33">IF(AG645="",HYPERLINK(CONCATENATE("http://maps.google.com/maps/place/",+AE645,",",+AF645,"/@",+AE645,",",+AF645,",17z"),"Google"),HYPERLINK(CONCATENATE("https://www.google.us/maps/dir/",AG645,",",AH645,"/",AE645,",",AF645,"/@",AVERAGE(AE645,AG645),",",AVERAGE(AF645,AH645),",15z"),"Google"))</f>
        <v>Google</v>
      </c>
      <c r="AB645" s="8" t="str">
        <f t="shared" ref="AB645:AB708" si="34">IF(AG645=0,HYPERLINK(CONCATENATE("http://bing.com/maps/default.aspx?rtop=1~0&amp;rtp=pos.",AE645,"_",AF645,"_",Y645),"Bing"),HYPERLINK(CONCATENATE("http://bing.com/maps/default.aspx?rtop=1~0&amp;rtp=pos.",AE645,"_",AF645,"_(",H645,"  SLM ",V645,"~pos.",AG645,"_",AH645,"_",H645,"  SLM ",W645,")"),"Bing"))</f>
        <v>Bing</v>
      </c>
      <c r="AC645" s="7" t="s">
        <v>488</v>
      </c>
      <c r="AD645" s="11" t="s">
        <v>1592</v>
      </c>
      <c r="AE645">
        <v>39.304204710900002</v>
      </c>
      <c r="AF645">
        <v>-82.918171263800005</v>
      </c>
      <c r="AI645" t="s">
        <v>1380</v>
      </c>
      <c r="AJ645" t="s">
        <v>1379</v>
      </c>
    </row>
    <row r="646" spans="1:36" x14ac:dyDescent="0.25">
      <c r="A646" s="10">
        <v>643</v>
      </c>
      <c r="B646" s="7">
        <v>3</v>
      </c>
      <c r="C646" s="7" t="s">
        <v>100</v>
      </c>
      <c r="D646" s="7" t="s">
        <v>538</v>
      </c>
      <c r="E646" s="7" t="s">
        <v>4</v>
      </c>
      <c r="F646" s="7" t="s">
        <v>214</v>
      </c>
      <c r="G646" s="7" t="s">
        <v>1379</v>
      </c>
      <c r="H646" s="11" t="s">
        <v>522</v>
      </c>
      <c r="I646" s="10">
        <v>15.74</v>
      </c>
      <c r="J646" s="7">
        <v>8.41</v>
      </c>
      <c r="K646" s="7">
        <v>11.7</v>
      </c>
      <c r="L646" s="7">
        <v>3.28</v>
      </c>
      <c r="M646" s="7">
        <v>3.14</v>
      </c>
      <c r="N646" s="7">
        <v>0.21</v>
      </c>
      <c r="O646" s="7">
        <v>0.56999999999999995</v>
      </c>
      <c r="P646" s="7">
        <v>0.36</v>
      </c>
      <c r="Q646" s="7">
        <v>6.29</v>
      </c>
      <c r="R646" s="7">
        <v>1.84</v>
      </c>
      <c r="S646" s="7">
        <v>2.39</v>
      </c>
      <c r="T646" s="7">
        <v>0.55000000000000004</v>
      </c>
      <c r="U646" s="10" t="s">
        <v>117</v>
      </c>
      <c r="V646" s="7">
        <v>6.46</v>
      </c>
      <c r="W646" s="7">
        <v>6.56</v>
      </c>
      <c r="X646" s="7">
        <v>0.1</v>
      </c>
      <c r="Y646" s="7"/>
      <c r="Z646" s="14" t="str">
        <f t="shared" si="32"/>
        <v>Pathway</v>
      </c>
      <c r="AA646" s="14" t="str">
        <f t="shared" si="33"/>
        <v>Google</v>
      </c>
      <c r="AB646" s="8" t="str">
        <f t="shared" si="34"/>
        <v>Bing</v>
      </c>
      <c r="AC646" s="7" t="s">
        <v>488</v>
      </c>
      <c r="AD646" s="11" t="s">
        <v>1592</v>
      </c>
      <c r="AE646">
        <v>40.640768226900001</v>
      </c>
      <c r="AF646">
        <v>-82.549857108099999</v>
      </c>
      <c r="AG646">
        <v>40.642107553999999</v>
      </c>
      <c r="AH646">
        <v>-82.549133855899996</v>
      </c>
      <c r="AI646" t="s">
        <v>1380</v>
      </c>
      <c r="AJ646" t="s">
        <v>1379</v>
      </c>
    </row>
    <row r="647" spans="1:36" x14ac:dyDescent="0.25">
      <c r="A647" s="10">
        <v>644</v>
      </c>
      <c r="B647" s="7">
        <v>3</v>
      </c>
      <c r="C647" s="7" t="s">
        <v>100</v>
      </c>
      <c r="D647" s="7" t="s">
        <v>538</v>
      </c>
      <c r="E647" s="7" t="s">
        <v>4</v>
      </c>
      <c r="F647" s="7" t="s">
        <v>214</v>
      </c>
      <c r="G647" s="7" t="s">
        <v>1379</v>
      </c>
      <c r="H647" s="11" t="s">
        <v>522</v>
      </c>
      <c r="I647" s="10">
        <v>15.74</v>
      </c>
      <c r="J647" s="7">
        <v>8.41</v>
      </c>
      <c r="K647" s="7">
        <v>11.7</v>
      </c>
      <c r="L647" s="7">
        <v>3.28</v>
      </c>
      <c r="M647" s="7">
        <v>3.14</v>
      </c>
      <c r="N647" s="7">
        <v>0.21</v>
      </c>
      <c r="O647" s="7">
        <v>0.56999999999999995</v>
      </c>
      <c r="P647" s="7">
        <v>0.36</v>
      </c>
      <c r="Q647" s="7">
        <v>3.14</v>
      </c>
      <c r="R647" s="7">
        <v>1.84</v>
      </c>
      <c r="S647" s="7">
        <v>2</v>
      </c>
      <c r="T647" s="7">
        <v>0.16</v>
      </c>
      <c r="U647" s="10" t="s">
        <v>117</v>
      </c>
      <c r="V647" s="7">
        <v>3.96</v>
      </c>
      <c r="W647" s="7">
        <v>4.0599999999999996</v>
      </c>
      <c r="X647" s="7">
        <v>0.1</v>
      </c>
      <c r="Y647" s="7"/>
      <c r="Z647" s="14" t="str">
        <f t="shared" si="32"/>
        <v>Pathway</v>
      </c>
      <c r="AA647" s="14" t="str">
        <f t="shared" si="33"/>
        <v>Google</v>
      </c>
      <c r="AB647" s="8" t="str">
        <f t="shared" si="34"/>
        <v>Bing</v>
      </c>
      <c r="AC647" s="7" t="s">
        <v>2488</v>
      </c>
      <c r="AD647" s="11" t="s">
        <v>1592</v>
      </c>
      <c r="AE647">
        <v>40.611561171300004</v>
      </c>
      <c r="AF647">
        <v>-82.577516719599998</v>
      </c>
      <c r="AG647">
        <v>40.6128030506</v>
      </c>
      <c r="AH647">
        <v>-82.576557529200002</v>
      </c>
      <c r="AI647" t="s">
        <v>1380</v>
      </c>
      <c r="AJ647" t="s">
        <v>1379</v>
      </c>
    </row>
    <row r="648" spans="1:36" x14ac:dyDescent="0.25">
      <c r="A648" s="10">
        <v>645</v>
      </c>
      <c r="B648" s="7">
        <v>3</v>
      </c>
      <c r="C648" s="7" t="s">
        <v>100</v>
      </c>
      <c r="D648" s="7" t="s">
        <v>538</v>
      </c>
      <c r="E648" s="7" t="s">
        <v>4</v>
      </c>
      <c r="F648" s="7" t="s">
        <v>214</v>
      </c>
      <c r="G648" s="7" t="s">
        <v>1379</v>
      </c>
      <c r="H648" s="11" t="s">
        <v>522</v>
      </c>
      <c r="I648" s="10">
        <v>15.74</v>
      </c>
      <c r="J648" s="7">
        <v>8.41</v>
      </c>
      <c r="K648" s="7">
        <v>11.7</v>
      </c>
      <c r="L648" s="7">
        <v>3.28</v>
      </c>
      <c r="M648" s="7">
        <v>0</v>
      </c>
      <c r="N648" s="7">
        <v>0.21</v>
      </c>
      <c r="O648" s="7">
        <v>0.19</v>
      </c>
      <c r="P648" s="7">
        <v>0</v>
      </c>
      <c r="Q648" s="7">
        <v>6.29</v>
      </c>
      <c r="R648" s="7">
        <v>1.84</v>
      </c>
      <c r="S648" s="7">
        <v>2.39</v>
      </c>
      <c r="T648" s="7">
        <v>0.55000000000000004</v>
      </c>
      <c r="U648" s="10" t="s">
        <v>117</v>
      </c>
      <c r="V648" s="7">
        <v>5.0599999999999996</v>
      </c>
      <c r="W648" s="7">
        <v>5.16</v>
      </c>
      <c r="X648" s="7">
        <v>0.1</v>
      </c>
      <c r="Y648" s="7"/>
      <c r="Z648" s="14" t="str">
        <f t="shared" si="32"/>
        <v>Pathway</v>
      </c>
      <c r="AA648" s="14" t="str">
        <f t="shared" si="33"/>
        <v>Google</v>
      </c>
      <c r="AB648" s="8" t="str">
        <f t="shared" si="34"/>
        <v>Bing</v>
      </c>
      <c r="AC648" s="7" t="s">
        <v>488</v>
      </c>
      <c r="AD648" s="11" t="s">
        <v>1592</v>
      </c>
      <c r="AE648">
        <v>40.624158718499999</v>
      </c>
      <c r="AF648">
        <v>-82.5648068526</v>
      </c>
      <c r="AG648">
        <v>40.625253104499997</v>
      </c>
      <c r="AH648">
        <v>-82.563560934199998</v>
      </c>
      <c r="AI648" t="s">
        <v>1380</v>
      </c>
      <c r="AJ648" t="s">
        <v>1379</v>
      </c>
    </row>
    <row r="649" spans="1:36" x14ac:dyDescent="0.25">
      <c r="A649" s="10">
        <v>646</v>
      </c>
      <c r="B649" s="7">
        <v>3</v>
      </c>
      <c r="C649" s="7" t="s">
        <v>100</v>
      </c>
      <c r="D649" s="7" t="s">
        <v>538</v>
      </c>
      <c r="E649" s="7" t="s">
        <v>4</v>
      </c>
      <c r="F649" s="7" t="s">
        <v>214</v>
      </c>
      <c r="G649" s="7" t="s">
        <v>1379</v>
      </c>
      <c r="H649" s="11" t="s">
        <v>522</v>
      </c>
      <c r="I649" s="10">
        <v>15.74</v>
      </c>
      <c r="J649" s="7">
        <v>8.41</v>
      </c>
      <c r="K649" s="7">
        <v>11.7</v>
      </c>
      <c r="L649" s="7">
        <v>3.28</v>
      </c>
      <c r="M649" s="7">
        <v>0</v>
      </c>
      <c r="N649" s="7">
        <v>0.21</v>
      </c>
      <c r="O649" s="7">
        <v>0.19</v>
      </c>
      <c r="P649" s="7">
        <v>0</v>
      </c>
      <c r="Q649" s="7">
        <v>3.14</v>
      </c>
      <c r="R649" s="7">
        <v>1.84</v>
      </c>
      <c r="S649" s="7">
        <v>2</v>
      </c>
      <c r="T649" s="7">
        <v>0.16</v>
      </c>
      <c r="U649" s="10" t="s">
        <v>117</v>
      </c>
      <c r="V649" s="7">
        <v>3.46</v>
      </c>
      <c r="W649" s="7">
        <v>3.56</v>
      </c>
      <c r="X649" s="7">
        <v>0.1</v>
      </c>
      <c r="Y649" s="7"/>
      <c r="Z649" s="14" t="str">
        <f t="shared" si="32"/>
        <v>Pathway</v>
      </c>
      <c r="AA649" s="14" t="str">
        <f t="shared" si="33"/>
        <v>Google</v>
      </c>
      <c r="AB649" s="8" t="str">
        <f t="shared" si="34"/>
        <v>Bing</v>
      </c>
      <c r="AC649" s="7" t="s">
        <v>488</v>
      </c>
      <c r="AD649" s="11" t="s">
        <v>1592</v>
      </c>
      <c r="AE649">
        <v>40.605308994700003</v>
      </c>
      <c r="AF649">
        <v>-82.582340014300001</v>
      </c>
      <c r="AG649">
        <v>40.606557603900001</v>
      </c>
      <c r="AH649">
        <v>-82.581374929700004</v>
      </c>
      <c r="AI649" t="s">
        <v>1380</v>
      </c>
      <c r="AJ649" t="s">
        <v>1379</v>
      </c>
    </row>
    <row r="650" spans="1:36" x14ac:dyDescent="0.25">
      <c r="A650" s="10">
        <v>647</v>
      </c>
      <c r="B650" s="7">
        <v>3</v>
      </c>
      <c r="C650" s="7" t="s">
        <v>100</v>
      </c>
      <c r="D650" s="7" t="s">
        <v>538</v>
      </c>
      <c r="E650" s="7" t="s">
        <v>4</v>
      </c>
      <c r="F650" s="7" t="s">
        <v>214</v>
      </c>
      <c r="G650" s="7" t="s">
        <v>1379</v>
      </c>
      <c r="H650" s="11" t="s">
        <v>522</v>
      </c>
      <c r="I650" s="10">
        <v>15.74</v>
      </c>
      <c r="J650" s="7">
        <v>8.41</v>
      </c>
      <c r="K650" s="7">
        <v>11.7</v>
      </c>
      <c r="L650" s="7">
        <v>3.28</v>
      </c>
      <c r="M650" s="7">
        <v>0</v>
      </c>
      <c r="N650" s="7">
        <v>0.21</v>
      </c>
      <c r="O650" s="7">
        <v>0.19</v>
      </c>
      <c r="P650" s="7">
        <v>0</v>
      </c>
      <c r="Q650" s="7">
        <v>0</v>
      </c>
      <c r="R650" s="7">
        <v>1.84</v>
      </c>
      <c r="S650" s="7">
        <v>1.61</v>
      </c>
      <c r="T650" s="7">
        <v>0</v>
      </c>
      <c r="U650" s="10" t="s">
        <v>117</v>
      </c>
      <c r="V650" s="7">
        <v>3.86</v>
      </c>
      <c r="W650" s="7">
        <v>3.96</v>
      </c>
      <c r="X650" s="7">
        <v>0.1</v>
      </c>
      <c r="Y650" s="7"/>
      <c r="Z650" s="14" t="str">
        <f t="shared" si="32"/>
        <v>Pathway</v>
      </c>
      <c r="AA650" s="14" t="str">
        <f t="shared" si="33"/>
        <v>Google</v>
      </c>
      <c r="AB650" s="8" t="str">
        <f t="shared" si="34"/>
        <v>Bing</v>
      </c>
      <c r="AC650" s="7" t="s">
        <v>2488</v>
      </c>
      <c r="AD650" s="11" t="s">
        <v>1592</v>
      </c>
      <c r="AE650">
        <v>40.610305815799997</v>
      </c>
      <c r="AF650">
        <v>-82.578485071599999</v>
      </c>
      <c r="AG650">
        <v>40.611561171300004</v>
      </c>
      <c r="AH650">
        <v>-82.577516719599998</v>
      </c>
      <c r="AI650" t="s">
        <v>1380</v>
      </c>
      <c r="AJ650" t="s">
        <v>1379</v>
      </c>
    </row>
    <row r="651" spans="1:36" x14ac:dyDescent="0.25">
      <c r="A651" s="10">
        <v>648</v>
      </c>
      <c r="B651" s="7">
        <v>2</v>
      </c>
      <c r="C651" s="7" t="s">
        <v>215</v>
      </c>
      <c r="D651" s="7" t="s">
        <v>512</v>
      </c>
      <c r="E651" s="7" t="s">
        <v>4</v>
      </c>
      <c r="F651" s="7" t="s">
        <v>214</v>
      </c>
      <c r="G651" s="7" t="s">
        <v>1379</v>
      </c>
      <c r="H651" s="11" t="s">
        <v>509</v>
      </c>
      <c r="I651" s="10">
        <v>15.19</v>
      </c>
      <c r="J651" s="7">
        <v>7.57</v>
      </c>
      <c r="K651" s="7">
        <v>10.85</v>
      </c>
      <c r="L651" s="7">
        <v>3.28</v>
      </c>
      <c r="M651" s="7">
        <v>0</v>
      </c>
      <c r="N651" s="7">
        <v>0.19</v>
      </c>
      <c r="O651" s="7">
        <v>0.17</v>
      </c>
      <c r="P651" s="7">
        <v>0</v>
      </c>
      <c r="Q651" s="7">
        <v>6.05</v>
      </c>
      <c r="R651" s="7">
        <v>1.64</v>
      </c>
      <c r="S651" s="7">
        <v>2.15</v>
      </c>
      <c r="T651" s="7">
        <v>0.51</v>
      </c>
      <c r="U651" s="10" t="s">
        <v>213</v>
      </c>
      <c r="V651" s="7">
        <v>2.5</v>
      </c>
      <c r="W651" s="7">
        <v>2.6</v>
      </c>
      <c r="X651" s="7">
        <v>0.1</v>
      </c>
      <c r="Y651" s="7"/>
      <c r="Z651" s="14" t="str">
        <f t="shared" si="32"/>
        <v>Pathway</v>
      </c>
      <c r="AA651" s="14" t="str">
        <f t="shared" si="33"/>
        <v>Google</v>
      </c>
      <c r="AB651" s="8" t="str">
        <f t="shared" si="34"/>
        <v>Bing</v>
      </c>
      <c r="AC651" s="7" t="s">
        <v>1209</v>
      </c>
      <c r="AD651" s="11" t="s">
        <v>1592</v>
      </c>
      <c r="AE651">
        <v>41.481713211100001</v>
      </c>
      <c r="AF651">
        <v>-83.349887520999999</v>
      </c>
      <c r="AG651">
        <v>41.480961883100001</v>
      </c>
      <c r="AH651">
        <v>-83.348234348099993</v>
      </c>
      <c r="AI651" t="s">
        <v>1380</v>
      </c>
      <c r="AJ651" t="s">
        <v>1379</v>
      </c>
    </row>
    <row r="652" spans="1:36" x14ac:dyDescent="0.25">
      <c r="A652" s="10">
        <v>649</v>
      </c>
      <c r="B652" s="7">
        <v>2</v>
      </c>
      <c r="C652" s="7" t="s">
        <v>215</v>
      </c>
      <c r="D652" s="7" t="s">
        <v>512</v>
      </c>
      <c r="E652" s="7" t="s">
        <v>4</v>
      </c>
      <c r="F652" s="7" t="s">
        <v>214</v>
      </c>
      <c r="G652" s="7" t="s">
        <v>1379</v>
      </c>
      <c r="H652" s="11" t="s">
        <v>509</v>
      </c>
      <c r="I652" s="10">
        <v>15.19</v>
      </c>
      <c r="J652" s="7">
        <v>7.57</v>
      </c>
      <c r="K652" s="7">
        <v>10.85</v>
      </c>
      <c r="L652" s="7">
        <v>3.28</v>
      </c>
      <c r="M652" s="7">
        <v>0</v>
      </c>
      <c r="N652" s="7">
        <v>0.19</v>
      </c>
      <c r="O652" s="7">
        <v>0.17</v>
      </c>
      <c r="P652" s="7">
        <v>0</v>
      </c>
      <c r="Q652" s="7">
        <v>3.02</v>
      </c>
      <c r="R652" s="7">
        <v>1.64</v>
      </c>
      <c r="S652" s="7">
        <v>1.8</v>
      </c>
      <c r="T652" s="7">
        <v>0.16</v>
      </c>
      <c r="U652" s="10" t="s">
        <v>213</v>
      </c>
      <c r="V652" s="7">
        <v>1.1000000000000001</v>
      </c>
      <c r="W652" s="7">
        <v>1.2</v>
      </c>
      <c r="X652" s="7">
        <v>0.1</v>
      </c>
      <c r="Y652" s="7"/>
      <c r="Z652" s="14" t="str">
        <f t="shared" si="32"/>
        <v>Pathway</v>
      </c>
      <c r="AA652" s="14" t="str">
        <f t="shared" si="33"/>
        <v>Google</v>
      </c>
      <c r="AB652" s="8" t="str">
        <f t="shared" si="34"/>
        <v>Bing</v>
      </c>
      <c r="AC652" s="7" t="s">
        <v>1209</v>
      </c>
      <c r="AD652" s="11" t="s">
        <v>1592</v>
      </c>
      <c r="AE652">
        <v>41.492245289000003</v>
      </c>
      <c r="AF652">
        <v>-83.373010624800003</v>
      </c>
      <c r="AG652">
        <v>41.491494337100001</v>
      </c>
      <c r="AH652">
        <v>-83.371357165299997</v>
      </c>
      <c r="AI652" t="s">
        <v>1380</v>
      </c>
      <c r="AJ652" t="s">
        <v>1379</v>
      </c>
    </row>
    <row r="653" spans="1:36" x14ac:dyDescent="0.25">
      <c r="A653" s="10">
        <v>650</v>
      </c>
      <c r="B653" s="7">
        <v>2</v>
      </c>
      <c r="C653" s="7" t="s">
        <v>215</v>
      </c>
      <c r="D653" s="7" t="s">
        <v>512</v>
      </c>
      <c r="E653" s="7" t="s">
        <v>4</v>
      </c>
      <c r="F653" s="7" t="s">
        <v>214</v>
      </c>
      <c r="G653" s="7" t="s">
        <v>1379</v>
      </c>
      <c r="H653" s="11" t="s">
        <v>509</v>
      </c>
      <c r="I653" s="10">
        <v>15.19</v>
      </c>
      <c r="J653" s="7">
        <v>7.57</v>
      </c>
      <c r="K653" s="7">
        <v>10.85</v>
      </c>
      <c r="L653" s="7">
        <v>3.28</v>
      </c>
      <c r="M653" s="7">
        <v>0</v>
      </c>
      <c r="N653" s="7">
        <v>0.19</v>
      </c>
      <c r="O653" s="7">
        <v>0.17</v>
      </c>
      <c r="P653" s="7">
        <v>0</v>
      </c>
      <c r="Q653" s="7">
        <v>3.02</v>
      </c>
      <c r="R653" s="7">
        <v>1.64</v>
      </c>
      <c r="S653" s="7">
        <v>1.8</v>
      </c>
      <c r="T653" s="7">
        <v>0.16</v>
      </c>
      <c r="U653" s="10" t="s">
        <v>213</v>
      </c>
      <c r="V653" s="7">
        <v>2.2999999999999998</v>
      </c>
      <c r="W653" s="7">
        <v>2.4</v>
      </c>
      <c r="X653" s="7">
        <v>0.1</v>
      </c>
      <c r="Y653" s="7"/>
      <c r="Z653" s="14" t="str">
        <f t="shared" si="32"/>
        <v>Pathway</v>
      </c>
      <c r="AA653" s="14" t="str">
        <f t="shared" si="33"/>
        <v>Google</v>
      </c>
      <c r="AB653" s="8" t="str">
        <f t="shared" si="34"/>
        <v>Bing</v>
      </c>
      <c r="AC653" s="7" t="s">
        <v>1209</v>
      </c>
      <c r="AD653" s="11" t="s">
        <v>1592</v>
      </c>
      <c r="AE653">
        <v>41.483219989399998</v>
      </c>
      <c r="AF653">
        <v>-83.353188826500002</v>
      </c>
      <c r="AG653">
        <v>41.4824662272</v>
      </c>
      <c r="AH653">
        <v>-83.3515390986</v>
      </c>
      <c r="AI653" t="s">
        <v>1380</v>
      </c>
      <c r="AJ653" t="s">
        <v>1379</v>
      </c>
    </row>
    <row r="654" spans="1:36" x14ac:dyDescent="0.25">
      <c r="A654" s="10">
        <v>651</v>
      </c>
      <c r="B654" s="7">
        <v>2</v>
      </c>
      <c r="C654" s="7" t="s">
        <v>215</v>
      </c>
      <c r="D654" s="7" t="s">
        <v>512</v>
      </c>
      <c r="E654" s="7" t="s">
        <v>4</v>
      </c>
      <c r="F654" s="7" t="s">
        <v>214</v>
      </c>
      <c r="G654" s="7" t="s">
        <v>1379</v>
      </c>
      <c r="H654" s="11" t="s">
        <v>509</v>
      </c>
      <c r="I654" s="10">
        <v>15.19</v>
      </c>
      <c r="J654" s="7">
        <v>7.57</v>
      </c>
      <c r="K654" s="7">
        <v>10.85</v>
      </c>
      <c r="L654" s="7">
        <v>3.28</v>
      </c>
      <c r="M654" s="7">
        <v>0</v>
      </c>
      <c r="N654" s="7">
        <v>0.19</v>
      </c>
      <c r="O654" s="7">
        <v>0.17</v>
      </c>
      <c r="P654" s="7">
        <v>0</v>
      </c>
      <c r="Q654" s="7">
        <v>0</v>
      </c>
      <c r="R654" s="7">
        <v>1.64</v>
      </c>
      <c r="S654" s="7">
        <v>1.45</v>
      </c>
      <c r="T654" s="7">
        <v>0</v>
      </c>
      <c r="U654" s="10" t="s">
        <v>213</v>
      </c>
      <c r="V654" s="7">
        <v>0.9</v>
      </c>
      <c r="W654" s="7">
        <v>1</v>
      </c>
      <c r="X654" s="7">
        <v>0.1</v>
      </c>
      <c r="Y654" s="7"/>
      <c r="Z654" s="14" t="str">
        <f t="shared" si="32"/>
        <v>Pathway</v>
      </c>
      <c r="AA654" s="14" t="str">
        <f t="shared" si="33"/>
        <v>Google</v>
      </c>
      <c r="AB654" s="8" t="str">
        <f t="shared" si="34"/>
        <v>Bing</v>
      </c>
      <c r="AC654" s="7" t="s">
        <v>1209</v>
      </c>
      <c r="AD654" s="11" t="s">
        <v>1592</v>
      </c>
      <c r="AE654">
        <v>41.493749718300002</v>
      </c>
      <c r="AF654">
        <v>-83.376314279100001</v>
      </c>
      <c r="AG654">
        <v>41.4929972714</v>
      </c>
      <c r="AH654">
        <v>-83.374662974299994</v>
      </c>
      <c r="AI654" t="s">
        <v>1380</v>
      </c>
      <c r="AJ654" t="s">
        <v>1379</v>
      </c>
    </row>
    <row r="655" spans="1:36" x14ac:dyDescent="0.25">
      <c r="A655" s="10">
        <v>652</v>
      </c>
      <c r="B655" s="7">
        <v>8</v>
      </c>
      <c r="C655" s="7" t="s">
        <v>83</v>
      </c>
      <c r="D655" s="7" t="s">
        <v>1245</v>
      </c>
      <c r="E655" s="7" t="s">
        <v>4</v>
      </c>
      <c r="F655" s="7" t="s">
        <v>248</v>
      </c>
      <c r="G655" s="7" t="s">
        <v>1379</v>
      </c>
      <c r="H655" s="11" t="s">
        <v>522</v>
      </c>
      <c r="I655" s="10">
        <v>16.38</v>
      </c>
      <c r="J655" s="7">
        <v>5.87</v>
      </c>
      <c r="K655" s="7">
        <v>9.14</v>
      </c>
      <c r="L655" s="7">
        <v>3.27</v>
      </c>
      <c r="M655" s="7">
        <v>0</v>
      </c>
      <c r="N655" s="7">
        <v>0.26</v>
      </c>
      <c r="O655" s="7">
        <v>0.24</v>
      </c>
      <c r="P655" s="7">
        <v>0</v>
      </c>
      <c r="Q655" s="7">
        <v>3.39</v>
      </c>
      <c r="R655" s="7">
        <v>1.59</v>
      </c>
      <c r="S655" s="7">
        <v>1.69</v>
      </c>
      <c r="T655" s="7">
        <v>0.1</v>
      </c>
      <c r="U655" s="10" t="s">
        <v>1427</v>
      </c>
      <c r="V655" s="7">
        <v>2.65</v>
      </c>
      <c r="W655" s="7">
        <v>2.75</v>
      </c>
      <c r="X655" s="7">
        <v>0.1</v>
      </c>
      <c r="Y655" s="7"/>
      <c r="Z655" s="14" t="str">
        <f t="shared" si="32"/>
        <v>Pathway</v>
      </c>
      <c r="AA655" s="14" t="str">
        <f t="shared" si="33"/>
        <v>Google</v>
      </c>
      <c r="AB655" s="8" t="str">
        <f t="shared" si="34"/>
        <v>Bing</v>
      </c>
      <c r="AC655" s="7" t="s">
        <v>488</v>
      </c>
      <c r="AD655" s="11" t="s">
        <v>1592</v>
      </c>
      <c r="AE655">
        <v>39.576868200299998</v>
      </c>
      <c r="AF655">
        <v>-83.6869830057</v>
      </c>
      <c r="AG655">
        <v>39.577745523399997</v>
      </c>
      <c r="AH655">
        <v>-83.685493212099999</v>
      </c>
      <c r="AI655" t="s">
        <v>1380</v>
      </c>
      <c r="AJ655" t="s">
        <v>1379</v>
      </c>
    </row>
    <row r="656" spans="1:36" x14ac:dyDescent="0.25">
      <c r="A656" s="10">
        <v>653</v>
      </c>
      <c r="B656" s="7">
        <v>3</v>
      </c>
      <c r="C656" s="7" t="s">
        <v>100</v>
      </c>
      <c r="D656" s="7" t="s">
        <v>538</v>
      </c>
      <c r="E656" s="7" t="s">
        <v>4</v>
      </c>
      <c r="F656" s="7" t="s">
        <v>214</v>
      </c>
      <c r="G656" s="7" t="s">
        <v>1379</v>
      </c>
      <c r="H656" s="11" t="s">
        <v>522</v>
      </c>
      <c r="I656" s="10">
        <v>15.56</v>
      </c>
      <c r="J656" s="7">
        <v>8.1999999999999993</v>
      </c>
      <c r="K656" s="7">
        <v>11.47</v>
      </c>
      <c r="L656" s="7">
        <v>3.27</v>
      </c>
      <c r="M656" s="7">
        <v>0</v>
      </c>
      <c r="N656" s="7">
        <v>0.21</v>
      </c>
      <c r="O656" s="7">
        <v>0.18</v>
      </c>
      <c r="P656" s="7">
        <v>0</v>
      </c>
      <c r="Q656" s="7">
        <v>3.1</v>
      </c>
      <c r="R656" s="7">
        <v>1.79</v>
      </c>
      <c r="S656" s="7">
        <v>1.95</v>
      </c>
      <c r="T656" s="7">
        <v>0.16</v>
      </c>
      <c r="U656" s="10" t="s">
        <v>117</v>
      </c>
      <c r="V656" s="7">
        <v>8.2799999999999994</v>
      </c>
      <c r="W656" s="7">
        <v>8.3800000000000008</v>
      </c>
      <c r="X656" s="7">
        <v>0.1</v>
      </c>
      <c r="Y656" s="7"/>
      <c r="Z656" s="14" t="str">
        <f t="shared" si="32"/>
        <v>Pathway</v>
      </c>
      <c r="AA656" s="14" t="str">
        <f t="shared" si="33"/>
        <v>Google</v>
      </c>
      <c r="AB656" s="8" t="str">
        <f t="shared" si="34"/>
        <v>Bing</v>
      </c>
      <c r="AC656" s="7" t="s">
        <v>488</v>
      </c>
      <c r="AD656" s="11" t="s">
        <v>1592</v>
      </c>
      <c r="AE656">
        <v>40.665122043300002</v>
      </c>
      <c r="AF656">
        <v>-82.536582514100004</v>
      </c>
      <c r="AG656">
        <v>40.666440495300002</v>
      </c>
      <c r="AH656">
        <v>-82.5357914553</v>
      </c>
      <c r="AI656" t="s">
        <v>1380</v>
      </c>
      <c r="AJ656" t="s">
        <v>1379</v>
      </c>
    </row>
    <row r="657" spans="1:36" x14ac:dyDescent="0.25">
      <c r="A657" s="10">
        <v>654</v>
      </c>
      <c r="B657" s="7">
        <v>8</v>
      </c>
      <c r="C657" s="7" t="s">
        <v>309</v>
      </c>
      <c r="D657" s="7" t="s">
        <v>601</v>
      </c>
      <c r="E657" s="7" t="s">
        <v>4</v>
      </c>
      <c r="F657" s="7" t="s">
        <v>248</v>
      </c>
      <c r="G657" s="7" t="s">
        <v>1379</v>
      </c>
      <c r="H657" s="11" t="s">
        <v>522</v>
      </c>
      <c r="I657" s="10">
        <v>16.13</v>
      </c>
      <c r="J657" s="7">
        <v>5.88</v>
      </c>
      <c r="K657" s="7">
        <v>9.1</v>
      </c>
      <c r="L657" s="7">
        <v>3.23</v>
      </c>
      <c r="M657" s="7">
        <v>0</v>
      </c>
      <c r="N657" s="7">
        <v>0.26</v>
      </c>
      <c r="O657" s="7">
        <v>0.24</v>
      </c>
      <c r="P657" s="7">
        <v>0</v>
      </c>
      <c r="Q657" s="7">
        <v>9.99</v>
      </c>
      <c r="R657" s="7">
        <v>1.6</v>
      </c>
      <c r="S657" s="7">
        <v>2.06</v>
      </c>
      <c r="T657" s="7">
        <v>0.46</v>
      </c>
      <c r="U657" s="10" t="s">
        <v>399</v>
      </c>
      <c r="V657" s="7">
        <v>11.97</v>
      </c>
      <c r="W657" s="7">
        <v>12.07</v>
      </c>
      <c r="X657" s="7">
        <v>0.1</v>
      </c>
      <c r="Y657" s="7"/>
      <c r="Z657" s="14" t="str">
        <f t="shared" si="32"/>
        <v>Pathway</v>
      </c>
      <c r="AA657" s="14" t="str">
        <f t="shared" si="33"/>
        <v>Google</v>
      </c>
      <c r="AB657" s="8" t="str">
        <f t="shared" si="34"/>
        <v>Bing</v>
      </c>
      <c r="AC657" s="7" t="s">
        <v>488</v>
      </c>
      <c r="AD657" s="11" t="s">
        <v>1592</v>
      </c>
      <c r="AE657">
        <v>39.535357035499999</v>
      </c>
      <c r="AF657">
        <v>-83.786119099999993</v>
      </c>
      <c r="AG657">
        <v>39.535902382300002</v>
      </c>
      <c r="AH657">
        <v>-83.784383658600007</v>
      </c>
      <c r="AI657" t="s">
        <v>1380</v>
      </c>
      <c r="AJ657" t="s">
        <v>1379</v>
      </c>
    </row>
    <row r="658" spans="1:36" x14ac:dyDescent="0.25">
      <c r="A658" s="10">
        <v>655</v>
      </c>
      <c r="B658" s="7">
        <v>2</v>
      </c>
      <c r="C658" s="7" t="s">
        <v>367</v>
      </c>
      <c r="D658" s="7" t="s">
        <v>520</v>
      </c>
      <c r="E658" s="7" t="s">
        <v>4</v>
      </c>
      <c r="F658" s="7" t="s">
        <v>156</v>
      </c>
      <c r="G658" s="7" t="s">
        <v>1379</v>
      </c>
      <c r="H658" s="11" t="s">
        <v>509</v>
      </c>
      <c r="I658" s="10">
        <v>10.29</v>
      </c>
      <c r="J658" s="7">
        <v>3.27</v>
      </c>
      <c r="K658" s="7">
        <v>6.48</v>
      </c>
      <c r="L658" s="7">
        <v>3.22</v>
      </c>
      <c r="M658" s="7">
        <v>5.12</v>
      </c>
      <c r="N658" s="7">
        <v>0.11</v>
      </c>
      <c r="O658" s="7">
        <v>0.99</v>
      </c>
      <c r="P658" s="7">
        <v>0.88</v>
      </c>
      <c r="Q658" s="7">
        <v>7.69</v>
      </c>
      <c r="R658" s="7">
        <v>0.78</v>
      </c>
      <c r="S658" s="7">
        <v>2</v>
      </c>
      <c r="T658" s="7">
        <v>1.22</v>
      </c>
      <c r="U658" s="10" t="s">
        <v>430</v>
      </c>
      <c r="V658" s="7">
        <v>12.43</v>
      </c>
      <c r="W658" s="7">
        <v>12.53</v>
      </c>
      <c r="X658" s="7">
        <v>0.1</v>
      </c>
      <c r="Y658" s="7"/>
      <c r="Z658" s="14" t="str">
        <f t="shared" si="32"/>
        <v>Pathway</v>
      </c>
      <c r="AA658" s="14" t="str">
        <f t="shared" si="33"/>
        <v>Google</v>
      </c>
      <c r="AB658" s="8" t="str">
        <f t="shared" si="34"/>
        <v>Bing</v>
      </c>
      <c r="AC658" s="7" t="s">
        <v>1209</v>
      </c>
      <c r="AD658" s="11" t="s">
        <v>1592</v>
      </c>
      <c r="AE658">
        <v>41.593645072699999</v>
      </c>
      <c r="AF658">
        <v>-84.147103364800003</v>
      </c>
      <c r="AG658">
        <v>41.593748035099999</v>
      </c>
      <c r="AH658">
        <v>-84.145156387399993</v>
      </c>
      <c r="AI658" t="s">
        <v>1380</v>
      </c>
      <c r="AJ658" t="s">
        <v>1379</v>
      </c>
    </row>
    <row r="659" spans="1:36" x14ac:dyDescent="0.25">
      <c r="A659" s="10">
        <v>656</v>
      </c>
      <c r="B659" s="7">
        <v>6</v>
      </c>
      <c r="C659" s="7" t="s">
        <v>282</v>
      </c>
      <c r="D659" s="7" t="s">
        <v>602</v>
      </c>
      <c r="E659" s="7" t="s">
        <v>4</v>
      </c>
      <c r="F659" s="7" t="s">
        <v>248</v>
      </c>
      <c r="G659" s="7" t="s">
        <v>1379</v>
      </c>
      <c r="H659" s="11" t="s">
        <v>522</v>
      </c>
      <c r="I659" s="10">
        <v>16.09</v>
      </c>
      <c r="J659" s="7">
        <v>5.92</v>
      </c>
      <c r="K659" s="7">
        <v>9.14</v>
      </c>
      <c r="L659" s="7">
        <v>3.22</v>
      </c>
      <c r="M659" s="7">
        <v>0</v>
      </c>
      <c r="N659" s="7">
        <v>0.26</v>
      </c>
      <c r="O659" s="7">
        <v>0.24</v>
      </c>
      <c r="P659" s="7">
        <v>0</v>
      </c>
      <c r="Q659" s="7">
        <v>9.9600000000000009</v>
      </c>
      <c r="R659" s="7">
        <v>1.61</v>
      </c>
      <c r="S659" s="7">
        <v>2.0699999999999998</v>
      </c>
      <c r="T659" s="7">
        <v>0.46</v>
      </c>
      <c r="U659" s="10" t="s">
        <v>429</v>
      </c>
      <c r="V659" s="7">
        <v>0</v>
      </c>
      <c r="W659" s="7">
        <v>0.1</v>
      </c>
      <c r="X659" s="7">
        <v>0.1</v>
      </c>
      <c r="Y659" s="7"/>
      <c r="Z659" s="14" t="str">
        <f t="shared" si="32"/>
        <v>Pathway</v>
      </c>
      <c r="AA659" s="14" t="str">
        <f t="shared" si="33"/>
        <v>Google</v>
      </c>
      <c r="AB659" s="8" t="str">
        <f t="shared" si="34"/>
        <v>Bing</v>
      </c>
      <c r="AC659" s="7" t="s">
        <v>488</v>
      </c>
      <c r="AD659" s="11" t="s">
        <v>1592</v>
      </c>
      <c r="AE659">
        <v>39.785930188000002</v>
      </c>
      <c r="AF659">
        <v>-83.245646658699997</v>
      </c>
      <c r="AG659">
        <v>39.786687213100002</v>
      </c>
      <c r="AH659">
        <v>-83.244028437400004</v>
      </c>
      <c r="AI659" t="s">
        <v>1380</v>
      </c>
      <c r="AJ659" t="s">
        <v>1379</v>
      </c>
    </row>
    <row r="660" spans="1:36" x14ac:dyDescent="0.25">
      <c r="A660" s="10">
        <v>657</v>
      </c>
      <c r="B660" s="7">
        <v>6</v>
      </c>
      <c r="C660" s="7" t="s">
        <v>282</v>
      </c>
      <c r="D660" s="7" t="s">
        <v>602</v>
      </c>
      <c r="E660" s="7" t="s">
        <v>4</v>
      </c>
      <c r="F660" s="7" t="s">
        <v>248</v>
      </c>
      <c r="G660" s="7" t="s">
        <v>1379</v>
      </c>
      <c r="H660" s="11" t="s">
        <v>522</v>
      </c>
      <c r="I660" s="10">
        <v>16.09</v>
      </c>
      <c r="J660" s="7">
        <v>5.92</v>
      </c>
      <c r="K660" s="7">
        <v>9.14</v>
      </c>
      <c r="L660" s="7">
        <v>3.22</v>
      </c>
      <c r="M660" s="7">
        <v>0</v>
      </c>
      <c r="N660" s="7">
        <v>0.26</v>
      </c>
      <c r="O660" s="7">
        <v>0.24</v>
      </c>
      <c r="P660" s="7">
        <v>0</v>
      </c>
      <c r="Q660" s="7">
        <v>6.64</v>
      </c>
      <c r="R660" s="7">
        <v>1.61</v>
      </c>
      <c r="S660" s="7">
        <v>1.89</v>
      </c>
      <c r="T660" s="7">
        <v>0.28000000000000003</v>
      </c>
      <c r="U660" s="10" t="s">
        <v>429</v>
      </c>
      <c r="V660" s="7">
        <v>3</v>
      </c>
      <c r="W660" s="7">
        <v>3.1</v>
      </c>
      <c r="X660" s="7">
        <v>0.1</v>
      </c>
      <c r="Y660" s="7"/>
      <c r="Z660" s="14" t="str">
        <f t="shared" si="32"/>
        <v>Pathway</v>
      </c>
      <c r="AA660" s="14" t="str">
        <f t="shared" si="33"/>
        <v>Google</v>
      </c>
      <c r="AB660" s="8" t="str">
        <f t="shared" si="34"/>
        <v>Bing</v>
      </c>
      <c r="AC660" s="7" t="s">
        <v>488</v>
      </c>
      <c r="AD660" s="11" t="s">
        <v>1592</v>
      </c>
      <c r="AE660">
        <v>39.808406176799998</v>
      </c>
      <c r="AF660">
        <v>-83.196922164300005</v>
      </c>
      <c r="AG660">
        <v>39.8091559772</v>
      </c>
      <c r="AH660">
        <v>-83.195297357399994</v>
      </c>
      <c r="AI660" t="s">
        <v>1380</v>
      </c>
      <c r="AJ660" t="s">
        <v>1379</v>
      </c>
    </row>
    <row r="661" spans="1:36" x14ac:dyDescent="0.25">
      <c r="A661" s="10">
        <v>658</v>
      </c>
      <c r="B661" s="7">
        <v>6</v>
      </c>
      <c r="C661" s="7" t="s">
        <v>282</v>
      </c>
      <c r="D661" s="7" t="s">
        <v>602</v>
      </c>
      <c r="E661" s="7" t="s">
        <v>4</v>
      </c>
      <c r="F661" s="7" t="s">
        <v>248</v>
      </c>
      <c r="G661" s="7" t="s">
        <v>1379</v>
      </c>
      <c r="H661" s="11" t="s">
        <v>522</v>
      </c>
      <c r="I661" s="10">
        <v>16.09</v>
      </c>
      <c r="J661" s="7">
        <v>5.92</v>
      </c>
      <c r="K661" s="7">
        <v>9.14</v>
      </c>
      <c r="L661" s="7">
        <v>3.22</v>
      </c>
      <c r="M661" s="7">
        <v>0</v>
      </c>
      <c r="N661" s="7">
        <v>0.26</v>
      </c>
      <c r="O661" s="7">
        <v>0.24</v>
      </c>
      <c r="P661" s="7">
        <v>0</v>
      </c>
      <c r="Q661" s="7">
        <v>0</v>
      </c>
      <c r="R661" s="7">
        <v>1.61</v>
      </c>
      <c r="S661" s="7">
        <v>1.52</v>
      </c>
      <c r="T661" s="7">
        <v>0</v>
      </c>
      <c r="U661" s="10" t="s">
        <v>429</v>
      </c>
      <c r="V661" s="7">
        <v>2.2000000000000002</v>
      </c>
      <c r="W661" s="7">
        <v>2.2999999999999998</v>
      </c>
      <c r="X661" s="7">
        <v>0.1</v>
      </c>
      <c r="Y661" s="7"/>
      <c r="Z661" s="14" t="str">
        <f t="shared" si="32"/>
        <v>Pathway</v>
      </c>
      <c r="AA661" s="14" t="str">
        <f t="shared" si="33"/>
        <v>Google</v>
      </c>
      <c r="AB661" s="8" t="str">
        <f t="shared" si="34"/>
        <v>Bing</v>
      </c>
      <c r="AC661" s="7" t="s">
        <v>488</v>
      </c>
      <c r="AD661" s="11" t="s">
        <v>1592</v>
      </c>
      <c r="AE661">
        <v>39.802417842300002</v>
      </c>
      <c r="AF661">
        <v>-83.209917324200006</v>
      </c>
      <c r="AG661">
        <v>39.803167377999998</v>
      </c>
      <c r="AH661">
        <v>-83.208293776900007</v>
      </c>
      <c r="AI661" t="s">
        <v>1380</v>
      </c>
      <c r="AJ661" t="s">
        <v>1379</v>
      </c>
    </row>
    <row r="662" spans="1:36" x14ac:dyDescent="0.25">
      <c r="A662" s="10">
        <v>659</v>
      </c>
      <c r="B662" s="7">
        <v>8</v>
      </c>
      <c r="C662" s="7" t="s">
        <v>309</v>
      </c>
      <c r="D662" s="7" t="s">
        <v>601</v>
      </c>
      <c r="E662" s="7" t="s">
        <v>4</v>
      </c>
      <c r="F662" s="7" t="s">
        <v>248</v>
      </c>
      <c r="G662" s="7" t="s">
        <v>1379</v>
      </c>
      <c r="H662" s="11" t="s">
        <v>522</v>
      </c>
      <c r="I662" s="10">
        <v>16.09</v>
      </c>
      <c r="J662" s="7">
        <v>5.77</v>
      </c>
      <c r="K662" s="7">
        <v>8.98</v>
      </c>
      <c r="L662" s="7">
        <v>3.21</v>
      </c>
      <c r="M662" s="7">
        <v>3.32</v>
      </c>
      <c r="N662" s="7">
        <v>0.25</v>
      </c>
      <c r="O662" s="7">
        <v>0.41</v>
      </c>
      <c r="P662" s="7">
        <v>0.16</v>
      </c>
      <c r="Q662" s="7">
        <v>6.64</v>
      </c>
      <c r="R662" s="7">
        <v>1.56</v>
      </c>
      <c r="S662" s="7">
        <v>1.84</v>
      </c>
      <c r="T662" s="7">
        <v>0.27</v>
      </c>
      <c r="U662" s="10" t="s">
        <v>399</v>
      </c>
      <c r="V662" s="7">
        <v>5.62</v>
      </c>
      <c r="W662" s="7">
        <v>5.72</v>
      </c>
      <c r="X662" s="7">
        <v>0.1</v>
      </c>
      <c r="Y662" s="7"/>
      <c r="Z662" s="14" t="str">
        <f t="shared" si="32"/>
        <v>Pathway</v>
      </c>
      <c r="AA662" s="14" t="str">
        <f t="shared" si="33"/>
        <v>Google</v>
      </c>
      <c r="AB662" s="8" t="str">
        <f t="shared" si="34"/>
        <v>Bing</v>
      </c>
      <c r="AC662" s="7" t="s">
        <v>488</v>
      </c>
      <c r="AD662" s="11" t="s">
        <v>1592</v>
      </c>
      <c r="AE662">
        <v>39.501117037500002</v>
      </c>
      <c r="AF662">
        <v>-83.896212607699994</v>
      </c>
      <c r="AG662">
        <v>39.501728378300001</v>
      </c>
      <c r="AH662">
        <v>-83.894517078500002</v>
      </c>
      <c r="AI662" t="s">
        <v>1380</v>
      </c>
      <c r="AJ662" t="s">
        <v>1379</v>
      </c>
    </row>
    <row r="663" spans="1:36" x14ac:dyDescent="0.25">
      <c r="A663" s="10">
        <v>660</v>
      </c>
      <c r="B663" s="7">
        <v>8</v>
      </c>
      <c r="C663" s="7" t="s">
        <v>131</v>
      </c>
      <c r="D663" s="7" t="s">
        <v>540</v>
      </c>
      <c r="E663" s="7" t="s">
        <v>4</v>
      </c>
      <c r="F663" s="7" t="s">
        <v>248</v>
      </c>
      <c r="G663" s="7" t="s">
        <v>1379</v>
      </c>
      <c r="H663" s="11" t="s">
        <v>522</v>
      </c>
      <c r="I663" s="10">
        <v>16.010000000000002</v>
      </c>
      <c r="J663" s="7">
        <v>5.97</v>
      </c>
      <c r="K663" s="7">
        <v>9.18</v>
      </c>
      <c r="L663" s="7">
        <v>3.21</v>
      </c>
      <c r="M663" s="7">
        <v>0</v>
      </c>
      <c r="N663" s="7">
        <v>0.26</v>
      </c>
      <c r="O663" s="7">
        <v>0.25</v>
      </c>
      <c r="P663" s="7">
        <v>0</v>
      </c>
      <c r="Q663" s="7">
        <v>6.6</v>
      </c>
      <c r="R663" s="7">
        <v>1.63</v>
      </c>
      <c r="S663" s="7">
        <v>1.91</v>
      </c>
      <c r="T663" s="7">
        <v>0.28000000000000003</v>
      </c>
      <c r="U663" s="10" t="s">
        <v>130</v>
      </c>
      <c r="V663" s="7">
        <v>18.100000000000001</v>
      </c>
      <c r="W663" s="7">
        <v>18.2</v>
      </c>
      <c r="X663" s="7">
        <v>0.1</v>
      </c>
      <c r="Y663" s="7"/>
      <c r="Z663" s="14" t="str">
        <f t="shared" si="32"/>
        <v>Pathway</v>
      </c>
      <c r="AA663" s="14" t="str">
        <f t="shared" si="33"/>
        <v>Google</v>
      </c>
      <c r="AB663" s="8" t="str">
        <f t="shared" si="34"/>
        <v>Bing</v>
      </c>
      <c r="AC663" s="7" t="s">
        <v>488</v>
      </c>
      <c r="AD663" s="11" t="s">
        <v>1592</v>
      </c>
      <c r="AE663">
        <v>39.438385154000002</v>
      </c>
      <c r="AF663">
        <v>-84.058627116300002</v>
      </c>
      <c r="AG663">
        <v>39.4388073386</v>
      </c>
      <c r="AH663">
        <v>-84.056845506800002</v>
      </c>
      <c r="AI663" t="s">
        <v>1380</v>
      </c>
      <c r="AJ663" t="s">
        <v>1379</v>
      </c>
    </row>
    <row r="664" spans="1:36" x14ac:dyDescent="0.25">
      <c r="A664" s="10">
        <v>661</v>
      </c>
      <c r="B664" s="7">
        <v>8</v>
      </c>
      <c r="C664" s="7" t="s">
        <v>131</v>
      </c>
      <c r="D664" s="7" t="s">
        <v>540</v>
      </c>
      <c r="E664" s="7" t="s">
        <v>4</v>
      </c>
      <c r="F664" s="7" t="s">
        <v>248</v>
      </c>
      <c r="G664" s="7" t="s">
        <v>1379</v>
      </c>
      <c r="H664" s="11" t="s">
        <v>522</v>
      </c>
      <c r="I664" s="10">
        <v>16.010000000000002</v>
      </c>
      <c r="J664" s="7">
        <v>5.97</v>
      </c>
      <c r="K664" s="7">
        <v>9.18</v>
      </c>
      <c r="L664" s="7">
        <v>3.21</v>
      </c>
      <c r="M664" s="7">
        <v>0</v>
      </c>
      <c r="N664" s="7">
        <v>0.26</v>
      </c>
      <c r="O664" s="7">
        <v>0.25</v>
      </c>
      <c r="P664" s="7">
        <v>0</v>
      </c>
      <c r="Q664" s="7">
        <v>3.3</v>
      </c>
      <c r="R664" s="7">
        <v>1.63</v>
      </c>
      <c r="S664" s="7">
        <v>1.72</v>
      </c>
      <c r="T664" s="7">
        <v>0.09</v>
      </c>
      <c r="U664" s="10" t="s">
        <v>130</v>
      </c>
      <c r="V664" s="7">
        <v>21.6</v>
      </c>
      <c r="W664" s="7">
        <v>21.7</v>
      </c>
      <c r="X664" s="7">
        <v>0.1</v>
      </c>
      <c r="Y664" s="7"/>
      <c r="Z664" s="14" t="str">
        <f t="shared" si="32"/>
        <v>Pathway</v>
      </c>
      <c r="AA664" s="14" t="str">
        <f t="shared" si="33"/>
        <v>Google</v>
      </c>
      <c r="AB664" s="8" t="str">
        <f t="shared" si="34"/>
        <v>Bing</v>
      </c>
      <c r="AC664" s="7" t="s">
        <v>488</v>
      </c>
      <c r="AD664" s="11" t="s">
        <v>1592</v>
      </c>
      <c r="AE664">
        <v>39.456764857499998</v>
      </c>
      <c r="AF664">
        <v>-83.997859059899994</v>
      </c>
      <c r="AG664">
        <v>39.457369121799999</v>
      </c>
      <c r="AH664">
        <v>-83.996165184299997</v>
      </c>
      <c r="AI664" t="s">
        <v>1380</v>
      </c>
      <c r="AJ664" t="s">
        <v>1379</v>
      </c>
    </row>
    <row r="665" spans="1:36" x14ac:dyDescent="0.25">
      <c r="A665" s="10">
        <v>662</v>
      </c>
      <c r="B665" s="7">
        <v>8</v>
      </c>
      <c r="C665" s="7" t="s">
        <v>309</v>
      </c>
      <c r="D665" s="7" t="s">
        <v>601</v>
      </c>
      <c r="E665" s="7" t="s">
        <v>4</v>
      </c>
      <c r="F665" s="7" t="s">
        <v>248</v>
      </c>
      <c r="G665" s="7" t="s">
        <v>1379</v>
      </c>
      <c r="H665" s="11" t="s">
        <v>522</v>
      </c>
      <c r="I665" s="10">
        <v>16.09</v>
      </c>
      <c r="J665" s="7">
        <v>5.77</v>
      </c>
      <c r="K665" s="7">
        <v>8.98</v>
      </c>
      <c r="L665" s="7">
        <v>3.21</v>
      </c>
      <c r="M665" s="7">
        <v>0</v>
      </c>
      <c r="N665" s="7">
        <v>0.25</v>
      </c>
      <c r="O665" s="7">
        <v>0.24</v>
      </c>
      <c r="P665" s="7">
        <v>0</v>
      </c>
      <c r="Q665" s="7">
        <v>9.9600000000000009</v>
      </c>
      <c r="R665" s="7">
        <v>1.56</v>
      </c>
      <c r="S665" s="7">
        <v>2.0099999999999998</v>
      </c>
      <c r="T665" s="7">
        <v>0.45</v>
      </c>
      <c r="U665" s="10" t="s">
        <v>399</v>
      </c>
      <c r="V665" s="7">
        <v>6.02</v>
      </c>
      <c r="W665" s="7">
        <v>6.12</v>
      </c>
      <c r="X665" s="7">
        <v>0.1</v>
      </c>
      <c r="Y665" s="7"/>
      <c r="Z665" s="14" t="str">
        <f t="shared" si="32"/>
        <v>Pathway</v>
      </c>
      <c r="AA665" s="14" t="str">
        <f t="shared" si="33"/>
        <v>Google</v>
      </c>
      <c r="AB665" s="8" t="str">
        <f t="shared" si="34"/>
        <v>Bing</v>
      </c>
      <c r="AC665" s="7" t="s">
        <v>488</v>
      </c>
      <c r="AD665" s="11" t="s">
        <v>1592</v>
      </c>
      <c r="AE665">
        <v>39.503532596600003</v>
      </c>
      <c r="AF665">
        <v>-83.889411558199996</v>
      </c>
      <c r="AG665">
        <v>39.504138041300003</v>
      </c>
      <c r="AH665">
        <v>-83.887711972800005</v>
      </c>
      <c r="AI665" t="s">
        <v>1380</v>
      </c>
      <c r="AJ665" t="s">
        <v>1379</v>
      </c>
    </row>
    <row r="666" spans="1:36" x14ac:dyDescent="0.25">
      <c r="A666" s="10">
        <v>663</v>
      </c>
      <c r="B666" s="7">
        <v>8</v>
      </c>
      <c r="C666" s="7" t="s">
        <v>309</v>
      </c>
      <c r="D666" s="7" t="s">
        <v>601</v>
      </c>
      <c r="E666" s="7" t="s">
        <v>4</v>
      </c>
      <c r="F666" s="7" t="s">
        <v>248</v>
      </c>
      <c r="G666" s="7" t="s">
        <v>1379</v>
      </c>
      <c r="H666" s="11" t="s">
        <v>522</v>
      </c>
      <c r="I666" s="10">
        <v>16.09</v>
      </c>
      <c r="J666" s="7">
        <v>5.77</v>
      </c>
      <c r="K666" s="7">
        <v>8.98</v>
      </c>
      <c r="L666" s="7">
        <v>3.21</v>
      </c>
      <c r="M666" s="7">
        <v>0</v>
      </c>
      <c r="N666" s="7">
        <v>0.25</v>
      </c>
      <c r="O666" s="7">
        <v>0.24</v>
      </c>
      <c r="P666" s="7">
        <v>0</v>
      </c>
      <c r="Q666" s="7">
        <v>3.32</v>
      </c>
      <c r="R666" s="7">
        <v>1.56</v>
      </c>
      <c r="S666" s="7">
        <v>1.66</v>
      </c>
      <c r="T666" s="7">
        <v>0.09</v>
      </c>
      <c r="U666" s="10" t="s">
        <v>399</v>
      </c>
      <c r="V666" s="7">
        <v>4.0199999999999996</v>
      </c>
      <c r="W666" s="7">
        <v>4.12</v>
      </c>
      <c r="X666" s="7">
        <v>0.1</v>
      </c>
      <c r="Y666" s="7"/>
      <c r="Z666" s="14" t="str">
        <f t="shared" si="32"/>
        <v>Pathway</v>
      </c>
      <c r="AA666" s="14" t="str">
        <f t="shared" si="33"/>
        <v>Google</v>
      </c>
      <c r="AB666" s="8" t="str">
        <f t="shared" si="34"/>
        <v>Bing</v>
      </c>
      <c r="AC666" s="7" t="s">
        <v>488</v>
      </c>
      <c r="AD666" s="11" t="s">
        <v>1592</v>
      </c>
      <c r="AE666">
        <v>39.491848371400003</v>
      </c>
      <c r="AF666">
        <v>-83.923643785799996</v>
      </c>
      <c r="AG666">
        <v>39.492427091099998</v>
      </c>
      <c r="AH666">
        <v>-83.921929198200004</v>
      </c>
      <c r="AI666" t="s">
        <v>1380</v>
      </c>
      <c r="AJ666" t="s">
        <v>1379</v>
      </c>
    </row>
    <row r="667" spans="1:36" x14ac:dyDescent="0.25">
      <c r="A667" s="10">
        <v>664</v>
      </c>
      <c r="B667" s="7">
        <v>8</v>
      </c>
      <c r="C667" s="7" t="s">
        <v>309</v>
      </c>
      <c r="D667" s="7" t="s">
        <v>601</v>
      </c>
      <c r="E667" s="7" t="s">
        <v>4</v>
      </c>
      <c r="F667" s="7" t="s">
        <v>248</v>
      </c>
      <c r="G667" s="7" t="s">
        <v>1379</v>
      </c>
      <c r="H667" s="11" t="s">
        <v>522</v>
      </c>
      <c r="I667" s="10">
        <v>16.09</v>
      </c>
      <c r="J667" s="7">
        <v>5.77</v>
      </c>
      <c r="K667" s="7">
        <v>8.98</v>
      </c>
      <c r="L667" s="7">
        <v>3.21</v>
      </c>
      <c r="M667" s="7">
        <v>0</v>
      </c>
      <c r="N667" s="7">
        <v>0.25</v>
      </c>
      <c r="O667" s="7">
        <v>0.24</v>
      </c>
      <c r="P667" s="7">
        <v>0</v>
      </c>
      <c r="Q667" s="7">
        <v>3.32</v>
      </c>
      <c r="R667" s="7">
        <v>1.56</v>
      </c>
      <c r="S667" s="7">
        <v>1.66</v>
      </c>
      <c r="T667" s="7">
        <v>0.09</v>
      </c>
      <c r="U667" s="10" t="s">
        <v>399</v>
      </c>
      <c r="V667" s="7">
        <v>5.92</v>
      </c>
      <c r="W667" s="7">
        <v>6.02</v>
      </c>
      <c r="X667" s="7">
        <v>0.1</v>
      </c>
      <c r="Y667" s="7"/>
      <c r="Z667" s="14" t="str">
        <f t="shared" si="32"/>
        <v>Pathway</v>
      </c>
      <c r="AA667" s="14" t="str">
        <f t="shared" si="33"/>
        <v>Google</v>
      </c>
      <c r="AB667" s="8" t="str">
        <f t="shared" si="34"/>
        <v>Bing</v>
      </c>
      <c r="AC667" s="7" t="s">
        <v>488</v>
      </c>
      <c r="AD667" s="11" t="s">
        <v>1592</v>
      </c>
      <c r="AE667">
        <v>39.502928968799999</v>
      </c>
      <c r="AF667">
        <v>-83.891111809899996</v>
      </c>
      <c r="AG667">
        <v>39.503532596600003</v>
      </c>
      <c r="AH667">
        <v>-83.889411558199996</v>
      </c>
      <c r="AI667" t="s">
        <v>1380</v>
      </c>
      <c r="AJ667" t="s">
        <v>1379</v>
      </c>
    </row>
    <row r="668" spans="1:36" x14ac:dyDescent="0.25">
      <c r="A668" s="10">
        <v>665</v>
      </c>
      <c r="B668" s="7">
        <v>1</v>
      </c>
      <c r="C668" s="7" t="s">
        <v>71</v>
      </c>
      <c r="D668" s="7" t="s">
        <v>554</v>
      </c>
      <c r="E668" s="7" t="s">
        <v>4</v>
      </c>
      <c r="F668" s="7" t="s">
        <v>156</v>
      </c>
      <c r="G668" s="7" t="s">
        <v>1379</v>
      </c>
      <c r="H668" s="11" t="s">
        <v>531</v>
      </c>
      <c r="I668" s="10">
        <v>10.39</v>
      </c>
      <c r="J668" s="7">
        <v>4.2</v>
      </c>
      <c r="K668" s="7">
        <v>7.41</v>
      </c>
      <c r="L668" s="7">
        <v>3.21</v>
      </c>
      <c r="M668" s="7">
        <v>0</v>
      </c>
      <c r="N668" s="7">
        <v>0</v>
      </c>
      <c r="O668" s="7">
        <v>0</v>
      </c>
      <c r="P668" s="7">
        <v>0</v>
      </c>
      <c r="Q668" s="7">
        <v>2.59</v>
      </c>
      <c r="R668" s="7">
        <v>1.01</v>
      </c>
      <c r="S668" s="7">
        <v>1.35</v>
      </c>
      <c r="T668" s="7">
        <v>0.34</v>
      </c>
      <c r="U668" s="10" t="s">
        <v>70</v>
      </c>
      <c r="V668" s="7">
        <v>3.31</v>
      </c>
      <c r="W668" s="7">
        <v>3.41</v>
      </c>
      <c r="X668" s="7">
        <v>0.1</v>
      </c>
      <c r="Y668" s="7"/>
      <c r="Z668" s="14" t="str">
        <f t="shared" si="32"/>
        <v>Pathway</v>
      </c>
      <c r="AA668" s="14" t="str">
        <f t="shared" si="33"/>
        <v>Google</v>
      </c>
      <c r="AB668" s="8" t="str">
        <f t="shared" si="34"/>
        <v>Bing</v>
      </c>
      <c r="AC668" s="7" t="s">
        <v>488</v>
      </c>
      <c r="AD668" s="11" t="s">
        <v>1592</v>
      </c>
      <c r="AE668">
        <v>40.913942869800003</v>
      </c>
      <c r="AF668">
        <v>-83.832453987099996</v>
      </c>
      <c r="AG668">
        <v>40.913949602000002</v>
      </c>
      <c r="AH668">
        <v>-83.830559383400001</v>
      </c>
      <c r="AI668" t="s">
        <v>1380</v>
      </c>
      <c r="AJ668" t="s">
        <v>1379</v>
      </c>
    </row>
    <row r="669" spans="1:36" x14ac:dyDescent="0.25">
      <c r="A669" s="10">
        <v>666</v>
      </c>
      <c r="B669" s="7">
        <v>3</v>
      </c>
      <c r="C669" s="7" t="s">
        <v>126</v>
      </c>
      <c r="D669" s="7" t="s">
        <v>514</v>
      </c>
      <c r="E669" s="7" t="s">
        <v>4</v>
      </c>
      <c r="F669" s="7" t="s">
        <v>58</v>
      </c>
      <c r="G669" s="7" t="s">
        <v>1379</v>
      </c>
      <c r="H669" s="11" t="s">
        <v>509</v>
      </c>
      <c r="I669" s="10">
        <v>13.12</v>
      </c>
      <c r="J669" s="7">
        <v>7.79</v>
      </c>
      <c r="K669" s="7">
        <v>10.99</v>
      </c>
      <c r="L669" s="7">
        <v>3.2</v>
      </c>
      <c r="M669" s="7">
        <v>2.88</v>
      </c>
      <c r="N669" s="7">
        <v>0.32</v>
      </c>
      <c r="O669" s="7">
        <v>0.92</v>
      </c>
      <c r="P669" s="7">
        <v>0.6</v>
      </c>
      <c r="Q669" s="7">
        <v>8.64</v>
      </c>
      <c r="R669" s="7">
        <v>2.0499999999999998</v>
      </c>
      <c r="S669" s="7">
        <v>3.6</v>
      </c>
      <c r="T669" s="7">
        <v>1.54</v>
      </c>
      <c r="U669" s="10" t="s">
        <v>222</v>
      </c>
      <c r="V669" s="7">
        <v>4.13</v>
      </c>
      <c r="W669" s="7">
        <v>4.2300000000000004</v>
      </c>
      <c r="X669" s="7">
        <v>0.1</v>
      </c>
      <c r="Y669" s="7"/>
      <c r="Z669" s="14" t="str">
        <f t="shared" si="32"/>
        <v>Pathway</v>
      </c>
      <c r="AA669" s="14" t="str">
        <f t="shared" si="33"/>
        <v>Google</v>
      </c>
      <c r="AB669" s="8" t="str">
        <f t="shared" si="34"/>
        <v>Bing</v>
      </c>
      <c r="AC669" s="7" t="s">
        <v>1209</v>
      </c>
      <c r="AD669" s="11" t="s">
        <v>1592</v>
      </c>
      <c r="AE669">
        <v>41.340888560700002</v>
      </c>
      <c r="AF669">
        <v>-82.765806132799995</v>
      </c>
      <c r="AG669">
        <v>41.340660122599999</v>
      </c>
      <c r="AH669">
        <v>-82.763910103599997</v>
      </c>
      <c r="AI669" t="s">
        <v>1380</v>
      </c>
      <c r="AJ669" t="s">
        <v>1379</v>
      </c>
    </row>
    <row r="670" spans="1:36" x14ac:dyDescent="0.25">
      <c r="A670" s="10">
        <v>667</v>
      </c>
      <c r="B670" s="7">
        <v>3</v>
      </c>
      <c r="C670" s="7" t="s">
        <v>187</v>
      </c>
      <c r="D670" s="7" t="s">
        <v>1249</v>
      </c>
      <c r="E670" s="7" t="s">
        <v>4</v>
      </c>
      <c r="F670" s="7" t="s">
        <v>214</v>
      </c>
      <c r="G670" s="7" t="s">
        <v>1379</v>
      </c>
      <c r="H670" s="11" t="s">
        <v>522</v>
      </c>
      <c r="I670" s="10">
        <v>15.26</v>
      </c>
      <c r="J670" s="7">
        <v>8.11</v>
      </c>
      <c r="K670" s="7">
        <v>11.3</v>
      </c>
      <c r="L670" s="7">
        <v>3.2</v>
      </c>
      <c r="M670" s="7">
        <v>3.04</v>
      </c>
      <c r="N670" s="7">
        <v>0.2</v>
      </c>
      <c r="O670" s="7">
        <v>0.55000000000000004</v>
      </c>
      <c r="P670" s="7">
        <v>0.35</v>
      </c>
      <c r="Q670" s="7">
        <v>6.08</v>
      </c>
      <c r="R670" s="7">
        <v>1.77</v>
      </c>
      <c r="S670" s="7">
        <v>2.29</v>
      </c>
      <c r="T670" s="7">
        <v>0.53</v>
      </c>
      <c r="U670" s="10" t="s">
        <v>1431</v>
      </c>
      <c r="V670" s="7">
        <v>1.71</v>
      </c>
      <c r="W670" s="7">
        <v>1.81</v>
      </c>
      <c r="X670" s="7">
        <v>0.1</v>
      </c>
      <c r="Y670" s="7"/>
      <c r="Z670" s="14" t="str">
        <f t="shared" si="32"/>
        <v>Pathway</v>
      </c>
      <c r="AA670" s="14" t="str">
        <f t="shared" si="33"/>
        <v>Google</v>
      </c>
      <c r="AB670" s="8" t="str">
        <f t="shared" si="34"/>
        <v>Bing</v>
      </c>
      <c r="AC670" s="7" t="s">
        <v>488</v>
      </c>
      <c r="AD670" s="11" t="s">
        <v>1592</v>
      </c>
      <c r="AE670">
        <v>40.937537337199998</v>
      </c>
      <c r="AF670">
        <v>-82.104098981299998</v>
      </c>
      <c r="AG670">
        <v>40.938261777900003</v>
      </c>
      <c r="AH670">
        <v>-82.102442778300002</v>
      </c>
      <c r="AI670" t="s">
        <v>1380</v>
      </c>
      <c r="AJ670" t="s">
        <v>1379</v>
      </c>
    </row>
    <row r="671" spans="1:36" x14ac:dyDescent="0.25">
      <c r="A671" s="10">
        <v>668</v>
      </c>
      <c r="B671" s="7">
        <v>6</v>
      </c>
      <c r="C671" s="7" t="s">
        <v>8</v>
      </c>
      <c r="D671" s="7" t="s">
        <v>587</v>
      </c>
      <c r="E671" s="7" t="s">
        <v>4</v>
      </c>
      <c r="F671" s="7" t="s">
        <v>248</v>
      </c>
      <c r="G671" s="7" t="s">
        <v>1379</v>
      </c>
      <c r="H671" s="11" t="s">
        <v>522</v>
      </c>
      <c r="I671" s="10">
        <v>15.98</v>
      </c>
      <c r="J671" s="7">
        <v>5.86</v>
      </c>
      <c r="K671" s="7">
        <v>9.06</v>
      </c>
      <c r="L671" s="7">
        <v>3.2</v>
      </c>
      <c r="M671" s="7">
        <v>3.3</v>
      </c>
      <c r="N671" s="7">
        <v>0.25</v>
      </c>
      <c r="O671" s="7">
        <v>0.42</v>
      </c>
      <c r="P671" s="7">
        <v>0.17</v>
      </c>
      <c r="Q671" s="7">
        <v>9.89</v>
      </c>
      <c r="R671" s="7">
        <v>1.59</v>
      </c>
      <c r="S671" s="7">
        <v>2.0499999999999998</v>
      </c>
      <c r="T671" s="7">
        <v>0.46</v>
      </c>
      <c r="U671" s="10" t="s">
        <v>15</v>
      </c>
      <c r="V671" s="7">
        <v>0.7</v>
      </c>
      <c r="W671" s="7">
        <v>0.8</v>
      </c>
      <c r="X671" s="7">
        <v>0.1</v>
      </c>
      <c r="Y671" s="7"/>
      <c r="Z671" s="14" t="str">
        <f t="shared" si="32"/>
        <v>Pathway</v>
      </c>
      <c r="AA671" s="14" t="str">
        <f t="shared" si="33"/>
        <v>Google</v>
      </c>
      <c r="AB671" s="8" t="str">
        <f t="shared" si="34"/>
        <v>Bing</v>
      </c>
      <c r="AC671" s="7" t="s">
        <v>488</v>
      </c>
      <c r="AD671" s="11" t="s">
        <v>1592</v>
      </c>
      <c r="AE671">
        <v>39.814780716500003</v>
      </c>
      <c r="AF671">
        <v>-83.183057335499996</v>
      </c>
      <c r="AG671">
        <v>39.815521467799996</v>
      </c>
      <c r="AH671">
        <v>-83.181448730699998</v>
      </c>
      <c r="AI671" t="s">
        <v>1380</v>
      </c>
      <c r="AJ671" t="s">
        <v>1379</v>
      </c>
    </row>
    <row r="672" spans="1:36" x14ac:dyDescent="0.25">
      <c r="A672" s="10">
        <v>669</v>
      </c>
      <c r="B672" s="7">
        <v>2</v>
      </c>
      <c r="C672" s="7" t="s">
        <v>81</v>
      </c>
      <c r="D672" s="7" t="s">
        <v>530</v>
      </c>
      <c r="E672" s="7" t="s">
        <v>4</v>
      </c>
      <c r="F672" s="7" t="s">
        <v>248</v>
      </c>
      <c r="G672" s="7" t="s">
        <v>1379</v>
      </c>
      <c r="H672" s="11" t="s">
        <v>531</v>
      </c>
      <c r="I672" s="10">
        <v>15.97</v>
      </c>
      <c r="J672" s="7">
        <v>6.91</v>
      </c>
      <c r="K672" s="7">
        <v>10.11</v>
      </c>
      <c r="L672" s="7">
        <v>3.2</v>
      </c>
      <c r="M672" s="7">
        <v>0</v>
      </c>
      <c r="N672" s="7">
        <v>0.31</v>
      </c>
      <c r="O672" s="7">
        <v>0.28999999999999998</v>
      </c>
      <c r="P672" s="7">
        <v>0</v>
      </c>
      <c r="Q672" s="7">
        <v>6.59</v>
      </c>
      <c r="R672" s="7">
        <v>1.92</v>
      </c>
      <c r="S672" s="7">
        <v>2.23</v>
      </c>
      <c r="T672" s="7">
        <v>0.31</v>
      </c>
      <c r="U672" s="10" t="s">
        <v>123</v>
      </c>
      <c r="V672" s="7">
        <v>7.89</v>
      </c>
      <c r="W672" s="7">
        <v>7.99</v>
      </c>
      <c r="X672" s="7">
        <v>0.1</v>
      </c>
      <c r="Y672" s="7"/>
      <c r="Z672" s="14" t="str">
        <f t="shared" si="32"/>
        <v>Pathway</v>
      </c>
      <c r="AA672" s="14" t="str">
        <f t="shared" si="33"/>
        <v>Google</v>
      </c>
      <c r="AB672" s="8" t="str">
        <f t="shared" si="34"/>
        <v>Bing</v>
      </c>
      <c r="AC672" s="7" t="s">
        <v>488</v>
      </c>
      <c r="AD672" s="11" t="s">
        <v>1592</v>
      </c>
      <c r="AE672">
        <v>41.279597963299999</v>
      </c>
      <c r="AF672">
        <v>-83.640113681000003</v>
      </c>
      <c r="AG672">
        <v>41.280965773299997</v>
      </c>
      <c r="AH672">
        <v>-83.639475461800004</v>
      </c>
      <c r="AI672" t="s">
        <v>1380</v>
      </c>
      <c r="AJ672" t="s">
        <v>1379</v>
      </c>
    </row>
    <row r="673" spans="1:36" x14ac:dyDescent="0.25">
      <c r="A673" s="10">
        <v>670</v>
      </c>
      <c r="B673" s="7">
        <v>2</v>
      </c>
      <c r="C673" s="7" t="s">
        <v>81</v>
      </c>
      <c r="D673" s="7" t="s">
        <v>530</v>
      </c>
      <c r="E673" s="7" t="s">
        <v>4</v>
      </c>
      <c r="F673" s="7" t="s">
        <v>248</v>
      </c>
      <c r="G673" s="7" t="s">
        <v>1379</v>
      </c>
      <c r="H673" s="11" t="s">
        <v>531</v>
      </c>
      <c r="I673" s="10">
        <v>15.97</v>
      </c>
      <c r="J673" s="7">
        <v>6.91</v>
      </c>
      <c r="K673" s="7">
        <v>10.11</v>
      </c>
      <c r="L673" s="7">
        <v>3.2</v>
      </c>
      <c r="M673" s="7">
        <v>0</v>
      </c>
      <c r="N673" s="7">
        <v>0.31</v>
      </c>
      <c r="O673" s="7">
        <v>0.28999999999999998</v>
      </c>
      <c r="P673" s="7">
        <v>0</v>
      </c>
      <c r="Q673" s="7">
        <v>0</v>
      </c>
      <c r="R673" s="7">
        <v>1.92</v>
      </c>
      <c r="S673" s="7">
        <v>1.8</v>
      </c>
      <c r="T673" s="7">
        <v>0</v>
      </c>
      <c r="U673" s="10" t="s">
        <v>123</v>
      </c>
      <c r="V673" s="7">
        <v>8.09</v>
      </c>
      <c r="W673" s="7">
        <v>8.19</v>
      </c>
      <c r="X673" s="7">
        <v>0.1</v>
      </c>
      <c r="Y673" s="7"/>
      <c r="Z673" s="14" t="str">
        <f t="shared" si="32"/>
        <v>Pathway</v>
      </c>
      <c r="AA673" s="14" t="str">
        <f t="shared" si="33"/>
        <v>Google</v>
      </c>
      <c r="AB673" s="8" t="str">
        <f t="shared" si="34"/>
        <v>Bing</v>
      </c>
      <c r="AC673" s="7" t="s">
        <v>488</v>
      </c>
      <c r="AD673" s="11" t="s">
        <v>1592</v>
      </c>
      <c r="AE673">
        <v>41.282333320799999</v>
      </c>
      <c r="AF673">
        <v>-83.638837557000002</v>
      </c>
      <c r="AG673">
        <v>41.283702356399999</v>
      </c>
      <c r="AH673">
        <v>-83.638204659799996</v>
      </c>
      <c r="AI673" t="s">
        <v>1380</v>
      </c>
      <c r="AJ673" t="s">
        <v>1379</v>
      </c>
    </row>
    <row r="674" spans="1:36" x14ac:dyDescent="0.25">
      <c r="A674" s="10">
        <v>671</v>
      </c>
      <c r="B674" s="7">
        <v>2</v>
      </c>
      <c r="C674" s="7" t="s">
        <v>81</v>
      </c>
      <c r="D674" s="7" t="s">
        <v>530</v>
      </c>
      <c r="E674" s="7" t="s">
        <v>4</v>
      </c>
      <c r="F674" s="7" t="s">
        <v>248</v>
      </c>
      <c r="G674" s="7" t="s">
        <v>1379</v>
      </c>
      <c r="H674" s="11" t="s">
        <v>531</v>
      </c>
      <c r="I674" s="10">
        <v>15.97</v>
      </c>
      <c r="J674" s="7">
        <v>6.91</v>
      </c>
      <c r="K674" s="7">
        <v>10.11</v>
      </c>
      <c r="L674" s="7">
        <v>3.2</v>
      </c>
      <c r="M674" s="7">
        <v>0</v>
      </c>
      <c r="N674" s="7">
        <v>0.31</v>
      </c>
      <c r="O674" s="7">
        <v>0.28999999999999998</v>
      </c>
      <c r="P674" s="7">
        <v>0</v>
      </c>
      <c r="Q674" s="7">
        <v>0</v>
      </c>
      <c r="R674" s="7">
        <v>1.92</v>
      </c>
      <c r="S674" s="7">
        <v>1.8</v>
      </c>
      <c r="T674" s="7">
        <v>0</v>
      </c>
      <c r="U674" s="10" t="s">
        <v>123</v>
      </c>
      <c r="V674" s="7">
        <v>8.19</v>
      </c>
      <c r="W674" s="7">
        <v>8.2899999999999991</v>
      </c>
      <c r="X674" s="7">
        <v>0.1</v>
      </c>
      <c r="Y674" s="7"/>
      <c r="Z674" s="14" t="str">
        <f t="shared" si="32"/>
        <v>Pathway</v>
      </c>
      <c r="AA674" s="14" t="str">
        <f t="shared" si="33"/>
        <v>Google</v>
      </c>
      <c r="AB674" s="8" t="str">
        <f t="shared" si="34"/>
        <v>Bing</v>
      </c>
      <c r="AC674" s="7" t="s">
        <v>488</v>
      </c>
      <c r="AD674" s="11" t="s">
        <v>1592</v>
      </c>
      <c r="AE674">
        <v>41.283702356399999</v>
      </c>
      <c r="AF674">
        <v>-83.638204659799996</v>
      </c>
      <c r="AG674">
        <v>41.285066559699999</v>
      </c>
      <c r="AH674">
        <v>-83.637557379200004</v>
      </c>
      <c r="AI674" t="s">
        <v>1380</v>
      </c>
      <c r="AJ674" t="s">
        <v>1379</v>
      </c>
    </row>
    <row r="675" spans="1:36" x14ac:dyDescent="0.25">
      <c r="A675" s="10">
        <v>672</v>
      </c>
      <c r="B675" s="7">
        <v>2</v>
      </c>
      <c r="C675" s="7" t="s">
        <v>81</v>
      </c>
      <c r="D675" s="7" t="s">
        <v>530</v>
      </c>
      <c r="E675" s="7" t="s">
        <v>4</v>
      </c>
      <c r="F675" s="7" t="s">
        <v>248</v>
      </c>
      <c r="G675" s="7" t="s">
        <v>1379</v>
      </c>
      <c r="H675" s="11" t="s">
        <v>531</v>
      </c>
      <c r="I675" s="10">
        <v>15.97</v>
      </c>
      <c r="J675" s="7">
        <v>6.91</v>
      </c>
      <c r="K675" s="7">
        <v>10.11</v>
      </c>
      <c r="L675" s="7">
        <v>3.2</v>
      </c>
      <c r="M675" s="7">
        <v>0</v>
      </c>
      <c r="N675" s="7">
        <v>0.31</v>
      </c>
      <c r="O675" s="7">
        <v>0.28999999999999998</v>
      </c>
      <c r="P675" s="7">
        <v>0</v>
      </c>
      <c r="Q675" s="7">
        <v>0</v>
      </c>
      <c r="R675" s="7">
        <v>1.92</v>
      </c>
      <c r="S675" s="7">
        <v>1.8</v>
      </c>
      <c r="T675" s="7">
        <v>0</v>
      </c>
      <c r="U675" s="10" t="s">
        <v>123</v>
      </c>
      <c r="V675" s="7">
        <v>11.99</v>
      </c>
      <c r="W675" s="7">
        <v>12.09</v>
      </c>
      <c r="X675" s="7">
        <v>0.1</v>
      </c>
      <c r="Y675" s="7"/>
      <c r="Z675" s="14" t="str">
        <f t="shared" si="32"/>
        <v>Pathway</v>
      </c>
      <c r="AA675" s="14" t="str">
        <f t="shared" si="33"/>
        <v>Google</v>
      </c>
      <c r="AB675" s="8" t="str">
        <f t="shared" si="34"/>
        <v>Bing</v>
      </c>
      <c r="AC675" s="7" t="s">
        <v>488</v>
      </c>
      <c r="AD675" s="11" t="s">
        <v>1592</v>
      </c>
      <c r="AE675">
        <v>41.337325891699997</v>
      </c>
      <c r="AF675">
        <v>-83.625530426500006</v>
      </c>
      <c r="AG675">
        <v>41.338767076899998</v>
      </c>
      <c r="AH675">
        <v>-83.6253271824</v>
      </c>
      <c r="AI675" t="s">
        <v>1380</v>
      </c>
      <c r="AJ675" t="s">
        <v>1379</v>
      </c>
    </row>
    <row r="676" spans="1:36" x14ac:dyDescent="0.25">
      <c r="A676" s="10">
        <v>673</v>
      </c>
      <c r="B676" s="7">
        <v>1</v>
      </c>
      <c r="C676" s="7" t="s">
        <v>71</v>
      </c>
      <c r="D676" s="7" t="s">
        <v>554</v>
      </c>
      <c r="E676" s="7" t="s">
        <v>4</v>
      </c>
      <c r="F676" s="7" t="s">
        <v>248</v>
      </c>
      <c r="G676" s="7" t="s">
        <v>1379</v>
      </c>
      <c r="H676" s="11" t="s">
        <v>531</v>
      </c>
      <c r="I676" s="10">
        <v>15.99</v>
      </c>
      <c r="J676" s="7">
        <v>6.84</v>
      </c>
      <c r="K676" s="7">
        <v>10.050000000000001</v>
      </c>
      <c r="L676" s="7">
        <v>3.2</v>
      </c>
      <c r="M676" s="7">
        <v>0</v>
      </c>
      <c r="N676" s="7">
        <v>0.3</v>
      </c>
      <c r="O676" s="7">
        <v>0.28000000000000003</v>
      </c>
      <c r="P676" s="7">
        <v>0</v>
      </c>
      <c r="Q676" s="7">
        <v>3.3</v>
      </c>
      <c r="R676" s="7">
        <v>1.9</v>
      </c>
      <c r="S676" s="7">
        <v>1.99</v>
      </c>
      <c r="T676" s="7">
        <v>0.09</v>
      </c>
      <c r="U676" s="10" t="s">
        <v>70</v>
      </c>
      <c r="V676" s="7">
        <v>23.5</v>
      </c>
      <c r="W676" s="7">
        <v>23.6</v>
      </c>
      <c r="X676" s="7">
        <v>0.1</v>
      </c>
      <c r="Y676" s="7"/>
      <c r="Z676" s="14" t="str">
        <f t="shared" si="32"/>
        <v>Pathway</v>
      </c>
      <c r="AA676" s="14" t="str">
        <f t="shared" si="33"/>
        <v>Google</v>
      </c>
      <c r="AB676" s="8" t="str">
        <f t="shared" si="34"/>
        <v>Bing</v>
      </c>
      <c r="AC676" s="7" t="s">
        <v>488</v>
      </c>
      <c r="AD676" s="11" t="s">
        <v>1592</v>
      </c>
      <c r="AE676">
        <v>41.143994659400001</v>
      </c>
      <c r="AF676">
        <v>-83.658698421899999</v>
      </c>
      <c r="AG676">
        <v>41.145444498700002</v>
      </c>
      <c r="AH676">
        <v>-83.658700110799998</v>
      </c>
      <c r="AI676" t="s">
        <v>1380</v>
      </c>
      <c r="AJ676" t="s">
        <v>1379</v>
      </c>
    </row>
    <row r="677" spans="1:36" x14ac:dyDescent="0.25">
      <c r="A677" s="10">
        <v>674</v>
      </c>
      <c r="B677" s="7">
        <v>7</v>
      </c>
      <c r="C677" s="7" t="s">
        <v>149</v>
      </c>
      <c r="D677" s="7" t="s">
        <v>593</v>
      </c>
      <c r="E677" s="7" t="s">
        <v>4</v>
      </c>
      <c r="F677" s="7" t="s">
        <v>248</v>
      </c>
      <c r="G677" s="7" t="s">
        <v>1379</v>
      </c>
      <c r="H677" s="11" t="s">
        <v>594</v>
      </c>
      <c r="I677" s="10">
        <v>15.92</v>
      </c>
      <c r="J677" s="7">
        <v>6.31</v>
      </c>
      <c r="K677" s="7">
        <v>9.51</v>
      </c>
      <c r="L677" s="7">
        <v>3.2</v>
      </c>
      <c r="M677" s="7">
        <v>0</v>
      </c>
      <c r="N677" s="7">
        <v>0.28000000000000003</v>
      </c>
      <c r="O677" s="7">
        <v>0.26</v>
      </c>
      <c r="P677" s="7">
        <v>0</v>
      </c>
      <c r="Q677" s="7">
        <v>3.28</v>
      </c>
      <c r="R677" s="7">
        <v>1.73</v>
      </c>
      <c r="S677" s="7">
        <v>1.83</v>
      </c>
      <c r="T677" s="7">
        <v>0.09</v>
      </c>
      <c r="U677" s="10" t="s">
        <v>158</v>
      </c>
      <c r="V677" s="7">
        <v>0.79</v>
      </c>
      <c r="W677" s="7">
        <v>0.89</v>
      </c>
      <c r="X677" s="7">
        <v>0.1</v>
      </c>
      <c r="Y677" s="7"/>
      <c r="Z677" s="14" t="str">
        <f t="shared" si="32"/>
        <v>Pathway</v>
      </c>
      <c r="AA677" s="14" t="str">
        <f t="shared" si="33"/>
        <v>Google</v>
      </c>
      <c r="AB677" s="8" t="str">
        <f t="shared" si="34"/>
        <v>Bing</v>
      </c>
      <c r="AC677" s="7" t="s">
        <v>488</v>
      </c>
      <c r="AD677" s="11" t="s">
        <v>1592</v>
      </c>
      <c r="AE677">
        <v>39.858317493400001</v>
      </c>
      <c r="AF677">
        <v>-83.993874734499997</v>
      </c>
      <c r="AG677">
        <v>39.8597671128</v>
      </c>
      <c r="AH677">
        <v>-83.993816121899997</v>
      </c>
      <c r="AI677" t="s">
        <v>1380</v>
      </c>
      <c r="AJ677" t="s">
        <v>1379</v>
      </c>
    </row>
    <row r="678" spans="1:36" x14ac:dyDescent="0.25">
      <c r="A678" s="10">
        <v>675</v>
      </c>
      <c r="B678" s="7">
        <v>6</v>
      </c>
      <c r="C678" s="7" t="s">
        <v>8</v>
      </c>
      <c r="D678" s="7" t="s">
        <v>587</v>
      </c>
      <c r="E678" s="7" t="s">
        <v>4</v>
      </c>
      <c r="F678" s="7" t="s">
        <v>248</v>
      </c>
      <c r="G678" s="7" t="s">
        <v>1379</v>
      </c>
      <c r="H678" s="11" t="s">
        <v>522</v>
      </c>
      <c r="I678" s="10">
        <v>15.98</v>
      </c>
      <c r="J678" s="7">
        <v>5.86</v>
      </c>
      <c r="K678" s="7">
        <v>9.06</v>
      </c>
      <c r="L678" s="7">
        <v>3.2</v>
      </c>
      <c r="M678" s="7">
        <v>0</v>
      </c>
      <c r="N678" s="7">
        <v>0.25</v>
      </c>
      <c r="O678" s="7">
        <v>0.24</v>
      </c>
      <c r="P678" s="7">
        <v>0</v>
      </c>
      <c r="Q678" s="7">
        <v>3.3</v>
      </c>
      <c r="R678" s="7">
        <v>1.59</v>
      </c>
      <c r="S678" s="7">
        <v>1.69</v>
      </c>
      <c r="T678" s="7">
        <v>0.09</v>
      </c>
      <c r="U678" s="10" t="s">
        <v>15</v>
      </c>
      <c r="V678" s="7">
        <v>2.69</v>
      </c>
      <c r="W678" s="7">
        <v>2.79</v>
      </c>
      <c r="X678" s="7">
        <v>0.1</v>
      </c>
      <c r="Y678" s="7"/>
      <c r="Z678" s="14" t="str">
        <f t="shared" si="32"/>
        <v>Pathway</v>
      </c>
      <c r="AA678" s="14" t="str">
        <f t="shared" si="33"/>
        <v>Google</v>
      </c>
      <c r="AB678" s="8" t="str">
        <f t="shared" si="34"/>
        <v>Bing</v>
      </c>
      <c r="AC678" s="7" t="s">
        <v>488</v>
      </c>
      <c r="AD678" s="11" t="s">
        <v>1592</v>
      </c>
      <c r="AE678">
        <v>39.825067151399999</v>
      </c>
      <c r="AF678">
        <v>-83.148870994500001</v>
      </c>
      <c r="AG678">
        <v>39.825048253799999</v>
      </c>
      <c r="AH678">
        <v>-83.146998508799996</v>
      </c>
      <c r="AI678" t="s">
        <v>1380</v>
      </c>
      <c r="AJ678" t="s">
        <v>1379</v>
      </c>
    </row>
    <row r="679" spans="1:36" x14ac:dyDescent="0.25">
      <c r="A679" s="10">
        <v>676</v>
      </c>
      <c r="B679" s="7">
        <v>3</v>
      </c>
      <c r="C679" s="7" t="s">
        <v>126</v>
      </c>
      <c r="D679" s="7" t="s">
        <v>514</v>
      </c>
      <c r="E679" s="7" t="s">
        <v>4</v>
      </c>
      <c r="F679" s="7" t="s">
        <v>58</v>
      </c>
      <c r="G679" s="7" t="s">
        <v>1379</v>
      </c>
      <c r="H679" s="11" t="s">
        <v>509</v>
      </c>
      <c r="I679" s="10">
        <v>13.12</v>
      </c>
      <c r="J679" s="7">
        <v>7.79</v>
      </c>
      <c r="K679" s="7">
        <v>10.99</v>
      </c>
      <c r="L679" s="7">
        <v>3.2</v>
      </c>
      <c r="M679" s="7">
        <v>0</v>
      </c>
      <c r="N679" s="7">
        <v>0</v>
      </c>
      <c r="O679" s="7">
        <v>0</v>
      </c>
      <c r="P679" s="7">
        <v>0</v>
      </c>
      <c r="Q679" s="7">
        <v>0</v>
      </c>
      <c r="R679" s="7">
        <v>2.0499999999999998</v>
      </c>
      <c r="S679" s="7">
        <v>1.57</v>
      </c>
      <c r="T679" s="7">
        <v>0</v>
      </c>
      <c r="U679" s="10" t="s">
        <v>222</v>
      </c>
      <c r="V679" s="7">
        <v>4.2300000000000004</v>
      </c>
      <c r="W679" s="7">
        <v>4.33</v>
      </c>
      <c r="X679" s="7">
        <v>0.1</v>
      </c>
      <c r="Y679" s="7"/>
      <c r="Z679" s="14" t="str">
        <f t="shared" si="32"/>
        <v>Pathway</v>
      </c>
      <c r="AA679" s="14" t="str">
        <f t="shared" si="33"/>
        <v>Google</v>
      </c>
      <c r="AB679" s="8" t="str">
        <f t="shared" si="34"/>
        <v>Bing</v>
      </c>
      <c r="AC679" s="7" t="s">
        <v>1209</v>
      </c>
      <c r="AD679" s="11" t="s">
        <v>1592</v>
      </c>
      <c r="AE679">
        <v>41.340660122599999</v>
      </c>
      <c r="AF679">
        <v>-82.763910103599997</v>
      </c>
      <c r="AG679">
        <v>41.340431527500002</v>
      </c>
      <c r="AH679">
        <v>-82.762013237700003</v>
      </c>
      <c r="AI679" t="s">
        <v>1380</v>
      </c>
      <c r="AJ679" t="s">
        <v>1379</v>
      </c>
    </row>
    <row r="680" spans="1:36" x14ac:dyDescent="0.25">
      <c r="A680" s="10">
        <v>677</v>
      </c>
      <c r="B680" s="7">
        <v>1</v>
      </c>
      <c r="C680" s="7" t="s">
        <v>137</v>
      </c>
      <c r="D680" s="7" t="s">
        <v>537</v>
      </c>
      <c r="E680" s="7" t="s">
        <v>4</v>
      </c>
      <c r="F680" s="7" t="s">
        <v>248</v>
      </c>
      <c r="G680" s="7" t="s">
        <v>1379</v>
      </c>
      <c r="H680" s="11" t="s">
        <v>531</v>
      </c>
      <c r="I680" s="10">
        <v>16.48</v>
      </c>
      <c r="J680" s="7">
        <v>5.09</v>
      </c>
      <c r="K680" s="7">
        <v>8.2799999999999994</v>
      </c>
      <c r="L680" s="7">
        <v>3.19</v>
      </c>
      <c r="M680" s="7">
        <v>3.41</v>
      </c>
      <c r="N680" s="7">
        <v>0.22</v>
      </c>
      <c r="O680" s="7">
        <v>0.36</v>
      </c>
      <c r="P680" s="7">
        <v>0.15</v>
      </c>
      <c r="Q680" s="7">
        <v>6.83</v>
      </c>
      <c r="R680" s="7">
        <v>1.36</v>
      </c>
      <c r="S680" s="7">
        <v>1.61</v>
      </c>
      <c r="T680" s="7">
        <v>0.25</v>
      </c>
      <c r="U680" s="10" t="s">
        <v>164</v>
      </c>
      <c r="V680" s="7">
        <v>15.51</v>
      </c>
      <c r="W680" s="7">
        <v>15.61</v>
      </c>
      <c r="X680" s="7">
        <v>0.1</v>
      </c>
      <c r="Y680" s="7"/>
      <c r="Z680" s="14" t="str">
        <f t="shared" si="32"/>
        <v>Pathway</v>
      </c>
      <c r="AA680" s="14" t="str">
        <f t="shared" si="33"/>
        <v>Google</v>
      </c>
      <c r="AB680" s="8" t="str">
        <f t="shared" si="34"/>
        <v>Bing</v>
      </c>
      <c r="AC680" s="7" t="s">
        <v>488</v>
      </c>
      <c r="AD680" s="11" t="s">
        <v>1592</v>
      </c>
      <c r="AE680">
        <v>40.823969814599998</v>
      </c>
      <c r="AF680">
        <v>-83.989543873700001</v>
      </c>
      <c r="AG680">
        <v>40.824922110099997</v>
      </c>
      <c r="AH680">
        <v>-83.988105215299996</v>
      </c>
      <c r="AI680" t="s">
        <v>1380</v>
      </c>
      <c r="AJ680" t="s">
        <v>1379</v>
      </c>
    </row>
    <row r="681" spans="1:36" x14ac:dyDescent="0.25">
      <c r="A681" s="10">
        <v>678</v>
      </c>
      <c r="B681" s="7">
        <v>1</v>
      </c>
      <c r="C681" s="7" t="s">
        <v>137</v>
      </c>
      <c r="D681" s="7" t="s">
        <v>537</v>
      </c>
      <c r="E681" s="7" t="s">
        <v>4</v>
      </c>
      <c r="F681" s="7" t="s">
        <v>248</v>
      </c>
      <c r="G681" s="7" t="s">
        <v>1379</v>
      </c>
      <c r="H681" s="11" t="s">
        <v>531</v>
      </c>
      <c r="I681" s="10">
        <v>16.48</v>
      </c>
      <c r="J681" s="7">
        <v>5.09</v>
      </c>
      <c r="K681" s="7">
        <v>8.2799999999999994</v>
      </c>
      <c r="L681" s="7">
        <v>3.19</v>
      </c>
      <c r="M681" s="7">
        <v>0</v>
      </c>
      <c r="N681" s="7">
        <v>0.22</v>
      </c>
      <c r="O681" s="7">
        <v>0.21</v>
      </c>
      <c r="P681" s="7">
        <v>0</v>
      </c>
      <c r="Q681" s="7">
        <v>0</v>
      </c>
      <c r="R681" s="7">
        <v>1.36</v>
      </c>
      <c r="S681" s="7">
        <v>1.29</v>
      </c>
      <c r="T681" s="7">
        <v>0</v>
      </c>
      <c r="U681" s="10" t="s">
        <v>164</v>
      </c>
      <c r="V681" s="7">
        <v>13.57</v>
      </c>
      <c r="W681" s="7">
        <v>13.67</v>
      </c>
      <c r="X681" s="7">
        <v>0.1</v>
      </c>
      <c r="Y681" s="7"/>
      <c r="Z681" s="14" t="str">
        <f t="shared" si="32"/>
        <v>Pathway</v>
      </c>
      <c r="AA681" s="14" t="str">
        <f t="shared" si="33"/>
        <v>Google</v>
      </c>
      <c r="AB681" s="8" t="str">
        <f t="shared" si="34"/>
        <v>Bing</v>
      </c>
      <c r="AC681" s="7" t="s">
        <v>488</v>
      </c>
      <c r="AD681" s="11" t="s">
        <v>1592</v>
      </c>
      <c r="AE681">
        <v>40.805581604499999</v>
      </c>
      <c r="AF681">
        <v>-84.017544195400006</v>
      </c>
      <c r="AG681">
        <v>40.806529799099998</v>
      </c>
      <c r="AH681">
        <v>-84.016102098100006</v>
      </c>
      <c r="AI681" t="s">
        <v>1380</v>
      </c>
      <c r="AJ681" t="s">
        <v>1379</v>
      </c>
    </row>
    <row r="682" spans="1:36" x14ac:dyDescent="0.25">
      <c r="A682" s="10">
        <v>679</v>
      </c>
      <c r="B682" s="7">
        <v>3</v>
      </c>
      <c r="C682" s="7" t="s">
        <v>344</v>
      </c>
      <c r="D682" s="7" t="s">
        <v>568</v>
      </c>
      <c r="E682" s="7" t="s">
        <v>4</v>
      </c>
      <c r="F682" s="7" t="s">
        <v>214</v>
      </c>
      <c r="G682" s="7" t="s">
        <v>1379</v>
      </c>
      <c r="H682" s="11" t="s">
        <v>522</v>
      </c>
      <c r="I682" s="10">
        <v>15.38</v>
      </c>
      <c r="J682" s="7">
        <v>8.32</v>
      </c>
      <c r="K682" s="7">
        <v>11.5</v>
      </c>
      <c r="L682" s="7">
        <v>3.19</v>
      </c>
      <c r="M682" s="7">
        <v>0</v>
      </c>
      <c r="N682" s="7">
        <v>0.21</v>
      </c>
      <c r="O682" s="7">
        <v>0.18</v>
      </c>
      <c r="P682" s="7">
        <v>0</v>
      </c>
      <c r="Q682" s="7">
        <v>6.13</v>
      </c>
      <c r="R682" s="7">
        <v>1.82</v>
      </c>
      <c r="S682" s="7">
        <v>2.35</v>
      </c>
      <c r="T682" s="7">
        <v>0.54</v>
      </c>
      <c r="U682" s="10" t="s">
        <v>373</v>
      </c>
      <c r="V682" s="7">
        <v>12.67</v>
      </c>
      <c r="W682" s="7">
        <v>12.77</v>
      </c>
      <c r="X682" s="7">
        <v>0.1</v>
      </c>
      <c r="Y682" s="7"/>
      <c r="Z682" s="14" t="str">
        <f t="shared" si="32"/>
        <v>Pathway</v>
      </c>
      <c r="AA682" s="14" t="str">
        <f t="shared" si="33"/>
        <v>Google</v>
      </c>
      <c r="AB682" s="8" t="str">
        <f t="shared" si="34"/>
        <v>Bing</v>
      </c>
      <c r="AC682" s="7" t="s">
        <v>488</v>
      </c>
      <c r="AD682" s="11" t="s">
        <v>1592</v>
      </c>
      <c r="AE682">
        <v>40.893276178299999</v>
      </c>
      <c r="AF682">
        <v>-82.182182205399997</v>
      </c>
      <c r="AG682">
        <v>40.894290067599997</v>
      </c>
      <c r="AH682">
        <v>-82.180817477600002</v>
      </c>
      <c r="AI682" t="s">
        <v>1380</v>
      </c>
      <c r="AJ682" t="s">
        <v>1379</v>
      </c>
    </row>
    <row r="683" spans="1:36" x14ac:dyDescent="0.25">
      <c r="A683" s="10">
        <v>680</v>
      </c>
      <c r="B683" s="7">
        <v>3</v>
      </c>
      <c r="C683" s="7" t="s">
        <v>344</v>
      </c>
      <c r="D683" s="7" t="s">
        <v>568</v>
      </c>
      <c r="E683" s="7" t="s">
        <v>4</v>
      </c>
      <c r="F683" s="7" t="s">
        <v>214</v>
      </c>
      <c r="G683" s="7" t="s">
        <v>1379</v>
      </c>
      <c r="H683" s="11" t="s">
        <v>522</v>
      </c>
      <c r="I683" s="10">
        <v>15.38</v>
      </c>
      <c r="J683" s="7">
        <v>8.32</v>
      </c>
      <c r="K683" s="7">
        <v>11.5</v>
      </c>
      <c r="L683" s="7">
        <v>3.19</v>
      </c>
      <c r="M683" s="7">
        <v>0</v>
      </c>
      <c r="N683" s="7">
        <v>0.21</v>
      </c>
      <c r="O683" s="7">
        <v>0.18</v>
      </c>
      <c r="P683" s="7">
        <v>0</v>
      </c>
      <c r="Q683" s="7">
        <v>3.06</v>
      </c>
      <c r="R683" s="7">
        <v>1.82</v>
      </c>
      <c r="S683" s="7">
        <v>1.97</v>
      </c>
      <c r="T683" s="7">
        <v>0.16</v>
      </c>
      <c r="U683" s="10" t="s">
        <v>373</v>
      </c>
      <c r="V683" s="7">
        <v>14.49</v>
      </c>
      <c r="W683" s="7">
        <v>14.59</v>
      </c>
      <c r="X683" s="7">
        <v>0.1</v>
      </c>
      <c r="Y683" s="7"/>
      <c r="Z683" s="14" t="str">
        <f t="shared" si="32"/>
        <v>Pathway</v>
      </c>
      <c r="AA683" s="14" t="str">
        <f t="shared" si="33"/>
        <v>Google</v>
      </c>
      <c r="AB683" s="8" t="str">
        <f t="shared" si="34"/>
        <v>Bing</v>
      </c>
      <c r="AC683" s="7" t="s">
        <v>488</v>
      </c>
      <c r="AD683" s="11" t="s">
        <v>1592</v>
      </c>
      <c r="AE683">
        <v>40.906979005899998</v>
      </c>
      <c r="AF683">
        <v>-82.152988016199998</v>
      </c>
      <c r="AG683">
        <v>40.907520636000001</v>
      </c>
      <c r="AH683">
        <v>-82.151215265700003</v>
      </c>
      <c r="AI683" t="s">
        <v>1380</v>
      </c>
      <c r="AJ683" t="s">
        <v>1379</v>
      </c>
    </row>
    <row r="684" spans="1:36" x14ac:dyDescent="0.25">
      <c r="A684" s="10">
        <v>681</v>
      </c>
      <c r="B684" s="7">
        <v>3</v>
      </c>
      <c r="C684" s="7" t="s">
        <v>344</v>
      </c>
      <c r="D684" s="7" t="s">
        <v>568</v>
      </c>
      <c r="E684" s="7" t="s">
        <v>4</v>
      </c>
      <c r="F684" s="7" t="s">
        <v>214</v>
      </c>
      <c r="G684" s="7" t="s">
        <v>1379</v>
      </c>
      <c r="H684" s="11" t="s">
        <v>522</v>
      </c>
      <c r="I684" s="10">
        <v>15.38</v>
      </c>
      <c r="J684" s="7">
        <v>8.32</v>
      </c>
      <c r="K684" s="7">
        <v>11.5</v>
      </c>
      <c r="L684" s="7">
        <v>3.19</v>
      </c>
      <c r="M684" s="7">
        <v>0</v>
      </c>
      <c r="N684" s="7">
        <v>0.21</v>
      </c>
      <c r="O684" s="7">
        <v>0.18</v>
      </c>
      <c r="P684" s="7">
        <v>0</v>
      </c>
      <c r="Q684" s="7">
        <v>0</v>
      </c>
      <c r="R684" s="7">
        <v>1.82</v>
      </c>
      <c r="S684" s="7">
        <v>1.59</v>
      </c>
      <c r="T684" s="7">
        <v>0</v>
      </c>
      <c r="U684" s="10" t="s">
        <v>373</v>
      </c>
      <c r="V684" s="7">
        <v>9.8699999999999992</v>
      </c>
      <c r="W684" s="7">
        <v>9.9700000000000006</v>
      </c>
      <c r="X684" s="7">
        <v>0.1</v>
      </c>
      <c r="Y684" s="7"/>
      <c r="Z684" s="14" t="str">
        <f t="shared" si="32"/>
        <v>Pathway</v>
      </c>
      <c r="AA684" s="14" t="str">
        <f t="shared" si="33"/>
        <v>Google</v>
      </c>
      <c r="AB684" s="8" t="str">
        <f t="shared" si="34"/>
        <v>Bing</v>
      </c>
      <c r="AC684" s="7" t="s">
        <v>488</v>
      </c>
      <c r="AD684" s="11" t="s">
        <v>1592</v>
      </c>
      <c r="AE684">
        <v>40.871410525400002</v>
      </c>
      <c r="AF684">
        <v>-82.226155269399996</v>
      </c>
      <c r="AG684">
        <v>40.871909182700001</v>
      </c>
      <c r="AH684">
        <v>-82.224362147500003</v>
      </c>
      <c r="AI684" t="s">
        <v>1380</v>
      </c>
      <c r="AJ684" t="s">
        <v>1379</v>
      </c>
    </row>
    <row r="685" spans="1:36" x14ac:dyDescent="0.25">
      <c r="A685" s="10">
        <v>682</v>
      </c>
      <c r="B685" s="7">
        <v>3</v>
      </c>
      <c r="C685" s="7" t="s">
        <v>344</v>
      </c>
      <c r="D685" s="7" t="s">
        <v>568</v>
      </c>
      <c r="E685" s="7" t="s">
        <v>4</v>
      </c>
      <c r="F685" s="7" t="s">
        <v>214</v>
      </c>
      <c r="G685" s="7" t="s">
        <v>1379</v>
      </c>
      <c r="H685" s="11" t="s">
        <v>522</v>
      </c>
      <c r="I685" s="10">
        <v>15.38</v>
      </c>
      <c r="J685" s="7">
        <v>8.32</v>
      </c>
      <c r="K685" s="7">
        <v>11.5</v>
      </c>
      <c r="L685" s="7">
        <v>3.19</v>
      </c>
      <c r="M685" s="7">
        <v>0</v>
      </c>
      <c r="N685" s="7">
        <v>0.21</v>
      </c>
      <c r="O685" s="7">
        <v>0.18</v>
      </c>
      <c r="P685" s="7">
        <v>0</v>
      </c>
      <c r="Q685" s="7">
        <v>0</v>
      </c>
      <c r="R685" s="7">
        <v>1.82</v>
      </c>
      <c r="S685" s="7">
        <v>1.59</v>
      </c>
      <c r="T685" s="7">
        <v>0</v>
      </c>
      <c r="U685" s="10" t="s">
        <v>373</v>
      </c>
      <c r="V685" s="7">
        <v>10.97</v>
      </c>
      <c r="W685" s="7">
        <v>11.07</v>
      </c>
      <c r="X685" s="7">
        <v>0.1</v>
      </c>
      <c r="Y685" s="7"/>
      <c r="Z685" s="14" t="str">
        <f t="shared" si="32"/>
        <v>Pathway</v>
      </c>
      <c r="AA685" s="14" t="str">
        <f t="shared" si="33"/>
        <v>Google</v>
      </c>
      <c r="AB685" s="8" t="str">
        <f t="shared" si="34"/>
        <v>Bing</v>
      </c>
      <c r="AC685" s="7" t="s">
        <v>488</v>
      </c>
      <c r="AD685" s="11" t="s">
        <v>1592</v>
      </c>
      <c r="AE685">
        <v>40.8771780832</v>
      </c>
      <c r="AF685">
        <v>-82.206591083999996</v>
      </c>
      <c r="AG685">
        <v>40.877881412699999</v>
      </c>
      <c r="AH685">
        <v>-82.204922152199998</v>
      </c>
      <c r="AI685" t="s">
        <v>1380</v>
      </c>
      <c r="AJ685" t="s">
        <v>1379</v>
      </c>
    </row>
    <row r="686" spans="1:36" x14ac:dyDescent="0.25">
      <c r="A686" s="10">
        <v>683</v>
      </c>
      <c r="B686" s="7">
        <v>9</v>
      </c>
      <c r="C686" s="7" t="s">
        <v>162</v>
      </c>
      <c r="D686" s="7" t="s">
        <v>1246</v>
      </c>
      <c r="E686" s="7" t="s">
        <v>4</v>
      </c>
      <c r="F686" s="7" t="s">
        <v>248</v>
      </c>
      <c r="G686" s="7" t="s">
        <v>1379</v>
      </c>
      <c r="H686" s="11" t="s">
        <v>552</v>
      </c>
      <c r="I686" s="10">
        <v>22.21</v>
      </c>
      <c r="J686" s="7">
        <v>2.4300000000000002</v>
      </c>
      <c r="K686" s="7">
        <v>5.62</v>
      </c>
      <c r="L686" s="7">
        <v>3.19</v>
      </c>
      <c r="M686" s="7">
        <v>0</v>
      </c>
      <c r="N686" s="7">
        <v>0.09</v>
      </c>
      <c r="O686" s="7">
        <v>0.09</v>
      </c>
      <c r="P686" s="7">
        <v>0</v>
      </c>
      <c r="Q686" s="7">
        <v>0</v>
      </c>
      <c r="R686" s="7">
        <v>0.57999999999999996</v>
      </c>
      <c r="S686" s="7">
        <v>0.56999999999999995</v>
      </c>
      <c r="T686" s="7">
        <v>0</v>
      </c>
      <c r="U686" s="10" t="s">
        <v>1428</v>
      </c>
      <c r="V686" s="7">
        <v>27.22</v>
      </c>
      <c r="W686" s="7">
        <v>27.32</v>
      </c>
      <c r="X686" s="7">
        <v>0.1</v>
      </c>
      <c r="Y686" s="7"/>
      <c r="Z686" s="14" t="str">
        <f t="shared" si="32"/>
        <v>Pathway</v>
      </c>
      <c r="AA686" s="14" t="str">
        <f t="shared" si="33"/>
        <v>Google</v>
      </c>
      <c r="AB686" s="8" t="str">
        <f t="shared" si="34"/>
        <v>Bing</v>
      </c>
      <c r="AC686" s="7" t="s">
        <v>488</v>
      </c>
      <c r="AD686" s="11" t="s">
        <v>1592</v>
      </c>
      <c r="AE686">
        <v>39.277414032499998</v>
      </c>
      <c r="AF686">
        <v>-82.883895933700003</v>
      </c>
      <c r="AG686">
        <v>39.276002758099999</v>
      </c>
      <c r="AH686">
        <v>-82.884273993400001</v>
      </c>
      <c r="AI686" t="s">
        <v>1380</v>
      </c>
      <c r="AJ686" t="s">
        <v>1379</v>
      </c>
    </row>
    <row r="687" spans="1:36" x14ac:dyDescent="0.25">
      <c r="A687" s="10">
        <v>684</v>
      </c>
      <c r="B687" s="7">
        <v>3</v>
      </c>
      <c r="C687" s="7" t="s">
        <v>109</v>
      </c>
      <c r="D687" s="7" t="s">
        <v>1140</v>
      </c>
      <c r="E687" s="7" t="s">
        <v>4</v>
      </c>
      <c r="F687" s="7" t="s">
        <v>156</v>
      </c>
      <c r="G687" s="7" t="s">
        <v>1379</v>
      </c>
      <c r="H687" s="11" t="s">
        <v>544</v>
      </c>
      <c r="I687" s="10">
        <v>10.17</v>
      </c>
      <c r="J687" s="7">
        <v>3.79</v>
      </c>
      <c r="K687" s="7">
        <v>6.96</v>
      </c>
      <c r="L687" s="7">
        <v>3.18</v>
      </c>
      <c r="M687" s="7">
        <v>2.5299999999999998</v>
      </c>
      <c r="N687" s="7">
        <v>0.13</v>
      </c>
      <c r="O687" s="7">
        <v>0.61</v>
      </c>
      <c r="P687" s="7">
        <v>0.48</v>
      </c>
      <c r="Q687" s="7">
        <v>2.5299999999999998</v>
      </c>
      <c r="R687" s="7">
        <v>0.91</v>
      </c>
      <c r="S687" s="7">
        <v>1.23</v>
      </c>
      <c r="T687" s="7">
        <v>0.33</v>
      </c>
      <c r="U687" s="10" t="s">
        <v>1175</v>
      </c>
      <c r="V687" s="7">
        <v>3.09</v>
      </c>
      <c r="W687" s="7">
        <v>3.19</v>
      </c>
      <c r="X687" s="7">
        <v>0.1</v>
      </c>
      <c r="Y687" s="7"/>
      <c r="Z687" s="14" t="str">
        <f t="shared" si="32"/>
        <v>Pathway</v>
      </c>
      <c r="AA687" s="14" t="str">
        <f t="shared" si="33"/>
        <v>Google</v>
      </c>
      <c r="AB687" s="8" t="str">
        <f t="shared" si="34"/>
        <v>Bing</v>
      </c>
      <c r="AC687" s="7" t="s">
        <v>488</v>
      </c>
      <c r="AD687" s="11" t="s">
        <v>1592</v>
      </c>
      <c r="AE687">
        <v>41.1892642137</v>
      </c>
      <c r="AF687">
        <v>-81.749901129999998</v>
      </c>
      <c r="AG687">
        <v>41.1901675887</v>
      </c>
      <c r="AH687">
        <v>-81.748407997300006</v>
      </c>
      <c r="AI687" t="s">
        <v>1380</v>
      </c>
      <c r="AJ687" t="s">
        <v>1379</v>
      </c>
    </row>
    <row r="688" spans="1:36" x14ac:dyDescent="0.25">
      <c r="A688" s="10">
        <v>685</v>
      </c>
      <c r="B688" s="7">
        <v>7</v>
      </c>
      <c r="C688" s="7" t="s">
        <v>207</v>
      </c>
      <c r="D688" s="7" t="s">
        <v>597</v>
      </c>
      <c r="E688" s="7" t="s">
        <v>4</v>
      </c>
      <c r="F688" s="7" t="s">
        <v>248</v>
      </c>
      <c r="G688" s="7" t="s">
        <v>1379</v>
      </c>
      <c r="H688" s="11" t="s">
        <v>531</v>
      </c>
      <c r="I688" s="10">
        <v>15.85</v>
      </c>
      <c r="J688" s="7">
        <v>6.61</v>
      </c>
      <c r="K688" s="7">
        <v>9.7899999999999991</v>
      </c>
      <c r="L688" s="7">
        <v>3.18</v>
      </c>
      <c r="M688" s="7">
        <v>3.27</v>
      </c>
      <c r="N688" s="7">
        <v>0.28999999999999998</v>
      </c>
      <c r="O688" s="7">
        <v>0.48</v>
      </c>
      <c r="P688" s="7">
        <v>0.19</v>
      </c>
      <c r="Q688" s="7">
        <v>3.27</v>
      </c>
      <c r="R688" s="7">
        <v>1.83</v>
      </c>
      <c r="S688" s="7">
        <v>1.92</v>
      </c>
      <c r="T688" s="7">
        <v>0.09</v>
      </c>
      <c r="U688" s="10" t="s">
        <v>299</v>
      </c>
      <c r="V688" s="7">
        <v>0.61</v>
      </c>
      <c r="W688" s="7">
        <v>0.71</v>
      </c>
      <c r="X688" s="7">
        <v>0.1</v>
      </c>
      <c r="Y688" s="7"/>
      <c r="Z688" s="14" t="str">
        <f t="shared" si="32"/>
        <v>Pathway</v>
      </c>
      <c r="AA688" s="14" t="str">
        <f t="shared" si="33"/>
        <v>Google</v>
      </c>
      <c r="AB688" s="8" t="str">
        <f t="shared" si="34"/>
        <v>Bing</v>
      </c>
      <c r="AC688" s="7" t="s">
        <v>488</v>
      </c>
      <c r="AD688" s="11" t="s">
        <v>1592</v>
      </c>
      <c r="AE688">
        <v>40.203386848699999</v>
      </c>
      <c r="AF688">
        <v>-84.20501324</v>
      </c>
      <c r="AG688">
        <v>40.2048011583</v>
      </c>
      <c r="AH688">
        <v>-84.204600918300002</v>
      </c>
      <c r="AI688" t="s">
        <v>1380</v>
      </c>
      <c r="AJ688" t="s">
        <v>1379</v>
      </c>
    </row>
    <row r="689" spans="1:36" x14ac:dyDescent="0.25">
      <c r="A689" s="10">
        <v>686</v>
      </c>
      <c r="B689" s="7">
        <v>8</v>
      </c>
      <c r="C689" s="7" t="s">
        <v>329</v>
      </c>
      <c r="D689" s="7" t="s">
        <v>577</v>
      </c>
      <c r="E689" s="7" t="s">
        <v>4</v>
      </c>
      <c r="F689" s="7" t="s">
        <v>248</v>
      </c>
      <c r="G689" s="7" t="s">
        <v>1379</v>
      </c>
      <c r="H689" s="11" t="s">
        <v>524</v>
      </c>
      <c r="I689" s="10">
        <v>16.16</v>
      </c>
      <c r="J689" s="7">
        <v>5.34</v>
      </c>
      <c r="K689" s="7">
        <v>8.51</v>
      </c>
      <c r="L689" s="7">
        <v>3.18</v>
      </c>
      <c r="M689" s="7">
        <v>0</v>
      </c>
      <c r="N689" s="7">
        <v>0.23</v>
      </c>
      <c r="O689" s="7">
        <v>0.22</v>
      </c>
      <c r="P689" s="7">
        <v>0</v>
      </c>
      <c r="Q689" s="7">
        <v>13.34</v>
      </c>
      <c r="R689" s="7">
        <v>1.43</v>
      </c>
      <c r="S689" s="7">
        <v>2.02</v>
      </c>
      <c r="T689" s="7">
        <v>0.57999999999999996</v>
      </c>
      <c r="U689" s="10" t="s">
        <v>405</v>
      </c>
      <c r="V689" s="7">
        <v>14.01</v>
      </c>
      <c r="W689" s="7">
        <v>14.11</v>
      </c>
      <c r="X689" s="7">
        <v>0.1</v>
      </c>
      <c r="Y689" s="7"/>
      <c r="Z689" s="14" t="str">
        <f t="shared" si="32"/>
        <v>Pathway</v>
      </c>
      <c r="AA689" s="14" t="str">
        <f t="shared" si="33"/>
        <v>Google</v>
      </c>
      <c r="AB689" s="8" t="str">
        <f t="shared" si="34"/>
        <v>Bing</v>
      </c>
      <c r="AC689" s="7" t="s">
        <v>488</v>
      </c>
      <c r="AD689" s="11" t="s">
        <v>1592</v>
      </c>
      <c r="AE689">
        <v>39.837012576600003</v>
      </c>
      <c r="AF689">
        <v>-84.552385541099994</v>
      </c>
      <c r="AG689">
        <v>39.837062703599997</v>
      </c>
      <c r="AH689">
        <v>-84.550506530800007</v>
      </c>
      <c r="AI689" t="s">
        <v>1380</v>
      </c>
      <c r="AJ689" t="s">
        <v>1379</v>
      </c>
    </row>
    <row r="690" spans="1:36" x14ac:dyDescent="0.25">
      <c r="A690" s="10">
        <v>687</v>
      </c>
      <c r="B690" s="7">
        <v>8</v>
      </c>
      <c r="C690" s="7" t="s">
        <v>329</v>
      </c>
      <c r="D690" s="7" t="s">
        <v>577</v>
      </c>
      <c r="E690" s="7" t="s">
        <v>4</v>
      </c>
      <c r="F690" s="7" t="s">
        <v>248</v>
      </c>
      <c r="G690" s="7" t="s">
        <v>1379</v>
      </c>
      <c r="H690" s="11" t="s">
        <v>524</v>
      </c>
      <c r="I690" s="10">
        <v>16.16</v>
      </c>
      <c r="J690" s="7">
        <v>5.34</v>
      </c>
      <c r="K690" s="7">
        <v>8.51</v>
      </c>
      <c r="L690" s="7">
        <v>3.18</v>
      </c>
      <c r="M690" s="7">
        <v>0</v>
      </c>
      <c r="N690" s="7">
        <v>0.23</v>
      </c>
      <c r="O690" s="7">
        <v>0.22</v>
      </c>
      <c r="P690" s="7">
        <v>0</v>
      </c>
      <c r="Q690" s="7">
        <v>6.67</v>
      </c>
      <c r="R690" s="7">
        <v>1.43</v>
      </c>
      <c r="S690" s="7">
        <v>1.69</v>
      </c>
      <c r="T690" s="7">
        <v>0.26</v>
      </c>
      <c r="U690" s="10" t="s">
        <v>405</v>
      </c>
      <c r="V690" s="7">
        <v>12.61</v>
      </c>
      <c r="W690" s="7">
        <v>12.71</v>
      </c>
      <c r="X690" s="7">
        <v>0.1</v>
      </c>
      <c r="Y690" s="7"/>
      <c r="Z690" s="14" t="str">
        <f t="shared" si="32"/>
        <v>Pathway</v>
      </c>
      <c r="AA690" s="14" t="str">
        <f t="shared" si="33"/>
        <v>Google</v>
      </c>
      <c r="AB690" s="8" t="str">
        <f t="shared" si="34"/>
        <v>Bing</v>
      </c>
      <c r="AC690" s="7" t="s">
        <v>488</v>
      </c>
      <c r="AD690" s="11" t="s">
        <v>1592</v>
      </c>
      <c r="AE690">
        <v>39.835998154099997</v>
      </c>
      <c r="AF690">
        <v>-84.578670716199994</v>
      </c>
      <c r="AG690">
        <v>39.836019690000001</v>
      </c>
      <c r="AH690">
        <v>-84.576790998500002</v>
      </c>
      <c r="AI690" t="s">
        <v>1380</v>
      </c>
      <c r="AJ690" t="s">
        <v>1379</v>
      </c>
    </row>
    <row r="691" spans="1:36" x14ac:dyDescent="0.25">
      <c r="A691" s="10">
        <v>688</v>
      </c>
      <c r="B691" s="7">
        <v>7</v>
      </c>
      <c r="C691" s="7" t="s">
        <v>134</v>
      </c>
      <c r="D691" s="7" t="s">
        <v>555</v>
      </c>
      <c r="E691" s="7" t="s">
        <v>4</v>
      </c>
      <c r="F691" s="7" t="s">
        <v>248</v>
      </c>
      <c r="G691" s="7" t="s">
        <v>1379</v>
      </c>
      <c r="H691" s="11" t="s">
        <v>531</v>
      </c>
      <c r="I691" s="10">
        <v>16.010000000000002</v>
      </c>
      <c r="J691" s="7">
        <v>5.44</v>
      </c>
      <c r="K691" s="7">
        <v>8.61</v>
      </c>
      <c r="L691" s="7">
        <v>3.17</v>
      </c>
      <c r="M691" s="7">
        <v>3.3</v>
      </c>
      <c r="N691" s="7">
        <v>0.23</v>
      </c>
      <c r="O691" s="7">
        <v>0.39</v>
      </c>
      <c r="P691" s="7">
        <v>0.16</v>
      </c>
      <c r="Q691" s="7">
        <v>6.6</v>
      </c>
      <c r="R691" s="7">
        <v>1.46</v>
      </c>
      <c r="S691" s="7">
        <v>1.72</v>
      </c>
      <c r="T691" s="7">
        <v>0.26</v>
      </c>
      <c r="U691" s="10" t="s">
        <v>133</v>
      </c>
      <c r="V691" s="7">
        <v>0.9</v>
      </c>
      <c r="W691" s="7">
        <v>1</v>
      </c>
      <c r="X691" s="7">
        <v>0.1</v>
      </c>
      <c r="Y691" s="7"/>
      <c r="Z691" s="14" t="str">
        <f t="shared" si="32"/>
        <v>Pathway</v>
      </c>
      <c r="AA691" s="14" t="str">
        <f t="shared" si="33"/>
        <v>Google</v>
      </c>
      <c r="AB691" s="8" t="str">
        <f t="shared" si="34"/>
        <v>Bing</v>
      </c>
      <c r="AC691" s="7" t="s">
        <v>488</v>
      </c>
      <c r="AD691" s="11" t="s">
        <v>1592</v>
      </c>
      <c r="AE691">
        <v>40.495519118899999</v>
      </c>
      <c r="AF691">
        <v>-84.169149734100003</v>
      </c>
      <c r="AG691">
        <v>40.496974793299998</v>
      </c>
      <c r="AH691">
        <v>-84.169148366900004</v>
      </c>
      <c r="AI691" t="s">
        <v>1380</v>
      </c>
      <c r="AJ691" t="s">
        <v>1379</v>
      </c>
    </row>
    <row r="692" spans="1:36" x14ac:dyDescent="0.25">
      <c r="A692" s="10">
        <v>689</v>
      </c>
      <c r="B692" s="7">
        <v>8</v>
      </c>
      <c r="C692" s="7" t="s">
        <v>131</v>
      </c>
      <c r="D692" s="7" t="s">
        <v>540</v>
      </c>
      <c r="E692" s="7" t="s">
        <v>4</v>
      </c>
      <c r="F692" s="7" t="s">
        <v>248</v>
      </c>
      <c r="G692" s="7" t="s">
        <v>1379</v>
      </c>
      <c r="H692" s="11" t="s">
        <v>522</v>
      </c>
      <c r="I692" s="10">
        <v>15.78</v>
      </c>
      <c r="J692" s="7">
        <v>6.32</v>
      </c>
      <c r="K692" s="7">
        <v>9.49</v>
      </c>
      <c r="L692" s="7">
        <v>3.17</v>
      </c>
      <c r="M692" s="7">
        <v>0</v>
      </c>
      <c r="N692" s="7">
        <v>0.28000000000000003</v>
      </c>
      <c r="O692" s="7">
        <v>0.26</v>
      </c>
      <c r="P692" s="7">
        <v>0</v>
      </c>
      <c r="Q692" s="7">
        <v>3.25</v>
      </c>
      <c r="R692" s="7">
        <v>1.74</v>
      </c>
      <c r="S692" s="7">
        <v>1.83</v>
      </c>
      <c r="T692" s="7">
        <v>0.09</v>
      </c>
      <c r="U692" s="10" t="s">
        <v>130</v>
      </c>
      <c r="V692" s="7">
        <v>11.1</v>
      </c>
      <c r="W692" s="7">
        <v>11.2</v>
      </c>
      <c r="X692" s="7">
        <v>0.1</v>
      </c>
      <c r="Y692" s="7"/>
      <c r="Z692" s="14" t="str">
        <f t="shared" si="32"/>
        <v>Pathway</v>
      </c>
      <c r="AA692" s="14" t="str">
        <f t="shared" si="33"/>
        <v>Google</v>
      </c>
      <c r="AB692" s="8" t="str">
        <f t="shared" si="34"/>
        <v>Bing</v>
      </c>
      <c r="AC692" s="7" t="s">
        <v>488</v>
      </c>
      <c r="AD692" s="11" t="s">
        <v>1592</v>
      </c>
      <c r="AE692">
        <v>39.403268833799999</v>
      </c>
      <c r="AF692">
        <v>-84.177430893099995</v>
      </c>
      <c r="AG692">
        <v>39.404260017200002</v>
      </c>
      <c r="AH692">
        <v>-84.176084399499999</v>
      </c>
      <c r="AI692" t="s">
        <v>1380</v>
      </c>
      <c r="AJ692" t="s">
        <v>1379</v>
      </c>
    </row>
    <row r="693" spans="1:36" x14ac:dyDescent="0.25">
      <c r="A693" s="10">
        <v>690</v>
      </c>
      <c r="B693" s="7">
        <v>8</v>
      </c>
      <c r="C693" s="7" t="s">
        <v>131</v>
      </c>
      <c r="D693" s="7" t="s">
        <v>540</v>
      </c>
      <c r="E693" s="7" t="s">
        <v>4</v>
      </c>
      <c r="F693" s="7" t="s">
        <v>248</v>
      </c>
      <c r="G693" s="7" t="s">
        <v>1379</v>
      </c>
      <c r="H693" s="11" t="s">
        <v>522</v>
      </c>
      <c r="I693" s="10">
        <v>15.78</v>
      </c>
      <c r="J693" s="7">
        <v>6.32</v>
      </c>
      <c r="K693" s="7">
        <v>9.49</v>
      </c>
      <c r="L693" s="7">
        <v>3.17</v>
      </c>
      <c r="M693" s="7">
        <v>0</v>
      </c>
      <c r="N693" s="7">
        <v>0.28000000000000003</v>
      </c>
      <c r="O693" s="7">
        <v>0.26</v>
      </c>
      <c r="P693" s="7">
        <v>0</v>
      </c>
      <c r="Q693" s="7">
        <v>3.25</v>
      </c>
      <c r="R693" s="7">
        <v>1.74</v>
      </c>
      <c r="S693" s="7">
        <v>1.83</v>
      </c>
      <c r="T693" s="7">
        <v>0.09</v>
      </c>
      <c r="U693" s="10" t="s">
        <v>130</v>
      </c>
      <c r="V693" s="7">
        <v>11.9</v>
      </c>
      <c r="W693" s="7">
        <v>12</v>
      </c>
      <c r="X693" s="7">
        <v>0.1</v>
      </c>
      <c r="Y693" s="7"/>
      <c r="Z693" s="14" t="str">
        <f t="shared" si="32"/>
        <v>Pathway</v>
      </c>
      <c r="AA693" s="14" t="str">
        <f t="shared" si="33"/>
        <v>Google</v>
      </c>
      <c r="AB693" s="8" t="str">
        <f t="shared" si="34"/>
        <v>Bing</v>
      </c>
      <c r="AC693" s="7" t="s">
        <v>488</v>
      </c>
      <c r="AD693" s="11" t="s">
        <v>1592</v>
      </c>
      <c r="AE693">
        <v>39.411009710899997</v>
      </c>
      <c r="AF693">
        <v>-84.166492779199999</v>
      </c>
      <c r="AG693">
        <v>39.411601642900003</v>
      </c>
      <c r="AH693">
        <v>-84.164818570700007</v>
      </c>
      <c r="AI693" t="s">
        <v>1380</v>
      </c>
      <c r="AJ693" t="s">
        <v>1379</v>
      </c>
    </row>
    <row r="694" spans="1:36" x14ac:dyDescent="0.25">
      <c r="A694" s="10">
        <v>691</v>
      </c>
      <c r="B694" s="7">
        <v>8</v>
      </c>
      <c r="C694" s="7" t="s">
        <v>131</v>
      </c>
      <c r="D694" s="7" t="s">
        <v>540</v>
      </c>
      <c r="E694" s="7" t="s">
        <v>4</v>
      </c>
      <c r="F694" s="7" t="s">
        <v>248</v>
      </c>
      <c r="G694" s="7" t="s">
        <v>1379</v>
      </c>
      <c r="H694" s="11" t="s">
        <v>522</v>
      </c>
      <c r="I694" s="10">
        <v>15.78</v>
      </c>
      <c r="J694" s="7">
        <v>6.32</v>
      </c>
      <c r="K694" s="7">
        <v>9.49</v>
      </c>
      <c r="L694" s="7">
        <v>3.17</v>
      </c>
      <c r="M694" s="7">
        <v>0</v>
      </c>
      <c r="N694" s="7">
        <v>0.28000000000000003</v>
      </c>
      <c r="O694" s="7">
        <v>0.26</v>
      </c>
      <c r="P694" s="7">
        <v>0</v>
      </c>
      <c r="Q694" s="7">
        <v>3.25</v>
      </c>
      <c r="R694" s="7">
        <v>1.74</v>
      </c>
      <c r="S694" s="7">
        <v>1.83</v>
      </c>
      <c r="T694" s="7">
        <v>0.09</v>
      </c>
      <c r="U694" s="10" t="s">
        <v>130</v>
      </c>
      <c r="V694" s="7">
        <v>12.05</v>
      </c>
      <c r="W694" s="7">
        <v>12.15</v>
      </c>
      <c r="X694" s="7">
        <v>0.1</v>
      </c>
      <c r="Y694" s="7"/>
      <c r="Z694" s="14" t="str">
        <f t="shared" si="32"/>
        <v>Pathway</v>
      </c>
      <c r="AA694" s="14" t="str">
        <f t="shared" si="33"/>
        <v>Google</v>
      </c>
      <c r="AB694" s="8" t="str">
        <f t="shared" si="34"/>
        <v>Bing</v>
      </c>
      <c r="AC694" s="7" t="s">
        <v>488</v>
      </c>
      <c r="AD694" s="11" t="s">
        <v>1592</v>
      </c>
      <c r="AE694">
        <v>39.4118315033</v>
      </c>
      <c r="AF694">
        <v>-84.163922991199996</v>
      </c>
      <c r="AG694">
        <v>39.4121477128</v>
      </c>
      <c r="AH694">
        <v>-84.162114499300003</v>
      </c>
      <c r="AI694" t="s">
        <v>1380</v>
      </c>
      <c r="AJ694" t="s">
        <v>1379</v>
      </c>
    </row>
    <row r="695" spans="1:36" x14ac:dyDescent="0.25">
      <c r="A695" s="10">
        <v>692</v>
      </c>
      <c r="B695" s="7">
        <v>8</v>
      </c>
      <c r="C695" s="7" t="s">
        <v>131</v>
      </c>
      <c r="D695" s="7" t="s">
        <v>540</v>
      </c>
      <c r="E695" s="7" t="s">
        <v>4</v>
      </c>
      <c r="F695" s="7" t="s">
        <v>248</v>
      </c>
      <c r="G695" s="7" t="s">
        <v>1379</v>
      </c>
      <c r="H695" s="11" t="s">
        <v>522</v>
      </c>
      <c r="I695" s="10">
        <v>15.76</v>
      </c>
      <c r="J695" s="7">
        <v>6.31</v>
      </c>
      <c r="K695" s="7">
        <v>9.48</v>
      </c>
      <c r="L695" s="7">
        <v>3.17</v>
      </c>
      <c r="M695" s="7">
        <v>0</v>
      </c>
      <c r="N695" s="7">
        <v>0.28000000000000003</v>
      </c>
      <c r="O695" s="7">
        <v>0.26</v>
      </c>
      <c r="P695" s="7">
        <v>0</v>
      </c>
      <c r="Q695" s="7">
        <v>3.25</v>
      </c>
      <c r="R695" s="7">
        <v>1.73</v>
      </c>
      <c r="S695" s="7">
        <v>1.82</v>
      </c>
      <c r="T695" s="7">
        <v>0.09</v>
      </c>
      <c r="U695" s="10" t="s">
        <v>130</v>
      </c>
      <c r="V695" s="7">
        <v>15.24</v>
      </c>
      <c r="W695" s="7">
        <v>15.34</v>
      </c>
      <c r="X695" s="7">
        <v>0.1</v>
      </c>
      <c r="Y695" s="7"/>
      <c r="Z695" s="14" t="str">
        <f t="shared" si="32"/>
        <v>Pathway</v>
      </c>
      <c r="AA695" s="14" t="str">
        <f t="shared" si="33"/>
        <v>Google</v>
      </c>
      <c r="AB695" s="8" t="str">
        <f t="shared" si="34"/>
        <v>Bing</v>
      </c>
      <c r="AC695" s="7" t="s">
        <v>488</v>
      </c>
      <c r="AD695" s="11" t="s">
        <v>1592</v>
      </c>
      <c r="AE695">
        <v>39.4188560403</v>
      </c>
      <c r="AF695">
        <v>-84.105311157100004</v>
      </c>
      <c r="AG695">
        <v>39.419435313100003</v>
      </c>
      <c r="AH695">
        <v>-84.103595444700005</v>
      </c>
      <c r="AI695" t="s">
        <v>1380</v>
      </c>
      <c r="AJ695" t="s">
        <v>1379</v>
      </c>
    </row>
    <row r="696" spans="1:36" x14ac:dyDescent="0.25">
      <c r="A696" s="10">
        <v>693</v>
      </c>
      <c r="B696" s="7">
        <v>7</v>
      </c>
      <c r="C696" s="7" t="s">
        <v>134</v>
      </c>
      <c r="D696" s="7" t="s">
        <v>555</v>
      </c>
      <c r="E696" s="7" t="s">
        <v>4</v>
      </c>
      <c r="F696" s="7" t="s">
        <v>248</v>
      </c>
      <c r="G696" s="7" t="s">
        <v>1379</v>
      </c>
      <c r="H696" s="11" t="s">
        <v>531</v>
      </c>
      <c r="I696" s="10">
        <v>16.010000000000002</v>
      </c>
      <c r="J696" s="7">
        <v>5.44</v>
      </c>
      <c r="K696" s="7">
        <v>8.61</v>
      </c>
      <c r="L696" s="7">
        <v>3.17</v>
      </c>
      <c r="M696" s="7">
        <v>0</v>
      </c>
      <c r="N696" s="7">
        <v>0.23</v>
      </c>
      <c r="O696" s="7">
        <v>0.22</v>
      </c>
      <c r="P696" s="7">
        <v>0</v>
      </c>
      <c r="Q696" s="7">
        <v>0</v>
      </c>
      <c r="R696" s="7">
        <v>1.46</v>
      </c>
      <c r="S696" s="7">
        <v>1.39</v>
      </c>
      <c r="T696" s="7">
        <v>0</v>
      </c>
      <c r="U696" s="10" t="s">
        <v>133</v>
      </c>
      <c r="V696" s="7">
        <v>2.9</v>
      </c>
      <c r="W696" s="7">
        <v>3</v>
      </c>
      <c r="X696" s="7">
        <v>0.1</v>
      </c>
      <c r="Y696" s="7"/>
      <c r="Z696" s="14" t="str">
        <f t="shared" si="32"/>
        <v>Pathway</v>
      </c>
      <c r="AA696" s="14" t="str">
        <f t="shared" si="33"/>
        <v>Google</v>
      </c>
      <c r="AB696" s="8" t="str">
        <f t="shared" si="34"/>
        <v>Bing</v>
      </c>
      <c r="AC696" s="7" t="s">
        <v>488</v>
      </c>
      <c r="AD696" s="11" t="s">
        <v>1592</v>
      </c>
      <c r="AE696">
        <v>40.524647509499999</v>
      </c>
      <c r="AF696">
        <v>-84.169306213599995</v>
      </c>
      <c r="AG696">
        <v>40.526103397599996</v>
      </c>
      <c r="AH696">
        <v>-84.169326369499998</v>
      </c>
      <c r="AI696" t="s">
        <v>1380</v>
      </c>
      <c r="AJ696" t="s">
        <v>1379</v>
      </c>
    </row>
    <row r="697" spans="1:36" x14ac:dyDescent="0.25">
      <c r="A697" s="10">
        <v>694</v>
      </c>
      <c r="B697" s="7">
        <v>11</v>
      </c>
      <c r="C697" s="7" t="s">
        <v>263</v>
      </c>
      <c r="D697" s="7" t="s">
        <v>541</v>
      </c>
      <c r="E697" s="7" t="s">
        <v>4</v>
      </c>
      <c r="F697" s="7" t="s">
        <v>156</v>
      </c>
      <c r="G697" s="7" t="s">
        <v>1379</v>
      </c>
      <c r="H697" s="11" t="s">
        <v>542</v>
      </c>
      <c r="I697" s="10">
        <v>10.19</v>
      </c>
      <c r="J697" s="7">
        <v>3.11</v>
      </c>
      <c r="K697" s="7">
        <v>6.29</v>
      </c>
      <c r="L697" s="7">
        <v>3.17</v>
      </c>
      <c r="M697" s="7">
        <v>0</v>
      </c>
      <c r="N697" s="7">
        <v>0</v>
      </c>
      <c r="O697" s="7">
        <v>0</v>
      </c>
      <c r="P697" s="7">
        <v>0</v>
      </c>
      <c r="Q697" s="7">
        <v>2.54</v>
      </c>
      <c r="R697" s="7">
        <v>0.74</v>
      </c>
      <c r="S697" s="7">
        <v>1.05</v>
      </c>
      <c r="T697" s="7">
        <v>0.31</v>
      </c>
      <c r="U697" s="10" t="s">
        <v>262</v>
      </c>
      <c r="V697" s="7">
        <v>13.07</v>
      </c>
      <c r="W697" s="7">
        <v>13.17</v>
      </c>
      <c r="X697" s="7">
        <v>0.1</v>
      </c>
      <c r="Y697" s="7"/>
      <c r="Z697" s="14" t="str">
        <f t="shared" si="32"/>
        <v>Pathway</v>
      </c>
      <c r="AA697" s="14" t="str">
        <f t="shared" si="33"/>
        <v>Google</v>
      </c>
      <c r="AB697" s="8" t="str">
        <f t="shared" si="34"/>
        <v>Bing</v>
      </c>
      <c r="AC697" s="7" t="s">
        <v>488</v>
      </c>
      <c r="AD697" s="11" t="s">
        <v>1592</v>
      </c>
      <c r="AE697">
        <v>40.398763594199998</v>
      </c>
      <c r="AF697">
        <v>-81.551824156600006</v>
      </c>
      <c r="AG697">
        <v>40.400079501599997</v>
      </c>
      <c r="AH697">
        <v>-81.551024885900006</v>
      </c>
      <c r="AI697" t="s">
        <v>1380</v>
      </c>
      <c r="AJ697" t="s">
        <v>1379</v>
      </c>
    </row>
    <row r="698" spans="1:36" x14ac:dyDescent="0.25">
      <c r="A698" s="10">
        <v>695</v>
      </c>
      <c r="B698" s="7">
        <v>11</v>
      </c>
      <c r="C698" s="7" t="s">
        <v>263</v>
      </c>
      <c r="D698" s="7" t="s">
        <v>541</v>
      </c>
      <c r="E698" s="7" t="s">
        <v>4</v>
      </c>
      <c r="F698" s="7" t="s">
        <v>156</v>
      </c>
      <c r="G698" s="7" t="s">
        <v>1379</v>
      </c>
      <c r="H698" s="11" t="s">
        <v>542</v>
      </c>
      <c r="I698" s="10">
        <v>10.19</v>
      </c>
      <c r="J698" s="7">
        <v>3.11</v>
      </c>
      <c r="K698" s="7">
        <v>6.29</v>
      </c>
      <c r="L698" s="7">
        <v>3.17</v>
      </c>
      <c r="M698" s="7">
        <v>0</v>
      </c>
      <c r="N698" s="7">
        <v>0</v>
      </c>
      <c r="O698" s="7">
        <v>0</v>
      </c>
      <c r="P698" s="7">
        <v>0</v>
      </c>
      <c r="Q698" s="7">
        <v>2.54</v>
      </c>
      <c r="R698" s="7">
        <v>0.74</v>
      </c>
      <c r="S698" s="7">
        <v>1.05</v>
      </c>
      <c r="T698" s="7">
        <v>0.31</v>
      </c>
      <c r="U698" s="10" t="s">
        <v>262</v>
      </c>
      <c r="V698" s="7">
        <v>13.08</v>
      </c>
      <c r="W698" s="7">
        <v>13.18</v>
      </c>
      <c r="X698" s="7">
        <v>0.1</v>
      </c>
      <c r="Y698" s="7"/>
      <c r="Z698" s="14" t="str">
        <f t="shared" si="32"/>
        <v>Pathway</v>
      </c>
      <c r="AA698" s="14" t="str">
        <f t="shared" si="33"/>
        <v>Google</v>
      </c>
      <c r="AB698" s="8" t="str">
        <f t="shared" si="34"/>
        <v>Bing</v>
      </c>
      <c r="AC698" s="7" t="s">
        <v>488</v>
      </c>
      <c r="AD698" s="11" t="s">
        <v>1592</v>
      </c>
      <c r="AE698">
        <v>40.398891358100002</v>
      </c>
      <c r="AF698">
        <v>-81.551733609400003</v>
      </c>
      <c r="AG698">
        <v>40.4002155429</v>
      </c>
      <c r="AH698">
        <v>-81.550958534200007</v>
      </c>
      <c r="AI698" t="s">
        <v>1380</v>
      </c>
      <c r="AJ698" t="s">
        <v>1379</v>
      </c>
    </row>
    <row r="699" spans="1:36" x14ac:dyDescent="0.25">
      <c r="A699" s="10">
        <v>696</v>
      </c>
      <c r="B699" s="7">
        <v>3</v>
      </c>
      <c r="C699" s="7" t="s">
        <v>344</v>
      </c>
      <c r="D699" s="7" t="s">
        <v>568</v>
      </c>
      <c r="E699" s="7" t="s">
        <v>4</v>
      </c>
      <c r="F699" s="7" t="s">
        <v>214</v>
      </c>
      <c r="G699" s="7" t="s">
        <v>1379</v>
      </c>
      <c r="H699" s="11" t="s">
        <v>522</v>
      </c>
      <c r="I699" s="10">
        <v>15.29</v>
      </c>
      <c r="J699" s="7">
        <v>8.2899999999999991</v>
      </c>
      <c r="K699" s="7">
        <v>11.45</v>
      </c>
      <c r="L699" s="7">
        <v>3.16</v>
      </c>
      <c r="M699" s="7">
        <v>3.04</v>
      </c>
      <c r="N699" s="7">
        <v>0.21</v>
      </c>
      <c r="O699" s="7">
        <v>0.56000000000000005</v>
      </c>
      <c r="P699" s="7">
        <v>0.35</v>
      </c>
      <c r="Q699" s="7">
        <v>9.1300000000000008</v>
      </c>
      <c r="R699" s="7">
        <v>1.81</v>
      </c>
      <c r="S699" s="7">
        <v>2.72</v>
      </c>
      <c r="T699" s="7">
        <v>0.91</v>
      </c>
      <c r="U699" s="10" t="s">
        <v>373</v>
      </c>
      <c r="V699" s="7">
        <v>5.28</v>
      </c>
      <c r="W699" s="7">
        <v>5.38</v>
      </c>
      <c r="X699" s="7">
        <v>0.1</v>
      </c>
      <c r="Y699" s="7"/>
      <c r="Z699" s="14" t="str">
        <f t="shared" si="32"/>
        <v>Pathway</v>
      </c>
      <c r="AA699" s="14" t="str">
        <f t="shared" si="33"/>
        <v>Google</v>
      </c>
      <c r="AB699" s="8" t="str">
        <f t="shared" si="34"/>
        <v>Bing</v>
      </c>
      <c r="AC699" s="7" t="s">
        <v>488</v>
      </c>
      <c r="AD699" s="11" t="s">
        <v>1592</v>
      </c>
      <c r="AE699">
        <v>40.836145403099998</v>
      </c>
      <c r="AF699">
        <v>-82.298823327400001</v>
      </c>
      <c r="AG699">
        <v>40.8367465408</v>
      </c>
      <c r="AH699">
        <v>-82.297087846300002</v>
      </c>
      <c r="AI699" t="s">
        <v>1380</v>
      </c>
      <c r="AJ699" t="s">
        <v>1379</v>
      </c>
    </row>
    <row r="700" spans="1:36" x14ac:dyDescent="0.25">
      <c r="A700" s="10">
        <v>697</v>
      </c>
      <c r="B700" s="7">
        <v>3</v>
      </c>
      <c r="C700" s="7" t="s">
        <v>344</v>
      </c>
      <c r="D700" s="7" t="s">
        <v>568</v>
      </c>
      <c r="E700" s="7" t="s">
        <v>4</v>
      </c>
      <c r="F700" s="7" t="s">
        <v>214</v>
      </c>
      <c r="G700" s="7" t="s">
        <v>1379</v>
      </c>
      <c r="H700" s="11" t="s">
        <v>522</v>
      </c>
      <c r="I700" s="10">
        <v>15.29</v>
      </c>
      <c r="J700" s="7">
        <v>8.2899999999999991</v>
      </c>
      <c r="K700" s="7">
        <v>11.45</v>
      </c>
      <c r="L700" s="7">
        <v>3.16</v>
      </c>
      <c r="M700" s="7">
        <v>3.04</v>
      </c>
      <c r="N700" s="7">
        <v>0.21</v>
      </c>
      <c r="O700" s="7">
        <v>0.56000000000000005</v>
      </c>
      <c r="P700" s="7">
        <v>0.35</v>
      </c>
      <c r="Q700" s="7">
        <v>6.09</v>
      </c>
      <c r="R700" s="7">
        <v>1.81</v>
      </c>
      <c r="S700" s="7">
        <v>2.34</v>
      </c>
      <c r="T700" s="7">
        <v>0.53</v>
      </c>
      <c r="U700" s="10" t="s">
        <v>373</v>
      </c>
      <c r="V700" s="7">
        <v>5.78</v>
      </c>
      <c r="W700" s="7">
        <v>5.88</v>
      </c>
      <c r="X700" s="7">
        <v>0.1</v>
      </c>
      <c r="Y700" s="7"/>
      <c r="Z700" s="14" t="str">
        <f t="shared" si="32"/>
        <v>Pathway</v>
      </c>
      <c r="AA700" s="14" t="str">
        <f t="shared" si="33"/>
        <v>Google</v>
      </c>
      <c r="AB700" s="8" t="str">
        <f t="shared" si="34"/>
        <v>Bing</v>
      </c>
      <c r="AC700" s="7" t="s">
        <v>488</v>
      </c>
      <c r="AD700" s="11" t="s">
        <v>1592</v>
      </c>
      <c r="AE700">
        <v>40.839147488999998</v>
      </c>
      <c r="AF700">
        <v>-82.290140076499995</v>
      </c>
      <c r="AG700">
        <v>40.839750081299997</v>
      </c>
      <c r="AH700">
        <v>-82.288405029700002</v>
      </c>
      <c r="AI700" t="s">
        <v>1380</v>
      </c>
      <c r="AJ700" t="s">
        <v>1379</v>
      </c>
    </row>
    <row r="701" spans="1:36" x14ac:dyDescent="0.25">
      <c r="A701" s="10">
        <v>698</v>
      </c>
      <c r="B701" s="7">
        <v>3</v>
      </c>
      <c r="C701" s="7" t="s">
        <v>344</v>
      </c>
      <c r="D701" s="7" t="s">
        <v>568</v>
      </c>
      <c r="E701" s="7" t="s">
        <v>4</v>
      </c>
      <c r="F701" s="7" t="s">
        <v>214</v>
      </c>
      <c r="G701" s="7" t="s">
        <v>1379</v>
      </c>
      <c r="H701" s="11" t="s">
        <v>522</v>
      </c>
      <c r="I701" s="10">
        <v>15.29</v>
      </c>
      <c r="J701" s="7">
        <v>8.2899999999999991</v>
      </c>
      <c r="K701" s="7">
        <v>11.45</v>
      </c>
      <c r="L701" s="7">
        <v>3.16</v>
      </c>
      <c r="M701" s="7">
        <v>3.04</v>
      </c>
      <c r="N701" s="7">
        <v>0.21</v>
      </c>
      <c r="O701" s="7">
        <v>0.56000000000000005</v>
      </c>
      <c r="P701" s="7">
        <v>0.35</v>
      </c>
      <c r="Q701" s="7">
        <v>6.09</v>
      </c>
      <c r="R701" s="7">
        <v>1.81</v>
      </c>
      <c r="S701" s="7">
        <v>2.34</v>
      </c>
      <c r="T701" s="7">
        <v>0.53</v>
      </c>
      <c r="U701" s="10" t="s">
        <v>373</v>
      </c>
      <c r="V701" s="7">
        <v>5.79</v>
      </c>
      <c r="W701" s="7">
        <v>5.89</v>
      </c>
      <c r="X701" s="7">
        <v>0.1</v>
      </c>
      <c r="Y701" s="7"/>
      <c r="Z701" s="14" t="str">
        <f t="shared" si="32"/>
        <v>Pathway</v>
      </c>
      <c r="AA701" s="14" t="str">
        <f t="shared" si="33"/>
        <v>Google</v>
      </c>
      <c r="AB701" s="8" t="str">
        <f t="shared" si="34"/>
        <v>Bing</v>
      </c>
      <c r="AC701" s="7" t="s">
        <v>488</v>
      </c>
      <c r="AD701" s="11" t="s">
        <v>1592</v>
      </c>
      <c r="AE701">
        <v>40.839207489800003</v>
      </c>
      <c r="AF701">
        <v>-82.2899662656</v>
      </c>
      <c r="AG701">
        <v>40.839805797300002</v>
      </c>
      <c r="AH701">
        <v>-82.288244713699996</v>
      </c>
      <c r="AI701" t="s">
        <v>1380</v>
      </c>
      <c r="AJ701" t="s">
        <v>1379</v>
      </c>
    </row>
    <row r="702" spans="1:36" x14ac:dyDescent="0.25">
      <c r="A702" s="10">
        <v>699</v>
      </c>
      <c r="B702" s="7">
        <v>2</v>
      </c>
      <c r="C702" s="7" t="s">
        <v>367</v>
      </c>
      <c r="D702" s="7" t="s">
        <v>520</v>
      </c>
      <c r="E702" s="7" t="s">
        <v>4</v>
      </c>
      <c r="F702" s="7" t="s">
        <v>156</v>
      </c>
      <c r="G702" s="7" t="s">
        <v>1379</v>
      </c>
      <c r="H702" s="11" t="s">
        <v>509</v>
      </c>
      <c r="I702" s="10">
        <v>10.14</v>
      </c>
      <c r="J702" s="7">
        <v>3.17</v>
      </c>
      <c r="K702" s="7">
        <v>6.33</v>
      </c>
      <c r="L702" s="7">
        <v>3.16</v>
      </c>
      <c r="M702" s="7">
        <v>2.52</v>
      </c>
      <c r="N702" s="7">
        <v>0.11</v>
      </c>
      <c r="O702" s="7">
        <v>0.53</v>
      </c>
      <c r="P702" s="7">
        <v>0.42</v>
      </c>
      <c r="Q702" s="7">
        <v>2.52</v>
      </c>
      <c r="R702" s="7">
        <v>0.76</v>
      </c>
      <c r="S702" s="7">
        <v>1.06</v>
      </c>
      <c r="T702" s="7">
        <v>0.31</v>
      </c>
      <c r="U702" s="10" t="s">
        <v>430</v>
      </c>
      <c r="V702" s="7">
        <v>3.24</v>
      </c>
      <c r="W702" s="7">
        <v>3.34</v>
      </c>
      <c r="X702" s="7">
        <v>0.1</v>
      </c>
      <c r="Y702" s="7"/>
      <c r="Z702" s="14" t="str">
        <f t="shared" si="32"/>
        <v>Pathway</v>
      </c>
      <c r="AA702" s="14" t="str">
        <f t="shared" si="33"/>
        <v>Google</v>
      </c>
      <c r="AB702" s="8" t="str">
        <f t="shared" si="34"/>
        <v>Bing</v>
      </c>
      <c r="AC702" s="7" t="s">
        <v>1209</v>
      </c>
      <c r="AD702" s="11" t="s">
        <v>1592</v>
      </c>
      <c r="AE702">
        <v>41.591034717799999</v>
      </c>
      <c r="AF702">
        <v>-84.324061355200001</v>
      </c>
      <c r="AG702">
        <v>41.591313445399997</v>
      </c>
      <c r="AH702">
        <v>-84.3221679814</v>
      </c>
      <c r="AI702" t="s">
        <v>1380</v>
      </c>
      <c r="AJ702" t="s">
        <v>1379</v>
      </c>
    </row>
    <row r="703" spans="1:36" x14ac:dyDescent="0.25">
      <c r="A703" s="10">
        <v>700</v>
      </c>
      <c r="B703" s="7">
        <v>8</v>
      </c>
      <c r="C703" s="7" t="s">
        <v>309</v>
      </c>
      <c r="D703" s="7" t="s">
        <v>601</v>
      </c>
      <c r="E703" s="7" t="s">
        <v>4</v>
      </c>
      <c r="F703" s="7" t="s">
        <v>248</v>
      </c>
      <c r="G703" s="7" t="s">
        <v>1379</v>
      </c>
      <c r="H703" s="11" t="s">
        <v>522</v>
      </c>
      <c r="I703" s="10">
        <v>15.81</v>
      </c>
      <c r="J703" s="7">
        <v>5.77</v>
      </c>
      <c r="K703" s="7">
        <v>8.93</v>
      </c>
      <c r="L703" s="7">
        <v>3.16</v>
      </c>
      <c r="M703" s="7">
        <v>0</v>
      </c>
      <c r="N703" s="7">
        <v>0.25</v>
      </c>
      <c r="O703" s="7">
        <v>0.24</v>
      </c>
      <c r="P703" s="7">
        <v>0</v>
      </c>
      <c r="Q703" s="7">
        <v>3.26</v>
      </c>
      <c r="R703" s="7">
        <v>1.56</v>
      </c>
      <c r="S703" s="7">
        <v>1.66</v>
      </c>
      <c r="T703" s="7">
        <v>0.09</v>
      </c>
      <c r="U703" s="10" t="s">
        <v>399</v>
      </c>
      <c r="V703" s="7">
        <v>1.73</v>
      </c>
      <c r="W703" s="7">
        <v>1.83</v>
      </c>
      <c r="X703" s="7">
        <v>0.1</v>
      </c>
      <c r="Y703" s="7"/>
      <c r="Z703" s="14" t="str">
        <f t="shared" si="32"/>
        <v>Pathway</v>
      </c>
      <c r="AA703" s="14" t="str">
        <f t="shared" si="33"/>
        <v>Google</v>
      </c>
      <c r="AB703" s="8" t="str">
        <f t="shared" si="34"/>
        <v>Bing</v>
      </c>
      <c r="AC703" s="7" t="s">
        <v>488</v>
      </c>
      <c r="AD703" s="11" t="s">
        <v>1592</v>
      </c>
      <c r="AE703">
        <v>39.476853534100002</v>
      </c>
      <c r="AF703">
        <v>-83.961690724700006</v>
      </c>
      <c r="AG703">
        <v>39.477752569099998</v>
      </c>
      <c r="AH703">
        <v>-83.960206332200002</v>
      </c>
      <c r="AI703" t="s">
        <v>1380</v>
      </c>
      <c r="AJ703" t="s">
        <v>1379</v>
      </c>
    </row>
    <row r="704" spans="1:36" x14ac:dyDescent="0.25">
      <c r="A704" s="10">
        <v>701</v>
      </c>
      <c r="B704" s="7">
        <v>3</v>
      </c>
      <c r="C704" s="7" t="s">
        <v>344</v>
      </c>
      <c r="D704" s="7" t="s">
        <v>568</v>
      </c>
      <c r="E704" s="7" t="s">
        <v>4</v>
      </c>
      <c r="F704" s="7" t="s">
        <v>214</v>
      </c>
      <c r="G704" s="7" t="s">
        <v>1379</v>
      </c>
      <c r="H704" s="11" t="s">
        <v>522</v>
      </c>
      <c r="I704" s="10">
        <v>15.29</v>
      </c>
      <c r="J704" s="7">
        <v>8.2899999999999991</v>
      </c>
      <c r="K704" s="7">
        <v>11.45</v>
      </c>
      <c r="L704" s="7">
        <v>3.16</v>
      </c>
      <c r="M704" s="7">
        <v>0</v>
      </c>
      <c r="N704" s="7">
        <v>0.21</v>
      </c>
      <c r="O704" s="7">
        <v>0.18</v>
      </c>
      <c r="P704" s="7">
        <v>0</v>
      </c>
      <c r="Q704" s="7">
        <v>3.04</v>
      </c>
      <c r="R704" s="7">
        <v>1.81</v>
      </c>
      <c r="S704" s="7">
        <v>1.96</v>
      </c>
      <c r="T704" s="7">
        <v>0.15</v>
      </c>
      <c r="U704" s="10" t="s">
        <v>373</v>
      </c>
      <c r="V704" s="7">
        <v>0.8</v>
      </c>
      <c r="W704" s="7">
        <v>0.9</v>
      </c>
      <c r="X704" s="7">
        <v>0.1</v>
      </c>
      <c r="Y704" s="7"/>
      <c r="Z704" s="14" t="str">
        <f t="shared" si="32"/>
        <v>Pathway</v>
      </c>
      <c r="AA704" s="14" t="str">
        <f t="shared" si="33"/>
        <v>Google</v>
      </c>
      <c r="AB704" s="8" t="str">
        <f t="shared" si="34"/>
        <v>Bing</v>
      </c>
      <c r="AC704" s="7" t="s">
        <v>488</v>
      </c>
      <c r="AD704" s="11" t="s">
        <v>1592</v>
      </c>
      <c r="AE704">
        <v>40.806297862800001</v>
      </c>
      <c r="AF704">
        <v>-82.374668897500001</v>
      </c>
      <c r="AG704">
        <v>40.807016400899997</v>
      </c>
      <c r="AH704">
        <v>-82.373011769100003</v>
      </c>
      <c r="AI704" t="s">
        <v>1380</v>
      </c>
      <c r="AJ704" t="s">
        <v>1379</v>
      </c>
    </row>
    <row r="705" spans="1:36" x14ac:dyDescent="0.25">
      <c r="A705" s="10">
        <v>702</v>
      </c>
      <c r="B705" s="7">
        <v>3</v>
      </c>
      <c r="C705" s="7" t="s">
        <v>344</v>
      </c>
      <c r="D705" s="7" t="s">
        <v>568</v>
      </c>
      <c r="E705" s="7" t="s">
        <v>4</v>
      </c>
      <c r="F705" s="7" t="s">
        <v>214</v>
      </c>
      <c r="G705" s="7" t="s">
        <v>1379</v>
      </c>
      <c r="H705" s="11" t="s">
        <v>522</v>
      </c>
      <c r="I705" s="10">
        <v>15.29</v>
      </c>
      <c r="J705" s="7">
        <v>8.2899999999999991</v>
      </c>
      <c r="K705" s="7">
        <v>11.45</v>
      </c>
      <c r="L705" s="7">
        <v>3.16</v>
      </c>
      <c r="M705" s="7">
        <v>0</v>
      </c>
      <c r="N705" s="7">
        <v>0.21</v>
      </c>
      <c r="O705" s="7">
        <v>0.18</v>
      </c>
      <c r="P705" s="7">
        <v>0</v>
      </c>
      <c r="Q705" s="7">
        <v>3.04</v>
      </c>
      <c r="R705" s="7">
        <v>1.81</v>
      </c>
      <c r="S705" s="7">
        <v>1.96</v>
      </c>
      <c r="T705" s="7">
        <v>0.15</v>
      </c>
      <c r="U705" s="10" t="s">
        <v>373</v>
      </c>
      <c r="V705" s="7">
        <v>2.4</v>
      </c>
      <c r="W705" s="7">
        <v>2.5</v>
      </c>
      <c r="X705" s="7">
        <v>0.1</v>
      </c>
      <c r="Y705" s="7"/>
      <c r="Z705" s="14" t="str">
        <f t="shared" si="32"/>
        <v>Pathway</v>
      </c>
      <c r="AA705" s="14" t="str">
        <f t="shared" si="33"/>
        <v>Google</v>
      </c>
      <c r="AB705" s="8" t="str">
        <f t="shared" si="34"/>
        <v>Bing</v>
      </c>
      <c r="AC705" s="7" t="s">
        <v>488</v>
      </c>
      <c r="AD705" s="11" t="s">
        <v>1592</v>
      </c>
      <c r="AE705">
        <v>40.817656697099999</v>
      </c>
      <c r="AF705">
        <v>-82.348068925500002</v>
      </c>
      <c r="AG705">
        <v>40.818316300299998</v>
      </c>
      <c r="AH705">
        <v>-82.346370186300007</v>
      </c>
      <c r="AI705" t="s">
        <v>1380</v>
      </c>
      <c r="AJ705" t="s">
        <v>1379</v>
      </c>
    </row>
    <row r="706" spans="1:36" x14ac:dyDescent="0.25">
      <c r="A706" s="10">
        <v>703</v>
      </c>
      <c r="B706" s="7">
        <v>3</v>
      </c>
      <c r="C706" s="7" t="s">
        <v>344</v>
      </c>
      <c r="D706" s="7" t="s">
        <v>568</v>
      </c>
      <c r="E706" s="7" t="s">
        <v>4</v>
      </c>
      <c r="F706" s="7" t="s">
        <v>214</v>
      </c>
      <c r="G706" s="7" t="s">
        <v>1379</v>
      </c>
      <c r="H706" s="11" t="s">
        <v>522</v>
      </c>
      <c r="I706" s="10">
        <v>15.29</v>
      </c>
      <c r="J706" s="7">
        <v>8.2899999999999991</v>
      </c>
      <c r="K706" s="7">
        <v>11.45</v>
      </c>
      <c r="L706" s="7">
        <v>3.16</v>
      </c>
      <c r="M706" s="7">
        <v>0</v>
      </c>
      <c r="N706" s="7">
        <v>0.21</v>
      </c>
      <c r="O706" s="7">
        <v>0.18</v>
      </c>
      <c r="P706" s="7">
        <v>0</v>
      </c>
      <c r="Q706" s="7">
        <v>0</v>
      </c>
      <c r="R706" s="7">
        <v>1.81</v>
      </c>
      <c r="S706" s="7">
        <v>1.58</v>
      </c>
      <c r="T706" s="7">
        <v>0</v>
      </c>
      <c r="U706" s="10" t="s">
        <v>373</v>
      </c>
      <c r="V706" s="7">
        <v>0.4</v>
      </c>
      <c r="W706" s="7">
        <v>0.5</v>
      </c>
      <c r="X706" s="7">
        <v>0.1</v>
      </c>
      <c r="Y706" s="7"/>
      <c r="Z706" s="14" t="str">
        <f t="shared" si="32"/>
        <v>Pathway</v>
      </c>
      <c r="AA706" s="14" t="str">
        <f t="shared" si="33"/>
        <v>Google</v>
      </c>
      <c r="AB706" s="8" t="str">
        <f t="shared" si="34"/>
        <v>Bing</v>
      </c>
      <c r="AC706" s="7" t="s">
        <v>488</v>
      </c>
      <c r="AD706" s="11" t="s">
        <v>1592</v>
      </c>
      <c r="AE706">
        <v>40.803451985400002</v>
      </c>
      <c r="AF706">
        <v>-82.381314673199995</v>
      </c>
      <c r="AG706">
        <v>40.804152490100002</v>
      </c>
      <c r="AH706">
        <v>-82.379644751800001</v>
      </c>
      <c r="AI706" t="s">
        <v>1380</v>
      </c>
      <c r="AJ706" t="s">
        <v>1379</v>
      </c>
    </row>
    <row r="707" spans="1:36" x14ac:dyDescent="0.25">
      <c r="A707" s="10">
        <v>704</v>
      </c>
      <c r="B707" s="7">
        <v>1</v>
      </c>
      <c r="C707" s="7" t="s">
        <v>71</v>
      </c>
      <c r="D707" s="7" t="s">
        <v>554</v>
      </c>
      <c r="E707" s="7" t="s">
        <v>4</v>
      </c>
      <c r="F707" s="7" t="s">
        <v>156</v>
      </c>
      <c r="G707" s="7" t="s">
        <v>1379</v>
      </c>
      <c r="H707" s="11" t="s">
        <v>531</v>
      </c>
      <c r="I707" s="10">
        <v>10.210000000000001</v>
      </c>
      <c r="J707" s="7">
        <v>4.07</v>
      </c>
      <c r="K707" s="7">
        <v>7.23</v>
      </c>
      <c r="L707" s="7">
        <v>3.16</v>
      </c>
      <c r="M707" s="7">
        <v>0</v>
      </c>
      <c r="N707" s="7">
        <v>0</v>
      </c>
      <c r="O707" s="7">
        <v>0</v>
      </c>
      <c r="P707" s="7">
        <v>0</v>
      </c>
      <c r="Q707" s="7">
        <v>5.08</v>
      </c>
      <c r="R707" s="7">
        <v>0.98</v>
      </c>
      <c r="S707" s="7">
        <v>1.85</v>
      </c>
      <c r="T707" s="7">
        <v>0.87</v>
      </c>
      <c r="U707" s="10" t="s">
        <v>70</v>
      </c>
      <c r="V707" s="7">
        <v>3.44</v>
      </c>
      <c r="W707" s="7">
        <v>3.54</v>
      </c>
      <c r="X707" s="7">
        <v>0.1</v>
      </c>
      <c r="Y707" s="7"/>
      <c r="Z707" s="14" t="str">
        <f t="shared" si="32"/>
        <v>Pathway</v>
      </c>
      <c r="AA707" s="14" t="str">
        <f t="shared" si="33"/>
        <v>Google</v>
      </c>
      <c r="AB707" s="8" t="str">
        <f t="shared" si="34"/>
        <v>Bing</v>
      </c>
      <c r="AC707" s="7" t="s">
        <v>488</v>
      </c>
      <c r="AD707" s="11" t="s">
        <v>1592</v>
      </c>
      <c r="AE707">
        <v>40.913951637899999</v>
      </c>
      <c r="AF707">
        <v>-83.829986418499999</v>
      </c>
      <c r="AG707">
        <v>40.913957899800003</v>
      </c>
      <c r="AH707">
        <v>-83.828075380599998</v>
      </c>
      <c r="AI707" t="s">
        <v>1380</v>
      </c>
      <c r="AJ707" t="s">
        <v>1379</v>
      </c>
    </row>
    <row r="708" spans="1:36" x14ac:dyDescent="0.25">
      <c r="A708" s="10">
        <v>705</v>
      </c>
      <c r="B708" s="7">
        <v>11</v>
      </c>
      <c r="C708" s="7" t="s">
        <v>181</v>
      </c>
      <c r="D708" s="7" t="s">
        <v>574</v>
      </c>
      <c r="E708" s="7" t="s">
        <v>4</v>
      </c>
      <c r="F708" s="7" t="s">
        <v>248</v>
      </c>
      <c r="G708" s="7" t="s">
        <v>1379</v>
      </c>
      <c r="H708" s="11" t="s">
        <v>524</v>
      </c>
      <c r="I708" s="10">
        <v>15.7</v>
      </c>
      <c r="J708" s="7">
        <v>6.36</v>
      </c>
      <c r="K708" s="7">
        <v>9.52</v>
      </c>
      <c r="L708" s="7">
        <v>3.15</v>
      </c>
      <c r="M708" s="7">
        <v>3.23</v>
      </c>
      <c r="N708" s="7">
        <v>0.28000000000000003</v>
      </c>
      <c r="O708" s="7">
        <v>0.46</v>
      </c>
      <c r="P708" s="7">
        <v>0.18</v>
      </c>
      <c r="Q708" s="7">
        <v>6.46</v>
      </c>
      <c r="R708" s="7">
        <v>1.75</v>
      </c>
      <c r="S708" s="7">
        <v>2.04</v>
      </c>
      <c r="T708" s="7">
        <v>0.28999999999999998</v>
      </c>
      <c r="U708" s="10" t="s">
        <v>231</v>
      </c>
      <c r="V708" s="7">
        <v>15.72</v>
      </c>
      <c r="W708" s="7">
        <v>15.82</v>
      </c>
      <c r="X708" s="7">
        <v>0.1</v>
      </c>
      <c r="Y708" s="7"/>
      <c r="Z708" s="14" t="str">
        <f t="shared" si="32"/>
        <v>Pathway</v>
      </c>
      <c r="AA708" s="14" t="str">
        <f t="shared" si="33"/>
        <v>Google</v>
      </c>
      <c r="AB708" s="8" t="str">
        <f t="shared" si="34"/>
        <v>Bing</v>
      </c>
      <c r="AC708" s="7" t="s">
        <v>488</v>
      </c>
      <c r="AD708" s="11" t="s">
        <v>1592</v>
      </c>
      <c r="AE708">
        <v>40.077772173299998</v>
      </c>
      <c r="AF708">
        <v>-80.944899187800004</v>
      </c>
      <c r="AG708">
        <v>40.077799746499998</v>
      </c>
      <c r="AH708">
        <v>-80.943025793399997</v>
      </c>
      <c r="AI708" t="s">
        <v>1380</v>
      </c>
      <c r="AJ708" t="s">
        <v>1379</v>
      </c>
    </row>
    <row r="709" spans="1:36" x14ac:dyDescent="0.25">
      <c r="A709" s="10">
        <v>706</v>
      </c>
      <c r="B709" s="7">
        <v>8</v>
      </c>
      <c r="C709" s="7" t="s">
        <v>131</v>
      </c>
      <c r="D709" s="7" t="s">
        <v>540</v>
      </c>
      <c r="E709" s="7" t="s">
        <v>4</v>
      </c>
      <c r="F709" s="7" t="s">
        <v>248</v>
      </c>
      <c r="G709" s="7" t="s">
        <v>1379</v>
      </c>
      <c r="H709" s="11" t="s">
        <v>522</v>
      </c>
      <c r="I709" s="10">
        <v>15.69</v>
      </c>
      <c r="J709" s="7">
        <v>6.25</v>
      </c>
      <c r="K709" s="7">
        <v>9.4</v>
      </c>
      <c r="L709" s="7">
        <v>3.15</v>
      </c>
      <c r="M709" s="7">
        <v>0</v>
      </c>
      <c r="N709" s="7">
        <v>0.27</v>
      </c>
      <c r="O709" s="7">
        <v>0.26</v>
      </c>
      <c r="P709" s="7">
        <v>0</v>
      </c>
      <c r="Q709" s="7">
        <v>3.23</v>
      </c>
      <c r="R709" s="7">
        <v>1.71</v>
      </c>
      <c r="S709" s="7">
        <v>1.8</v>
      </c>
      <c r="T709" s="7">
        <v>0.09</v>
      </c>
      <c r="U709" s="10" t="s">
        <v>130</v>
      </c>
      <c r="V709" s="7">
        <v>13.93</v>
      </c>
      <c r="W709" s="7">
        <v>14.03</v>
      </c>
      <c r="X709" s="7">
        <v>0.1</v>
      </c>
      <c r="Y709" s="7"/>
      <c r="Z709" s="14" t="str">
        <f t="shared" ref="Z709:Z772" si="35">IF(LEFT(U709,1)="S",IF(RIGHT(U709,1)="C",HYPERLINK("http://pathweb.pathwayservices.com/ohiopublic/?nlfid='"&amp;U709&amp;"'&amp;logpoint="&amp;V709,"Pathway"),"Not Available"),"Not Available")</f>
        <v>Pathway</v>
      </c>
      <c r="AA709" s="14" t="str">
        <f t="shared" ref="AA709:AA772" si="36">IF(AG709="",HYPERLINK(CONCATENATE("http://maps.google.com/maps/place/",+AE709,",",+AF709,"/@",+AE709,",",+AF709,",17z"),"Google"),HYPERLINK(CONCATENATE("https://www.google.us/maps/dir/",AG709,",",AH709,"/",AE709,",",AF709,"/@",AVERAGE(AE709,AG709),",",AVERAGE(AF709,AH709),",15z"),"Google"))</f>
        <v>Google</v>
      </c>
      <c r="AB709" s="8" t="str">
        <f t="shared" ref="AB709:AB772" si="37">IF(AG709=0,HYPERLINK(CONCATENATE("http://bing.com/maps/default.aspx?rtop=1~0&amp;rtp=pos.",AE709,"_",AF709,"_",Y709),"Bing"),HYPERLINK(CONCATENATE("http://bing.com/maps/default.aspx?rtop=1~0&amp;rtp=pos.",AE709,"_",AF709,"_(",H709,"  SLM ",V709,"~pos.",AG709,"_",AH709,"_",H709,"  SLM ",W709,")"),"Bing"))</f>
        <v>Bing</v>
      </c>
      <c r="AC709" s="7" t="s">
        <v>488</v>
      </c>
      <c r="AD709" s="11" t="s">
        <v>1592</v>
      </c>
      <c r="AE709">
        <v>39.414377812300003</v>
      </c>
      <c r="AF709">
        <v>-84.129025866199996</v>
      </c>
      <c r="AG709">
        <v>39.414500854400004</v>
      </c>
      <c r="AH709">
        <v>-84.127154067299998</v>
      </c>
      <c r="AI709" t="s">
        <v>1380</v>
      </c>
      <c r="AJ709" t="s">
        <v>1379</v>
      </c>
    </row>
    <row r="710" spans="1:36" x14ac:dyDescent="0.25">
      <c r="A710" s="10">
        <v>707</v>
      </c>
      <c r="B710" s="7">
        <v>8</v>
      </c>
      <c r="C710" s="7" t="s">
        <v>131</v>
      </c>
      <c r="D710" s="7" t="s">
        <v>540</v>
      </c>
      <c r="E710" s="7" t="s">
        <v>4</v>
      </c>
      <c r="F710" s="7" t="s">
        <v>248</v>
      </c>
      <c r="G710" s="7" t="s">
        <v>1379</v>
      </c>
      <c r="H710" s="11" t="s">
        <v>522</v>
      </c>
      <c r="I710" s="10">
        <v>15.69</v>
      </c>
      <c r="J710" s="7">
        <v>6.25</v>
      </c>
      <c r="K710" s="7">
        <v>9.4</v>
      </c>
      <c r="L710" s="7">
        <v>3.15</v>
      </c>
      <c r="M710" s="7">
        <v>0</v>
      </c>
      <c r="N710" s="7">
        <v>0.27</v>
      </c>
      <c r="O710" s="7">
        <v>0.26</v>
      </c>
      <c r="P710" s="7">
        <v>0</v>
      </c>
      <c r="Q710" s="7">
        <v>0</v>
      </c>
      <c r="R710" s="7">
        <v>1.71</v>
      </c>
      <c r="S710" s="7">
        <v>1.61</v>
      </c>
      <c r="T710" s="7">
        <v>0</v>
      </c>
      <c r="U710" s="10" t="s">
        <v>130</v>
      </c>
      <c r="V710" s="7">
        <v>14.23</v>
      </c>
      <c r="W710" s="7">
        <v>14.33</v>
      </c>
      <c r="X710" s="7">
        <v>0.1</v>
      </c>
      <c r="Y710" s="7"/>
      <c r="Z710" s="14" t="str">
        <f t="shared" si="35"/>
        <v>Pathway</v>
      </c>
      <c r="AA710" s="14" t="str">
        <f t="shared" si="36"/>
        <v>Google</v>
      </c>
      <c r="AB710" s="8" t="str">
        <f t="shared" si="37"/>
        <v>Bing</v>
      </c>
      <c r="AC710" s="7" t="s">
        <v>488</v>
      </c>
      <c r="AD710" s="11" t="s">
        <v>1592</v>
      </c>
      <c r="AE710">
        <v>39.4147529392</v>
      </c>
      <c r="AF710">
        <v>-84.123387649400001</v>
      </c>
      <c r="AG710">
        <v>39.414901657900003</v>
      </c>
      <c r="AH710">
        <v>-84.121507386399998</v>
      </c>
      <c r="AI710" t="s">
        <v>1380</v>
      </c>
      <c r="AJ710" t="s">
        <v>1379</v>
      </c>
    </row>
    <row r="711" spans="1:36" x14ac:dyDescent="0.25">
      <c r="A711" s="10">
        <v>708</v>
      </c>
      <c r="B711" s="7">
        <v>7</v>
      </c>
      <c r="C711" s="7" t="s">
        <v>44</v>
      </c>
      <c r="D711" s="7" t="s">
        <v>625</v>
      </c>
      <c r="E711" s="7" t="s">
        <v>4</v>
      </c>
      <c r="F711" s="7" t="s">
        <v>248</v>
      </c>
      <c r="G711" s="7" t="s">
        <v>1379</v>
      </c>
      <c r="H711" s="11" t="s">
        <v>524</v>
      </c>
      <c r="I711" s="10">
        <v>15.85</v>
      </c>
      <c r="J711" s="7">
        <v>5.49</v>
      </c>
      <c r="K711" s="7">
        <v>8.64</v>
      </c>
      <c r="L711" s="7">
        <v>3.15</v>
      </c>
      <c r="M711" s="7">
        <v>0</v>
      </c>
      <c r="N711" s="7">
        <v>0.24</v>
      </c>
      <c r="O711" s="7">
        <v>0.22</v>
      </c>
      <c r="P711" s="7">
        <v>0</v>
      </c>
      <c r="Q711" s="7">
        <v>6.53</v>
      </c>
      <c r="R711" s="7">
        <v>1.48</v>
      </c>
      <c r="S711" s="7">
        <v>1.74</v>
      </c>
      <c r="T711" s="7">
        <v>0.26</v>
      </c>
      <c r="U711" s="10" t="s">
        <v>96</v>
      </c>
      <c r="V711" s="7">
        <v>1.3</v>
      </c>
      <c r="W711" s="7">
        <v>1.4</v>
      </c>
      <c r="X711" s="7">
        <v>0.1</v>
      </c>
      <c r="Y711" s="7"/>
      <c r="Z711" s="14" t="str">
        <f t="shared" si="35"/>
        <v>Pathway</v>
      </c>
      <c r="AA711" s="14" t="str">
        <f t="shared" si="36"/>
        <v>Google</v>
      </c>
      <c r="AB711" s="8" t="str">
        <f t="shared" si="37"/>
        <v>Bing</v>
      </c>
      <c r="AC711" s="7" t="s">
        <v>488</v>
      </c>
      <c r="AD711" s="11" t="s">
        <v>1592</v>
      </c>
      <c r="AE711">
        <v>39.8380242936</v>
      </c>
      <c r="AF711">
        <v>-84.459195606500003</v>
      </c>
      <c r="AG711">
        <v>39.838044036900001</v>
      </c>
      <c r="AH711">
        <v>-84.457309059899998</v>
      </c>
      <c r="AI711" t="s">
        <v>1380</v>
      </c>
      <c r="AJ711" t="s">
        <v>1379</v>
      </c>
    </row>
    <row r="712" spans="1:36" x14ac:dyDescent="0.25">
      <c r="A712" s="10">
        <v>709</v>
      </c>
      <c r="B712" s="7">
        <v>7</v>
      </c>
      <c r="C712" s="7" t="s">
        <v>207</v>
      </c>
      <c r="D712" s="7" t="s">
        <v>597</v>
      </c>
      <c r="E712" s="7" t="s">
        <v>4</v>
      </c>
      <c r="F712" s="7" t="s">
        <v>248</v>
      </c>
      <c r="G712" s="7" t="s">
        <v>1379</v>
      </c>
      <c r="H712" s="11" t="s">
        <v>531</v>
      </c>
      <c r="I712" s="10">
        <v>15.91</v>
      </c>
      <c r="J712" s="7">
        <v>5.38</v>
      </c>
      <c r="K712" s="7">
        <v>8.52</v>
      </c>
      <c r="L712" s="7">
        <v>3.15</v>
      </c>
      <c r="M712" s="7">
        <v>0</v>
      </c>
      <c r="N712" s="7">
        <v>0.23</v>
      </c>
      <c r="O712" s="7">
        <v>0.22</v>
      </c>
      <c r="P712" s="7">
        <v>0</v>
      </c>
      <c r="Q712" s="7">
        <v>6.56</v>
      </c>
      <c r="R712" s="7">
        <v>1.44</v>
      </c>
      <c r="S712" s="7">
        <v>1.7</v>
      </c>
      <c r="T712" s="7">
        <v>0.26</v>
      </c>
      <c r="U712" s="10" t="s">
        <v>299</v>
      </c>
      <c r="V712" s="7">
        <v>15.43</v>
      </c>
      <c r="W712" s="7">
        <v>15.53</v>
      </c>
      <c r="X712" s="7">
        <v>0.1</v>
      </c>
      <c r="Y712" s="7"/>
      <c r="Z712" s="14" t="str">
        <f t="shared" si="35"/>
        <v>Pathway</v>
      </c>
      <c r="AA712" s="14" t="str">
        <f t="shared" si="36"/>
        <v>Google</v>
      </c>
      <c r="AB712" s="8" t="str">
        <f t="shared" si="37"/>
        <v>Bing</v>
      </c>
      <c r="AC712" s="7" t="s">
        <v>488</v>
      </c>
      <c r="AD712" s="11" t="s">
        <v>1592</v>
      </c>
      <c r="AE712">
        <v>40.408580372999999</v>
      </c>
      <c r="AF712">
        <v>-84.1653221503</v>
      </c>
      <c r="AG712">
        <v>40.409965422900001</v>
      </c>
      <c r="AH712">
        <v>-84.165881632400001</v>
      </c>
      <c r="AI712" t="s">
        <v>1380</v>
      </c>
      <c r="AJ712" t="s">
        <v>1379</v>
      </c>
    </row>
    <row r="713" spans="1:36" x14ac:dyDescent="0.25">
      <c r="A713" s="10">
        <v>710</v>
      </c>
      <c r="B713" s="7">
        <v>7</v>
      </c>
      <c r="C713" s="7" t="s">
        <v>207</v>
      </c>
      <c r="D713" s="7" t="s">
        <v>597</v>
      </c>
      <c r="E713" s="7" t="s">
        <v>4</v>
      </c>
      <c r="F713" s="7" t="s">
        <v>248</v>
      </c>
      <c r="G713" s="7" t="s">
        <v>1379</v>
      </c>
      <c r="H713" s="11" t="s">
        <v>531</v>
      </c>
      <c r="I713" s="10">
        <v>15.91</v>
      </c>
      <c r="J713" s="7">
        <v>5.38</v>
      </c>
      <c r="K713" s="7">
        <v>8.52</v>
      </c>
      <c r="L713" s="7">
        <v>3.15</v>
      </c>
      <c r="M713" s="7">
        <v>0</v>
      </c>
      <c r="N713" s="7">
        <v>0.23</v>
      </c>
      <c r="O713" s="7">
        <v>0.22</v>
      </c>
      <c r="P713" s="7">
        <v>0</v>
      </c>
      <c r="Q713" s="7">
        <v>6.56</v>
      </c>
      <c r="R713" s="7">
        <v>1.44</v>
      </c>
      <c r="S713" s="7">
        <v>1.7</v>
      </c>
      <c r="T713" s="7">
        <v>0.26</v>
      </c>
      <c r="U713" s="10" t="s">
        <v>299</v>
      </c>
      <c r="V713" s="7">
        <v>16.53</v>
      </c>
      <c r="W713" s="7">
        <v>16.63</v>
      </c>
      <c r="X713" s="7">
        <v>0.1</v>
      </c>
      <c r="Y713" s="7"/>
      <c r="Z713" s="14" t="str">
        <f t="shared" si="35"/>
        <v>Pathway</v>
      </c>
      <c r="AA713" s="14" t="str">
        <f t="shared" si="36"/>
        <v>Google</v>
      </c>
      <c r="AB713" s="8" t="str">
        <f t="shared" si="37"/>
        <v>Bing</v>
      </c>
      <c r="AC713" s="7" t="s">
        <v>488</v>
      </c>
      <c r="AD713" s="11" t="s">
        <v>1592</v>
      </c>
      <c r="AE713">
        <v>40.424153343299999</v>
      </c>
      <c r="AF713">
        <v>-84.1691887506</v>
      </c>
      <c r="AG713">
        <v>40.425603026700003</v>
      </c>
      <c r="AH713">
        <v>-84.169190155899997</v>
      </c>
      <c r="AI713" t="s">
        <v>1380</v>
      </c>
      <c r="AJ713" t="s">
        <v>1379</v>
      </c>
    </row>
    <row r="714" spans="1:36" x14ac:dyDescent="0.25">
      <c r="A714" s="10">
        <v>711</v>
      </c>
      <c r="B714" s="7">
        <v>7</v>
      </c>
      <c r="C714" s="7" t="s">
        <v>207</v>
      </c>
      <c r="D714" s="7" t="s">
        <v>597</v>
      </c>
      <c r="E714" s="7" t="s">
        <v>4</v>
      </c>
      <c r="F714" s="7" t="s">
        <v>248</v>
      </c>
      <c r="G714" s="7" t="s">
        <v>1379</v>
      </c>
      <c r="H714" s="11" t="s">
        <v>531</v>
      </c>
      <c r="I714" s="10">
        <v>15.91</v>
      </c>
      <c r="J714" s="7">
        <v>5.38</v>
      </c>
      <c r="K714" s="7">
        <v>8.52</v>
      </c>
      <c r="L714" s="7">
        <v>3.15</v>
      </c>
      <c r="M714" s="7">
        <v>0</v>
      </c>
      <c r="N714" s="7">
        <v>0.23</v>
      </c>
      <c r="O714" s="7">
        <v>0.22</v>
      </c>
      <c r="P714" s="7">
        <v>0</v>
      </c>
      <c r="Q714" s="7">
        <v>6.56</v>
      </c>
      <c r="R714" s="7">
        <v>1.44</v>
      </c>
      <c r="S714" s="7">
        <v>1.7</v>
      </c>
      <c r="T714" s="7">
        <v>0.26</v>
      </c>
      <c r="U714" s="10" t="s">
        <v>299</v>
      </c>
      <c r="V714" s="7">
        <v>16.829999999999998</v>
      </c>
      <c r="W714" s="7">
        <v>16.93</v>
      </c>
      <c r="X714" s="7">
        <v>0.1</v>
      </c>
      <c r="Y714" s="7"/>
      <c r="Z714" s="14" t="str">
        <f t="shared" si="35"/>
        <v>Pathway</v>
      </c>
      <c r="AA714" s="14" t="str">
        <f t="shared" si="36"/>
        <v>Google</v>
      </c>
      <c r="AB714" s="8" t="str">
        <f t="shared" si="37"/>
        <v>Bing</v>
      </c>
      <c r="AC714" s="7" t="s">
        <v>488</v>
      </c>
      <c r="AD714" s="11" t="s">
        <v>1592</v>
      </c>
      <c r="AE714">
        <v>40.428501697500003</v>
      </c>
      <c r="AF714">
        <v>-84.169181621500002</v>
      </c>
      <c r="AG714">
        <v>40.429951147499999</v>
      </c>
      <c r="AH714">
        <v>-84.169181812900007</v>
      </c>
      <c r="AI714" t="s">
        <v>1380</v>
      </c>
      <c r="AJ714" t="s">
        <v>1379</v>
      </c>
    </row>
    <row r="715" spans="1:36" x14ac:dyDescent="0.25">
      <c r="A715" s="10">
        <v>712</v>
      </c>
      <c r="B715" s="7">
        <v>7</v>
      </c>
      <c r="C715" s="7" t="s">
        <v>207</v>
      </c>
      <c r="D715" s="7" t="s">
        <v>597</v>
      </c>
      <c r="E715" s="7" t="s">
        <v>4</v>
      </c>
      <c r="F715" s="7" t="s">
        <v>248</v>
      </c>
      <c r="G715" s="7" t="s">
        <v>1379</v>
      </c>
      <c r="H715" s="11" t="s">
        <v>531</v>
      </c>
      <c r="I715" s="10">
        <v>15.91</v>
      </c>
      <c r="J715" s="7">
        <v>5.38</v>
      </c>
      <c r="K715" s="7">
        <v>8.52</v>
      </c>
      <c r="L715" s="7">
        <v>3.15</v>
      </c>
      <c r="M715" s="7">
        <v>0</v>
      </c>
      <c r="N715" s="7">
        <v>0.23</v>
      </c>
      <c r="O715" s="7">
        <v>0.22</v>
      </c>
      <c r="P715" s="7">
        <v>0</v>
      </c>
      <c r="Q715" s="7">
        <v>3.28</v>
      </c>
      <c r="R715" s="7">
        <v>1.44</v>
      </c>
      <c r="S715" s="7">
        <v>1.54</v>
      </c>
      <c r="T715" s="7">
        <v>0.09</v>
      </c>
      <c r="U715" s="10" t="s">
        <v>299</v>
      </c>
      <c r="V715" s="7">
        <v>14.83</v>
      </c>
      <c r="W715" s="7">
        <v>14.93</v>
      </c>
      <c r="X715" s="7">
        <v>0.1</v>
      </c>
      <c r="Y715" s="7"/>
      <c r="Z715" s="14" t="str">
        <f t="shared" si="35"/>
        <v>Pathway</v>
      </c>
      <c r="AA715" s="14" t="str">
        <f t="shared" si="36"/>
        <v>Google</v>
      </c>
      <c r="AB715" s="8" t="str">
        <f t="shared" si="37"/>
        <v>Bing</v>
      </c>
      <c r="AC715" s="7" t="s">
        <v>488</v>
      </c>
      <c r="AD715" s="11" t="s">
        <v>1592</v>
      </c>
      <c r="AE715">
        <v>40.400254194200002</v>
      </c>
      <c r="AF715">
        <v>-84.162040587000007</v>
      </c>
      <c r="AG715">
        <v>40.401659577799997</v>
      </c>
      <c r="AH715">
        <v>-84.162505211500005</v>
      </c>
      <c r="AI715" t="s">
        <v>1380</v>
      </c>
      <c r="AJ715" t="s">
        <v>1379</v>
      </c>
    </row>
    <row r="716" spans="1:36" x14ac:dyDescent="0.25">
      <c r="A716" s="10">
        <v>713</v>
      </c>
      <c r="B716" s="7">
        <v>3</v>
      </c>
      <c r="C716" s="7" t="s">
        <v>187</v>
      </c>
      <c r="D716" s="7" t="s">
        <v>581</v>
      </c>
      <c r="E716" s="7" t="s">
        <v>34</v>
      </c>
      <c r="F716" s="7" t="s">
        <v>359</v>
      </c>
      <c r="G716" s="7" t="s">
        <v>1379</v>
      </c>
      <c r="H716" s="11" t="s">
        <v>582</v>
      </c>
      <c r="I716" s="10">
        <v>6.53</v>
      </c>
      <c r="J716" s="7">
        <v>2.72</v>
      </c>
      <c r="K716" s="7">
        <v>5.87</v>
      </c>
      <c r="L716" s="7">
        <v>3.15</v>
      </c>
      <c r="M716" s="7">
        <v>0.42</v>
      </c>
      <c r="N716" s="7">
        <v>0.14000000000000001</v>
      </c>
      <c r="O716" s="7">
        <v>0.14000000000000001</v>
      </c>
      <c r="P716" s="7">
        <v>0</v>
      </c>
      <c r="Q716" s="7">
        <v>1.68</v>
      </c>
      <c r="R716" s="7">
        <v>0.81</v>
      </c>
      <c r="S716" s="7">
        <v>0.81</v>
      </c>
      <c r="T716" s="7">
        <v>0</v>
      </c>
      <c r="U716" s="10" t="s">
        <v>335</v>
      </c>
      <c r="V716" s="7">
        <v>6.47</v>
      </c>
      <c r="W716" s="7"/>
      <c r="X716" s="7">
        <v>0</v>
      </c>
      <c r="Y716" s="7" t="s">
        <v>1624</v>
      </c>
      <c r="Z716" s="14" t="str">
        <f t="shared" si="35"/>
        <v>Pathway</v>
      </c>
      <c r="AA716" s="14" t="str">
        <f t="shared" si="36"/>
        <v>Google</v>
      </c>
      <c r="AB716" s="8" t="str">
        <f t="shared" si="37"/>
        <v>Bing</v>
      </c>
      <c r="AC716" s="7" t="s">
        <v>488</v>
      </c>
      <c r="AD716" s="11" t="s">
        <v>1592</v>
      </c>
      <c r="AE716">
        <v>40.7989907105</v>
      </c>
      <c r="AF716">
        <v>-82.006443316599999</v>
      </c>
      <c r="AI716" t="s">
        <v>1380</v>
      </c>
      <c r="AJ716" t="s">
        <v>1379</v>
      </c>
    </row>
    <row r="717" spans="1:36" x14ac:dyDescent="0.25">
      <c r="A717" s="10">
        <v>714</v>
      </c>
      <c r="B717" s="7">
        <v>3</v>
      </c>
      <c r="C717" s="7" t="s">
        <v>109</v>
      </c>
      <c r="D717" s="7" t="s">
        <v>525</v>
      </c>
      <c r="E717" s="7" t="s">
        <v>4</v>
      </c>
      <c r="F717" s="7" t="s">
        <v>58</v>
      </c>
      <c r="G717" s="7" t="s">
        <v>1379</v>
      </c>
      <c r="H717" s="11" t="s">
        <v>522</v>
      </c>
      <c r="I717" s="10">
        <v>13.04</v>
      </c>
      <c r="J717" s="7">
        <v>7.81</v>
      </c>
      <c r="K717" s="7">
        <v>10.96</v>
      </c>
      <c r="L717" s="7">
        <v>3.15</v>
      </c>
      <c r="M717" s="7">
        <v>0</v>
      </c>
      <c r="N717" s="7">
        <v>0</v>
      </c>
      <c r="O717" s="7">
        <v>0</v>
      </c>
      <c r="P717" s="7">
        <v>0</v>
      </c>
      <c r="Q717" s="7">
        <v>0</v>
      </c>
      <c r="R717" s="7">
        <v>2.06</v>
      </c>
      <c r="S717" s="7">
        <v>1.57</v>
      </c>
      <c r="T717" s="7">
        <v>0</v>
      </c>
      <c r="U717" s="10" t="s">
        <v>108</v>
      </c>
      <c r="V717" s="7">
        <v>1.78</v>
      </c>
      <c r="W717" s="7">
        <v>1.88</v>
      </c>
      <c r="X717" s="7">
        <v>0.1</v>
      </c>
      <c r="Y717" s="7"/>
      <c r="Z717" s="14" t="str">
        <f t="shared" si="35"/>
        <v>Pathway</v>
      </c>
      <c r="AA717" s="14" t="str">
        <f t="shared" si="36"/>
        <v>Google</v>
      </c>
      <c r="AB717" s="8" t="str">
        <f t="shared" si="37"/>
        <v>Bing</v>
      </c>
      <c r="AC717" s="7" t="s">
        <v>2488</v>
      </c>
      <c r="AD717" s="11" t="s">
        <v>1592</v>
      </c>
      <c r="AE717">
        <v>40.9972446787</v>
      </c>
      <c r="AF717">
        <v>-81.998265402499996</v>
      </c>
      <c r="AG717">
        <v>40.997291590000003</v>
      </c>
      <c r="AH717">
        <v>-81.9963751043</v>
      </c>
      <c r="AI717" t="s">
        <v>1380</v>
      </c>
      <c r="AJ717" t="s">
        <v>1379</v>
      </c>
    </row>
    <row r="718" spans="1:36" x14ac:dyDescent="0.25">
      <c r="A718" s="10">
        <v>715</v>
      </c>
      <c r="B718" s="7">
        <v>6</v>
      </c>
      <c r="C718" s="7" t="s">
        <v>288</v>
      </c>
      <c r="D718" s="7" t="s">
        <v>548</v>
      </c>
      <c r="E718" s="7" t="s">
        <v>4</v>
      </c>
      <c r="F718" s="7" t="s">
        <v>214</v>
      </c>
      <c r="G718" s="7" t="s">
        <v>1379</v>
      </c>
      <c r="H718" s="11" t="s">
        <v>522</v>
      </c>
      <c r="I718" s="10">
        <v>15.06</v>
      </c>
      <c r="J718" s="7">
        <v>8.06</v>
      </c>
      <c r="K718" s="7">
        <v>11.2</v>
      </c>
      <c r="L718" s="7">
        <v>3.14</v>
      </c>
      <c r="M718" s="7">
        <v>2.99</v>
      </c>
      <c r="N718" s="7">
        <v>0.2</v>
      </c>
      <c r="O718" s="7">
        <v>0.55000000000000004</v>
      </c>
      <c r="P718" s="7">
        <v>0.34</v>
      </c>
      <c r="Q718" s="7">
        <v>5.99</v>
      </c>
      <c r="R718" s="7">
        <v>1.75</v>
      </c>
      <c r="S718" s="7">
        <v>2.2799999999999998</v>
      </c>
      <c r="T718" s="7">
        <v>0.52</v>
      </c>
      <c r="U718" s="10" t="s">
        <v>287</v>
      </c>
      <c r="V718" s="7">
        <v>14.21</v>
      </c>
      <c r="W718" s="7">
        <v>14.31</v>
      </c>
      <c r="X718" s="7">
        <v>0.1</v>
      </c>
      <c r="Y718" s="7"/>
      <c r="Z718" s="14" t="str">
        <f t="shared" si="35"/>
        <v>Pathway</v>
      </c>
      <c r="AA718" s="14" t="str">
        <f t="shared" si="36"/>
        <v>Google</v>
      </c>
      <c r="AB718" s="8" t="str">
        <f t="shared" si="37"/>
        <v>Bing</v>
      </c>
      <c r="AC718" s="7" t="s">
        <v>488</v>
      </c>
      <c r="AD718" s="11" t="s">
        <v>1592</v>
      </c>
      <c r="AE718">
        <v>40.508760096899998</v>
      </c>
      <c r="AF718">
        <v>-82.698192111099999</v>
      </c>
      <c r="AG718">
        <v>40.509829397600001</v>
      </c>
      <c r="AH718">
        <v>-82.696911060800005</v>
      </c>
      <c r="AI718" t="s">
        <v>1380</v>
      </c>
      <c r="AJ718" t="s">
        <v>1379</v>
      </c>
    </row>
    <row r="719" spans="1:36" x14ac:dyDescent="0.25">
      <c r="A719" s="10">
        <v>716</v>
      </c>
      <c r="B719" s="7">
        <v>6</v>
      </c>
      <c r="C719" s="7" t="s">
        <v>288</v>
      </c>
      <c r="D719" s="7" t="s">
        <v>548</v>
      </c>
      <c r="E719" s="7" t="s">
        <v>4</v>
      </c>
      <c r="F719" s="7" t="s">
        <v>214</v>
      </c>
      <c r="G719" s="7" t="s">
        <v>1379</v>
      </c>
      <c r="H719" s="11" t="s">
        <v>522</v>
      </c>
      <c r="I719" s="10">
        <v>15.06</v>
      </c>
      <c r="J719" s="7">
        <v>8.06</v>
      </c>
      <c r="K719" s="7">
        <v>11.2</v>
      </c>
      <c r="L719" s="7">
        <v>3.14</v>
      </c>
      <c r="M719" s="7">
        <v>2.99</v>
      </c>
      <c r="N719" s="7">
        <v>0.2</v>
      </c>
      <c r="O719" s="7">
        <v>0.55000000000000004</v>
      </c>
      <c r="P719" s="7">
        <v>0.34</v>
      </c>
      <c r="Q719" s="7">
        <v>5.99</v>
      </c>
      <c r="R719" s="7">
        <v>1.75</v>
      </c>
      <c r="S719" s="7">
        <v>2.2799999999999998</v>
      </c>
      <c r="T719" s="7">
        <v>0.52</v>
      </c>
      <c r="U719" s="10" t="s">
        <v>287</v>
      </c>
      <c r="V719" s="7">
        <v>17.809999999999999</v>
      </c>
      <c r="W719" s="7">
        <v>17.91</v>
      </c>
      <c r="X719" s="7">
        <v>0.1</v>
      </c>
      <c r="Y719" s="7"/>
      <c r="Z719" s="14" t="str">
        <f t="shared" si="35"/>
        <v>Pathway</v>
      </c>
      <c r="AA719" s="14" t="str">
        <f t="shared" si="36"/>
        <v>Google</v>
      </c>
      <c r="AB719" s="8" t="str">
        <f t="shared" si="37"/>
        <v>Bing</v>
      </c>
      <c r="AC719" s="7" t="s">
        <v>488</v>
      </c>
      <c r="AD719" s="11" t="s">
        <v>1592</v>
      </c>
      <c r="AE719">
        <v>40.548439590199997</v>
      </c>
      <c r="AF719">
        <v>-82.6539939954</v>
      </c>
      <c r="AG719">
        <v>40.549639367600001</v>
      </c>
      <c r="AH719">
        <v>-82.652928440599993</v>
      </c>
      <c r="AI719" t="s">
        <v>1380</v>
      </c>
      <c r="AJ719" t="s">
        <v>1379</v>
      </c>
    </row>
    <row r="720" spans="1:36" x14ac:dyDescent="0.25">
      <c r="A720" s="10">
        <v>717</v>
      </c>
      <c r="B720" s="7">
        <v>7</v>
      </c>
      <c r="C720" s="7" t="s">
        <v>207</v>
      </c>
      <c r="D720" s="7" t="s">
        <v>597</v>
      </c>
      <c r="E720" s="7" t="s">
        <v>4</v>
      </c>
      <c r="F720" s="7" t="s">
        <v>248</v>
      </c>
      <c r="G720" s="7" t="s">
        <v>1379</v>
      </c>
      <c r="H720" s="11" t="s">
        <v>531</v>
      </c>
      <c r="I720" s="10">
        <v>15.89</v>
      </c>
      <c r="J720" s="7">
        <v>5.34</v>
      </c>
      <c r="K720" s="7">
        <v>8.4700000000000006</v>
      </c>
      <c r="L720" s="7">
        <v>3.14</v>
      </c>
      <c r="M720" s="7">
        <v>0</v>
      </c>
      <c r="N720" s="7">
        <v>0.23</v>
      </c>
      <c r="O720" s="7">
        <v>0.22</v>
      </c>
      <c r="P720" s="7">
        <v>0</v>
      </c>
      <c r="Q720" s="7">
        <v>3.27</v>
      </c>
      <c r="R720" s="7">
        <v>1.43</v>
      </c>
      <c r="S720" s="7">
        <v>1.52</v>
      </c>
      <c r="T720" s="7">
        <v>0.09</v>
      </c>
      <c r="U720" s="10" t="s">
        <v>299</v>
      </c>
      <c r="V720" s="7">
        <v>13.18</v>
      </c>
      <c r="W720" s="7">
        <v>13.28</v>
      </c>
      <c r="X720" s="7">
        <v>0.1</v>
      </c>
      <c r="Y720" s="7"/>
      <c r="Z720" s="14" t="str">
        <f t="shared" si="35"/>
        <v>Pathway</v>
      </c>
      <c r="AA720" s="14" t="str">
        <f t="shared" si="36"/>
        <v>Google</v>
      </c>
      <c r="AB720" s="8" t="str">
        <f t="shared" si="37"/>
        <v>Bing</v>
      </c>
      <c r="AC720" s="7" t="s">
        <v>488</v>
      </c>
      <c r="AD720" s="11" t="s">
        <v>1592</v>
      </c>
      <c r="AE720">
        <v>40.376415426100003</v>
      </c>
      <c r="AF720">
        <v>-84.160495019099997</v>
      </c>
      <c r="AG720">
        <v>40.3778648535</v>
      </c>
      <c r="AH720">
        <v>-84.160533313599998</v>
      </c>
      <c r="AI720" t="s">
        <v>1380</v>
      </c>
      <c r="AJ720" t="s">
        <v>1379</v>
      </c>
    </row>
    <row r="721" spans="1:36" x14ac:dyDescent="0.25">
      <c r="A721" s="10">
        <v>718</v>
      </c>
      <c r="B721" s="7">
        <v>6</v>
      </c>
      <c r="C721" s="7" t="s">
        <v>288</v>
      </c>
      <c r="D721" s="7" t="s">
        <v>548</v>
      </c>
      <c r="E721" s="7" t="s">
        <v>4</v>
      </c>
      <c r="F721" s="7" t="s">
        <v>214</v>
      </c>
      <c r="G721" s="7" t="s">
        <v>1379</v>
      </c>
      <c r="H721" s="11" t="s">
        <v>522</v>
      </c>
      <c r="I721" s="10">
        <v>15.06</v>
      </c>
      <c r="J721" s="7">
        <v>8.06</v>
      </c>
      <c r="K721" s="7">
        <v>11.2</v>
      </c>
      <c r="L721" s="7">
        <v>3.14</v>
      </c>
      <c r="M721" s="7">
        <v>0</v>
      </c>
      <c r="N721" s="7">
        <v>0.2</v>
      </c>
      <c r="O721" s="7">
        <v>0.18</v>
      </c>
      <c r="P721" s="7">
        <v>0</v>
      </c>
      <c r="Q721" s="7">
        <v>5.99</v>
      </c>
      <c r="R721" s="7">
        <v>1.75</v>
      </c>
      <c r="S721" s="7">
        <v>2.2799999999999998</v>
      </c>
      <c r="T721" s="7">
        <v>0.52</v>
      </c>
      <c r="U721" s="10" t="s">
        <v>287</v>
      </c>
      <c r="V721" s="7">
        <v>19.21</v>
      </c>
      <c r="W721" s="7">
        <v>19.309999999999999</v>
      </c>
      <c r="X721" s="7">
        <v>0.1</v>
      </c>
      <c r="Y721" s="7"/>
      <c r="Z721" s="14" t="str">
        <f t="shared" si="35"/>
        <v>Pathway</v>
      </c>
      <c r="AA721" s="14" t="str">
        <f t="shared" si="36"/>
        <v>Google</v>
      </c>
      <c r="AB721" s="8" t="str">
        <f t="shared" si="37"/>
        <v>Bing</v>
      </c>
      <c r="AC721" s="7" t="s">
        <v>488</v>
      </c>
      <c r="AD721" s="11" t="s">
        <v>1592</v>
      </c>
      <c r="AE721">
        <v>40.5625918665</v>
      </c>
      <c r="AF721">
        <v>-82.635394670500006</v>
      </c>
      <c r="AG721">
        <v>40.5633208299</v>
      </c>
      <c r="AH721">
        <v>-82.633751167100002</v>
      </c>
      <c r="AI721" t="s">
        <v>1380</v>
      </c>
      <c r="AJ721" t="s">
        <v>1379</v>
      </c>
    </row>
    <row r="722" spans="1:36" x14ac:dyDescent="0.25">
      <c r="A722" s="10">
        <v>719</v>
      </c>
      <c r="B722" s="7">
        <v>6</v>
      </c>
      <c r="C722" s="7" t="s">
        <v>288</v>
      </c>
      <c r="D722" s="7" t="s">
        <v>548</v>
      </c>
      <c r="E722" s="7" t="s">
        <v>4</v>
      </c>
      <c r="F722" s="7" t="s">
        <v>214</v>
      </c>
      <c r="G722" s="7" t="s">
        <v>1379</v>
      </c>
      <c r="H722" s="11" t="s">
        <v>522</v>
      </c>
      <c r="I722" s="10">
        <v>15.06</v>
      </c>
      <c r="J722" s="7">
        <v>8.06</v>
      </c>
      <c r="K722" s="7">
        <v>11.2</v>
      </c>
      <c r="L722" s="7">
        <v>3.14</v>
      </c>
      <c r="M722" s="7">
        <v>0</v>
      </c>
      <c r="N722" s="7">
        <v>0.2</v>
      </c>
      <c r="O722" s="7">
        <v>0.18</v>
      </c>
      <c r="P722" s="7">
        <v>0</v>
      </c>
      <c r="Q722" s="7">
        <v>2.99</v>
      </c>
      <c r="R722" s="7">
        <v>1.75</v>
      </c>
      <c r="S722" s="7">
        <v>1.91</v>
      </c>
      <c r="T722" s="7">
        <v>0.15</v>
      </c>
      <c r="U722" s="10" t="s">
        <v>287</v>
      </c>
      <c r="V722" s="7">
        <v>14.81</v>
      </c>
      <c r="W722" s="7">
        <v>14.91</v>
      </c>
      <c r="X722" s="7">
        <v>0.1</v>
      </c>
      <c r="Y722" s="7"/>
      <c r="Z722" s="14" t="str">
        <f t="shared" si="35"/>
        <v>Pathway</v>
      </c>
      <c r="AA722" s="14" t="str">
        <f t="shared" si="36"/>
        <v>Google</v>
      </c>
      <c r="AB722" s="8" t="str">
        <f t="shared" si="37"/>
        <v>Bing</v>
      </c>
      <c r="AC722" s="7" t="s">
        <v>488</v>
      </c>
      <c r="AD722" s="11" t="s">
        <v>1592</v>
      </c>
      <c r="AE722">
        <v>40.515175829299999</v>
      </c>
      <c r="AF722">
        <v>-82.690505810000005</v>
      </c>
      <c r="AG722">
        <v>40.516245603000002</v>
      </c>
      <c r="AH722">
        <v>-82.689224215199999</v>
      </c>
      <c r="AI722" t="s">
        <v>1380</v>
      </c>
      <c r="AJ722" t="s">
        <v>1379</v>
      </c>
    </row>
    <row r="723" spans="1:36" x14ac:dyDescent="0.25">
      <c r="A723" s="10">
        <v>720</v>
      </c>
      <c r="B723" s="7">
        <v>6</v>
      </c>
      <c r="C723" s="7" t="s">
        <v>288</v>
      </c>
      <c r="D723" s="7" t="s">
        <v>548</v>
      </c>
      <c r="E723" s="7" t="s">
        <v>4</v>
      </c>
      <c r="F723" s="7" t="s">
        <v>214</v>
      </c>
      <c r="G723" s="7" t="s">
        <v>1379</v>
      </c>
      <c r="H723" s="11" t="s">
        <v>522</v>
      </c>
      <c r="I723" s="10">
        <v>15.06</v>
      </c>
      <c r="J723" s="7">
        <v>8.06</v>
      </c>
      <c r="K723" s="7">
        <v>11.2</v>
      </c>
      <c r="L723" s="7">
        <v>3.14</v>
      </c>
      <c r="M723" s="7">
        <v>0</v>
      </c>
      <c r="N723" s="7">
        <v>0.2</v>
      </c>
      <c r="O723" s="7">
        <v>0.18</v>
      </c>
      <c r="P723" s="7">
        <v>0</v>
      </c>
      <c r="Q723" s="7">
        <v>2.99</v>
      </c>
      <c r="R723" s="7">
        <v>1.75</v>
      </c>
      <c r="S723" s="7">
        <v>1.91</v>
      </c>
      <c r="T723" s="7">
        <v>0.15</v>
      </c>
      <c r="U723" s="10" t="s">
        <v>287</v>
      </c>
      <c r="V723" s="7">
        <v>15.21</v>
      </c>
      <c r="W723" s="7">
        <v>15.31</v>
      </c>
      <c r="X723" s="7">
        <v>0.1</v>
      </c>
      <c r="Y723" s="7"/>
      <c r="Z723" s="14" t="str">
        <f t="shared" si="35"/>
        <v>Pathway</v>
      </c>
      <c r="AA723" s="14" t="str">
        <f t="shared" si="36"/>
        <v>Google</v>
      </c>
      <c r="AB723" s="8" t="str">
        <f t="shared" si="37"/>
        <v>Bing</v>
      </c>
      <c r="AC723" s="7" t="s">
        <v>488</v>
      </c>
      <c r="AD723" s="11" t="s">
        <v>1592</v>
      </c>
      <c r="AE723">
        <v>40.519452548799997</v>
      </c>
      <c r="AF723">
        <v>-82.685378745899996</v>
      </c>
      <c r="AG723">
        <v>40.520521771200002</v>
      </c>
      <c r="AH723">
        <v>-82.684096544799999</v>
      </c>
      <c r="AI723" t="s">
        <v>1380</v>
      </c>
      <c r="AJ723" t="s">
        <v>1379</v>
      </c>
    </row>
    <row r="724" spans="1:36" x14ac:dyDescent="0.25">
      <c r="A724" s="10">
        <v>721</v>
      </c>
      <c r="B724" s="7">
        <v>11</v>
      </c>
      <c r="C724" s="7" t="s">
        <v>263</v>
      </c>
      <c r="D724" s="7" t="s">
        <v>541</v>
      </c>
      <c r="E724" s="7" t="s">
        <v>4</v>
      </c>
      <c r="F724" s="7" t="s">
        <v>156</v>
      </c>
      <c r="G724" s="7" t="s">
        <v>1379</v>
      </c>
      <c r="H724" s="11" t="s">
        <v>542</v>
      </c>
      <c r="I724" s="10">
        <v>10.32</v>
      </c>
      <c r="J724" s="7">
        <v>4.46</v>
      </c>
      <c r="K724" s="7">
        <v>7.59</v>
      </c>
      <c r="L724" s="7">
        <v>3.14</v>
      </c>
      <c r="M724" s="7">
        <v>0</v>
      </c>
      <c r="N724" s="7">
        <v>0</v>
      </c>
      <c r="O724" s="7">
        <v>0</v>
      </c>
      <c r="P724" s="7">
        <v>0</v>
      </c>
      <c r="Q724" s="7">
        <v>5.14</v>
      </c>
      <c r="R724" s="7">
        <v>1.07</v>
      </c>
      <c r="S724" s="7">
        <v>1.99</v>
      </c>
      <c r="T724" s="7">
        <v>0.92</v>
      </c>
      <c r="U724" s="10" t="s">
        <v>262</v>
      </c>
      <c r="V724" s="7">
        <v>33.130000000000003</v>
      </c>
      <c r="W724" s="7">
        <v>33.229999999999997</v>
      </c>
      <c r="X724" s="7">
        <v>0.1</v>
      </c>
      <c r="Y724" s="7"/>
      <c r="Z724" s="14" t="str">
        <f t="shared" si="35"/>
        <v>Pathway</v>
      </c>
      <c r="AA724" s="14" t="str">
        <f t="shared" si="36"/>
        <v>Google</v>
      </c>
      <c r="AB724" s="8" t="str">
        <f t="shared" si="37"/>
        <v>Bing</v>
      </c>
      <c r="AC724" s="7" t="s">
        <v>488</v>
      </c>
      <c r="AD724" s="11" t="s">
        <v>1592</v>
      </c>
      <c r="AE724">
        <v>40.639691395299998</v>
      </c>
      <c r="AF724">
        <v>-81.453620734699996</v>
      </c>
      <c r="AG724">
        <v>40.641079195800003</v>
      </c>
      <c r="AH724">
        <v>-81.453079251299997</v>
      </c>
      <c r="AI724" t="s">
        <v>1380</v>
      </c>
      <c r="AJ724" t="s">
        <v>1379</v>
      </c>
    </row>
    <row r="725" spans="1:36" x14ac:dyDescent="0.25">
      <c r="A725" s="10">
        <v>722</v>
      </c>
      <c r="B725" s="7">
        <v>3</v>
      </c>
      <c r="C725" s="7" t="s">
        <v>187</v>
      </c>
      <c r="D725" s="7" t="s">
        <v>1249</v>
      </c>
      <c r="E725" s="7" t="s">
        <v>4</v>
      </c>
      <c r="F725" s="7" t="s">
        <v>214</v>
      </c>
      <c r="G725" s="7" t="s">
        <v>1379</v>
      </c>
      <c r="H725" s="11" t="s">
        <v>522</v>
      </c>
      <c r="I725" s="10">
        <v>15.08</v>
      </c>
      <c r="J725" s="7">
        <v>8.11</v>
      </c>
      <c r="K725" s="7">
        <v>11.24</v>
      </c>
      <c r="L725" s="7">
        <v>3.13</v>
      </c>
      <c r="M725" s="7">
        <v>3</v>
      </c>
      <c r="N725" s="7">
        <v>0.2</v>
      </c>
      <c r="O725" s="7">
        <v>0.55000000000000004</v>
      </c>
      <c r="P725" s="7">
        <v>0.35</v>
      </c>
      <c r="Q725" s="7">
        <v>6</v>
      </c>
      <c r="R725" s="7">
        <v>1.77</v>
      </c>
      <c r="S725" s="7">
        <v>2.29</v>
      </c>
      <c r="T725" s="7">
        <v>0.52</v>
      </c>
      <c r="U725" s="10" t="s">
        <v>1431</v>
      </c>
      <c r="V725" s="7">
        <v>5.89</v>
      </c>
      <c r="W725" s="7">
        <v>5.99</v>
      </c>
      <c r="X725" s="7">
        <v>0.1</v>
      </c>
      <c r="Y725" s="7"/>
      <c r="Z725" s="14" t="str">
        <f t="shared" si="35"/>
        <v>Pathway</v>
      </c>
      <c r="AA725" s="14" t="str">
        <f t="shared" si="36"/>
        <v>Google</v>
      </c>
      <c r="AB725" s="8" t="str">
        <f t="shared" si="37"/>
        <v>Bing</v>
      </c>
      <c r="AC725" s="7" t="s">
        <v>488</v>
      </c>
      <c r="AD725" s="11" t="s">
        <v>1592</v>
      </c>
      <c r="AE725">
        <v>40.976754858200003</v>
      </c>
      <c r="AF725">
        <v>-82.044735299999999</v>
      </c>
      <c r="AG725">
        <v>40.977953349400003</v>
      </c>
      <c r="AH725">
        <v>-82.043659897799998</v>
      </c>
      <c r="AI725" t="s">
        <v>1380</v>
      </c>
      <c r="AJ725" t="s">
        <v>1379</v>
      </c>
    </row>
    <row r="726" spans="1:36" x14ac:dyDescent="0.25">
      <c r="A726" s="10">
        <v>723</v>
      </c>
      <c r="B726" s="7">
        <v>1</v>
      </c>
      <c r="C726" s="7" t="s">
        <v>137</v>
      </c>
      <c r="D726" s="7" t="s">
        <v>537</v>
      </c>
      <c r="E726" s="7" t="s">
        <v>4</v>
      </c>
      <c r="F726" s="7" t="s">
        <v>248</v>
      </c>
      <c r="G726" s="7" t="s">
        <v>1379</v>
      </c>
      <c r="H726" s="11" t="s">
        <v>531</v>
      </c>
      <c r="I726" s="10">
        <v>16.399999999999999</v>
      </c>
      <c r="J726" s="7">
        <v>4.83</v>
      </c>
      <c r="K726" s="7">
        <v>7.95</v>
      </c>
      <c r="L726" s="7">
        <v>3.13</v>
      </c>
      <c r="M726" s="7">
        <v>3.39</v>
      </c>
      <c r="N726" s="7">
        <v>0.2</v>
      </c>
      <c r="O726" s="7">
        <v>0.34</v>
      </c>
      <c r="P726" s="7">
        <v>0.14000000000000001</v>
      </c>
      <c r="Q726" s="7">
        <v>6.79</v>
      </c>
      <c r="R726" s="7">
        <v>1.28</v>
      </c>
      <c r="S726" s="7">
        <v>1.51</v>
      </c>
      <c r="T726" s="7">
        <v>0.24</v>
      </c>
      <c r="U726" s="10" t="s">
        <v>164</v>
      </c>
      <c r="V726" s="7">
        <v>21.25</v>
      </c>
      <c r="W726" s="7">
        <v>21.35</v>
      </c>
      <c r="X726" s="7">
        <v>0.1</v>
      </c>
      <c r="Y726" s="7"/>
      <c r="Z726" s="14" t="str">
        <f t="shared" si="35"/>
        <v>Pathway</v>
      </c>
      <c r="AA726" s="14" t="str">
        <f t="shared" si="36"/>
        <v>Google</v>
      </c>
      <c r="AB726" s="8" t="str">
        <f t="shared" si="37"/>
        <v>Bing</v>
      </c>
      <c r="AC726" s="7" t="s">
        <v>488</v>
      </c>
      <c r="AD726" s="11" t="s">
        <v>1592</v>
      </c>
      <c r="AE726">
        <v>40.874419616099999</v>
      </c>
      <c r="AF726">
        <v>-83.912321201500006</v>
      </c>
      <c r="AG726">
        <v>40.875365857399999</v>
      </c>
      <c r="AH726">
        <v>-83.9108747147</v>
      </c>
      <c r="AI726" t="s">
        <v>1380</v>
      </c>
      <c r="AJ726" t="s">
        <v>1379</v>
      </c>
    </row>
    <row r="727" spans="1:36" x14ac:dyDescent="0.25">
      <c r="A727" s="10">
        <v>724</v>
      </c>
      <c r="B727" s="7">
        <v>3</v>
      </c>
      <c r="C727" s="7" t="s">
        <v>187</v>
      </c>
      <c r="D727" s="7" t="s">
        <v>1249</v>
      </c>
      <c r="E727" s="7" t="s">
        <v>4</v>
      </c>
      <c r="F727" s="7" t="s">
        <v>214</v>
      </c>
      <c r="G727" s="7" t="s">
        <v>1379</v>
      </c>
      <c r="H727" s="11" t="s">
        <v>522</v>
      </c>
      <c r="I727" s="10">
        <v>15.08</v>
      </c>
      <c r="J727" s="7">
        <v>8.11</v>
      </c>
      <c r="K727" s="7">
        <v>11.24</v>
      </c>
      <c r="L727" s="7">
        <v>3.13</v>
      </c>
      <c r="M727" s="7">
        <v>0</v>
      </c>
      <c r="N727" s="7">
        <v>0.2</v>
      </c>
      <c r="O727" s="7">
        <v>0.18</v>
      </c>
      <c r="P727" s="7">
        <v>0</v>
      </c>
      <c r="Q727" s="7">
        <v>0</v>
      </c>
      <c r="R727" s="7">
        <v>1.77</v>
      </c>
      <c r="S727" s="7">
        <v>1.55</v>
      </c>
      <c r="T727" s="7">
        <v>0</v>
      </c>
      <c r="U727" s="10" t="s">
        <v>1431</v>
      </c>
      <c r="V727" s="7">
        <v>6.49</v>
      </c>
      <c r="W727" s="7">
        <v>6.59</v>
      </c>
      <c r="X727" s="7">
        <v>0.1</v>
      </c>
      <c r="Y727" s="7"/>
      <c r="Z727" s="14" t="str">
        <f t="shared" si="35"/>
        <v>Pathway</v>
      </c>
      <c r="AA727" s="14" t="str">
        <f t="shared" si="36"/>
        <v>Google</v>
      </c>
      <c r="AB727" s="8" t="str">
        <f t="shared" si="37"/>
        <v>Bing</v>
      </c>
      <c r="AC727" s="7" t="s">
        <v>488</v>
      </c>
      <c r="AD727" s="11" t="s">
        <v>1592</v>
      </c>
      <c r="AE727">
        <v>40.983936208999999</v>
      </c>
      <c r="AF727">
        <v>-82.038267272799999</v>
      </c>
      <c r="AG727">
        <v>40.985096241999997</v>
      </c>
      <c r="AH727">
        <v>-82.037121265400003</v>
      </c>
      <c r="AI727" t="s">
        <v>1380</v>
      </c>
      <c r="AJ727" t="s">
        <v>1379</v>
      </c>
    </row>
    <row r="728" spans="1:36" x14ac:dyDescent="0.25">
      <c r="A728" s="10">
        <v>725</v>
      </c>
      <c r="B728" s="7">
        <v>7</v>
      </c>
      <c r="C728" s="7" t="s">
        <v>149</v>
      </c>
      <c r="D728" s="7" t="s">
        <v>585</v>
      </c>
      <c r="E728" s="7" t="s">
        <v>4</v>
      </c>
      <c r="F728" s="7" t="s">
        <v>156</v>
      </c>
      <c r="G728" s="7" t="s">
        <v>1379</v>
      </c>
      <c r="H728" s="11" t="s">
        <v>586</v>
      </c>
      <c r="I728" s="10">
        <v>10.27</v>
      </c>
      <c r="J728" s="7">
        <v>1.8</v>
      </c>
      <c r="K728" s="7">
        <v>4.91</v>
      </c>
      <c r="L728" s="7">
        <v>3.12</v>
      </c>
      <c r="M728" s="7">
        <v>0</v>
      </c>
      <c r="N728" s="7">
        <v>0</v>
      </c>
      <c r="O728" s="7">
        <v>0</v>
      </c>
      <c r="P728" s="7">
        <v>0</v>
      </c>
      <c r="Q728" s="7">
        <v>2.0299999999999998</v>
      </c>
      <c r="R728" s="7">
        <v>0.42</v>
      </c>
      <c r="S728" s="7">
        <v>0.63</v>
      </c>
      <c r="T728" s="7">
        <v>0.21</v>
      </c>
      <c r="U728" s="10" t="s">
        <v>410</v>
      </c>
      <c r="V728" s="7">
        <v>6.1</v>
      </c>
      <c r="W728" s="7">
        <v>6.2</v>
      </c>
      <c r="X728" s="7">
        <v>0.1</v>
      </c>
      <c r="Y728" s="7"/>
      <c r="Z728" s="14" t="str">
        <f t="shared" si="35"/>
        <v>Pathway</v>
      </c>
      <c r="AA728" s="14" t="str">
        <f t="shared" si="36"/>
        <v>Google</v>
      </c>
      <c r="AB728" s="8" t="str">
        <f t="shared" si="37"/>
        <v>Bing</v>
      </c>
      <c r="AC728" s="7" t="s">
        <v>488</v>
      </c>
      <c r="AD728" s="11" t="s">
        <v>1592</v>
      </c>
      <c r="AE728">
        <v>39.885115549200002</v>
      </c>
      <c r="AF728">
        <v>-83.944958365100007</v>
      </c>
      <c r="AG728">
        <v>39.886415114899997</v>
      </c>
      <c r="AH728">
        <v>-83.944132527400001</v>
      </c>
      <c r="AI728" t="s">
        <v>1380</v>
      </c>
      <c r="AJ728" t="s">
        <v>1379</v>
      </c>
    </row>
    <row r="729" spans="1:36" x14ac:dyDescent="0.25">
      <c r="A729" s="10">
        <v>726</v>
      </c>
      <c r="B729" s="7">
        <v>11</v>
      </c>
      <c r="C729" s="7" t="s">
        <v>263</v>
      </c>
      <c r="D729" s="7" t="s">
        <v>541</v>
      </c>
      <c r="E729" s="7" t="s">
        <v>4</v>
      </c>
      <c r="F729" s="7" t="s">
        <v>248</v>
      </c>
      <c r="G729" s="7" t="s">
        <v>1379</v>
      </c>
      <c r="H729" s="11" t="s">
        <v>542</v>
      </c>
      <c r="I729" s="10">
        <v>16.16</v>
      </c>
      <c r="J729" s="7">
        <v>4.9000000000000004</v>
      </c>
      <c r="K729" s="7">
        <v>8.01</v>
      </c>
      <c r="L729" s="7">
        <v>3.11</v>
      </c>
      <c r="M729" s="7">
        <v>3.34</v>
      </c>
      <c r="N729" s="7">
        <v>0.21</v>
      </c>
      <c r="O729" s="7">
        <v>0.35</v>
      </c>
      <c r="P729" s="7">
        <v>0.14000000000000001</v>
      </c>
      <c r="Q729" s="7">
        <v>3.34</v>
      </c>
      <c r="R729" s="7">
        <v>1.3</v>
      </c>
      <c r="S729" s="7">
        <v>1.39</v>
      </c>
      <c r="T729" s="7">
        <v>0.09</v>
      </c>
      <c r="U729" s="10" t="s">
        <v>262</v>
      </c>
      <c r="V729" s="7">
        <v>28.53</v>
      </c>
      <c r="W729" s="7">
        <v>28.63</v>
      </c>
      <c r="X729" s="7">
        <v>0.1</v>
      </c>
      <c r="Y729" s="7"/>
      <c r="Z729" s="14" t="str">
        <f t="shared" si="35"/>
        <v>Pathway</v>
      </c>
      <c r="AA729" s="14" t="str">
        <f t="shared" si="36"/>
        <v>Google</v>
      </c>
      <c r="AB729" s="8" t="str">
        <f t="shared" si="37"/>
        <v>Bing</v>
      </c>
      <c r="AC729" s="7" t="s">
        <v>488</v>
      </c>
      <c r="AD729" s="11" t="s">
        <v>1592</v>
      </c>
      <c r="AE729">
        <v>40.593312557799997</v>
      </c>
      <c r="AF729">
        <v>-81.511447516199993</v>
      </c>
      <c r="AG729">
        <v>40.594343095399999</v>
      </c>
      <c r="AH729">
        <v>-81.510118397799999</v>
      </c>
      <c r="AI729" t="s">
        <v>1380</v>
      </c>
      <c r="AJ729" t="s">
        <v>1379</v>
      </c>
    </row>
    <row r="730" spans="1:36" x14ac:dyDescent="0.25">
      <c r="A730" s="10">
        <v>727</v>
      </c>
      <c r="B730" s="7">
        <v>1</v>
      </c>
      <c r="C730" s="7" t="s">
        <v>137</v>
      </c>
      <c r="D730" s="7" t="s">
        <v>537</v>
      </c>
      <c r="E730" s="7" t="s">
        <v>4</v>
      </c>
      <c r="F730" s="7" t="s">
        <v>248</v>
      </c>
      <c r="G730" s="7" t="s">
        <v>1379</v>
      </c>
      <c r="H730" s="11" t="s">
        <v>531</v>
      </c>
      <c r="I730" s="10">
        <v>16.16</v>
      </c>
      <c r="J730" s="7">
        <v>4.87</v>
      </c>
      <c r="K730" s="7">
        <v>7.97</v>
      </c>
      <c r="L730" s="7">
        <v>3.11</v>
      </c>
      <c r="M730" s="7">
        <v>0</v>
      </c>
      <c r="N730" s="7">
        <v>0.21</v>
      </c>
      <c r="O730" s="7">
        <v>0.2</v>
      </c>
      <c r="P730" s="7">
        <v>0</v>
      </c>
      <c r="Q730" s="7">
        <v>3.34</v>
      </c>
      <c r="R730" s="7">
        <v>1.29</v>
      </c>
      <c r="S730" s="7">
        <v>1.38</v>
      </c>
      <c r="T730" s="7">
        <v>0.09</v>
      </c>
      <c r="U730" s="10" t="s">
        <v>164</v>
      </c>
      <c r="V730" s="7">
        <v>16.510000000000002</v>
      </c>
      <c r="W730" s="7">
        <v>16.61</v>
      </c>
      <c r="X730" s="7">
        <v>0.1</v>
      </c>
      <c r="Y730" s="7"/>
      <c r="Z730" s="14" t="str">
        <f t="shared" si="35"/>
        <v>Pathway</v>
      </c>
      <c r="AA730" s="14" t="str">
        <f t="shared" si="36"/>
        <v>Google</v>
      </c>
      <c r="AB730" s="8" t="str">
        <f t="shared" si="37"/>
        <v>Bing</v>
      </c>
      <c r="AC730" s="7" t="s">
        <v>488</v>
      </c>
      <c r="AD730" s="11" t="s">
        <v>1592</v>
      </c>
      <c r="AE730">
        <v>40.827659491200002</v>
      </c>
      <c r="AF730">
        <v>-83.971852926599993</v>
      </c>
      <c r="AG730">
        <v>40.827706086500001</v>
      </c>
      <c r="AH730">
        <v>-83.969947595600004</v>
      </c>
      <c r="AI730" t="s">
        <v>1380</v>
      </c>
      <c r="AJ730" t="s">
        <v>1379</v>
      </c>
    </row>
    <row r="731" spans="1:36" x14ac:dyDescent="0.25">
      <c r="A731" s="10">
        <v>728</v>
      </c>
      <c r="B731" s="7">
        <v>11</v>
      </c>
      <c r="C731" s="7" t="s">
        <v>181</v>
      </c>
      <c r="D731" s="7" t="s">
        <v>574</v>
      </c>
      <c r="E731" s="7" t="s">
        <v>4</v>
      </c>
      <c r="F731" s="7" t="s">
        <v>248</v>
      </c>
      <c r="G731" s="7" t="s">
        <v>1379</v>
      </c>
      <c r="H731" s="11" t="s">
        <v>524</v>
      </c>
      <c r="I731" s="10">
        <v>15.73</v>
      </c>
      <c r="J731" s="7">
        <v>5.26</v>
      </c>
      <c r="K731" s="7">
        <v>8.36</v>
      </c>
      <c r="L731" s="7">
        <v>3.1</v>
      </c>
      <c r="M731" s="7">
        <v>3.24</v>
      </c>
      <c r="N731" s="7">
        <v>0.23</v>
      </c>
      <c r="O731" s="7">
        <v>0.38</v>
      </c>
      <c r="P731" s="7">
        <v>0.15</v>
      </c>
      <c r="Q731" s="7">
        <v>9.7100000000000009</v>
      </c>
      <c r="R731" s="7">
        <v>1.41</v>
      </c>
      <c r="S731" s="7">
        <v>1.82</v>
      </c>
      <c r="T731" s="7">
        <v>0.41</v>
      </c>
      <c r="U731" s="10" t="s">
        <v>231</v>
      </c>
      <c r="V731" s="7">
        <v>13.41</v>
      </c>
      <c r="W731" s="7">
        <v>13.51</v>
      </c>
      <c r="X731" s="7">
        <v>0.1</v>
      </c>
      <c r="Y731" s="7"/>
      <c r="Z731" s="14" t="str">
        <f t="shared" si="35"/>
        <v>Pathway</v>
      </c>
      <c r="AA731" s="14" t="str">
        <f t="shared" si="36"/>
        <v>Google</v>
      </c>
      <c r="AB731" s="8" t="str">
        <f t="shared" si="37"/>
        <v>Bing</v>
      </c>
      <c r="AC731" s="7" t="s">
        <v>488</v>
      </c>
      <c r="AD731" s="11" t="s">
        <v>1592</v>
      </c>
      <c r="AE731">
        <v>40.065148032400003</v>
      </c>
      <c r="AF731">
        <v>-80.983241073399995</v>
      </c>
      <c r="AG731">
        <v>40.065434252999999</v>
      </c>
      <c r="AH731">
        <v>-80.981398320899999</v>
      </c>
      <c r="AI731" t="s">
        <v>1380</v>
      </c>
      <c r="AJ731" t="s">
        <v>1379</v>
      </c>
    </row>
    <row r="732" spans="1:36" x14ac:dyDescent="0.25">
      <c r="A732" s="10">
        <v>729</v>
      </c>
      <c r="B732" s="7">
        <v>7</v>
      </c>
      <c r="C732" s="7" t="s">
        <v>134</v>
      </c>
      <c r="D732" s="7" t="s">
        <v>555</v>
      </c>
      <c r="E732" s="7" t="s">
        <v>4</v>
      </c>
      <c r="F732" s="7" t="s">
        <v>248</v>
      </c>
      <c r="G732" s="7" t="s">
        <v>1379</v>
      </c>
      <c r="H732" s="11" t="s">
        <v>531</v>
      </c>
      <c r="I732" s="10">
        <v>15.71</v>
      </c>
      <c r="J732" s="7">
        <v>5.3</v>
      </c>
      <c r="K732" s="7">
        <v>8.4</v>
      </c>
      <c r="L732" s="7">
        <v>3.1</v>
      </c>
      <c r="M732" s="7">
        <v>0</v>
      </c>
      <c r="N732" s="7">
        <v>0.23</v>
      </c>
      <c r="O732" s="7">
        <v>0.22</v>
      </c>
      <c r="P732" s="7">
        <v>0</v>
      </c>
      <c r="Q732" s="7">
        <v>6.47</v>
      </c>
      <c r="R732" s="7">
        <v>1.42</v>
      </c>
      <c r="S732" s="7">
        <v>1.67</v>
      </c>
      <c r="T732" s="7">
        <v>0.25</v>
      </c>
      <c r="U732" s="10" t="s">
        <v>133</v>
      </c>
      <c r="V732" s="7">
        <v>7.95</v>
      </c>
      <c r="W732" s="7">
        <v>8.0500000000000007</v>
      </c>
      <c r="X732" s="7">
        <v>0.1</v>
      </c>
      <c r="Y732" s="7"/>
      <c r="Z732" s="14" t="str">
        <f t="shared" si="35"/>
        <v>Pathway</v>
      </c>
      <c r="AA732" s="14" t="str">
        <f t="shared" si="36"/>
        <v>Google</v>
      </c>
      <c r="AB732" s="8" t="str">
        <f t="shared" si="37"/>
        <v>Bing</v>
      </c>
      <c r="AC732" s="7" t="s">
        <v>488</v>
      </c>
      <c r="AD732" s="11" t="s">
        <v>1592</v>
      </c>
      <c r="AE732">
        <v>40.596210306400003</v>
      </c>
      <c r="AF732">
        <v>-84.159495407400001</v>
      </c>
      <c r="AG732">
        <v>40.597568649400003</v>
      </c>
      <c r="AH732">
        <v>-84.158832450199995</v>
      </c>
      <c r="AI732" t="s">
        <v>1380</v>
      </c>
      <c r="AJ732" t="s">
        <v>1379</v>
      </c>
    </row>
    <row r="733" spans="1:36" x14ac:dyDescent="0.25">
      <c r="A733" s="10">
        <v>730</v>
      </c>
      <c r="B733" s="7">
        <v>7</v>
      </c>
      <c r="C733" s="7" t="s">
        <v>134</v>
      </c>
      <c r="D733" s="7" t="s">
        <v>555</v>
      </c>
      <c r="E733" s="7" t="s">
        <v>4</v>
      </c>
      <c r="F733" s="7" t="s">
        <v>248</v>
      </c>
      <c r="G733" s="7" t="s">
        <v>1379</v>
      </c>
      <c r="H733" s="11" t="s">
        <v>531</v>
      </c>
      <c r="I733" s="10">
        <v>15.71</v>
      </c>
      <c r="J733" s="7">
        <v>5.3</v>
      </c>
      <c r="K733" s="7">
        <v>8.4</v>
      </c>
      <c r="L733" s="7">
        <v>3.1</v>
      </c>
      <c r="M733" s="7">
        <v>0</v>
      </c>
      <c r="N733" s="7">
        <v>0.23</v>
      </c>
      <c r="O733" s="7">
        <v>0.22</v>
      </c>
      <c r="P733" s="7">
        <v>0</v>
      </c>
      <c r="Q733" s="7">
        <v>3.23</v>
      </c>
      <c r="R733" s="7">
        <v>1.42</v>
      </c>
      <c r="S733" s="7">
        <v>1.51</v>
      </c>
      <c r="T733" s="7">
        <v>0.09</v>
      </c>
      <c r="U733" s="10" t="s">
        <v>133</v>
      </c>
      <c r="V733" s="7">
        <v>10.15</v>
      </c>
      <c r="W733" s="7">
        <v>10.25</v>
      </c>
      <c r="X733" s="7">
        <v>0.1</v>
      </c>
      <c r="Y733" s="7"/>
      <c r="Z733" s="14" t="str">
        <f t="shared" si="35"/>
        <v>Pathway</v>
      </c>
      <c r="AA733" s="14" t="str">
        <f t="shared" si="36"/>
        <v>Google</v>
      </c>
      <c r="AB733" s="8" t="str">
        <f t="shared" si="37"/>
        <v>Bing</v>
      </c>
      <c r="AC733" s="7" t="s">
        <v>488</v>
      </c>
      <c r="AD733" s="11" t="s">
        <v>1592</v>
      </c>
      <c r="AE733">
        <v>40.624915755099998</v>
      </c>
      <c r="AF733">
        <v>-84.141344096200001</v>
      </c>
      <c r="AG733">
        <v>40.626210355700003</v>
      </c>
      <c r="AH733">
        <v>-84.140487174100002</v>
      </c>
      <c r="AI733" t="s">
        <v>1380</v>
      </c>
      <c r="AJ733" t="s">
        <v>1379</v>
      </c>
    </row>
    <row r="734" spans="1:36" x14ac:dyDescent="0.25">
      <c r="A734" s="10">
        <v>731</v>
      </c>
      <c r="B734" s="7">
        <v>7</v>
      </c>
      <c r="C734" s="7" t="s">
        <v>134</v>
      </c>
      <c r="D734" s="7" t="s">
        <v>555</v>
      </c>
      <c r="E734" s="7" t="s">
        <v>4</v>
      </c>
      <c r="F734" s="7" t="s">
        <v>248</v>
      </c>
      <c r="G734" s="7" t="s">
        <v>1379</v>
      </c>
      <c r="H734" s="11" t="s">
        <v>531</v>
      </c>
      <c r="I734" s="10">
        <v>15.71</v>
      </c>
      <c r="J734" s="7">
        <v>5.3</v>
      </c>
      <c r="K734" s="7">
        <v>8.4</v>
      </c>
      <c r="L734" s="7">
        <v>3.1</v>
      </c>
      <c r="M734" s="7">
        <v>0</v>
      </c>
      <c r="N734" s="7">
        <v>0.23</v>
      </c>
      <c r="O734" s="7">
        <v>0.22</v>
      </c>
      <c r="P734" s="7">
        <v>0</v>
      </c>
      <c r="Q734" s="7">
        <v>0</v>
      </c>
      <c r="R734" s="7">
        <v>1.42</v>
      </c>
      <c r="S734" s="7">
        <v>1.35</v>
      </c>
      <c r="T734" s="7">
        <v>0</v>
      </c>
      <c r="U734" s="10" t="s">
        <v>133</v>
      </c>
      <c r="V734" s="7">
        <v>7.75</v>
      </c>
      <c r="W734" s="7">
        <v>7.85</v>
      </c>
      <c r="X734" s="7">
        <v>0.1</v>
      </c>
      <c r="Y734" s="7"/>
      <c r="Z734" s="14" t="str">
        <f t="shared" si="35"/>
        <v>Pathway</v>
      </c>
      <c r="AA734" s="14" t="str">
        <f t="shared" si="36"/>
        <v>Google</v>
      </c>
      <c r="AB734" s="8" t="str">
        <f t="shared" si="37"/>
        <v>Bing</v>
      </c>
      <c r="AC734" s="7" t="s">
        <v>488</v>
      </c>
      <c r="AD734" s="11" t="s">
        <v>1592</v>
      </c>
      <c r="AE734">
        <v>40.593492352200002</v>
      </c>
      <c r="AF734">
        <v>-84.160818556099997</v>
      </c>
      <c r="AG734">
        <v>40.594851910899997</v>
      </c>
      <c r="AH734">
        <v>-84.160157024900002</v>
      </c>
      <c r="AI734" t="s">
        <v>1380</v>
      </c>
      <c r="AJ734" t="s">
        <v>1379</v>
      </c>
    </row>
    <row r="735" spans="1:36" x14ac:dyDescent="0.25">
      <c r="A735" s="10">
        <v>732</v>
      </c>
      <c r="B735" s="7">
        <v>7</v>
      </c>
      <c r="C735" s="7" t="s">
        <v>134</v>
      </c>
      <c r="D735" s="7" t="s">
        <v>555</v>
      </c>
      <c r="E735" s="7" t="s">
        <v>4</v>
      </c>
      <c r="F735" s="7" t="s">
        <v>248</v>
      </c>
      <c r="G735" s="7" t="s">
        <v>1379</v>
      </c>
      <c r="H735" s="11" t="s">
        <v>531</v>
      </c>
      <c r="I735" s="10">
        <v>15.71</v>
      </c>
      <c r="J735" s="7">
        <v>5.3</v>
      </c>
      <c r="K735" s="7">
        <v>8.4</v>
      </c>
      <c r="L735" s="7">
        <v>3.1</v>
      </c>
      <c r="M735" s="7">
        <v>0</v>
      </c>
      <c r="N735" s="7">
        <v>0.23</v>
      </c>
      <c r="O735" s="7">
        <v>0.22</v>
      </c>
      <c r="P735" s="7">
        <v>0</v>
      </c>
      <c r="Q735" s="7">
        <v>0</v>
      </c>
      <c r="R735" s="7">
        <v>1.42</v>
      </c>
      <c r="S735" s="7">
        <v>1.35</v>
      </c>
      <c r="T735" s="7">
        <v>0</v>
      </c>
      <c r="U735" s="10" t="s">
        <v>133</v>
      </c>
      <c r="V735" s="7">
        <v>9.5500000000000007</v>
      </c>
      <c r="W735" s="7">
        <v>9.65</v>
      </c>
      <c r="X735" s="7">
        <v>0.1</v>
      </c>
      <c r="Y735" s="7"/>
      <c r="Z735" s="14" t="str">
        <f t="shared" si="35"/>
        <v>Pathway</v>
      </c>
      <c r="AA735" s="14" t="str">
        <f t="shared" si="36"/>
        <v>Google</v>
      </c>
      <c r="AB735" s="8" t="str">
        <f t="shared" si="37"/>
        <v>Bing</v>
      </c>
      <c r="AC735" s="7" t="s">
        <v>488</v>
      </c>
      <c r="AD735" s="11" t="s">
        <v>1592</v>
      </c>
      <c r="AE735">
        <v>40.617156072299998</v>
      </c>
      <c r="AF735">
        <v>-84.146497227599994</v>
      </c>
      <c r="AG735">
        <v>40.618449796699998</v>
      </c>
      <c r="AH735">
        <v>-84.145640232800005</v>
      </c>
      <c r="AI735" t="s">
        <v>1380</v>
      </c>
      <c r="AJ735" t="s">
        <v>1379</v>
      </c>
    </row>
    <row r="736" spans="1:36" x14ac:dyDescent="0.25">
      <c r="A736" s="10">
        <v>733</v>
      </c>
      <c r="B736" s="7">
        <v>7</v>
      </c>
      <c r="C736" s="7" t="s">
        <v>134</v>
      </c>
      <c r="D736" s="7" t="s">
        <v>555</v>
      </c>
      <c r="E736" s="7" t="s">
        <v>4</v>
      </c>
      <c r="F736" s="7" t="s">
        <v>248</v>
      </c>
      <c r="G736" s="7" t="s">
        <v>1379</v>
      </c>
      <c r="H736" s="11" t="s">
        <v>531</v>
      </c>
      <c r="I736" s="10">
        <v>15.71</v>
      </c>
      <c r="J736" s="7">
        <v>5.3</v>
      </c>
      <c r="K736" s="7">
        <v>8.4</v>
      </c>
      <c r="L736" s="7">
        <v>3.1</v>
      </c>
      <c r="M736" s="7">
        <v>0</v>
      </c>
      <c r="N736" s="7">
        <v>0.23</v>
      </c>
      <c r="O736" s="7">
        <v>0.22</v>
      </c>
      <c r="P736" s="7">
        <v>0</v>
      </c>
      <c r="Q736" s="7">
        <v>0</v>
      </c>
      <c r="R736" s="7">
        <v>1.42</v>
      </c>
      <c r="S736" s="7">
        <v>1.35</v>
      </c>
      <c r="T736" s="7">
        <v>0</v>
      </c>
      <c r="U736" s="10" t="s">
        <v>133</v>
      </c>
      <c r="V736" s="7">
        <v>10.35</v>
      </c>
      <c r="W736" s="7">
        <v>10.45</v>
      </c>
      <c r="X736" s="7">
        <v>0.1</v>
      </c>
      <c r="Y736" s="7"/>
      <c r="Z736" s="14" t="str">
        <f t="shared" si="35"/>
        <v>Pathway</v>
      </c>
      <c r="AA736" s="14" t="str">
        <f t="shared" si="36"/>
        <v>Google</v>
      </c>
      <c r="AB736" s="8" t="str">
        <f t="shared" si="37"/>
        <v>Bing</v>
      </c>
      <c r="AC736" s="7" t="s">
        <v>488</v>
      </c>
      <c r="AD736" s="11" t="s">
        <v>1592</v>
      </c>
      <c r="AE736">
        <v>40.627510700800002</v>
      </c>
      <c r="AF736">
        <v>-84.139621843</v>
      </c>
      <c r="AG736">
        <v>40.628800466199998</v>
      </c>
      <c r="AH736">
        <v>-84.138777548999997</v>
      </c>
      <c r="AI736" t="s">
        <v>1380</v>
      </c>
      <c r="AJ736" t="s">
        <v>1379</v>
      </c>
    </row>
    <row r="737" spans="1:36" x14ac:dyDescent="0.25">
      <c r="A737" s="10">
        <v>734</v>
      </c>
      <c r="B737" s="7">
        <v>1</v>
      </c>
      <c r="C737" s="7" t="s">
        <v>71</v>
      </c>
      <c r="D737" s="7" t="s">
        <v>554</v>
      </c>
      <c r="E737" s="7" t="s">
        <v>4</v>
      </c>
      <c r="F737" s="7" t="s">
        <v>248</v>
      </c>
      <c r="G737" s="7" t="s">
        <v>1379</v>
      </c>
      <c r="H737" s="11" t="s">
        <v>531</v>
      </c>
      <c r="I737" s="10">
        <v>16.239999999999998</v>
      </c>
      <c r="J737" s="7">
        <v>4.78</v>
      </c>
      <c r="K737" s="7">
        <v>7.87</v>
      </c>
      <c r="L737" s="7">
        <v>3.1</v>
      </c>
      <c r="M737" s="7">
        <v>0</v>
      </c>
      <c r="N737" s="7">
        <v>0.2</v>
      </c>
      <c r="O737" s="7">
        <v>0.19</v>
      </c>
      <c r="P737" s="7">
        <v>0</v>
      </c>
      <c r="Q737" s="7">
        <v>6.71</v>
      </c>
      <c r="R737" s="7">
        <v>1.26</v>
      </c>
      <c r="S737" s="7">
        <v>1.5</v>
      </c>
      <c r="T737" s="7">
        <v>0.24</v>
      </c>
      <c r="U737" s="10" t="s">
        <v>70</v>
      </c>
      <c r="V737" s="7">
        <v>11.48</v>
      </c>
      <c r="W737" s="7">
        <v>11.58</v>
      </c>
      <c r="X737" s="7">
        <v>0.1</v>
      </c>
      <c r="Y737" s="7"/>
      <c r="Z737" s="14" t="str">
        <f t="shared" si="35"/>
        <v>Pathway</v>
      </c>
      <c r="AA737" s="14" t="str">
        <f t="shared" si="36"/>
        <v>Google</v>
      </c>
      <c r="AB737" s="8" t="str">
        <f t="shared" si="37"/>
        <v>Bing</v>
      </c>
      <c r="AC737" s="7" t="s">
        <v>488</v>
      </c>
      <c r="AD737" s="11" t="s">
        <v>1592</v>
      </c>
      <c r="AE737">
        <v>40.9860642043</v>
      </c>
      <c r="AF737">
        <v>-83.711892056899998</v>
      </c>
      <c r="AG737">
        <v>40.986909175999998</v>
      </c>
      <c r="AH737">
        <v>-83.710338169400003</v>
      </c>
      <c r="AI737" t="s">
        <v>1380</v>
      </c>
      <c r="AJ737" t="s">
        <v>1379</v>
      </c>
    </row>
    <row r="738" spans="1:36" x14ac:dyDescent="0.25">
      <c r="A738" s="10">
        <v>735</v>
      </c>
      <c r="B738" s="7">
        <v>1</v>
      </c>
      <c r="C738" s="7" t="s">
        <v>71</v>
      </c>
      <c r="D738" s="7" t="s">
        <v>554</v>
      </c>
      <c r="E738" s="7" t="s">
        <v>4</v>
      </c>
      <c r="F738" s="7" t="s">
        <v>248</v>
      </c>
      <c r="G738" s="7" t="s">
        <v>1379</v>
      </c>
      <c r="H738" s="11" t="s">
        <v>531</v>
      </c>
      <c r="I738" s="10">
        <v>16.239999999999998</v>
      </c>
      <c r="J738" s="7">
        <v>4.78</v>
      </c>
      <c r="K738" s="7">
        <v>7.87</v>
      </c>
      <c r="L738" s="7">
        <v>3.1</v>
      </c>
      <c r="M738" s="7">
        <v>0</v>
      </c>
      <c r="N738" s="7">
        <v>0.2</v>
      </c>
      <c r="O738" s="7">
        <v>0.19</v>
      </c>
      <c r="P738" s="7">
        <v>0</v>
      </c>
      <c r="Q738" s="7">
        <v>3.35</v>
      </c>
      <c r="R738" s="7">
        <v>1.26</v>
      </c>
      <c r="S738" s="7">
        <v>1.35</v>
      </c>
      <c r="T738" s="7">
        <v>0.09</v>
      </c>
      <c r="U738" s="10" t="s">
        <v>70</v>
      </c>
      <c r="V738" s="7">
        <v>10.28</v>
      </c>
      <c r="W738" s="7">
        <v>10.38</v>
      </c>
      <c r="X738" s="7">
        <v>0.1</v>
      </c>
      <c r="Y738" s="7"/>
      <c r="Z738" s="14" t="str">
        <f t="shared" si="35"/>
        <v>Pathway</v>
      </c>
      <c r="AA738" s="14" t="str">
        <f t="shared" si="36"/>
        <v>Google</v>
      </c>
      <c r="AB738" s="8" t="str">
        <f t="shared" si="37"/>
        <v>Bing</v>
      </c>
      <c r="AC738" s="7" t="s">
        <v>488</v>
      </c>
      <c r="AD738" s="11" t="s">
        <v>1592</v>
      </c>
      <c r="AE738">
        <v>40.975898408200003</v>
      </c>
      <c r="AF738">
        <v>-83.730514644500005</v>
      </c>
      <c r="AG738">
        <v>40.976744887899997</v>
      </c>
      <c r="AH738">
        <v>-83.728962021900003</v>
      </c>
      <c r="AI738" t="s">
        <v>1380</v>
      </c>
      <c r="AJ738" t="s">
        <v>1379</v>
      </c>
    </row>
    <row r="739" spans="1:36" x14ac:dyDescent="0.25">
      <c r="A739" s="10">
        <v>736</v>
      </c>
      <c r="B739" s="7">
        <v>11</v>
      </c>
      <c r="C739" s="7" t="s">
        <v>263</v>
      </c>
      <c r="D739" s="7" t="s">
        <v>541</v>
      </c>
      <c r="E739" s="7" t="s">
        <v>4</v>
      </c>
      <c r="F739" s="7" t="s">
        <v>248</v>
      </c>
      <c r="G739" s="7" t="s">
        <v>1379</v>
      </c>
      <c r="H739" s="11" t="s">
        <v>542</v>
      </c>
      <c r="I739" s="10">
        <v>18.87</v>
      </c>
      <c r="J739" s="7">
        <v>3.05</v>
      </c>
      <c r="K739" s="7">
        <v>6.15</v>
      </c>
      <c r="L739" s="7">
        <v>3.1</v>
      </c>
      <c r="M739" s="7">
        <v>0</v>
      </c>
      <c r="N739" s="7">
        <v>0.12</v>
      </c>
      <c r="O739" s="7">
        <v>0.12</v>
      </c>
      <c r="P739" s="7">
        <v>0</v>
      </c>
      <c r="Q739" s="7">
        <v>6.47</v>
      </c>
      <c r="R739" s="7">
        <v>0.76</v>
      </c>
      <c r="S739" s="7">
        <v>0.91</v>
      </c>
      <c r="T739" s="7">
        <v>0.16</v>
      </c>
      <c r="U739" s="10" t="s">
        <v>262</v>
      </c>
      <c r="V739" s="7">
        <v>3.3</v>
      </c>
      <c r="W739" s="7">
        <v>3.4</v>
      </c>
      <c r="X739" s="7">
        <v>0.1</v>
      </c>
      <c r="Y739" s="7"/>
      <c r="Z739" s="14" t="str">
        <f t="shared" si="35"/>
        <v>Pathway</v>
      </c>
      <c r="AA739" s="14" t="str">
        <f t="shared" si="36"/>
        <v>Google</v>
      </c>
      <c r="AB739" s="8" t="str">
        <f t="shared" si="37"/>
        <v>Bing</v>
      </c>
      <c r="AC739" s="7" t="s">
        <v>488</v>
      </c>
      <c r="AD739" s="11" t="s">
        <v>1592</v>
      </c>
      <c r="AE739">
        <v>40.265349710999999</v>
      </c>
      <c r="AF739">
        <v>-81.544710807399994</v>
      </c>
      <c r="AG739">
        <v>40.266603963599998</v>
      </c>
      <c r="AH739">
        <v>-81.5437548572</v>
      </c>
      <c r="AI739" t="s">
        <v>1380</v>
      </c>
      <c r="AJ739" t="s">
        <v>1379</v>
      </c>
    </row>
    <row r="740" spans="1:36" x14ac:dyDescent="0.25">
      <c r="A740" s="10">
        <v>737</v>
      </c>
      <c r="B740" s="7">
        <v>3</v>
      </c>
      <c r="C740" s="7" t="s">
        <v>394</v>
      </c>
      <c r="D740" s="7" t="s">
        <v>1244</v>
      </c>
      <c r="E740" s="7" t="s">
        <v>4</v>
      </c>
      <c r="F740" s="7" t="s">
        <v>156</v>
      </c>
      <c r="G740" s="7" t="s">
        <v>1379</v>
      </c>
      <c r="H740" s="11" t="s">
        <v>582</v>
      </c>
      <c r="I740" s="10">
        <v>12.61</v>
      </c>
      <c r="J740" s="7">
        <v>1.46</v>
      </c>
      <c r="K740" s="7">
        <v>4.5599999999999996</v>
      </c>
      <c r="L740" s="7">
        <v>3.1</v>
      </c>
      <c r="M740" s="7">
        <v>0</v>
      </c>
      <c r="N740" s="7">
        <v>0</v>
      </c>
      <c r="O740" s="7">
        <v>0</v>
      </c>
      <c r="P740" s="7">
        <v>0</v>
      </c>
      <c r="Q740" s="7">
        <v>0</v>
      </c>
      <c r="R740" s="7">
        <v>0.34</v>
      </c>
      <c r="S740" s="7">
        <v>0.31</v>
      </c>
      <c r="T740" s="7">
        <v>0</v>
      </c>
      <c r="U740" s="10" t="s">
        <v>1426</v>
      </c>
      <c r="V740" s="7">
        <v>3.94</v>
      </c>
      <c r="W740" s="7">
        <v>4.04</v>
      </c>
      <c r="X740" s="7">
        <v>0.1</v>
      </c>
      <c r="Y740" s="7"/>
      <c r="Z740" s="14" t="str">
        <f t="shared" si="35"/>
        <v>Pathway</v>
      </c>
      <c r="AA740" s="14" t="str">
        <f t="shared" si="36"/>
        <v>Google</v>
      </c>
      <c r="AB740" s="8" t="str">
        <f t="shared" si="37"/>
        <v>Bing</v>
      </c>
      <c r="AC740" s="7" t="s">
        <v>488</v>
      </c>
      <c r="AD740" s="11" t="s">
        <v>1592</v>
      </c>
      <c r="AE740">
        <v>40.826867925400002</v>
      </c>
      <c r="AF740">
        <v>-83.041573436899995</v>
      </c>
      <c r="AG740">
        <v>40.826884523700002</v>
      </c>
      <c r="AH740">
        <v>-83.039664586800001</v>
      </c>
      <c r="AI740" t="s">
        <v>1380</v>
      </c>
      <c r="AJ740" t="s">
        <v>1379</v>
      </c>
    </row>
    <row r="741" spans="1:36" x14ac:dyDescent="0.25">
      <c r="A741" s="10">
        <v>738</v>
      </c>
      <c r="B741" s="7">
        <v>2</v>
      </c>
      <c r="C741" s="7" t="s">
        <v>81</v>
      </c>
      <c r="D741" s="7" t="s">
        <v>530</v>
      </c>
      <c r="E741" s="7" t="s">
        <v>4</v>
      </c>
      <c r="F741" s="7" t="s">
        <v>248</v>
      </c>
      <c r="G741" s="7" t="s">
        <v>1379</v>
      </c>
      <c r="H741" s="11" t="s">
        <v>531</v>
      </c>
      <c r="I741" s="10">
        <v>15.48</v>
      </c>
      <c r="J741" s="7">
        <v>6.83</v>
      </c>
      <c r="K741" s="7">
        <v>9.92</v>
      </c>
      <c r="L741" s="7">
        <v>3.09</v>
      </c>
      <c r="M741" s="7">
        <v>0</v>
      </c>
      <c r="N741" s="7">
        <v>0.3</v>
      </c>
      <c r="O741" s="7">
        <v>0.28000000000000003</v>
      </c>
      <c r="P741" s="7">
        <v>0</v>
      </c>
      <c r="Q741" s="7">
        <v>3.18</v>
      </c>
      <c r="R741" s="7">
        <v>1.9</v>
      </c>
      <c r="S741" s="7">
        <v>1.98</v>
      </c>
      <c r="T741" s="7">
        <v>0.09</v>
      </c>
      <c r="U741" s="10" t="s">
        <v>123</v>
      </c>
      <c r="V741" s="7">
        <v>18.2</v>
      </c>
      <c r="W741" s="7">
        <v>18.3</v>
      </c>
      <c r="X741" s="7">
        <v>0.1</v>
      </c>
      <c r="Y741" s="7"/>
      <c r="Z741" s="14" t="str">
        <f t="shared" si="35"/>
        <v>Pathway</v>
      </c>
      <c r="AA741" s="14" t="str">
        <f t="shared" si="36"/>
        <v>Google</v>
      </c>
      <c r="AB741" s="8" t="str">
        <f t="shared" si="37"/>
        <v>Bing</v>
      </c>
      <c r="AC741" s="7" t="s">
        <v>488</v>
      </c>
      <c r="AD741" s="11" t="s">
        <v>1592</v>
      </c>
      <c r="AE741">
        <v>41.426551740699999</v>
      </c>
      <c r="AF741">
        <v>-83.615453958299994</v>
      </c>
      <c r="AG741">
        <v>41.427998821300001</v>
      </c>
      <c r="AH741">
        <v>-83.615531611099996</v>
      </c>
      <c r="AI741" t="s">
        <v>1380</v>
      </c>
      <c r="AJ741" t="s">
        <v>1379</v>
      </c>
    </row>
    <row r="742" spans="1:36" x14ac:dyDescent="0.25">
      <c r="A742" s="10">
        <v>739</v>
      </c>
      <c r="B742" s="7">
        <v>2</v>
      </c>
      <c r="C742" s="7" t="s">
        <v>81</v>
      </c>
      <c r="D742" s="7" t="s">
        <v>530</v>
      </c>
      <c r="E742" s="7" t="s">
        <v>4</v>
      </c>
      <c r="F742" s="7" t="s">
        <v>248</v>
      </c>
      <c r="G742" s="7" t="s">
        <v>1379</v>
      </c>
      <c r="H742" s="11" t="s">
        <v>531</v>
      </c>
      <c r="I742" s="10">
        <v>15.48</v>
      </c>
      <c r="J742" s="7">
        <v>6.83</v>
      </c>
      <c r="K742" s="7">
        <v>9.92</v>
      </c>
      <c r="L742" s="7">
        <v>3.09</v>
      </c>
      <c r="M742" s="7">
        <v>0</v>
      </c>
      <c r="N742" s="7">
        <v>0.3</v>
      </c>
      <c r="O742" s="7">
        <v>0.28000000000000003</v>
      </c>
      <c r="P742" s="7">
        <v>0</v>
      </c>
      <c r="Q742" s="7">
        <v>3.18</v>
      </c>
      <c r="R742" s="7">
        <v>1.9</v>
      </c>
      <c r="S742" s="7">
        <v>1.98</v>
      </c>
      <c r="T742" s="7">
        <v>0.09</v>
      </c>
      <c r="U742" s="10" t="s">
        <v>123</v>
      </c>
      <c r="V742" s="7">
        <v>19.399999999999999</v>
      </c>
      <c r="W742" s="7">
        <v>19.5</v>
      </c>
      <c r="X742" s="7">
        <v>0.1</v>
      </c>
      <c r="Y742" s="7"/>
      <c r="Z742" s="14" t="str">
        <f t="shared" si="35"/>
        <v>Pathway</v>
      </c>
      <c r="AA742" s="14" t="str">
        <f t="shared" si="36"/>
        <v>Google</v>
      </c>
      <c r="AB742" s="8" t="str">
        <f t="shared" si="37"/>
        <v>Bing</v>
      </c>
      <c r="AC742" s="7" t="s">
        <v>488</v>
      </c>
      <c r="AD742" s="11" t="s">
        <v>1592</v>
      </c>
      <c r="AE742">
        <v>41.443220523199997</v>
      </c>
      <c r="AF742">
        <v>-83.621554165000006</v>
      </c>
      <c r="AG742">
        <v>41.444659780599999</v>
      </c>
      <c r="AH742">
        <v>-83.621863481999995</v>
      </c>
      <c r="AI742" t="s">
        <v>1380</v>
      </c>
      <c r="AJ742" t="s">
        <v>1379</v>
      </c>
    </row>
    <row r="743" spans="1:36" x14ac:dyDescent="0.25">
      <c r="A743" s="10">
        <v>740</v>
      </c>
      <c r="B743" s="7">
        <v>2</v>
      </c>
      <c r="C743" s="7" t="s">
        <v>81</v>
      </c>
      <c r="D743" s="7" t="s">
        <v>530</v>
      </c>
      <c r="E743" s="7" t="s">
        <v>4</v>
      </c>
      <c r="F743" s="7" t="s">
        <v>248</v>
      </c>
      <c r="G743" s="7" t="s">
        <v>1379</v>
      </c>
      <c r="H743" s="11" t="s">
        <v>531</v>
      </c>
      <c r="I743" s="10">
        <v>15.48</v>
      </c>
      <c r="J743" s="7">
        <v>6.83</v>
      </c>
      <c r="K743" s="7">
        <v>9.92</v>
      </c>
      <c r="L743" s="7">
        <v>3.09</v>
      </c>
      <c r="M743" s="7">
        <v>0</v>
      </c>
      <c r="N743" s="7">
        <v>0.3</v>
      </c>
      <c r="O743" s="7">
        <v>0.28000000000000003</v>
      </c>
      <c r="P743" s="7">
        <v>0</v>
      </c>
      <c r="Q743" s="7">
        <v>0</v>
      </c>
      <c r="R743" s="7">
        <v>1.9</v>
      </c>
      <c r="S743" s="7">
        <v>1.77</v>
      </c>
      <c r="T743" s="7">
        <v>0</v>
      </c>
      <c r="U743" s="10" t="s">
        <v>123</v>
      </c>
      <c r="V743" s="7">
        <v>18.399999999999999</v>
      </c>
      <c r="W743" s="7">
        <v>18.5</v>
      </c>
      <c r="X743" s="7">
        <v>0.1</v>
      </c>
      <c r="Y743" s="7"/>
      <c r="Z743" s="14" t="str">
        <f t="shared" si="35"/>
        <v>Pathway</v>
      </c>
      <c r="AA743" s="14" t="str">
        <f t="shared" si="36"/>
        <v>Google</v>
      </c>
      <c r="AB743" s="8" t="str">
        <f t="shared" si="37"/>
        <v>Bing</v>
      </c>
      <c r="AC743" s="7" t="s">
        <v>488</v>
      </c>
      <c r="AD743" s="11" t="s">
        <v>1592</v>
      </c>
      <c r="AE743">
        <v>41.429439190300002</v>
      </c>
      <c r="AF743">
        <v>-83.615744708999998</v>
      </c>
      <c r="AG743">
        <v>41.430865084799997</v>
      </c>
      <c r="AH743">
        <v>-83.616082277800004</v>
      </c>
      <c r="AI743" t="s">
        <v>1380</v>
      </c>
      <c r="AJ743" t="s">
        <v>1379</v>
      </c>
    </row>
    <row r="744" spans="1:36" x14ac:dyDescent="0.25">
      <c r="A744" s="10">
        <v>741</v>
      </c>
      <c r="B744" s="7">
        <v>5</v>
      </c>
      <c r="C744" s="7" t="s">
        <v>102</v>
      </c>
      <c r="D744" s="7" t="s">
        <v>536</v>
      </c>
      <c r="E744" s="7" t="s">
        <v>4</v>
      </c>
      <c r="F744" s="7" t="s">
        <v>248</v>
      </c>
      <c r="G744" s="7" t="s">
        <v>1379</v>
      </c>
      <c r="H744" s="11" t="s">
        <v>524</v>
      </c>
      <c r="I744" s="10">
        <v>15.4</v>
      </c>
      <c r="J744" s="7">
        <v>6.55</v>
      </c>
      <c r="K744" s="7">
        <v>9.64</v>
      </c>
      <c r="L744" s="7">
        <v>3.09</v>
      </c>
      <c r="M744" s="7">
        <v>0</v>
      </c>
      <c r="N744" s="7">
        <v>0.28999999999999998</v>
      </c>
      <c r="O744" s="7">
        <v>0.27</v>
      </c>
      <c r="P744" s="7">
        <v>0</v>
      </c>
      <c r="Q744" s="7">
        <v>9.49</v>
      </c>
      <c r="R744" s="7">
        <v>1.81</v>
      </c>
      <c r="S744" s="7">
        <v>2.2999999999999998</v>
      </c>
      <c r="T744" s="7">
        <v>0.49</v>
      </c>
      <c r="U744" s="10" t="s">
        <v>219</v>
      </c>
      <c r="V744" s="7">
        <v>10.64</v>
      </c>
      <c r="W744" s="7">
        <v>10.74</v>
      </c>
      <c r="X744" s="7">
        <v>0.1</v>
      </c>
      <c r="Y744" s="7"/>
      <c r="Z744" s="14" t="str">
        <f t="shared" si="35"/>
        <v>Pathway</v>
      </c>
      <c r="AA744" s="14" t="str">
        <f t="shared" si="36"/>
        <v>Google</v>
      </c>
      <c r="AB744" s="8" t="str">
        <f t="shared" si="37"/>
        <v>Bing</v>
      </c>
      <c r="AC744" s="7" t="s">
        <v>488</v>
      </c>
      <c r="AD744" s="11" t="s">
        <v>1592</v>
      </c>
      <c r="AE744">
        <v>39.943796815799999</v>
      </c>
      <c r="AF744">
        <v>-82.573627883599997</v>
      </c>
      <c r="AG744">
        <v>39.943726902599998</v>
      </c>
      <c r="AH744">
        <v>-82.571741206400006</v>
      </c>
      <c r="AI744" t="s">
        <v>1380</v>
      </c>
      <c r="AJ744" t="s">
        <v>1379</v>
      </c>
    </row>
    <row r="745" spans="1:36" x14ac:dyDescent="0.25">
      <c r="A745" s="10">
        <v>742</v>
      </c>
      <c r="B745" s="7">
        <v>5</v>
      </c>
      <c r="C745" s="7" t="s">
        <v>102</v>
      </c>
      <c r="D745" s="7" t="s">
        <v>536</v>
      </c>
      <c r="E745" s="7" t="s">
        <v>4</v>
      </c>
      <c r="F745" s="7" t="s">
        <v>248</v>
      </c>
      <c r="G745" s="7" t="s">
        <v>1379</v>
      </c>
      <c r="H745" s="11" t="s">
        <v>524</v>
      </c>
      <c r="I745" s="10">
        <v>15.4</v>
      </c>
      <c r="J745" s="7">
        <v>6.55</v>
      </c>
      <c r="K745" s="7">
        <v>9.64</v>
      </c>
      <c r="L745" s="7">
        <v>3.09</v>
      </c>
      <c r="M745" s="7">
        <v>0</v>
      </c>
      <c r="N745" s="7">
        <v>0.28999999999999998</v>
      </c>
      <c r="O745" s="7">
        <v>0.27</v>
      </c>
      <c r="P745" s="7">
        <v>0</v>
      </c>
      <c r="Q745" s="7">
        <v>6.32</v>
      </c>
      <c r="R745" s="7">
        <v>1.81</v>
      </c>
      <c r="S745" s="7">
        <v>2.1</v>
      </c>
      <c r="T745" s="7">
        <v>0.28999999999999998</v>
      </c>
      <c r="U745" s="10" t="s">
        <v>219</v>
      </c>
      <c r="V745" s="7">
        <v>11.04</v>
      </c>
      <c r="W745" s="7">
        <v>11.14</v>
      </c>
      <c r="X745" s="7">
        <v>0.1</v>
      </c>
      <c r="Y745" s="7"/>
      <c r="Z745" s="14" t="str">
        <f t="shared" si="35"/>
        <v>Pathway</v>
      </c>
      <c r="AA745" s="14" t="str">
        <f t="shared" si="36"/>
        <v>Google</v>
      </c>
      <c r="AB745" s="8" t="str">
        <f t="shared" si="37"/>
        <v>Bing</v>
      </c>
      <c r="AC745" s="7" t="s">
        <v>488</v>
      </c>
      <c r="AD745" s="11" t="s">
        <v>1592</v>
      </c>
      <c r="AE745">
        <v>39.943493658000001</v>
      </c>
      <c r="AF745">
        <v>-82.566081368400006</v>
      </c>
      <c r="AG745">
        <v>39.943415994699997</v>
      </c>
      <c r="AH745">
        <v>-82.564194514799993</v>
      </c>
      <c r="AI745" t="s">
        <v>1380</v>
      </c>
      <c r="AJ745" t="s">
        <v>1379</v>
      </c>
    </row>
    <row r="746" spans="1:36" x14ac:dyDescent="0.25">
      <c r="A746" s="10">
        <v>743</v>
      </c>
      <c r="B746" s="7">
        <v>5</v>
      </c>
      <c r="C746" s="7" t="s">
        <v>144</v>
      </c>
      <c r="D746" s="7" t="s">
        <v>535</v>
      </c>
      <c r="E746" s="7" t="s">
        <v>4</v>
      </c>
      <c r="F746" s="7" t="s">
        <v>248</v>
      </c>
      <c r="G746" s="7" t="s">
        <v>1379</v>
      </c>
      <c r="H746" s="11" t="s">
        <v>524</v>
      </c>
      <c r="I746" s="10">
        <v>15.42</v>
      </c>
      <c r="J746" s="7">
        <v>5.83</v>
      </c>
      <c r="K746" s="7">
        <v>8.92</v>
      </c>
      <c r="L746" s="7">
        <v>3.09</v>
      </c>
      <c r="M746" s="7">
        <v>0</v>
      </c>
      <c r="N746" s="7">
        <v>0.25</v>
      </c>
      <c r="O746" s="7">
        <v>0.24</v>
      </c>
      <c r="P746" s="7">
        <v>0</v>
      </c>
      <c r="Q746" s="7">
        <v>9.5</v>
      </c>
      <c r="R746" s="7">
        <v>1.58</v>
      </c>
      <c r="S746" s="7">
        <v>2.0299999999999998</v>
      </c>
      <c r="T746" s="7">
        <v>0.45</v>
      </c>
      <c r="U746" s="10" t="s">
        <v>143</v>
      </c>
      <c r="V746" s="7">
        <v>20.420000000000002</v>
      </c>
      <c r="W746" s="7">
        <v>20.52</v>
      </c>
      <c r="X746" s="7">
        <v>0.1</v>
      </c>
      <c r="Y746" s="7"/>
      <c r="Z746" s="14" t="str">
        <f t="shared" si="35"/>
        <v>Pathway</v>
      </c>
      <c r="AA746" s="14" t="str">
        <f t="shared" si="36"/>
        <v>Google</v>
      </c>
      <c r="AB746" s="8" t="str">
        <f t="shared" si="37"/>
        <v>Bing</v>
      </c>
      <c r="AC746" s="7" t="s">
        <v>1589</v>
      </c>
      <c r="AD746" s="11" t="s">
        <v>1592</v>
      </c>
      <c r="AE746">
        <v>39.974303816899997</v>
      </c>
      <c r="AF746">
        <v>-81.852649520200004</v>
      </c>
      <c r="AG746">
        <v>39.974703375399997</v>
      </c>
      <c r="AH746">
        <v>-81.850838165400006</v>
      </c>
      <c r="AI746" t="s">
        <v>1380</v>
      </c>
      <c r="AJ746" t="s">
        <v>1379</v>
      </c>
    </row>
    <row r="747" spans="1:36" x14ac:dyDescent="0.25">
      <c r="A747" s="10">
        <v>744</v>
      </c>
      <c r="B747" s="7">
        <v>7</v>
      </c>
      <c r="C747" s="7" t="s">
        <v>149</v>
      </c>
      <c r="D747" s="7" t="s">
        <v>523</v>
      </c>
      <c r="E747" s="7" t="s">
        <v>4</v>
      </c>
      <c r="F747" s="7" t="s">
        <v>214</v>
      </c>
      <c r="G747" s="7" t="s">
        <v>1379</v>
      </c>
      <c r="H747" s="11" t="s">
        <v>524</v>
      </c>
      <c r="I747" s="10">
        <v>14.86</v>
      </c>
      <c r="J747" s="7">
        <v>7.99</v>
      </c>
      <c r="K747" s="7">
        <v>11.08</v>
      </c>
      <c r="L747" s="7">
        <v>3.09</v>
      </c>
      <c r="M747" s="7">
        <v>0</v>
      </c>
      <c r="N747" s="7">
        <v>0.2</v>
      </c>
      <c r="O747" s="7">
        <v>0.18</v>
      </c>
      <c r="P747" s="7">
        <v>0</v>
      </c>
      <c r="Q747" s="7">
        <v>5.9</v>
      </c>
      <c r="R747" s="7">
        <v>1.74</v>
      </c>
      <c r="S747" s="7">
        <v>2.25</v>
      </c>
      <c r="T747" s="7">
        <v>0.52</v>
      </c>
      <c r="U747" s="10" t="s">
        <v>148</v>
      </c>
      <c r="V747" s="7">
        <v>22.93</v>
      </c>
      <c r="W747" s="7">
        <v>23.03</v>
      </c>
      <c r="X747" s="7">
        <v>0.1</v>
      </c>
      <c r="Y747" s="7"/>
      <c r="Z747" s="14" t="str">
        <f t="shared" si="35"/>
        <v>Pathway</v>
      </c>
      <c r="AA747" s="14" t="str">
        <f t="shared" si="36"/>
        <v>Google</v>
      </c>
      <c r="AB747" s="8" t="str">
        <f t="shared" si="37"/>
        <v>Bing</v>
      </c>
      <c r="AC747" s="7" t="s">
        <v>488</v>
      </c>
      <c r="AD747" s="11" t="s">
        <v>1592</v>
      </c>
      <c r="AE747">
        <v>39.935326227399997</v>
      </c>
      <c r="AF747">
        <v>-83.653035104799997</v>
      </c>
      <c r="AG747">
        <v>39.935206339399997</v>
      </c>
      <c r="AH747">
        <v>-83.651159286600006</v>
      </c>
      <c r="AI747" t="s">
        <v>1380</v>
      </c>
      <c r="AJ747" t="s">
        <v>1379</v>
      </c>
    </row>
    <row r="748" spans="1:36" x14ac:dyDescent="0.25">
      <c r="A748" s="10">
        <v>745</v>
      </c>
      <c r="B748" s="7">
        <v>7</v>
      </c>
      <c r="C748" s="7" t="s">
        <v>149</v>
      </c>
      <c r="D748" s="7" t="s">
        <v>523</v>
      </c>
      <c r="E748" s="7" t="s">
        <v>4</v>
      </c>
      <c r="F748" s="7" t="s">
        <v>214</v>
      </c>
      <c r="G748" s="7" t="s">
        <v>1379</v>
      </c>
      <c r="H748" s="11" t="s">
        <v>524</v>
      </c>
      <c r="I748" s="10">
        <v>14.86</v>
      </c>
      <c r="J748" s="7">
        <v>7.99</v>
      </c>
      <c r="K748" s="7">
        <v>11.08</v>
      </c>
      <c r="L748" s="7">
        <v>3.09</v>
      </c>
      <c r="M748" s="7">
        <v>0</v>
      </c>
      <c r="N748" s="7">
        <v>0.2</v>
      </c>
      <c r="O748" s="7">
        <v>0.18</v>
      </c>
      <c r="P748" s="7">
        <v>0</v>
      </c>
      <c r="Q748" s="7">
        <v>2.95</v>
      </c>
      <c r="R748" s="7">
        <v>1.74</v>
      </c>
      <c r="S748" s="7">
        <v>1.89</v>
      </c>
      <c r="T748" s="7">
        <v>0.15</v>
      </c>
      <c r="U748" s="10" t="s">
        <v>148</v>
      </c>
      <c r="V748" s="7">
        <v>22.53</v>
      </c>
      <c r="W748" s="7">
        <v>22.63</v>
      </c>
      <c r="X748" s="7">
        <v>0.1</v>
      </c>
      <c r="Y748" s="7"/>
      <c r="Z748" s="14" t="str">
        <f t="shared" si="35"/>
        <v>Pathway</v>
      </c>
      <c r="AA748" s="14" t="str">
        <f t="shared" si="36"/>
        <v>Google</v>
      </c>
      <c r="AB748" s="8" t="str">
        <f t="shared" si="37"/>
        <v>Bing</v>
      </c>
      <c r="AC748" s="7" t="s">
        <v>488</v>
      </c>
      <c r="AD748" s="11" t="s">
        <v>1592</v>
      </c>
      <c r="AE748">
        <v>39.935617779399998</v>
      </c>
      <c r="AF748">
        <v>-83.660549345899994</v>
      </c>
      <c r="AG748">
        <v>39.935631120399997</v>
      </c>
      <c r="AH748">
        <v>-83.658667500700005</v>
      </c>
      <c r="AI748" t="s">
        <v>1380</v>
      </c>
      <c r="AJ748" t="s">
        <v>1379</v>
      </c>
    </row>
    <row r="749" spans="1:36" x14ac:dyDescent="0.25">
      <c r="A749" s="10">
        <v>746</v>
      </c>
      <c r="B749" s="7">
        <v>6</v>
      </c>
      <c r="C749" s="7" t="s">
        <v>258</v>
      </c>
      <c r="D749" s="7" t="s">
        <v>564</v>
      </c>
      <c r="E749" s="7" t="s">
        <v>4</v>
      </c>
      <c r="F749" s="7" t="s">
        <v>214</v>
      </c>
      <c r="G749" s="7" t="s">
        <v>1379</v>
      </c>
      <c r="H749" s="11" t="s">
        <v>524</v>
      </c>
      <c r="I749" s="10">
        <v>14.96</v>
      </c>
      <c r="J749" s="7">
        <v>8.1199999999999992</v>
      </c>
      <c r="K749" s="7">
        <v>11.21</v>
      </c>
      <c r="L749" s="7">
        <v>3.09</v>
      </c>
      <c r="M749" s="7">
        <v>0</v>
      </c>
      <c r="N749" s="7">
        <v>0.2</v>
      </c>
      <c r="O749" s="7">
        <v>0.18</v>
      </c>
      <c r="P749" s="7">
        <v>0</v>
      </c>
      <c r="Q749" s="7">
        <v>0</v>
      </c>
      <c r="R749" s="7">
        <v>1.77</v>
      </c>
      <c r="S749" s="7">
        <v>1.55</v>
      </c>
      <c r="T749" s="7">
        <v>0</v>
      </c>
      <c r="U749" s="10" t="s">
        <v>257</v>
      </c>
      <c r="V749" s="7">
        <v>0.66</v>
      </c>
      <c r="W749" s="7">
        <v>0.76</v>
      </c>
      <c r="X749" s="7">
        <v>0.1</v>
      </c>
      <c r="Y749" s="7"/>
      <c r="Z749" s="14" t="str">
        <f t="shared" si="35"/>
        <v>Pathway</v>
      </c>
      <c r="AA749" s="14" t="str">
        <f t="shared" si="36"/>
        <v>Google</v>
      </c>
      <c r="AB749" s="8" t="str">
        <f t="shared" si="37"/>
        <v>Bing</v>
      </c>
      <c r="AC749" s="7" t="s">
        <v>488</v>
      </c>
      <c r="AD749" s="11" t="s">
        <v>1592</v>
      </c>
      <c r="AE749">
        <v>39.941344626400003</v>
      </c>
      <c r="AF749">
        <v>-83.522890718200003</v>
      </c>
      <c r="AG749">
        <v>39.941472978699998</v>
      </c>
      <c r="AH749">
        <v>-83.521014741499997</v>
      </c>
      <c r="AI749" t="s">
        <v>1380</v>
      </c>
      <c r="AJ749" t="s">
        <v>1379</v>
      </c>
    </row>
    <row r="750" spans="1:36" x14ac:dyDescent="0.25">
      <c r="A750" s="10">
        <v>747</v>
      </c>
      <c r="B750" s="7">
        <v>7</v>
      </c>
      <c r="C750" s="7" t="s">
        <v>149</v>
      </c>
      <c r="D750" s="7" t="s">
        <v>523</v>
      </c>
      <c r="E750" s="7" t="s">
        <v>4</v>
      </c>
      <c r="F750" s="7" t="s">
        <v>214</v>
      </c>
      <c r="G750" s="7" t="s">
        <v>1379</v>
      </c>
      <c r="H750" s="11" t="s">
        <v>524</v>
      </c>
      <c r="I750" s="10">
        <v>14.86</v>
      </c>
      <c r="J750" s="7">
        <v>7.99</v>
      </c>
      <c r="K750" s="7">
        <v>11.08</v>
      </c>
      <c r="L750" s="7">
        <v>3.09</v>
      </c>
      <c r="M750" s="7">
        <v>0</v>
      </c>
      <c r="N750" s="7">
        <v>0.2</v>
      </c>
      <c r="O750" s="7">
        <v>0.18</v>
      </c>
      <c r="P750" s="7">
        <v>0</v>
      </c>
      <c r="Q750" s="7">
        <v>0</v>
      </c>
      <c r="R750" s="7">
        <v>1.74</v>
      </c>
      <c r="S750" s="7">
        <v>1.52</v>
      </c>
      <c r="T750" s="7">
        <v>0</v>
      </c>
      <c r="U750" s="10" t="s">
        <v>148</v>
      </c>
      <c r="V750" s="7">
        <v>22.83</v>
      </c>
      <c r="W750" s="7">
        <v>22.93</v>
      </c>
      <c r="X750" s="7">
        <v>0.1</v>
      </c>
      <c r="Y750" s="7"/>
      <c r="Z750" s="14" t="str">
        <f t="shared" si="35"/>
        <v>Pathway</v>
      </c>
      <c r="AA750" s="14" t="str">
        <f t="shared" si="36"/>
        <v>Google</v>
      </c>
      <c r="AB750" s="8" t="str">
        <f t="shared" si="37"/>
        <v>Bing</v>
      </c>
      <c r="AC750" s="7" t="s">
        <v>488</v>
      </c>
      <c r="AD750" s="11" t="s">
        <v>1592</v>
      </c>
      <c r="AE750">
        <v>39.935447414000002</v>
      </c>
      <c r="AF750">
        <v>-83.654911224399996</v>
      </c>
      <c r="AG750">
        <v>39.935326227399997</v>
      </c>
      <c r="AH750">
        <v>-83.653035104799997</v>
      </c>
      <c r="AI750" t="s">
        <v>1380</v>
      </c>
      <c r="AJ750" t="s">
        <v>1379</v>
      </c>
    </row>
    <row r="751" spans="1:36" x14ac:dyDescent="0.25">
      <c r="A751" s="10">
        <v>748</v>
      </c>
      <c r="B751" s="7">
        <v>5</v>
      </c>
      <c r="C751" s="7" t="s">
        <v>102</v>
      </c>
      <c r="D751" s="7" t="s">
        <v>536</v>
      </c>
      <c r="E751" s="7" t="s">
        <v>4</v>
      </c>
      <c r="F751" s="7" t="s">
        <v>248</v>
      </c>
      <c r="G751" s="7" t="s">
        <v>1379</v>
      </c>
      <c r="H751" s="11" t="s">
        <v>524</v>
      </c>
      <c r="I751" s="10">
        <v>15.45</v>
      </c>
      <c r="J751" s="7">
        <v>6.88</v>
      </c>
      <c r="K751" s="7">
        <v>9.9600000000000009</v>
      </c>
      <c r="L751" s="7">
        <v>3.08</v>
      </c>
      <c r="M751" s="7">
        <v>0</v>
      </c>
      <c r="N751" s="7">
        <v>0.31</v>
      </c>
      <c r="O751" s="7">
        <v>0.28999999999999998</v>
      </c>
      <c r="P751" s="7">
        <v>0</v>
      </c>
      <c r="Q751" s="7">
        <v>3.17</v>
      </c>
      <c r="R751" s="7">
        <v>1.91</v>
      </c>
      <c r="S751" s="7">
        <v>2</v>
      </c>
      <c r="T751" s="7">
        <v>0.09</v>
      </c>
      <c r="U751" s="10" t="s">
        <v>219</v>
      </c>
      <c r="V751" s="7">
        <v>8.4</v>
      </c>
      <c r="W751" s="7">
        <v>8.5</v>
      </c>
      <c r="X751" s="7">
        <v>0.1</v>
      </c>
      <c r="Y751" s="7"/>
      <c r="Z751" s="14" t="str">
        <f t="shared" si="35"/>
        <v>Pathway</v>
      </c>
      <c r="AA751" s="14" t="str">
        <f t="shared" si="36"/>
        <v>Google</v>
      </c>
      <c r="AB751" s="8" t="str">
        <f t="shared" si="37"/>
        <v>Bing</v>
      </c>
      <c r="AC751" s="7" t="s">
        <v>488</v>
      </c>
      <c r="AD751" s="11" t="s">
        <v>1592</v>
      </c>
      <c r="AE751">
        <v>39.945474924499997</v>
      </c>
      <c r="AF751">
        <v>-82.615726959499995</v>
      </c>
      <c r="AG751">
        <v>39.945406066399997</v>
      </c>
      <c r="AH751">
        <v>-82.613835171700003</v>
      </c>
      <c r="AI751" t="s">
        <v>1380</v>
      </c>
      <c r="AJ751" t="s">
        <v>1379</v>
      </c>
    </row>
    <row r="752" spans="1:36" x14ac:dyDescent="0.25">
      <c r="A752" s="10">
        <v>749</v>
      </c>
      <c r="B752" s="7">
        <v>5</v>
      </c>
      <c r="C752" s="7" t="s">
        <v>102</v>
      </c>
      <c r="D752" s="7" t="s">
        <v>536</v>
      </c>
      <c r="E752" s="7" t="s">
        <v>4</v>
      </c>
      <c r="F752" s="7" t="s">
        <v>248</v>
      </c>
      <c r="G752" s="7" t="s">
        <v>1379</v>
      </c>
      <c r="H752" s="11" t="s">
        <v>524</v>
      </c>
      <c r="I752" s="10">
        <v>15.45</v>
      </c>
      <c r="J752" s="7">
        <v>6.88</v>
      </c>
      <c r="K752" s="7">
        <v>9.9600000000000009</v>
      </c>
      <c r="L752" s="7">
        <v>3.08</v>
      </c>
      <c r="M752" s="7">
        <v>0</v>
      </c>
      <c r="N752" s="7">
        <v>0.31</v>
      </c>
      <c r="O752" s="7">
        <v>0.28999999999999998</v>
      </c>
      <c r="P752" s="7">
        <v>0</v>
      </c>
      <c r="Q752" s="7">
        <v>0</v>
      </c>
      <c r="R752" s="7">
        <v>1.91</v>
      </c>
      <c r="S752" s="7">
        <v>1.78</v>
      </c>
      <c r="T752" s="7">
        <v>0</v>
      </c>
      <c r="U752" s="10" t="s">
        <v>219</v>
      </c>
      <c r="V752" s="7">
        <v>6.5</v>
      </c>
      <c r="W752" s="7">
        <v>6.6</v>
      </c>
      <c r="X752" s="7">
        <v>0.1</v>
      </c>
      <c r="Y752" s="7"/>
      <c r="Z752" s="14" t="str">
        <f t="shared" si="35"/>
        <v>Pathway</v>
      </c>
      <c r="AA752" s="14" t="str">
        <f t="shared" si="36"/>
        <v>Google</v>
      </c>
      <c r="AB752" s="8" t="str">
        <f t="shared" si="37"/>
        <v>Bing</v>
      </c>
      <c r="AC752" s="7" t="s">
        <v>488</v>
      </c>
      <c r="AD752" s="11" t="s">
        <v>1592</v>
      </c>
      <c r="AE752">
        <v>39.947088744399998</v>
      </c>
      <c r="AF752">
        <v>-82.651643599099998</v>
      </c>
      <c r="AG752">
        <v>39.947002730800001</v>
      </c>
      <c r="AH752">
        <v>-82.649753076699994</v>
      </c>
      <c r="AI752" t="s">
        <v>1380</v>
      </c>
      <c r="AJ752" t="s">
        <v>1379</v>
      </c>
    </row>
    <row r="753" spans="1:36" x14ac:dyDescent="0.25">
      <c r="A753" s="10">
        <v>750</v>
      </c>
      <c r="B753" s="7">
        <v>6</v>
      </c>
      <c r="C753" s="7" t="s">
        <v>258</v>
      </c>
      <c r="D753" s="7" t="s">
        <v>591</v>
      </c>
      <c r="E753" s="7" t="s">
        <v>4</v>
      </c>
      <c r="F753" s="7" t="s">
        <v>248</v>
      </c>
      <c r="G753" s="7" t="s">
        <v>1379</v>
      </c>
      <c r="H753" s="11" t="s">
        <v>522</v>
      </c>
      <c r="I753" s="10">
        <v>15.51</v>
      </c>
      <c r="J753" s="7">
        <v>5.4</v>
      </c>
      <c r="K753" s="7">
        <v>8.48</v>
      </c>
      <c r="L753" s="7">
        <v>3.08</v>
      </c>
      <c r="M753" s="7">
        <v>0</v>
      </c>
      <c r="N753" s="7">
        <v>0.23</v>
      </c>
      <c r="O753" s="7">
        <v>0.22</v>
      </c>
      <c r="P753" s="7">
        <v>0</v>
      </c>
      <c r="Q753" s="7">
        <v>0</v>
      </c>
      <c r="R753" s="7">
        <v>1.45</v>
      </c>
      <c r="S753" s="7">
        <v>1.38</v>
      </c>
      <c r="T753" s="7">
        <v>0</v>
      </c>
      <c r="U753" s="10" t="s">
        <v>416</v>
      </c>
      <c r="V753" s="7">
        <v>3.54</v>
      </c>
      <c r="W753" s="7">
        <v>3.64</v>
      </c>
      <c r="X753" s="7">
        <v>0.1</v>
      </c>
      <c r="Y753" s="7"/>
      <c r="Z753" s="14" t="str">
        <f t="shared" si="35"/>
        <v>Pathway</v>
      </c>
      <c r="AA753" s="14" t="str">
        <f t="shared" si="36"/>
        <v>Google</v>
      </c>
      <c r="AB753" s="8" t="str">
        <f t="shared" si="37"/>
        <v>Bing</v>
      </c>
      <c r="AC753" s="7" t="s">
        <v>488</v>
      </c>
      <c r="AD753" s="11" t="s">
        <v>1592</v>
      </c>
      <c r="AE753">
        <v>39.7283969171</v>
      </c>
      <c r="AF753">
        <v>-83.378471699000002</v>
      </c>
      <c r="AG753">
        <v>39.728866107000002</v>
      </c>
      <c r="AH753">
        <v>-83.376695366999996</v>
      </c>
      <c r="AI753" t="s">
        <v>1380</v>
      </c>
      <c r="AJ753" t="s">
        <v>1379</v>
      </c>
    </row>
    <row r="754" spans="1:36" x14ac:dyDescent="0.25">
      <c r="A754" s="10">
        <v>751</v>
      </c>
      <c r="B754" s="7">
        <v>11</v>
      </c>
      <c r="C754" s="7" t="s">
        <v>181</v>
      </c>
      <c r="D754" s="7" t="s">
        <v>574</v>
      </c>
      <c r="E754" s="7" t="s">
        <v>4</v>
      </c>
      <c r="F754" s="7" t="s">
        <v>248</v>
      </c>
      <c r="G754" s="7" t="s">
        <v>1379</v>
      </c>
      <c r="H754" s="11" t="s">
        <v>524</v>
      </c>
      <c r="I754" s="10">
        <v>15.99</v>
      </c>
      <c r="J754" s="7">
        <v>4.87</v>
      </c>
      <c r="K754" s="7">
        <v>7.96</v>
      </c>
      <c r="L754" s="7">
        <v>3.08</v>
      </c>
      <c r="M754" s="7">
        <v>0</v>
      </c>
      <c r="N754" s="7">
        <v>0.21</v>
      </c>
      <c r="O754" s="7">
        <v>0.2</v>
      </c>
      <c r="P754" s="7">
        <v>0</v>
      </c>
      <c r="Q754" s="7">
        <v>0</v>
      </c>
      <c r="R754" s="7">
        <v>1.29</v>
      </c>
      <c r="S754" s="7">
        <v>1.23</v>
      </c>
      <c r="T754" s="7">
        <v>0</v>
      </c>
      <c r="U754" s="10" t="s">
        <v>231</v>
      </c>
      <c r="V754" s="7">
        <v>4.79</v>
      </c>
      <c r="W754" s="7">
        <v>4.8899999999999997</v>
      </c>
      <c r="X754" s="7">
        <v>0.1</v>
      </c>
      <c r="Y754" s="7"/>
      <c r="Z754" s="14" t="str">
        <f t="shared" si="35"/>
        <v>Pathway</v>
      </c>
      <c r="AA754" s="14" t="str">
        <f t="shared" si="36"/>
        <v>Google</v>
      </c>
      <c r="AB754" s="8" t="str">
        <f t="shared" si="37"/>
        <v>Bing</v>
      </c>
      <c r="AC754" s="7" t="s">
        <v>488</v>
      </c>
      <c r="AD754" s="11" t="s">
        <v>1592</v>
      </c>
      <c r="AE754">
        <v>40.059218012599999</v>
      </c>
      <c r="AF754">
        <v>-81.141756501800003</v>
      </c>
      <c r="AG754">
        <v>40.059266009200002</v>
      </c>
      <c r="AH754">
        <v>-81.1398886538</v>
      </c>
      <c r="AI754" t="s">
        <v>1380</v>
      </c>
      <c r="AJ754" t="s">
        <v>1379</v>
      </c>
    </row>
    <row r="755" spans="1:36" x14ac:dyDescent="0.25">
      <c r="A755" s="10">
        <v>752</v>
      </c>
      <c r="B755" s="7">
        <v>1</v>
      </c>
      <c r="C755" s="7" t="s">
        <v>71</v>
      </c>
      <c r="D755" s="7" t="s">
        <v>554</v>
      </c>
      <c r="E755" s="7" t="s">
        <v>4</v>
      </c>
      <c r="F755" s="7" t="s">
        <v>248</v>
      </c>
      <c r="G755" s="7" t="s">
        <v>1379</v>
      </c>
      <c r="H755" s="11" t="s">
        <v>531</v>
      </c>
      <c r="I755" s="10">
        <v>16.260000000000002</v>
      </c>
      <c r="J755" s="7">
        <v>4.66</v>
      </c>
      <c r="K755" s="7">
        <v>7.73</v>
      </c>
      <c r="L755" s="7">
        <v>3.07</v>
      </c>
      <c r="M755" s="7">
        <v>3.36</v>
      </c>
      <c r="N755" s="7">
        <v>0.2</v>
      </c>
      <c r="O755" s="7">
        <v>0.33</v>
      </c>
      <c r="P755" s="7">
        <v>0.13</v>
      </c>
      <c r="Q755" s="7">
        <v>6.72</v>
      </c>
      <c r="R755" s="7">
        <v>1.23</v>
      </c>
      <c r="S755" s="7">
        <v>1.46</v>
      </c>
      <c r="T755" s="7">
        <v>0.23</v>
      </c>
      <c r="U755" s="10" t="s">
        <v>70</v>
      </c>
      <c r="V755" s="7">
        <v>1.35</v>
      </c>
      <c r="W755" s="7">
        <v>1.45</v>
      </c>
      <c r="X755" s="7">
        <v>0.1</v>
      </c>
      <c r="Y755" s="7"/>
      <c r="Z755" s="14" t="str">
        <f t="shared" si="35"/>
        <v>Pathway</v>
      </c>
      <c r="AA755" s="14" t="str">
        <f t="shared" si="36"/>
        <v>Google</v>
      </c>
      <c r="AB755" s="8" t="str">
        <f t="shared" si="37"/>
        <v>Bing</v>
      </c>
      <c r="AC755" s="7" t="s">
        <v>488</v>
      </c>
      <c r="AD755" s="11" t="s">
        <v>1592</v>
      </c>
      <c r="AE755">
        <v>40.8970913231</v>
      </c>
      <c r="AF755">
        <v>-83.860984613100001</v>
      </c>
      <c r="AG755">
        <v>40.898130854100003</v>
      </c>
      <c r="AH755">
        <v>-83.859653631699999</v>
      </c>
      <c r="AI755" t="s">
        <v>1380</v>
      </c>
      <c r="AJ755" t="s">
        <v>1379</v>
      </c>
    </row>
    <row r="756" spans="1:36" x14ac:dyDescent="0.25">
      <c r="A756" s="10">
        <v>753</v>
      </c>
      <c r="B756" s="7">
        <v>5</v>
      </c>
      <c r="C756" s="7" t="s">
        <v>144</v>
      </c>
      <c r="D756" s="7" t="s">
        <v>535</v>
      </c>
      <c r="E756" s="7" t="s">
        <v>4</v>
      </c>
      <c r="F756" s="7" t="s">
        <v>248</v>
      </c>
      <c r="G756" s="7" t="s">
        <v>1379</v>
      </c>
      <c r="H756" s="11" t="s">
        <v>524</v>
      </c>
      <c r="I756" s="10">
        <v>15.41</v>
      </c>
      <c r="J756" s="7">
        <v>5.43</v>
      </c>
      <c r="K756" s="7">
        <v>8.49</v>
      </c>
      <c r="L756" s="7">
        <v>3.07</v>
      </c>
      <c r="M756" s="7">
        <v>0</v>
      </c>
      <c r="N756" s="7">
        <v>0.23</v>
      </c>
      <c r="O756" s="7">
        <v>0.22</v>
      </c>
      <c r="P756" s="7">
        <v>0</v>
      </c>
      <c r="Q756" s="7">
        <v>0</v>
      </c>
      <c r="R756" s="7">
        <v>1.46</v>
      </c>
      <c r="S756" s="7">
        <v>1.38</v>
      </c>
      <c r="T756" s="7">
        <v>0</v>
      </c>
      <c r="U756" s="10" t="s">
        <v>143</v>
      </c>
      <c r="V756" s="7">
        <v>26.07</v>
      </c>
      <c r="W756" s="7">
        <v>26.17</v>
      </c>
      <c r="X756" s="7">
        <v>0.1</v>
      </c>
      <c r="Y756" s="7"/>
      <c r="Z756" s="14" t="str">
        <f t="shared" si="35"/>
        <v>Pathway</v>
      </c>
      <c r="AA756" s="14" t="str">
        <f t="shared" si="36"/>
        <v>Google</v>
      </c>
      <c r="AB756" s="8" t="str">
        <f t="shared" si="37"/>
        <v>Bing</v>
      </c>
      <c r="AC756" s="7" t="s">
        <v>488</v>
      </c>
      <c r="AD756" s="11" t="s">
        <v>1592</v>
      </c>
      <c r="AE756">
        <v>39.979023820400002</v>
      </c>
      <c r="AF756">
        <v>-81.749413794800006</v>
      </c>
      <c r="AG756">
        <v>39.979474163799999</v>
      </c>
      <c r="AH756">
        <v>-81.747622505099997</v>
      </c>
      <c r="AI756" t="s">
        <v>1380</v>
      </c>
      <c r="AJ756" t="s">
        <v>1379</v>
      </c>
    </row>
    <row r="757" spans="1:36" x14ac:dyDescent="0.25">
      <c r="A757" s="10">
        <v>754</v>
      </c>
      <c r="B757" s="7">
        <v>11</v>
      </c>
      <c r="C757" s="7" t="s">
        <v>263</v>
      </c>
      <c r="D757" s="7" t="s">
        <v>541</v>
      </c>
      <c r="E757" s="7" t="s">
        <v>4</v>
      </c>
      <c r="F757" s="7" t="s">
        <v>248</v>
      </c>
      <c r="G757" s="7" t="s">
        <v>1379</v>
      </c>
      <c r="H757" s="11" t="s">
        <v>542</v>
      </c>
      <c r="I757" s="10">
        <v>15.69</v>
      </c>
      <c r="J757" s="7">
        <v>5.04</v>
      </c>
      <c r="K757" s="7">
        <v>8.1</v>
      </c>
      <c r="L757" s="7">
        <v>3.07</v>
      </c>
      <c r="M757" s="7">
        <v>0</v>
      </c>
      <c r="N757" s="7">
        <v>0.21</v>
      </c>
      <c r="O757" s="7">
        <v>0.2</v>
      </c>
      <c r="P757" s="7">
        <v>0</v>
      </c>
      <c r="Q757" s="7">
        <v>3.23</v>
      </c>
      <c r="R757" s="7">
        <v>1.34</v>
      </c>
      <c r="S757" s="7">
        <v>1.43</v>
      </c>
      <c r="T757" s="7">
        <v>0.09</v>
      </c>
      <c r="U757" s="10" t="s">
        <v>262</v>
      </c>
      <c r="V757" s="7">
        <v>34.51</v>
      </c>
      <c r="W757" s="7">
        <v>34.61</v>
      </c>
      <c r="X757" s="7">
        <v>0.1</v>
      </c>
      <c r="Y757" s="7"/>
      <c r="Z757" s="14" t="str">
        <f t="shared" si="35"/>
        <v>Pathway</v>
      </c>
      <c r="AA757" s="14" t="str">
        <f t="shared" si="36"/>
        <v>Google</v>
      </c>
      <c r="AB757" s="8" t="str">
        <f t="shared" si="37"/>
        <v>Bing</v>
      </c>
      <c r="AC757" s="7" t="s">
        <v>488</v>
      </c>
      <c r="AD757" s="11" t="s">
        <v>1592</v>
      </c>
      <c r="AE757">
        <v>40.657573692900002</v>
      </c>
      <c r="AF757">
        <v>-81.443313941300005</v>
      </c>
      <c r="AG757">
        <v>40.658580213800001</v>
      </c>
      <c r="AH757">
        <v>-81.441968375900004</v>
      </c>
      <c r="AI757" t="s">
        <v>1380</v>
      </c>
      <c r="AJ757" t="s">
        <v>1379</v>
      </c>
    </row>
    <row r="758" spans="1:36" x14ac:dyDescent="0.25">
      <c r="A758" s="10">
        <v>755</v>
      </c>
      <c r="B758" s="7">
        <v>10</v>
      </c>
      <c r="C758" s="7" t="s">
        <v>307</v>
      </c>
      <c r="D758" s="7" t="s">
        <v>609</v>
      </c>
      <c r="E758" s="7" t="s">
        <v>34</v>
      </c>
      <c r="F758" s="7" t="s">
        <v>359</v>
      </c>
      <c r="G758" s="7" t="s">
        <v>1379</v>
      </c>
      <c r="H758" s="11" t="s">
        <v>562</v>
      </c>
      <c r="I758" s="10">
        <v>6.37</v>
      </c>
      <c r="J758" s="7">
        <v>2.6</v>
      </c>
      <c r="K758" s="7">
        <v>5.67</v>
      </c>
      <c r="L758" s="7">
        <v>3.07</v>
      </c>
      <c r="M758" s="7">
        <v>0</v>
      </c>
      <c r="N758" s="7">
        <v>0.14000000000000001</v>
      </c>
      <c r="O758" s="7">
        <v>0.14000000000000001</v>
      </c>
      <c r="P758" s="7">
        <v>0</v>
      </c>
      <c r="Q758" s="7">
        <v>1.76</v>
      </c>
      <c r="R758" s="7">
        <v>0.82</v>
      </c>
      <c r="S758" s="7">
        <v>0.82</v>
      </c>
      <c r="T758" s="7">
        <v>0</v>
      </c>
      <c r="U758" s="10" t="s">
        <v>306</v>
      </c>
      <c r="V758" s="7">
        <v>4.75</v>
      </c>
      <c r="W758" s="7"/>
      <c r="X758" s="7">
        <v>0</v>
      </c>
      <c r="Y758" s="7" t="s">
        <v>1625</v>
      </c>
      <c r="Z758" s="14" t="str">
        <f t="shared" si="35"/>
        <v>Pathway</v>
      </c>
      <c r="AA758" s="14" t="str">
        <f t="shared" si="36"/>
        <v>Google</v>
      </c>
      <c r="AB758" s="8" t="str">
        <f t="shared" si="37"/>
        <v>Bing</v>
      </c>
      <c r="AC758" s="7" t="s">
        <v>488</v>
      </c>
      <c r="AD758" s="11" t="s">
        <v>1592</v>
      </c>
      <c r="AE758">
        <v>39.5591172082</v>
      </c>
      <c r="AF758">
        <v>-82.492456299099999</v>
      </c>
      <c r="AI758" t="s">
        <v>1380</v>
      </c>
      <c r="AJ758" t="s">
        <v>1379</v>
      </c>
    </row>
    <row r="759" spans="1:36" x14ac:dyDescent="0.25">
      <c r="A759" s="10">
        <v>756</v>
      </c>
      <c r="B759" s="7">
        <v>4</v>
      </c>
      <c r="C759" s="7" t="s">
        <v>170</v>
      </c>
      <c r="D759" s="7" t="s">
        <v>526</v>
      </c>
      <c r="E759" s="7" t="s">
        <v>4</v>
      </c>
      <c r="F759" s="7" t="s">
        <v>248</v>
      </c>
      <c r="G759" s="7" t="s">
        <v>1379</v>
      </c>
      <c r="H759" s="11" t="s">
        <v>527</v>
      </c>
      <c r="I759" s="10">
        <v>15.63</v>
      </c>
      <c r="J759" s="7">
        <v>5.03</v>
      </c>
      <c r="K759" s="7">
        <v>8.09</v>
      </c>
      <c r="L759" s="7">
        <v>3.06</v>
      </c>
      <c r="M759" s="7">
        <v>0</v>
      </c>
      <c r="N759" s="7">
        <v>0.21</v>
      </c>
      <c r="O759" s="7">
        <v>0.2</v>
      </c>
      <c r="P759" s="7">
        <v>0</v>
      </c>
      <c r="Q759" s="7">
        <v>3.22</v>
      </c>
      <c r="R759" s="7">
        <v>1.34</v>
      </c>
      <c r="S759" s="7">
        <v>1.43</v>
      </c>
      <c r="T759" s="7">
        <v>0.09</v>
      </c>
      <c r="U759" s="10" t="s">
        <v>169</v>
      </c>
      <c r="V759" s="7">
        <v>4.9000000000000004</v>
      </c>
      <c r="W759" s="7">
        <v>5</v>
      </c>
      <c r="X759" s="7">
        <v>0.1</v>
      </c>
      <c r="Y759" s="7"/>
      <c r="Z759" s="14" t="str">
        <f t="shared" si="35"/>
        <v>Pathway</v>
      </c>
      <c r="AA759" s="14" t="str">
        <f t="shared" si="36"/>
        <v>Google</v>
      </c>
      <c r="AB759" s="8" t="str">
        <f t="shared" si="37"/>
        <v>Bing</v>
      </c>
      <c r="AC759" s="7" t="s">
        <v>488</v>
      </c>
      <c r="AD759" s="11" t="s">
        <v>1592</v>
      </c>
      <c r="AE759">
        <v>41.770799918100003</v>
      </c>
      <c r="AF759">
        <v>-80.908915987100002</v>
      </c>
      <c r="AG759">
        <v>41.770892650500002</v>
      </c>
      <c r="AH759">
        <v>-80.906978696199999</v>
      </c>
      <c r="AI759" t="s">
        <v>1380</v>
      </c>
      <c r="AJ759" t="s">
        <v>1379</v>
      </c>
    </row>
    <row r="760" spans="1:36" x14ac:dyDescent="0.25">
      <c r="A760" s="10">
        <v>757</v>
      </c>
      <c r="B760" s="7">
        <v>4</v>
      </c>
      <c r="C760" s="7" t="s">
        <v>170</v>
      </c>
      <c r="D760" s="7" t="s">
        <v>526</v>
      </c>
      <c r="E760" s="7" t="s">
        <v>4</v>
      </c>
      <c r="F760" s="7" t="s">
        <v>248</v>
      </c>
      <c r="G760" s="7" t="s">
        <v>1379</v>
      </c>
      <c r="H760" s="11" t="s">
        <v>527</v>
      </c>
      <c r="I760" s="10">
        <v>15.63</v>
      </c>
      <c r="J760" s="7">
        <v>5.03</v>
      </c>
      <c r="K760" s="7">
        <v>8.09</v>
      </c>
      <c r="L760" s="7">
        <v>3.06</v>
      </c>
      <c r="M760" s="7">
        <v>0</v>
      </c>
      <c r="N760" s="7">
        <v>0.21</v>
      </c>
      <c r="O760" s="7">
        <v>0.2</v>
      </c>
      <c r="P760" s="7">
        <v>0</v>
      </c>
      <c r="Q760" s="7">
        <v>0</v>
      </c>
      <c r="R760" s="7">
        <v>1.34</v>
      </c>
      <c r="S760" s="7">
        <v>1.27</v>
      </c>
      <c r="T760" s="7">
        <v>0</v>
      </c>
      <c r="U760" s="10" t="s">
        <v>169</v>
      </c>
      <c r="V760" s="7">
        <v>4.4000000000000004</v>
      </c>
      <c r="W760" s="7">
        <v>4.5</v>
      </c>
      <c r="X760" s="7">
        <v>0.1</v>
      </c>
      <c r="Y760" s="7"/>
      <c r="Z760" s="14" t="str">
        <f t="shared" si="35"/>
        <v>Pathway</v>
      </c>
      <c r="AA760" s="14" t="str">
        <f t="shared" si="36"/>
        <v>Google</v>
      </c>
      <c r="AB760" s="8" t="str">
        <f t="shared" si="37"/>
        <v>Bing</v>
      </c>
      <c r="AC760" s="7" t="s">
        <v>488</v>
      </c>
      <c r="AD760" s="11" t="s">
        <v>1592</v>
      </c>
      <c r="AE760">
        <v>41.770349688499998</v>
      </c>
      <c r="AF760">
        <v>-80.918600647800005</v>
      </c>
      <c r="AG760">
        <v>41.770439513100001</v>
      </c>
      <c r="AH760">
        <v>-80.916664097099996</v>
      </c>
      <c r="AI760" t="s">
        <v>1380</v>
      </c>
      <c r="AJ760" t="s">
        <v>1379</v>
      </c>
    </row>
    <row r="761" spans="1:36" x14ac:dyDescent="0.25">
      <c r="A761" s="10">
        <v>758</v>
      </c>
      <c r="B761" s="7">
        <v>5</v>
      </c>
      <c r="C761" s="7" t="s">
        <v>209</v>
      </c>
      <c r="D761" s="7" t="s">
        <v>547</v>
      </c>
      <c r="E761" s="7" t="s">
        <v>4</v>
      </c>
      <c r="F761" s="7" t="s">
        <v>248</v>
      </c>
      <c r="G761" s="7" t="s">
        <v>1379</v>
      </c>
      <c r="H761" s="11" t="s">
        <v>524</v>
      </c>
      <c r="I761" s="10">
        <v>15.98</v>
      </c>
      <c r="J761" s="7">
        <v>4.7300000000000004</v>
      </c>
      <c r="K761" s="7">
        <v>7.79</v>
      </c>
      <c r="L761" s="7">
        <v>3.06</v>
      </c>
      <c r="M761" s="7">
        <v>0</v>
      </c>
      <c r="N761" s="7">
        <v>0.2</v>
      </c>
      <c r="O761" s="7">
        <v>0.19</v>
      </c>
      <c r="P761" s="7">
        <v>0</v>
      </c>
      <c r="Q761" s="7">
        <v>3.3</v>
      </c>
      <c r="R761" s="7">
        <v>1.25</v>
      </c>
      <c r="S761" s="7">
        <v>1.34</v>
      </c>
      <c r="T761" s="7">
        <v>0.09</v>
      </c>
      <c r="U761" s="10" t="s">
        <v>208</v>
      </c>
      <c r="V761" s="7">
        <v>12.93</v>
      </c>
      <c r="W761" s="7">
        <v>13.03</v>
      </c>
      <c r="X761" s="7">
        <v>0.1</v>
      </c>
      <c r="Y761" s="7"/>
      <c r="Z761" s="14" t="str">
        <f t="shared" si="35"/>
        <v>Pathway</v>
      </c>
      <c r="AA761" s="14" t="str">
        <f t="shared" si="36"/>
        <v>Google</v>
      </c>
      <c r="AB761" s="8" t="str">
        <f t="shared" si="37"/>
        <v>Bing</v>
      </c>
      <c r="AC761" s="7" t="s">
        <v>488</v>
      </c>
      <c r="AD761" s="11" t="s">
        <v>1592</v>
      </c>
      <c r="AE761">
        <v>40.002898942599998</v>
      </c>
      <c r="AF761">
        <v>-81.501360434600002</v>
      </c>
      <c r="AG761">
        <v>40.0031335177</v>
      </c>
      <c r="AH761">
        <v>-81.499502021500007</v>
      </c>
      <c r="AI761" t="s">
        <v>1380</v>
      </c>
      <c r="AJ761" t="s">
        <v>1379</v>
      </c>
    </row>
    <row r="762" spans="1:36" x14ac:dyDescent="0.25">
      <c r="A762" s="10">
        <v>759</v>
      </c>
      <c r="B762" s="7">
        <v>5</v>
      </c>
      <c r="C762" s="7" t="s">
        <v>209</v>
      </c>
      <c r="D762" s="7" t="s">
        <v>547</v>
      </c>
      <c r="E762" s="7" t="s">
        <v>4</v>
      </c>
      <c r="F762" s="7" t="s">
        <v>248</v>
      </c>
      <c r="G762" s="7" t="s">
        <v>1379</v>
      </c>
      <c r="H762" s="11" t="s">
        <v>524</v>
      </c>
      <c r="I762" s="10">
        <v>15.98</v>
      </c>
      <c r="J762" s="7">
        <v>4.7300000000000004</v>
      </c>
      <c r="K762" s="7">
        <v>7.79</v>
      </c>
      <c r="L762" s="7">
        <v>3.06</v>
      </c>
      <c r="M762" s="7">
        <v>0</v>
      </c>
      <c r="N762" s="7">
        <v>0.2</v>
      </c>
      <c r="O762" s="7">
        <v>0.19</v>
      </c>
      <c r="P762" s="7">
        <v>0</v>
      </c>
      <c r="Q762" s="7">
        <v>0</v>
      </c>
      <c r="R762" s="7">
        <v>1.25</v>
      </c>
      <c r="S762" s="7">
        <v>1.19</v>
      </c>
      <c r="T762" s="7">
        <v>0</v>
      </c>
      <c r="U762" s="10" t="s">
        <v>208</v>
      </c>
      <c r="V762" s="7">
        <v>14.53</v>
      </c>
      <c r="W762" s="7">
        <v>14.63</v>
      </c>
      <c r="X762" s="7">
        <v>0.1</v>
      </c>
      <c r="Y762" s="7"/>
      <c r="Z762" s="14" t="str">
        <f t="shared" si="35"/>
        <v>Pathway</v>
      </c>
      <c r="AA762" s="14" t="str">
        <f t="shared" si="36"/>
        <v>Google</v>
      </c>
      <c r="AB762" s="8" t="str">
        <f t="shared" si="37"/>
        <v>Bing</v>
      </c>
      <c r="AC762" s="7" t="s">
        <v>488</v>
      </c>
      <c r="AD762" s="11" t="s">
        <v>1592</v>
      </c>
      <c r="AE762">
        <v>40.017122315400002</v>
      </c>
      <c r="AF762">
        <v>-81.478738230900007</v>
      </c>
      <c r="AG762">
        <v>40.018242320299997</v>
      </c>
      <c r="AH762">
        <v>-81.477541445699998</v>
      </c>
      <c r="AI762" t="s">
        <v>1380</v>
      </c>
      <c r="AJ762" t="s">
        <v>1379</v>
      </c>
    </row>
    <row r="763" spans="1:36" x14ac:dyDescent="0.25">
      <c r="A763" s="10">
        <v>760</v>
      </c>
      <c r="B763" s="7">
        <v>6</v>
      </c>
      <c r="C763" s="7" t="s">
        <v>330</v>
      </c>
      <c r="D763" s="7" t="s">
        <v>563</v>
      </c>
      <c r="E763" s="7" t="s">
        <v>4</v>
      </c>
      <c r="F763" s="7" t="s">
        <v>58</v>
      </c>
      <c r="G763" s="7" t="s">
        <v>1379</v>
      </c>
      <c r="H763" s="11" t="s">
        <v>522</v>
      </c>
      <c r="I763" s="10">
        <v>12.54</v>
      </c>
      <c r="J763" s="7">
        <v>7.44</v>
      </c>
      <c r="K763" s="7">
        <v>10.5</v>
      </c>
      <c r="L763" s="7">
        <v>3.06</v>
      </c>
      <c r="M763" s="7">
        <v>0</v>
      </c>
      <c r="N763" s="7">
        <v>0</v>
      </c>
      <c r="O763" s="7">
        <v>0</v>
      </c>
      <c r="P763" s="7">
        <v>0</v>
      </c>
      <c r="Q763" s="7">
        <v>5.5</v>
      </c>
      <c r="R763" s="7">
        <v>1.95</v>
      </c>
      <c r="S763" s="7">
        <v>2.78</v>
      </c>
      <c r="T763" s="7">
        <v>0.83</v>
      </c>
      <c r="U763" s="10" t="s">
        <v>349</v>
      </c>
      <c r="V763" s="7">
        <v>7.91</v>
      </c>
      <c r="W763" s="7">
        <v>8.01</v>
      </c>
      <c r="X763" s="7">
        <v>0.1</v>
      </c>
      <c r="Y763" s="7"/>
      <c r="Z763" s="14" t="str">
        <f t="shared" si="35"/>
        <v>Pathway</v>
      </c>
      <c r="AA763" s="14" t="str">
        <f t="shared" si="36"/>
        <v>Google</v>
      </c>
      <c r="AB763" s="8" t="str">
        <f t="shared" si="37"/>
        <v>Bing</v>
      </c>
      <c r="AC763" s="7" t="s">
        <v>488</v>
      </c>
      <c r="AD763" s="11" t="s">
        <v>1592</v>
      </c>
      <c r="AE763">
        <v>39.648871574600001</v>
      </c>
      <c r="AF763">
        <v>-83.540726626799994</v>
      </c>
      <c r="AG763">
        <v>39.649615005000001</v>
      </c>
      <c r="AH763">
        <v>-83.539136627299996</v>
      </c>
      <c r="AI763" t="s">
        <v>1380</v>
      </c>
      <c r="AJ763" t="s">
        <v>1379</v>
      </c>
    </row>
    <row r="764" spans="1:36" x14ac:dyDescent="0.25">
      <c r="A764" s="10">
        <v>761</v>
      </c>
      <c r="B764" s="7">
        <v>6</v>
      </c>
      <c r="C764" s="7" t="s">
        <v>258</v>
      </c>
      <c r="D764" s="7" t="s">
        <v>591</v>
      </c>
      <c r="E764" s="7" t="s">
        <v>4</v>
      </c>
      <c r="F764" s="7" t="s">
        <v>248</v>
      </c>
      <c r="G764" s="7" t="s">
        <v>1379</v>
      </c>
      <c r="H764" s="11" t="s">
        <v>522</v>
      </c>
      <c r="I764" s="10">
        <v>15.34</v>
      </c>
      <c r="J764" s="7">
        <v>5.4</v>
      </c>
      <c r="K764" s="7">
        <v>8.4499999999999993</v>
      </c>
      <c r="L764" s="7">
        <v>3.05</v>
      </c>
      <c r="M764" s="7">
        <v>0</v>
      </c>
      <c r="N764" s="7">
        <v>0.23</v>
      </c>
      <c r="O764" s="7">
        <v>0.22</v>
      </c>
      <c r="P764" s="7">
        <v>0</v>
      </c>
      <c r="Q764" s="7">
        <v>3.15</v>
      </c>
      <c r="R764" s="7">
        <v>1.45</v>
      </c>
      <c r="S764" s="7">
        <v>1.54</v>
      </c>
      <c r="T764" s="7">
        <v>0.09</v>
      </c>
      <c r="U764" s="10" t="s">
        <v>416</v>
      </c>
      <c r="V764" s="7">
        <v>5.79</v>
      </c>
      <c r="W764" s="7">
        <v>5.89</v>
      </c>
      <c r="X764" s="7">
        <v>0.1</v>
      </c>
      <c r="Y764" s="7"/>
      <c r="Z764" s="14" t="str">
        <f t="shared" si="35"/>
        <v>Pathway</v>
      </c>
      <c r="AA764" s="14" t="str">
        <f t="shared" si="36"/>
        <v>Google</v>
      </c>
      <c r="AB764" s="8" t="str">
        <f t="shared" si="37"/>
        <v>Bing</v>
      </c>
      <c r="AC764" s="7" t="s">
        <v>488</v>
      </c>
      <c r="AD764" s="11" t="s">
        <v>1592</v>
      </c>
      <c r="AE764">
        <v>39.741046134400001</v>
      </c>
      <c r="AF764">
        <v>-83.339579650900006</v>
      </c>
      <c r="AG764">
        <v>39.741787023800001</v>
      </c>
      <c r="AH764">
        <v>-83.337965435900003</v>
      </c>
      <c r="AI764" t="s">
        <v>1380</v>
      </c>
      <c r="AJ764" t="s">
        <v>1379</v>
      </c>
    </row>
    <row r="765" spans="1:36" x14ac:dyDescent="0.25">
      <c r="A765" s="10">
        <v>762</v>
      </c>
      <c r="B765" s="7">
        <v>6</v>
      </c>
      <c r="C765" s="7" t="s">
        <v>258</v>
      </c>
      <c r="D765" s="7" t="s">
        <v>591</v>
      </c>
      <c r="E765" s="7" t="s">
        <v>4</v>
      </c>
      <c r="F765" s="7" t="s">
        <v>248</v>
      </c>
      <c r="G765" s="7" t="s">
        <v>1379</v>
      </c>
      <c r="H765" s="11" t="s">
        <v>522</v>
      </c>
      <c r="I765" s="10">
        <v>15.34</v>
      </c>
      <c r="J765" s="7">
        <v>5.4</v>
      </c>
      <c r="K765" s="7">
        <v>8.4499999999999993</v>
      </c>
      <c r="L765" s="7">
        <v>3.05</v>
      </c>
      <c r="M765" s="7">
        <v>0</v>
      </c>
      <c r="N765" s="7">
        <v>0.23</v>
      </c>
      <c r="O765" s="7">
        <v>0.22</v>
      </c>
      <c r="P765" s="7">
        <v>0</v>
      </c>
      <c r="Q765" s="7">
        <v>3.15</v>
      </c>
      <c r="R765" s="7">
        <v>1.45</v>
      </c>
      <c r="S765" s="7">
        <v>1.54</v>
      </c>
      <c r="T765" s="7">
        <v>0.09</v>
      </c>
      <c r="U765" s="10" t="s">
        <v>416</v>
      </c>
      <c r="V765" s="7">
        <v>5.89</v>
      </c>
      <c r="W765" s="7">
        <v>5.99</v>
      </c>
      <c r="X765" s="7">
        <v>0.1</v>
      </c>
      <c r="Y765" s="7"/>
      <c r="Z765" s="14" t="str">
        <f t="shared" si="35"/>
        <v>Pathway</v>
      </c>
      <c r="AA765" s="14" t="str">
        <f t="shared" si="36"/>
        <v>Google</v>
      </c>
      <c r="AB765" s="8" t="str">
        <f t="shared" si="37"/>
        <v>Bing</v>
      </c>
      <c r="AC765" s="7" t="s">
        <v>488</v>
      </c>
      <c r="AD765" s="11" t="s">
        <v>1592</v>
      </c>
      <c r="AE765">
        <v>39.741787023800001</v>
      </c>
      <c r="AF765">
        <v>-83.337965435900003</v>
      </c>
      <c r="AG765">
        <v>39.742530798099999</v>
      </c>
      <c r="AH765">
        <v>-83.336353999899998</v>
      </c>
      <c r="AI765" t="s">
        <v>1380</v>
      </c>
      <c r="AJ765" t="s">
        <v>1379</v>
      </c>
    </row>
    <row r="766" spans="1:36" x14ac:dyDescent="0.25">
      <c r="A766" s="10">
        <v>763</v>
      </c>
      <c r="B766" s="7">
        <v>6</v>
      </c>
      <c r="C766" s="7" t="s">
        <v>258</v>
      </c>
      <c r="D766" s="7" t="s">
        <v>591</v>
      </c>
      <c r="E766" s="7" t="s">
        <v>4</v>
      </c>
      <c r="F766" s="7" t="s">
        <v>248</v>
      </c>
      <c r="G766" s="7" t="s">
        <v>1379</v>
      </c>
      <c r="H766" s="11" t="s">
        <v>522</v>
      </c>
      <c r="I766" s="10">
        <v>15.34</v>
      </c>
      <c r="J766" s="7">
        <v>5.4</v>
      </c>
      <c r="K766" s="7">
        <v>8.4499999999999993</v>
      </c>
      <c r="L766" s="7">
        <v>3.05</v>
      </c>
      <c r="M766" s="7">
        <v>0</v>
      </c>
      <c r="N766" s="7">
        <v>0.23</v>
      </c>
      <c r="O766" s="7">
        <v>0.22</v>
      </c>
      <c r="P766" s="7">
        <v>0</v>
      </c>
      <c r="Q766" s="7">
        <v>3.15</v>
      </c>
      <c r="R766" s="7">
        <v>1.45</v>
      </c>
      <c r="S766" s="7">
        <v>1.54</v>
      </c>
      <c r="T766" s="7">
        <v>0.09</v>
      </c>
      <c r="U766" s="10" t="s">
        <v>416</v>
      </c>
      <c r="V766" s="7">
        <v>6.09</v>
      </c>
      <c r="W766" s="7">
        <v>6.19</v>
      </c>
      <c r="X766" s="7">
        <v>0.1</v>
      </c>
      <c r="Y766" s="7"/>
      <c r="Z766" s="14" t="str">
        <f t="shared" si="35"/>
        <v>Pathway</v>
      </c>
      <c r="AA766" s="14" t="str">
        <f t="shared" si="36"/>
        <v>Google</v>
      </c>
      <c r="AB766" s="8" t="str">
        <f t="shared" si="37"/>
        <v>Bing</v>
      </c>
      <c r="AC766" s="7" t="s">
        <v>488</v>
      </c>
      <c r="AD766" s="11" t="s">
        <v>1592</v>
      </c>
      <c r="AE766">
        <v>39.743274564399997</v>
      </c>
      <c r="AF766">
        <v>-83.334742563999995</v>
      </c>
      <c r="AG766">
        <v>39.744017346600003</v>
      </c>
      <c r="AH766">
        <v>-83.333130258599994</v>
      </c>
      <c r="AI766" t="s">
        <v>1380</v>
      </c>
      <c r="AJ766" t="s">
        <v>1379</v>
      </c>
    </row>
    <row r="767" spans="1:36" x14ac:dyDescent="0.25">
      <c r="A767" s="10">
        <v>764</v>
      </c>
      <c r="B767" s="7">
        <v>6</v>
      </c>
      <c r="C767" s="7" t="s">
        <v>258</v>
      </c>
      <c r="D767" s="7" t="s">
        <v>591</v>
      </c>
      <c r="E767" s="7" t="s">
        <v>4</v>
      </c>
      <c r="F767" s="7" t="s">
        <v>248</v>
      </c>
      <c r="G767" s="7" t="s">
        <v>1379</v>
      </c>
      <c r="H767" s="11" t="s">
        <v>522</v>
      </c>
      <c r="I767" s="10">
        <v>15.34</v>
      </c>
      <c r="J767" s="7">
        <v>5.4</v>
      </c>
      <c r="K767" s="7">
        <v>8.4499999999999993</v>
      </c>
      <c r="L767" s="7">
        <v>3.05</v>
      </c>
      <c r="M767" s="7">
        <v>0</v>
      </c>
      <c r="N767" s="7">
        <v>0.23</v>
      </c>
      <c r="O767" s="7">
        <v>0.22</v>
      </c>
      <c r="P767" s="7">
        <v>0</v>
      </c>
      <c r="Q767" s="7">
        <v>0</v>
      </c>
      <c r="R767" s="7">
        <v>1.45</v>
      </c>
      <c r="S767" s="7">
        <v>1.37</v>
      </c>
      <c r="T767" s="7">
        <v>0</v>
      </c>
      <c r="U767" s="10" t="s">
        <v>416</v>
      </c>
      <c r="V767" s="7">
        <v>6.29</v>
      </c>
      <c r="W767" s="7">
        <v>6.39</v>
      </c>
      <c r="X767" s="7">
        <v>0.1</v>
      </c>
      <c r="Y767" s="7"/>
      <c r="Z767" s="14" t="str">
        <f t="shared" si="35"/>
        <v>Pathway</v>
      </c>
      <c r="AA767" s="14" t="str">
        <f t="shared" si="36"/>
        <v>Google</v>
      </c>
      <c r="AB767" s="8" t="str">
        <f t="shared" si="37"/>
        <v>Bing</v>
      </c>
      <c r="AC767" s="7" t="s">
        <v>488</v>
      </c>
      <c r="AD767" s="11" t="s">
        <v>1592</v>
      </c>
      <c r="AE767">
        <v>39.744759522700001</v>
      </c>
      <c r="AF767">
        <v>-83.331517420300003</v>
      </c>
      <c r="AG767">
        <v>39.745501703099997</v>
      </c>
      <c r="AH767">
        <v>-83.329904541800005</v>
      </c>
      <c r="AI767" t="s">
        <v>1380</v>
      </c>
      <c r="AJ767" t="s">
        <v>1379</v>
      </c>
    </row>
    <row r="768" spans="1:36" x14ac:dyDescent="0.25">
      <c r="A768" s="10">
        <v>765</v>
      </c>
      <c r="B768" s="7">
        <v>5</v>
      </c>
      <c r="C768" s="7" t="s">
        <v>144</v>
      </c>
      <c r="D768" s="7" t="s">
        <v>535</v>
      </c>
      <c r="E768" s="7" t="s">
        <v>4</v>
      </c>
      <c r="F768" s="7" t="s">
        <v>248</v>
      </c>
      <c r="G768" s="7" t="s">
        <v>1379</v>
      </c>
      <c r="H768" s="11" t="s">
        <v>524</v>
      </c>
      <c r="I768" s="10">
        <v>15.57</v>
      </c>
      <c r="J768" s="7">
        <v>5.05</v>
      </c>
      <c r="K768" s="7">
        <v>8.1</v>
      </c>
      <c r="L768" s="7">
        <v>3.05</v>
      </c>
      <c r="M768" s="7">
        <v>0</v>
      </c>
      <c r="N768" s="7">
        <v>0.22</v>
      </c>
      <c r="O768" s="7">
        <v>0.2</v>
      </c>
      <c r="P768" s="7">
        <v>0</v>
      </c>
      <c r="Q768" s="7">
        <v>9.6</v>
      </c>
      <c r="R768" s="7">
        <v>1.34</v>
      </c>
      <c r="S768" s="7">
        <v>1.74</v>
      </c>
      <c r="T768" s="7">
        <v>0.4</v>
      </c>
      <c r="U768" s="10" t="s">
        <v>143</v>
      </c>
      <c r="V768" s="7">
        <v>2.06</v>
      </c>
      <c r="W768" s="7">
        <v>2.16</v>
      </c>
      <c r="X768" s="7">
        <v>0.1</v>
      </c>
      <c r="Y768" s="7"/>
      <c r="Z768" s="14" t="str">
        <f t="shared" si="35"/>
        <v>Pathway</v>
      </c>
      <c r="AA768" s="14" t="str">
        <f t="shared" si="36"/>
        <v>Google</v>
      </c>
      <c r="AB768" s="8" t="str">
        <f t="shared" si="37"/>
        <v>Bing</v>
      </c>
      <c r="AC768" s="7" t="s">
        <v>488</v>
      </c>
      <c r="AD768" s="11" t="s">
        <v>1592</v>
      </c>
      <c r="AE768">
        <v>39.952877791299997</v>
      </c>
      <c r="AF768">
        <v>-82.187576877799998</v>
      </c>
      <c r="AG768">
        <v>39.9525921225</v>
      </c>
      <c r="AH768">
        <v>-82.185730130099998</v>
      </c>
      <c r="AI768" t="s">
        <v>1380</v>
      </c>
      <c r="AJ768" t="s">
        <v>1379</v>
      </c>
    </row>
    <row r="769" spans="1:36" x14ac:dyDescent="0.25">
      <c r="A769" s="10">
        <v>766</v>
      </c>
      <c r="B769" s="7">
        <v>5</v>
      </c>
      <c r="C769" s="7" t="s">
        <v>144</v>
      </c>
      <c r="D769" s="7" t="s">
        <v>535</v>
      </c>
      <c r="E769" s="7" t="s">
        <v>4</v>
      </c>
      <c r="F769" s="7" t="s">
        <v>248</v>
      </c>
      <c r="G769" s="7" t="s">
        <v>1379</v>
      </c>
      <c r="H769" s="11" t="s">
        <v>524</v>
      </c>
      <c r="I769" s="10">
        <v>15.57</v>
      </c>
      <c r="J769" s="7">
        <v>5.05</v>
      </c>
      <c r="K769" s="7">
        <v>8.1</v>
      </c>
      <c r="L769" s="7">
        <v>3.05</v>
      </c>
      <c r="M769" s="7">
        <v>0</v>
      </c>
      <c r="N769" s="7">
        <v>0.22</v>
      </c>
      <c r="O769" s="7">
        <v>0.2</v>
      </c>
      <c r="P769" s="7">
        <v>0</v>
      </c>
      <c r="Q769" s="7">
        <v>6.4</v>
      </c>
      <c r="R769" s="7">
        <v>1.34</v>
      </c>
      <c r="S769" s="7">
        <v>1.59</v>
      </c>
      <c r="T769" s="7">
        <v>0.24</v>
      </c>
      <c r="U769" s="10" t="s">
        <v>143</v>
      </c>
      <c r="V769" s="7">
        <v>3.86</v>
      </c>
      <c r="W769" s="7">
        <v>3.96</v>
      </c>
      <c r="X769" s="7">
        <v>0.1</v>
      </c>
      <c r="Y769" s="7"/>
      <c r="Z769" s="14" t="str">
        <f t="shared" si="35"/>
        <v>Pathway</v>
      </c>
      <c r="AA769" s="14" t="str">
        <f t="shared" si="36"/>
        <v>Google</v>
      </c>
      <c r="AB769" s="8" t="str">
        <f t="shared" si="37"/>
        <v>Bing</v>
      </c>
      <c r="AC769" s="7" t="s">
        <v>488</v>
      </c>
      <c r="AD769" s="11" t="s">
        <v>1592</v>
      </c>
      <c r="AE769">
        <v>39.947716848200002</v>
      </c>
      <c r="AF769">
        <v>-82.154349264299995</v>
      </c>
      <c r="AG769">
        <v>39.947456843799998</v>
      </c>
      <c r="AH769">
        <v>-82.152497182600001</v>
      </c>
      <c r="AI769" t="s">
        <v>1380</v>
      </c>
      <c r="AJ769" t="s">
        <v>1379</v>
      </c>
    </row>
    <row r="770" spans="1:36" x14ac:dyDescent="0.25">
      <c r="A770" s="10">
        <v>767</v>
      </c>
      <c r="B770" s="7">
        <v>5</v>
      </c>
      <c r="C770" s="7" t="s">
        <v>144</v>
      </c>
      <c r="D770" s="7" t="s">
        <v>535</v>
      </c>
      <c r="E770" s="7" t="s">
        <v>4</v>
      </c>
      <c r="F770" s="7" t="s">
        <v>248</v>
      </c>
      <c r="G770" s="7" t="s">
        <v>1379</v>
      </c>
      <c r="H770" s="11" t="s">
        <v>524</v>
      </c>
      <c r="I770" s="10">
        <v>15.57</v>
      </c>
      <c r="J770" s="7">
        <v>5.05</v>
      </c>
      <c r="K770" s="7">
        <v>8.1</v>
      </c>
      <c r="L770" s="7">
        <v>3.05</v>
      </c>
      <c r="M770" s="7">
        <v>0</v>
      </c>
      <c r="N770" s="7">
        <v>0.22</v>
      </c>
      <c r="O770" s="7">
        <v>0.2</v>
      </c>
      <c r="P770" s="7">
        <v>0</v>
      </c>
      <c r="Q770" s="7">
        <v>0</v>
      </c>
      <c r="R770" s="7">
        <v>1.34</v>
      </c>
      <c r="S770" s="7">
        <v>1.28</v>
      </c>
      <c r="T770" s="7">
        <v>0</v>
      </c>
      <c r="U770" s="10" t="s">
        <v>143</v>
      </c>
      <c r="V770" s="7">
        <v>2.16</v>
      </c>
      <c r="W770" s="7">
        <v>2.2599999999999998</v>
      </c>
      <c r="X770" s="7">
        <v>0.1</v>
      </c>
      <c r="Y770" s="7"/>
      <c r="Z770" s="14" t="str">
        <f t="shared" si="35"/>
        <v>Pathway</v>
      </c>
      <c r="AA770" s="14" t="str">
        <f t="shared" si="36"/>
        <v>Google</v>
      </c>
      <c r="AB770" s="8" t="str">
        <f t="shared" si="37"/>
        <v>Bing</v>
      </c>
      <c r="AC770" s="7" t="s">
        <v>488</v>
      </c>
      <c r="AD770" s="11" t="s">
        <v>1592</v>
      </c>
      <c r="AE770">
        <v>39.9525921225</v>
      </c>
      <c r="AF770">
        <v>-82.185730130099998</v>
      </c>
      <c r="AG770">
        <v>39.952303734799997</v>
      </c>
      <c r="AH770">
        <v>-82.183883889399993</v>
      </c>
      <c r="AI770" t="s">
        <v>1380</v>
      </c>
      <c r="AJ770" t="s">
        <v>1379</v>
      </c>
    </row>
    <row r="771" spans="1:36" x14ac:dyDescent="0.25">
      <c r="A771" s="10">
        <v>768</v>
      </c>
      <c r="B771" s="7">
        <v>5</v>
      </c>
      <c r="C771" s="7" t="s">
        <v>144</v>
      </c>
      <c r="D771" s="7" t="s">
        <v>535</v>
      </c>
      <c r="E771" s="7" t="s">
        <v>4</v>
      </c>
      <c r="F771" s="7" t="s">
        <v>248</v>
      </c>
      <c r="G771" s="7" t="s">
        <v>1379</v>
      </c>
      <c r="H771" s="11" t="s">
        <v>524</v>
      </c>
      <c r="I771" s="10">
        <v>15.57</v>
      </c>
      <c r="J771" s="7">
        <v>5.05</v>
      </c>
      <c r="K771" s="7">
        <v>8.1</v>
      </c>
      <c r="L771" s="7">
        <v>3.05</v>
      </c>
      <c r="M771" s="7">
        <v>0</v>
      </c>
      <c r="N771" s="7">
        <v>0.22</v>
      </c>
      <c r="O771" s="7">
        <v>0.2</v>
      </c>
      <c r="P771" s="7">
        <v>0</v>
      </c>
      <c r="Q771" s="7">
        <v>0</v>
      </c>
      <c r="R771" s="7">
        <v>1.34</v>
      </c>
      <c r="S771" s="7">
        <v>1.28</v>
      </c>
      <c r="T771" s="7">
        <v>0</v>
      </c>
      <c r="U771" s="10" t="s">
        <v>143</v>
      </c>
      <c r="V771" s="7">
        <v>2.36</v>
      </c>
      <c r="W771" s="7">
        <v>2.46</v>
      </c>
      <c r="X771" s="7">
        <v>0.1</v>
      </c>
      <c r="Y771" s="7"/>
      <c r="Z771" s="14" t="str">
        <f t="shared" si="35"/>
        <v>Pathway</v>
      </c>
      <c r="AA771" s="14" t="str">
        <f t="shared" si="36"/>
        <v>Google</v>
      </c>
      <c r="AB771" s="8" t="str">
        <f t="shared" si="37"/>
        <v>Bing</v>
      </c>
      <c r="AC771" s="7" t="s">
        <v>488</v>
      </c>
      <c r="AD771" s="11" t="s">
        <v>1592</v>
      </c>
      <c r="AE771">
        <v>39.952017357899997</v>
      </c>
      <c r="AF771">
        <v>-82.182038188000007</v>
      </c>
      <c r="AG771">
        <v>39.951730746199999</v>
      </c>
      <c r="AH771">
        <v>-82.180192824200006</v>
      </c>
      <c r="AI771" t="s">
        <v>1380</v>
      </c>
      <c r="AJ771" t="s">
        <v>1379</v>
      </c>
    </row>
    <row r="772" spans="1:36" x14ac:dyDescent="0.25">
      <c r="A772" s="10">
        <v>769</v>
      </c>
      <c r="B772" s="7">
        <v>6</v>
      </c>
      <c r="C772" s="7" t="s">
        <v>258</v>
      </c>
      <c r="D772" s="7" t="s">
        <v>564</v>
      </c>
      <c r="E772" s="7" t="s">
        <v>4</v>
      </c>
      <c r="F772" s="7" t="s">
        <v>214</v>
      </c>
      <c r="G772" s="7" t="s">
        <v>1379</v>
      </c>
      <c r="H772" s="11" t="s">
        <v>524</v>
      </c>
      <c r="I772" s="10">
        <v>15.09</v>
      </c>
      <c r="J772" s="7">
        <v>8.44</v>
      </c>
      <c r="K772" s="7">
        <v>11.49</v>
      </c>
      <c r="L772" s="7">
        <v>3.05</v>
      </c>
      <c r="M772" s="7">
        <v>0</v>
      </c>
      <c r="N772" s="7">
        <v>0.21</v>
      </c>
      <c r="O772" s="7">
        <v>0.18</v>
      </c>
      <c r="P772" s="7">
        <v>0</v>
      </c>
      <c r="Q772" s="7">
        <v>3</v>
      </c>
      <c r="R772" s="7">
        <v>1.84</v>
      </c>
      <c r="S772" s="7">
        <v>1.99</v>
      </c>
      <c r="T772" s="7">
        <v>0.15</v>
      </c>
      <c r="U772" s="10" t="s">
        <v>257</v>
      </c>
      <c r="V772" s="7">
        <v>5.19</v>
      </c>
      <c r="W772" s="7">
        <v>5.29</v>
      </c>
      <c r="X772" s="7">
        <v>0.1</v>
      </c>
      <c r="Y772" s="7"/>
      <c r="Z772" s="14" t="str">
        <f t="shared" si="35"/>
        <v>Pathway</v>
      </c>
      <c r="AA772" s="14" t="str">
        <f t="shared" si="36"/>
        <v>Google</v>
      </c>
      <c r="AB772" s="8" t="str">
        <f t="shared" si="37"/>
        <v>Bing</v>
      </c>
      <c r="AC772" s="7" t="s">
        <v>488</v>
      </c>
      <c r="AD772" s="11" t="s">
        <v>1592</v>
      </c>
      <c r="AE772">
        <v>39.942556145399998</v>
      </c>
      <c r="AF772">
        <v>-83.437744437000006</v>
      </c>
      <c r="AG772">
        <v>39.942920618000002</v>
      </c>
      <c r="AH772">
        <v>-83.435922237900002</v>
      </c>
      <c r="AI772" t="s">
        <v>1380</v>
      </c>
      <c r="AJ772" t="s">
        <v>1379</v>
      </c>
    </row>
    <row r="773" spans="1:36" x14ac:dyDescent="0.25">
      <c r="A773" s="10">
        <v>770</v>
      </c>
      <c r="B773" s="7">
        <v>6</v>
      </c>
      <c r="C773" s="7" t="s">
        <v>258</v>
      </c>
      <c r="D773" s="7" t="s">
        <v>564</v>
      </c>
      <c r="E773" s="7" t="s">
        <v>4</v>
      </c>
      <c r="F773" s="7" t="s">
        <v>214</v>
      </c>
      <c r="G773" s="7" t="s">
        <v>1379</v>
      </c>
      <c r="H773" s="11" t="s">
        <v>524</v>
      </c>
      <c r="I773" s="10">
        <v>15.09</v>
      </c>
      <c r="J773" s="7">
        <v>8.44</v>
      </c>
      <c r="K773" s="7">
        <v>11.49</v>
      </c>
      <c r="L773" s="7">
        <v>3.05</v>
      </c>
      <c r="M773" s="7">
        <v>0</v>
      </c>
      <c r="N773" s="7">
        <v>0.21</v>
      </c>
      <c r="O773" s="7">
        <v>0.18</v>
      </c>
      <c r="P773" s="7">
        <v>0</v>
      </c>
      <c r="Q773" s="7">
        <v>3</v>
      </c>
      <c r="R773" s="7">
        <v>1.84</v>
      </c>
      <c r="S773" s="7">
        <v>1.99</v>
      </c>
      <c r="T773" s="7">
        <v>0.15</v>
      </c>
      <c r="U773" s="10" t="s">
        <v>257</v>
      </c>
      <c r="V773" s="7">
        <v>5.29</v>
      </c>
      <c r="W773" s="7">
        <v>5.39</v>
      </c>
      <c r="X773" s="7">
        <v>0.1</v>
      </c>
      <c r="Y773" s="7"/>
      <c r="Z773" s="14" t="str">
        <f t="shared" ref="Z773:Z788" si="38">IF(LEFT(U773,1)="S",IF(RIGHT(U773,1)="C",HYPERLINK("http://pathweb.pathwayservices.com/ohiopublic/?nlfid='"&amp;U773&amp;"'&amp;logpoint="&amp;V773,"Pathway"),"Not Available"),"Not Available")</f>
        <v>Pathway</v>
      </c>
      <c r="AA773" s="14" t="str">
        <f t="shared" ref="AA773:AA788" si="39">IF(AG773="",HYPERLINK(CONCATENATE("http://maps.google.com/maps/place/",+AE773,",",+AF773,"/@",+AE773,",",+AF773,",17z"),"Google"),HYPERLINK(CONCATENATE("https://www.google.us/maps/dir/",AG773,",",AH773,"/",AE773,",",AF773,"/@",AVERAGE(AE773,AG773),",",AVERAGE(AF773,AH773),",15z"),"Google"))</f>
        <v>Google</v>
      </c>
      <c r="AB773" s="8" t="str">
        <f t="shared" ref="AB773:AB788" si="40">IF(AG773=0,HYPERLINK(CONCATENATE("http://bing.com/maps/default.aspx?rtop=1~0&amp;rtp=pos.",AE773,"_",AF773,"_",Y773),"Bing"),HYPERLINK(CONCATENATE("http://bing.com/maps/default.aspx?rtop=1~0&amp;rtp=pos.",AE773,"_",AF773,"_(",H773,"  SLM ",V773,"~pos.",AG773,"_",AH773,"_",H773,"  SLM ",W773,")"),"Bing"))</f>
        <v>Bing</v>
      </c>
      <c r="AC773" s="7" t="s">
        <v>488</v>
      </c>
      <c r="AD773" s="11" t="s">
        <v>1592</v>
      </c>
      <c r="AE773">
        <v>39.942920618000002</v>
      </c>
      <c r="AF773">
        <v>-83.435922237900002</v>
      </c>
      <c r="AG773">
        <v>39.943324946200001</v>
      </c>
      <c r="AH773">
        <v>-83.434114263699996</v>
      </c>
      <c r="AI773" t="s">
        <v>1380</v>
      </c>
      <c r="AJ773" t="s">
        <v>1379</v>
      </c>
    </row>
    <row r="774" spans="1:36" x14ac:dyDescent="0.25">
      <c r="A774" s="10">
        <v>771</v>
      </c>
      <c r="B774" s="7">
        <v>2</v>
      </c>
      <c r="C774" s="7" t="s">
        <v>1239</v>
      </c>
      <c r="D774" s="7" t="s">
        <v>1257</v>
      </c>
      <c r="E774" s="7" t="s">
        <v>4</v>
      </c>
      <c r="F774" s="7" t="s">
        <v>248</v>
      </c>
      <c r="G774" s="7" t="s">
        <v>1379</v>
      </c>
      <c r="H774" s="11" t="s">
        <v>649</v>
      </c>
      <c r="I774" s="10">
        <v>21</v>
      </c>
      <c r="J774" s="7">
        <v>2.8</v>
      </c>
      <c r="K774" s="7">
        <v>5.85</v>
      </c>
      <c r="L774" s="7">
        <v>3.05</v>
      </c>
      <c r="M774" s="7">
        <v>0</v>
      </c>
      <c r="N774" s="7">
        <v>0.11</v>
      </c>
      <c r="O774" s="7">
        <v>0.11</v>
      </c>
      <c r="P774" s="7">
        <v>0</v>
      </c>
      <c r="Q774" s="7">
        <v>7.24</v>
      </c>
      <c r="R774" s="7">
        <v>0.69</v>
      </c>
      <c r="S774" s="7">
        <v>0.83</v>
      </c>
      <c r="T774" s="7">
        <v>0.15</v>
      </c>
      <c r="U774" s="10" t="s">
        <v>1439</v>
      </c>
      <c r="V774" s="7">
        <v>11.34</v>
      </c>
      <c r="W774" s="7">
        <v>11.44</v>
      </c>
      <c r="X774" s="7">
        <v>0.1</v>
      </c>
      <c r="Y774" s="7"/>
      <c r="Z774" s="14" t="str">
        <f t="shared" si="38"/>
        <v>Pathway</v>
      </c>
      <c r="AA774" s="14" t="str">
        <f t="shared" si="39"/>
        <v>Google</v>
      </c>
      <c r="AB774" s="8" t="str">
        <f t="shared" si="40"/>
        <v>Bing</v>
      </c>
      <c r="AC774" s="7" t="s">
        <v>488</v>
      </c>
      <c r="AD774" s="11" t="s">
        <v>1592</v>
      </c>
      <c r="AE774">
        <v>41.418875429800003</v>
      </c>
      <c r="AF774">
        <v>-84.034999354099995</v>
      </c>
      <c r="AG774">
        <v>41.419515064099997</v>
      </c>
      <c r="AH774">
        <v>-84.033275638800006</v>
      </c>
      <c r="AI774" t="s">
        <v>1380</v>
      </c>
      <c r="AJ774" t="s">
        <v>1379</v>
      </c>
    </row>
    <row r="775" spans="1:36" x14ac:dyDescent="0.25">
      <c r="A775" s="10">
        <v>772</v>
      </c>
      <c r="B775" s="7">
        <v>5</v>
      </c>
      <c r="C775" s="7" t="s">
        <v>209</v>
      </c>
      <c r="D775" s="7" t="s">
        <v>547</v>
      </c>
      <c r="E775" s="7" t="s">
        <v>4</v>
      </c>
      <c r="F775" s="7" t="s">
        <v>248</v>
      </c>
      <c r="G775" s="7" t="s">
        <v>1379</v>
      </c>
      <c r="H775" s="11" t="s">
        <v>524</v>
      </c>
      <c r="I775" s="10">
        <v>16.11</v>
      </c>
      <c r="J775" s="7">
        <v>4.59</v>
      </c>
      <c r="K775" s="7">
        <v>7.63</v>
      </c>
      <c r="L775" s="7">
        <v>3.04</v>
      </c>
      <c r="M775" s="7">
        <v>3.32</v>
      </c>
      <c r="N775" s="7">
        <v>0.19</v>
      </c>
      <c r="O775" s="7">
        <v>0.32</v>
      </c>
      <c r="P775" s="7">
        <v>0.13</v>
      </c>
      <c r="Q775" s="7">
        <v>6.65</v>
      </c>
      <c r="R775" s="7">
        <v>1.21</v>
      </c>
      <c r="S775" s="7">
        <v>1.43</v>
      </c>
      <c r="T775" s="7">
        <v>0.23</v>
      </c>
      <c r="U775" s="10" t="s">
        <v>208</v>
      </c>
      <c r="V775" s="7">
        <v>20</v>
      </c>
      <c r="W775" s="7">
        <v>20.100000000000001</v>
      </c>
      <c r="X775" s="7">
        <v>0.1</v>
      </c>
      <c r="Y775" s="7"/>
      <c r="Z775" s="14" t="str">
        <f t="shared" si="38"/>
        <v>Pathway</v>
      </c>
      <c r="AA775" s="14" t="str">
        <f t="shared" si="39"/>
        <v>Google</v>
      </c>
      <c r="AB775" s="8" t="str">
        <f t="shared" si="40"/>
        <v>Bing</v>
      </c>
      <c r="AC775" s="7" t="s">
        <v>488</v>
      </c>
      <c r="AD775" s="11" t="s">
        <v>1592</v>
      </c>
      <c r="AE775">
        <v>40.0415359522</v>
      </c>
      <c r="AF775">
        <v>-81.384689300299996</v>
      </c>
      <c r="AG775">
        <v>40.041911945400003</v>
      </c>
      <c r="AH775">
        <v>-81.382867722399993</v>
      </c>
      <c r="AI775" t="s">
        <v>1380</v>
      </c>
      <c r="AJ775" t="s">
        <v>1379</v>
      </c>
    </row>
    <row r="776" spans="1:36" x14ac:dyDescent="0.25">
      <c r="A776" s="10">
        <v>773</v>
      </c>
      <c r="B776" s="7">
        <v>2</v>
      </c>
      <c r="C776" s="7" t="s">
        <v>81</v>
      </c>
      <c r="D776" s="7" t="s">
        <v>530</v>
      </c>
      <c r="E776" s="7" t="s">
        <v>4</v>
      </c>
      <c r="F776" s="7" t="s">
        <v>248</v>
      </c>
      <c r="G776" s="7" t="s">
        <v>1379</v>
      </c>
      <c r="H776" s="11" t="s">
        <v>531</v>
      </c>
      <c r="I776" s="10">
        <v>15.36</v>
      </c>
      <c r="J776" s="7">
        <v>7.14</v>
      </c>
      <c r="K776" s="7">
        <v>10.18</v>
      </c>
      <c r="L776" s="7">
        <v>3.04</v>
      </c>
      <c r="M776" s="7">
        <v>0</v>
      </c>
      <c r="N776" s="7">
        <v>0.32</v>
      </c>
      <c r="O776" s="7">
        <v>0.3</v>
      </c>
      <c r="P776" s="7">
        <v>0</v>
      </c>
      <c r="Q776" s="7">
        <v>0</v>
      </c>
      <c r="R776" s="7">
        <v>1.99</v>
      </c>
      <c r="S776" s="7">
        <v>1.85</v>
      </c>
      <c r="T776" s="7">
        <v>0</v>
      </c>
      <c r="U776" s="10" t="s">
        <v>123</v>
      </c>
      <c r="V776" s="7">
        <v>24.39</v>
      </c>
      <c r="W776" s="7">
        <v>24.49</v>
      </c>
      <c r="X776" s="7">
        <v>0.1</v>
      </c>
      <c r="Y776" s="7"/>
      <c r="Z776" s="14" t="str">
        <f t="shared" si="38"/>
        <v>Pathway</v>
      </c>
      <c r="AA776" s="14" t="str">
        <f t="shared" si="39"/>
        <v>Google</v>
      </c>
      <c r="AB776" s="8" t="str">
        <f t="shared" si="40"/>
        <v>Bing</v>
      </c>
      <c r="AC776" s="7" t="s">
        <v>488</v>
      </c>
      <c r="AD776" s="11" t="s">
        <v>1592</v>
      </c>
      <c r="AE776">
        <v>41.515513516799999</v>
      </c>
      <c r="AF776">
        <v>-83.621785736899994</v>
      </c>
      <c r="AG776">
        <v>41.516962614400001</v>
      </c>
      <c r="AH776">
        <v>-83.621777077700003</v>
      </c>
      <c r="AI776" t="s">
        <v>1380</v>
      </c>
      <c r="AJ776" t="s">
        <v>1379</v>
      </c>
    </row>
    <row r="777" spans="1:36" x14ac:dyDescent="0.25">
      <c r="A777" s="10">
        <v>774</v>
      </c>
      <c r="B777" s="7">
        <v>4</v>
      </c>
      <c r="C777" s="7" t="s">
        <v>38</v>
      </c>
      <c r="D777" s="7" t="s">
        <v>569</v>
      </c>
      <c r="E777" s="7" t="s">
        <v>4</v>
      </c>
      <c r="F777" s="7" t="s">
        <v>248</v>
      </c>
      <c r="G777" s="7" t="s">
        <v>1379</v>
      </c>
      <c r="H777" s="11" t="s">
        <v>542</v>
      </c>
      <c r="I777" s="10">
        <v>15.52</v>
      </c>
      <c r="J777" s="7">
        <v>5.04</v>
      </c>
      <c r="K777" s="7">
        <v>8.08</v>
      </c>
      <c r="L777" s="7">
        <v>3.04</v>
      </c>
      <c r="M777" s="7">
        <v>0</v>
      </c>
      <c r="N777" s="7">
        <v>0.21</v>
      </c>
      <c r="O777" s="7">
        <v>0.2</v>
      </c>
      <c r="P777" s="7">
        <v>0</v>
      </c>
      <c r="Q777" s="7">
        <v>6.38</v>
      </c>
      <c r="R777" s="7">
        <v>1.34</v>
      </c>
      <c r="S777" s="7">
        <v>1.58</v>
      </c>
      <c r="T777" s="7">
        <v>0.24</v>
      </c>
      <c r="U777" s="10" t="s">
        <v>37</v>
      </c>
      <c r="V777" s="7">
        <v>1.9</v>
      </c>
      <c r="W777" s="7">
        <v>2</v>
      </c>
      <c r="X777" s="7">
        <v>0.1</v>
      </c>
      <c r="Y777" s="7"/>
      <c r="Z777" s="14" t="str">
        <f t="shared" si="38"/>
        <v>Pathway</v>
      </c>
      <c r="AA777" s="14" t="str">
        <f t="shared" si="39"/>
        <v>Google</v>
      </c>
      <c r="AB777" s="8" t="str">
        <f t="shared" si="40"/>
        <v>Bing</v>
      </c>
      <c r="AC777" s="7" t="s">
        <v>488</v>
      </c>
      <c r="AD777" s="11" t="s">
        <v>1592</v>
      </c>
      <c r="AE777">
        <v>40.690063601699997</v>
      </c>
      <c r="AF777">
        <v>-81.4323942348</v>
      </c>
      <c r="AG777">
        <v>40.691469297399998</v>
      </c>
      <c r="AH777">
        <v>-81.431914952599996</v>
      </c>
      <c r="AI777" t="s">
        <v>1380</v>
      </c>
      <c r="AJ777" t="s">
        <v>1379</v>
      </c>
    </row>
    <row r="778" spans="1:36" x14ac:dyDescent="0.25">
      <c r="A778" s="10">
        <v>775</v>
      </c>
      <c r="B778" s="7">
        <v>4</v>
      </c>
      <c r="C778" s="7" t="s">
        <v>38</v>
      </c>
      <c r="D778" s="7" t="s">
        <v>569</v>
      </c>
      <c r="E778" s="7" t="s">
        <v>4</v>
      </c>
      <c r="F778" s="7" t="s">
        <v>248</v>
      </c>
      <c r="G778" s="7" t="s">
        <v>1379</v>
      </c>
      <c r="H778" s="11" t="s">
        <v>542</v>
      </c>
      <c r="I778" s="10">
        <v>15.52</v>
      </c>
      <c r="J778" s="7">
        <v>5.04</v>
      </c>
      <c r="K778" s="7">
        <v>8.08</v>
      </c>
      <c r="L778" s="7">
        <v>3.04</v>
      </c>
      <c r="M778" s="7">
        <v>0</v>
      </c>
      <c r="N778" s="7">
        <v>0.21</v>
      </c>
      <c r="O778" s="7">
        <v>0.2</v>
      </c>
      <c r="P778" s="7">
        <v>0</v>
      </c>
      <c r="Q778" s="7">
        <v>6.38</v>
      </c>
      <c r="R778" s="7">
        <v>1.34</v>
      </c>
      <c r="S778" s="7">
        <v>1.58</v>
      </c>
      <c r="T778" s="7">
        <v>0.24</v>
      </c>
      <c r="U778" s="10" t="s">
        <v>37</v>
      </c>
      <c r="V778" s="7">
        <v>2.2000000000000002</v>
      </c>
      <c r="W778" s="7">
        <v>2.2999999999999998</v>
      </c>
      <c r="X778" s="7">
        <v>0.1</v>
      </c>
      <c r="Y778" s="7"/>
      <c r="Z778" s="14" t="str">
        <f t="shared" si="38"/>
        <v>Pathway</v>
      </c>
      <c r="AA778" s="14" t="str">
        <f t="shared" si="39"/>
        <v>Google</v>
      </c>
      <c r="AB778" s="8" t="str">
        <f t="shared" si="40"/>
        <v>Bing</v>
      </c>
      <c r="AC778" s="7" t="s">
        <v>488</v>
      </c>
      <c r="AD778" s="11" t="s">
        <v>1592</v>
      </c>
      <c r="AE778">
        <v>40.6942794976</v>
      </c>
      <c r="AF778">
        <v>-81.430955182399998</v>
      </c>
      <c r="AG778">
        <v>40.695686628700003</v>
      </c>
      <c r="AH778">
        <v>-81.430480822600003</v>
      </c>
      <c r="AI778" t="s">
        <v>1380</v>
      </c>
      <c r="AJ778" t="s">
        <v>1379</v>
      </c>
    </row>
    <row r="779" spans="1:36" x14ac:dyDescent="0.25">
      <c r="A779" s="10">
        <v>776</v>
      </c>
      <c r="B779" s="7">
        <v>4</v>
      </c>
      <c r="C779" s="7" t="s">
        <v>38</v>
      </c>
      <c r="D779" s="7" t="s">
        <v>569</v>
      </c>
      <c r="E779" s="7" t="s">
        <v>4</v>
      </c>
      <c r="F779" s="7" t="s">
        <v>248</v>
      </c>
      <c r="G779" s="7" t="s">
        <v>1379</v>
      </c>
      <c r="H779" s="11" t="s">
        <v>542</v>
      </c>
      <c r="I779" s="10">
        <v>15.52</v>
      </c>
      <c r="J779" s="7">
        <v>5.04</v>
      </c>
      <c r="K779" s="7">
        <v>8.08</v>
      </c>
      <c r="L779" s="7">
        <v>3.04</v>
      </c>
      <c r="M779" s="7">
        <v>0</v>
      </c>
      <c r="N779" s="7">
        <v>0.21</v>
      </c>
      <c r="O779" s="7">
        <v>0.2</v>
      </c>
      <c r="P779" s="7">
        <v>0</v>
      </c>
      <c r="Q779" s="7">
        <v>6.38</v>
      </c>
      <c r="R779" s="7">
        <v>1.34</v>
      </c>
      <c r="S779" s="7">
        <v>1.58</v>
      </c>
      <c r="T779" s="7">
        <v>0.24</v>
      </c>
      <c r="U779" s="10" t="s">
        <v>37</v>
      </c>
      <c r="V779" s="7">
        <v>2.2999999999999998</v>
      </c>
      <c r="W779" s="7">
        <v>2.4</v>
      </c>
      <c r="X779" s="7">
        <v>0.1</v>
      </c>
      <c r="Y779" s="7"/>
      <c r="Z779" s="14" t="str">
        <f t="shared" si="38"/>
        <v>Pathway</v>
      </c>
      <c r="AA779" s="14" t="str">
        <f t="shared" si="39"/>
        <v>Google</v>
      </c>
      <c r="AB779" s="8" t="str">
        <f t="shared" si="40"/>
        <v>Bing</v>
      </c>
      <c r="AC779" s="7" t="s">
        <v>488</v>
      </c>
      <c r="AD779" s="11" t="s">
        <v>1592</v>
      </c>
      <c r="AE779">
        <v>40.695686628700003</v>
      </c>
      <c r="AF779">
        <v>-81.430480822600003</v>
      </c>
      <c r="AG779">
        <v>40.697093118799998</v>
      </c>
      <c r="AH779">
        <v>-81.4300076894</v>
      </c>
      <c r="AI779" t="s">
        <v>1380</v>
      </c>
      <c r="AJ779" t="s">
        <v>1379</v>
      </c>
    </row>
    <row r="780" spans="1:36" x14ac:dyDescent="0.25">
      <c r="A780" s="10">
        <v>777</v>
      </c>
      <c r="B780" s="7">
        <v>4</v>
      </c>
      <c r="C780" s="7" t="s">
        <v>38</v>
      </c>
      <c r="D780" s="7" t="s">
        <v>569</v>
      </c>
      <c r="E780" s="7" t="s">
        <v>4</v>
      </c>
      <c r="F780" s="7" t="s">
        <v>248</v>
      </c>
      <c r="G780" s="7" t="s">
        <v>1379</v>
      </c>
      <c r="H780" s="11" t="s">
        <v>542</v>
      </c>
      <c r="I780" s="10">
        <v>15.52</v>
      </c>
      <c r="J780" s="7">
        <v>5.04</v>
      </c>
      <c r="K780" s="7">
        <v>8.08</v>
      </c>
      <c r="L780" s="7">
        <v>3.04</v>
      </c>
      <c r="M780" s="7">
        <v>0</v>
      </c>
      <c r="N780" s="7">
        <v>0.21</v>
      </c>
      <c r="O780" s="7">
        <v>0.2</v>
      </c>
      <c r="P780" s="7">
        <v>0</v>
      </c>
      <c r="Q780" s="7">
        <v>3.19</v>
      </c>
      <c r="R780" s="7">
        <v>1.34</v>
      </c>
      <c r="S780" s="7">
        <v>1.43</v>
      </c>
      <c r="T780" s="7">
        <v>0.09</v>
      </c>
      <c r="U780" s="10" t="s">
        <v>37</v>
      </c>
      <c r="V780" s="7">
        <v>0.3</v>
      </c>
      <c r="W780" s="7">
        <v>0.4</v>
      </c>
      <c r="X780" s="7">
        <v>0.1</v>
      </c>
      <c r="Y780" s="7"/>
      <c r="Z780" s="14" t="str">
        <f t="shared" si="38"/>
        <v>Pathway</v>
      </c>
      <c r="AA780" s="14" t="str">
        <f t="shared" si="39"/>
        <v>Google</v>
      </c>
      <c r="AB780" s="8" t="str">
        <f t="shared" si="40"/>
        <v>Bing</v>
      </c>
      <c r="AC780" s="7" t="s">
        <v>488</v>
      </c>
      <c r="AD780" s="11" t="s">
        <v>1592</v>
      </c>
      <c r="AE780">
        <v>40.667139348200003</v>
      </c>
      <c r="AF780">
        <v>-81.437018833099998</v>
      </c>
      <c r="AG780">
        <v>40.668575019000002</v>
      </c>
      <c r="AH780">
        <v>-81.436650451800006</v>
      </c>
      <c r="AI780" t="s">
        <v>1380</v>
      </c>
      <c r="AJ780" t="s">
        <v>1379</v>
      </c>
    </row>
    <row r="781" spans="1:36" x14ac:dyDescent="0.25">
      <c r="A781" s="10">
        <v>778</v>
      </c>
      <c r="B781" s="7">
        <v>6</v>
      </c>
      <c r="C781" s="7" t="s">
        <v>258</v>
      </c>
      <c r="D781" s="7" t="s">
        <v>564</v>
      </c>
      <c r="E781" s="7" t="s">
        <v>4</v>
      </c>
      <c r="F781" s="7" t="s">
        <v>214</v>
      </c>
      <c r="G781" s="7" t="s">
        <v>1379</v>
      </c>
      <c r="H781" s="11" t="s">
        <v>524</v>
      </c>
      <c r="I781" s="10">
        <v>15</v>
      </c>
      <c r="J781" s="7">
        <v>8.3699999999999992</v>
      </c>
      <c r="K781" s="7">
        <v>11.41</v>
      </c>
      <c r="L781" s="7">
        <v>3.04</v>
      </c>
      <c r="M781" s="7">
        <v>0</v>
      </c>
      <c r="N781" s="7">
        <v>0.21</v>
      </c>
      <c r="O781" s="7">
        <v>0.18</v>
      </c>
      <c r="P781" s="7">
        <v>0</v>
      </c>
      <c r="Q781" s="7">
        <v>2.98</v>
      </c>
      <c r="R781" s="7">
        <v>1.83</v>
      </c>
      <c r="S781" s="7">
        <v>1.98</v>
      </c>
      <c r="T781" s="7">
        <v>0.15</v>
      </c>
      <c r="U781" s="10" t="s">
        <v>257</v>
      </c>
      <c r="V781" s="7">
        <v>5.51</v>
      </c>
      <c r="W781" s="7">
        <v>5.61</v>
      </c>
      <c r="X781" s="7">
        <v>0.1</v>
      </c>
      <c r="Y781" s="7"/>
      <c r="Z781" s="14" t="str">
        <f t="shared" si="38"/>
        <v>Pathway</v>
      </c>
      <c r="AA781" s="14" t="str">
        <f t="shared" si="39"/>
        <v>Google</v>
      </c>
      <c r="AB781" s="8" t="str">
        <f t="shared" si="40"/>
        <v>Bing</v>
      </c>
      <c r="AC781" s="7" t="s">
        <v>488</v>
      </c>
      <c r="AD781" s="11" t="s">
        <v>1592</v>
      </c>
      <c r="AE781">
        <v>39.943812361399999</v>
      </c>
      <c r="AF781">
        <v>-83.431945204000002</v>
      </c>
      <c r="AG781">
        <v>39.944218538100003</v>
      </c>
      <c r="AH781">
        <v>-83.430137654299998</v>
      </c>
      <c r="AI781" t="s">
        <v>1380</v>
      </c>
      <c r="AJ781" t="s">
        <v>1379</v>
      </c>
    </row>
    <row r="782" spans="1:36" x14ac:dyDescent="0.25">
      <c r="A782" s="10">
        <v>779</v>
      </c>
      <c r="B782" s="7">
        <v>6</v>
      </c>
      <c r="C782" s="7" t="s">
        <v>258</v>
      </c>
      <c r="D782" s="7" t="s">
        <v>564</v>
      </c>
      <c r="E782" s="7" t="s">
        <v>4</v>
      </c>
      <c r="F782" s="7" t="s">
        <v>214</v>
      </c>
      <c r="G782" s="7" t="s">
        <v>1379</v>
      </c>
      <c r="H782" s="11" t="s">
        <v>524</v>
      </c>
      <c r="I782" s="10">
        <v>15</v>
      </c>
      <c r="J782" s="7">
        <v>8.3699999999999992</v>
      </c>
      <c r="K782" s="7">
        <v>11.41</v>
      </c>
      <c r="L782" s="7">
        <v>3.04</v>
      </c>
      <c r="M782" s="7">
        <v>0</v>
      </c>
      <c r="N782" s="7">
        <v>0.21</v>
      </c>
      <c r="O782" s="7">
        <v>0.18</v>
      </c>
      <c r="P782" s="7">
        <v>0</v>
      </c>
      <c r="Q782" s="7">
        <v>2.98</v>
      </c>
      <c r="R782" s="7">
        <v>1.83</v>
      </c>
      <c r="S782" s="7">
        <v>1.98</v>
      </c>
      <c r="T782" s="7">
        <v>0.15</v>
      </c>
      <c r="U782" s="10" t="s">
        <v>257</v>
      </c>
      <c r="V782" s="7">
        <v>5.61</v>
      </c>
      <c r="W782" s="7">
        <v>5.71</v>
      </c>
      <c r="X782" s="7">
        <v>0.1</v>
      </c>
      <c r="Y782" s="7"/>
      <c r="Z782" s="14" t="str">
        <f t="shared" si="38"/>
        <v>Pathway</v>
      </c>
      <c r="AA782" s="14" t="str">
        <f t="shared" si="39"/>
        <v>Google</v>
      </c>
      <c r="AB782" s="8" t="str">
        <f t="shared" si="40"/>
        <v>Bing</v>
      </c>
      <c r="AC782" s="7" t="s">
        <v>488</v>
      </c>
      <c r="AD782" s="11" t="s">
        <v>1592</v>
      </c>
      <c r="AE782">
        <v>39.944218538100003</v>
      </c>
      <c r="AF782">
        <v>-83.430137654299998</v>
      </c>
      <c r="AG782">
        <v>39.944624712299998</v>
      </c>
      <c r="AH782">
        <v>-83.428330104599993</v>
      </c>
      <c r="AI782" t="s">
        <v>1380</v>
      </c>
      <c r="AJ782" t="s">
        <v>1379</v>
      </c>
    </row>
    <row r="783" spans="1:36" x14ac:dyDescent="0.25">
      <c r="A783" s="10">
        <v>780</v>
      </c>
      <c r="B783" s="7">
        <v>6</v>
      </c>
      <c r="C783" s="7" t="s">
        <v>258</v>
      </c>
      <c r="D783" s="7" t="s">
        <v>564</v>
      </c>
      <c r="E783" s="7" t="s">
        <v>4</v>
      </c>
      <c r="F783" s="7" t="s">
        <v>214</v>
      </c>
      <c r="G783" s="7" t="s">
        <v>1379</v>
      </c>
      <c r="H783" s="11" t="s">
        <v>524</v>
      </c>
      <c r="I783" s="10">
        <v>15</v>
      </c>
      <c r="J783" s="7">
        <v>8.3699999999999992</v>
      </c>
      <c r="K783" s="7">
        <v>11.41</v>
      </c>
      <c r="L783" s="7">
        <v>3.04</v>
      </c>
      <c r="M783" s="7">
        <v>0</v>
      </c>
      <c r="N783" s="7">
        <v>0.21</v>
      </c>
      <c r="O783" s="7">
        <v>0.18</v>
      </c>
      <c r="P783" s="7">
        <v>0</v>
      </c>
      <c r="Q783" s="7">
        <v>2.98</v>
      </c>
      <c r="R783" s="7">
        <v>1.83</v>
      </c>
      <c r="S783" s="7">
        <v>1.98</v>
      </c>
      <c r="T783" s="7">
        <v>0.15</v>
      </c>
      <c r="U783" s="10" t="s">
        <v>257</v>
      </c>
      <c r="V783" s="7">
        <v>6.41</v>
      </c>
      <c r="W783" s="7">
        <v>6.51</v>
      </c>
      <c r="X783" s="7">
        <v>0.1</v>
      </c>
      <c r="Y783" s="7"/>
      <c r="Z783" s="14" t="str">
        <f t="shared" si="38"/>
        <v>Pathway</v>
      </c>
      <c r="AA783" s="14" t="str">
        <f t="shared" si="39"/>
        <v>Google</v>
      </c>
      <c r="AB783" s="8" t="str">
        <f t="shared" si="40"/>
        <v>Bing</v>
      </c>
      <c r="AC783" s="7" t="s">
        <v>488</v>
      </c>
      <c r="AD783" s="11" t="s">
        <v>1592</v>
      </c>
      <c r="AE783">
        <v>39.947467385099998</v>
      </c>
      <c r="AF783">
        <v>-83.415678098499995</v>
      </c>
      <c r="AG783">
        <v>39.947870041400002</v>
      </c>
      <c r="AH783">
        <v>-83.413868676700005</v>
      </c>
      <c r="AI783" t="s">
        <v>1380</v>
      </c>
      <c r="AJ783" t="s">
        <v>1379</v>
      </c>
    </row>
    <row r="784" spans="1:36" x14ac:dyDescent="0.25">
      <c r="A784" s="10">
        <v>781</v>
      </c>
      <c r="B784" s="7">
        <v>4</v>
      </c>
      <c r="C784" s="7" t="s">
        <v>23</v>
      </c>
      <c r="D784" s="7" t="s">
        <v>543</v>
      </c>
      <c r="E784" s="7" t="s">
        <v>4</v>
      </c>
      <c r="F784" s="7" t="s">
        <v>248</v>
      </c>
      <c r="G784" s="7" t="s">
        <v>1379</v>
      </c>
      <c r="H784" s="11" t="s">
        <v>544</v>
      </c>
      <c r="I784" s="10">
        <v>15.85</v>
      </c>
      <c r="J784" s="7">
        <v>4.66</v>
      </c>
      <c r="K784" s="7">
        <v>7.68</v>
      </c>
      <c r="L784" s="7">
        <v>3.02</v>
      </c>
      <c r="M784" s="7">
        <v>0</v>
      </c>
      <c r="N784" s="7">
        <v>0.2</v>
      </c>
      <c r="O784" s="7">
        <v>0.19</v>
      </c>
      <c r="P784" s="7">
        <v>0</v>
      </c>
      <c r="Q784" s="7">
        <v>0</v>
      </c>
      <c r="R784" s="7">
        <v>1.23</v>
      </c>
      <c r="S784" s="7">
        <v>1.17</v>
      </c>
      <c r="T784" s="7">
        <v>0</v>
      </c>
      <c r="U784" s="10" t="s">
        <v>66</v>
      </c>
      <c r="V784" s="7">
        <v>7.35</v>
      </c>
      <c r="W784" s="7">
        <v>7.45</v>
      </c>
      <c r="X784" s="7">
        <v>0.1</v>
      </c>
      <c r="Y784" s="7"/>
      <c r="Z784" s="14" t="str">
        <f t="shared" si="38"/>
        <v>Pathway</v>
      </c>
      <c r="AA784" s="14" t="str">
        <f t="shared" si="39"/>
        <v>Google</v>
      </c>
      <c r="AB784" s="8" t="str">
        <f t="shared" si="40"/>
        <v>Bing</v>
      </c>
      <c r="AC784" s="7" t="s">
        <v>488</v>
      </c>
      <c r="AD784" s="11" t="s">
        <v>1592</v>
      </c>
      <c r="AE784">
        <v>41.255328011000003</v>
      </c>
      <c r="AF784">
        <v>-81.571660641400001</v>
      </c>
      <c r="AG784">
        <v>41.255703939999997</v>
      </c>
      <c r="AH784">
        <v>-81.569808779200002</v>
      </c>
      <c r="AI784" t="s">
        <v>1380</v>
      </c>
      <c r="AJ784" t="s">
        <v>1379</v>
      </c>
    </row>
    <row r="785" spans="1:36" x14ac:dyDescent="0.25">
      <c r="A785" s="10">
        <v>782</v>
      </c>
      <c r="B785" s="7">
        <v>5</v>
      </c>
      <c r="C785" s="7" t="s">
        <v>209</v>
      </c>
      <c r="D785" s="7" t="s">
        <v>590</v>
      </c>
      <c r="E785" s="7" t="s">
        <v>4</v>
      </c>
      <c r="F785" s="7" t="s">
        <v>156</v>
      </c>
      <c r="G785" s="7" t="s">
        <v>1379</v>
      </c>
      <c r="H785" s="11" t="s">
        <v>542</v>
      </c>
      <c r="I785" s="10">
        <v>9.68</v>
      </c>
      <c r="J785" s="7">
        <v>3.07</v>
      </c>
      <c r="K785" s="7">
        <v>6.09</v>
      </c>
      <c r="L785" s="7">
        <v>3.02</v>
      </c>
      <c r="M785" s="7">
        <v>0</v>
      </c>
      <c r="N785" s="7">
        <v>0</v>
      </c>
      <c r="O785" s="7">
        <v>0</v>
      </c>
      <c r="P785" s="7">
        <v>0</v>
      </c>
      <c r="Q785" s="7">
        <v>2.41</v>
      </c>
      <c r="R785" s="7">
        <v>0.73</v>
      </c>
      <c r="S785" s="7">
        <v>1.03</v>
      </c>
      <c r="T785" s="7">
        <v>0.28999999999999998</v>
      </c>
      <c r="U785" s="10" t="s">
        <v>375</v>
      </c>
      <c r="V785" s="7">
        <v>1.6</v>
      </c>
      <c r="W785" s="7">
        <v>1.7</v>
      </c>
      <c r="X785" s="7">
        <v>0.1</v>
      </c>
      <c r="Y785" s="7"/>
      <c r="Z785" s="14" t="str">
        <f t="shared" si="38"/>
        <v>Pathway</v>
      </c>
      <c r="AA785" s="14" t="str">
        <f t="shared" si="39"/>
        <v>Google</v>
      </c>
      <c r="AB785" s="8" t="str">
        <f t="shared" si="40"/>
        <v>Bing</v>
      </c>
      <c r="AC785" s="7" t="s">
        <v>488</v>
      </c>
      <c r="AD785" s="11" t="s">
        <v>1592</v>
      </c>
      <c r="AE785">
        <v>39.9191319388</v>
      </c>
      <c r="AF785">
        <v>-81.526966559000002</v>
      </c>
      <c r="AG785">
        <v>39.920564919299999</v>
      </c>
      <c r="AH785">
        <v>-81.527232417999997</v>
      </c>
      <c r="AI785" t="s">
        <v>1380</v>
      </c>
      <c r="AJ785" t="s">
        <v>1379</v>
      </c>
    </row>
    <row r="786" spans="1:36" x14ac:dyDescent="0.25">
      <c r="A786" s="10">
        <v>783</v>
      </c>
      <c r="B786" s="7">
        <v>5</v>
      </c>
      <c r="C786" s="7" t="s">
        <v>209</v>
      </c>
      <c r="D786" s="7" t="s">
        <v>547</v>
      </c>
      <c r="E786" s="7" t="s">
        <v>4</v>
      </c>
      <c r="F786" s="7" t="s">
        <v>248</v>
      </c>
      <c r="G786" s="7" t="s">
        <v>1379</v>
      </c>
      <c r="H786" s="11" t="s">
        <v>524</v>
      </c>
      <c r="I786" s="10">
        <v>15.87</v>
      </c>
      <c r="J786" s="7">
        <v>4.53</v>
      </c>
      <c r="K786" s="7">
        <v>7.53</v>
      </c>
      <c r="L786" s="7">
        <v>3</v>
      </c>
      <c r="M786" s="7">
        <v>3.27</v>
      </c>
      <c r="N786" s="7">
        <v>0.19</v>
      </c>
      <c r="O786" s="7">
        <v>0.32</v>
      </c>
      <c r="P786" s="7">
        <v>0.13</v>
      </c>
      <c r="Q786" s="7">
        <v>3.27</v>
      </c>
      <c r="R786" s="7">
        <v>1.19</v>
      </c>
      <c r="S786" s="7">
        <v>1.28</v>
      </c>
      <c r="T786" s="7">
        <v>0.09</v>
      </c>
      <c r="U786" s="10" t="s">
        <v>208</v>
      </c>
      <c r="V786" s="7">
        <v>23.78</v>
      </c>
      <c r="W786" s="7">
        <v>23.88</v>
      </c>
      <c r="X786" s="7">
        <v>0.1</v>
      </c>
      <c r="Y786" s="7"/>
      <c r="Z786" s="14" t="str">
        <f t="shared" si="38"/>
        <v>Pathway</v>
      </c>
      <c r="AA786" s="14" t="str">
        <f t="shared" si="39"/>
        <v>Google</v>
      </c>
      <c r="AB786" s="8" t="str">
        <f t="shared" si="40"/>
        <v>Bing</v>
      </c>
      <c r="AC786" s="7" t="s">
        <v>488</v>
      </c>
      <c r="AD786" s="11" t="s">
        <v>1592</v>
      </c>
      <c r="AE786">
        <v>40.0557647336</v>
      </c>
      <c r="AF786">
        <v>-81.316179805499999</v>
      </c>
      <c r="AG786">
        <v>40.0564293093</v>
      </c>
      <c r="AH786">
        <v>-81.314495770999997</v>
      </c>
      <c r="AI786" t="s">
        <v>1380</v>
      </c>
      <c r="AJ786" t="s">
        <v>1379</v>
      </c>
    </row>
    <row r="787" spans="1:36" x14ac:dyDescent="0.25">
      <c r="A787" s="10">
        <v>784</v>
      </c>
      <c r="B787" s="7">
        <v>5</v>
      </c>
      <c r="C787" s="7" t="s">
        <v>209</v>
      </c>
      <c r="D787" s="7" t="s">
        <v>547</v>
      </c>
      <c r="E787" s="7" t="s">
        <v>4</v>
      </c>
      <c r="F787" s="7" t="s">
        <v>248</v>
      </c>
      <c r="G787" s="7" t="s">
        <v>1379</v>
      </c>
      <c r="H787" s="11" t="s">
        <v>524</v>
      </c>
      <c r="I787" s="10">
        <v>15.87</v>
      </c>
      <c r="J787" s="7">
        <v>4.53</v>
      </c>
      <c r="K787" s="7">
        <v>7.53</v>
      </c>
      <c r="L787" s="7">
        <v>3</v>
      </c>
      <c r="M787" s="7">
        <v>0</v>
      </c>
      <c r="N787" s="7">
        <v>0.19</v>
      </c>
      <c r="O787" s="7">
        <v>0.18</v>
      </c>
      <c r="P787" s="7">
        <v>0</v>
      </c>
      <c r="Q787" s="7">
        <v>0</v>
      </c>
      <c r="R787" s="7">
        <v>1.19</v>
      </c>
      <c r="S787" s="7">
        <v>1.1399999999999999</v>
      </c>
      <c r="T787" s="7">
        <v>0</v>
      </c>
      <c r="U787" s="10" t="s">
        <v>208</v>
      </c>
      <c r="V787" s="7">
        <v>27.83</v>
      </c>
      <c r="W787" s="7">
        <v>27.93</v>
      </c>
      <c r="X787" s="7">
        <v>0.1</v>
      </c>
      <c r="Y787" s="7"/>
      <c r="Z787" s="14" t="str">
        <f t="shared" si="38"/>
        <v>Pathway</v>
      </c>
      <c r="AA787" s="14" t="str">
        <f t="shared" si="39"/>
        <v>Google</v>
      </c>
      <c r="AB787" s="8" t="str">
        <f t="shared" si="40"/>
        <v>Bing</v>
      </c>
      <c r="AC787" s="7" t="s">
        <v>488</v>
      </c>
      <c r="AD787" s="11" t="s">
        <v>1592</v>
      </c>
      <c r="AE787">
        <v>40.057096550700003</v>
      </c>
      <c r="AF787">
        <v>-81.242051981299994</v>
      </c>
      <c r="AG787">
        <v>40.057201964599997</v>
      </c>
      <c r="AH787">
        <v>-81.240180256399995</v>
      </c>
      <c r="AI787" t="s">
        <v>1380</v>
      </c>
      <c r="AJ787" t="s">
        <v>1379</v>
      </c>
    </row>
    <row r="788" spans="1:36" x14ac:dyDescent="0.25">
      <c r="A788" s="10">
        <v>785</v>
      </c>
      <c r="B788" s="7">
        <v>5</v>
      </c>
      <c r="C788" s="7" t="s">
        <v>209</v>
      </c>
      <c r="D788" s="7" t="s">
        <v>547</v>
      </c>
      <c r="E788" s="7" t="s">
        <v>4</v>
      </c>
      <c r="F788" s="7" t="s">
        <v>248</v>
      </c>
      <c r="G788" s="7" t="s">
        <v>1379</v>
      </c>
      <c r="H788" s="11" t="s">
        <v>524</v>
      </c>
      <c r="I788" s="10">
        <v>15.87</v>
      </c>
      <c r="J788" s="7">
        <v>4.53</v>
      </c>
      <c r="K788" s="7">
        <v>7.53</v>
      </c>
      <c r="L788" s="7">
        <v>3</v>
      </c>
      <c r="M788" s="7">
        <v>0</v>
      </c>
      <c r="N788" s="7">
        <v>0.19</v>
      </c>
      <c r="O788" s="7">
        <v>0.18</v>
      </c>
      <c r="P788" s="7">
        <v>0</v>
      </c>
      <c r="Q788" s="7">
        <v>0</v>
      </c>
      <c r="R788" s="7">
        <v>1.19</v>
      </c>
      <c r="S788" s="7">
        <v>1.1399999999999999</v>
      </c>
      <c r="T788" s="7">
        <v>0</v>
      </c>
      <c r="U788" s="10" t="s">
        <v>208</v>
      </c>
      <c r="V788" s="7">
        <v>27.84</v>
      </c>
      <c r="W788" s="7">
        <v>27.94</v>
      </c>
      <c r="X788" s="7">
        <v>0.1</v>
      </c>
      <c r="Y788" s="7"/>
      <c r="Z788" s="14" t="str">
        <f t="shared" si="38"/>
        <v>Pathway</v>
      </c>
      <c r="AA788" s="14" t="str">
        <f t="shared" si="39"/>
        <v>Google</v>
      </c>
      <c r="AB788" s="8" t="str">
        <f t="shared" si="40"/>
        <v>Bing</v>
      </c>
      <c r="AC788" s="7" t="s">
        <v>488</v>
      </c>
      <c r="AD788" s="11" t="s">
        <v>1592</v>
      </c>
      <c r="AE788">
        <v>40.057115445000001</v>
      </c>
      <c r="AF788">
        <v>-81.241865081900002</v>
      </c>
      <c r="AG788">
        <v>40.057201219900001</v>
      </c>
      <c r="AH788">
        <v>-81.239984475900002</v>
      </c>
      <c r="AI788" t="s">
        <v>1380</v>
      </c>
      <c r="AJ788" t="s">
        <v>1379</v>
      </c>
    </row>
  </sheetData>
  <sheetProtection formatCells="0" formatColumns="0" formatRows="0" insertColumns="0" insertRows="0" insertHyperlinks="0" deleteColumns="0" deleteRows="0" sort="0" autoFilter="0" pivotTables="0"/>
  <autoFilter ref="A3:AJ788"/>
  <mergeCells count="8">
    <mergeCell ref="A1:H1"/>
    <mergeCell ref="I1:T1"/>
    <mergeCell ref="U1:AC1"/>
    <mergeCell ref="A2:H2"/>
    <mergeCell ref="I2:L2"/>
    <mergeCell ref="M2:P2"/>
    <mergeCell ref="Q2:T2"/>
    <mergeCell ref="U2:AD2"/>
  </mergeCells>
  <conditionalFormatting sqref="A4:T4">
    <cfRule type="expression" dxfId="38" priority="14">
      <formula>MOD(ROW(),2)</formula>
    </cfRule>
  </conditionalFormatting>
  <conditionalFormatting sqref="AC4">
    <cfRule type="expression" dxfId="37" priority="7">
      <formula>MOD(ROW(),2)</formula>
    </cfRule>
  </conditionalFormatting>
  <conditionalFormatting sqref="U4:Y4 AD4">
    <cfRule type="expression" dxfId="36" priority="9">
      <formula>MOD(ROW(),2)</formula>
    </cfRule>
  </conditionalFormatting>
  <conditionalFormatting sqref="Z4:Z788 AB4:AB788">
    <cfRule type="expression" dxfId="34" priority="2">
      <formula>MOD(ROW(),2)</formula>
    </cfRule>
  </conditionalFormatting>
  <conditionalFormatting sqref="AA4:AA788">
    <cfRule type="expression" dxfId="33" priority="1">
      <formula>MOD(ROW(),2)</formula>
    </cfRule>
  </conditionalFormatting>
  <conditionalFormatting sqref="A5:Y788 AD5:AD788">
    <cfRule type="expression" dxfId="32" priority="4">
      <formula>MOD(ROW(),2)</formula>
    </cfRule>
  </conditionalFormatting>
  <conditionalFormatting sqref="AC5:AC788">
    <cfRule type="expression" dxfId="31" priority="3">
      <formula>MOD(ROW(),2)</formula>
    </cfRule>
  </conditionalFormatting>
  <pageMargins left="0.2" right="0.2" top="0.25" bottom="0.25" header="0.05" footer="0.05"/>
  <pageSetup paperSize="17" scale="49" fitToHeight="0" orientation="landscape" verticalDpi="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J503"/>
  <sheetViews>
    <sheetView workbookViewId="0">
      <selection sqref="A1:H1"/>
    </sheetView>
  </sheetViews>
  <sheetFormatPr defaultColWidth="1.28515625" defaultRowHeight="15" x14ac:dyDescent="0.25"/>
  <cols>
    <col min="1" max="3" width="10.7109375" bestFit="1" customWidth="1"/>
    <col min="4" max="4" width="19" customWidth="1"/>
    <col min="5" max="5" width="12.42578125" bestFit="1" customWidth="1"/>
    <col min="6" max="6" width="39.7109375" bestFit="1" customWidth="1"/>
    <col min="7" max="7" width="14.28515625" bestFit="1" customWidth="1"/>
    <col min="8" max="8" width="12" bestFit="1" customWidth="1"/>
    <col min="9" max="9" width="12.140625" bestFit="1" customWidth="1"/>
    <col min="10" max="11" width="9.28515625" bestFit="1" customWidth="1"/>
    <col min="12" max="13" width="12.140625" bestFit="1" customWidth="1"/>
    <col min="14" max="15" width="9.28515625" bestFit="1" customWidth="1"/>
    <col min="16" max="17" width="12.140625" bestFit="1" customWidth="1"/>
    <col min="18" max="19" width="9.28515625" bestFit="1" customWidth="1"/>
    <col min="20" max="20" width="12.140625" bestFit="1" customWidth="1"/>
    <col min="21" max="21" width="17.5703125" bestFit="1" customWidth="1"/>
    <col min="22" max="24" width="9.28515625" bestFit="1" customWidth="1"/>
    <col min="25" max="25" width="75.42578125" bestFit="1" customWidth="1"/>
    <col min="26" max="26" width="9.28515625" style="15" bestFit="1" customWidth="1"/>
    <col min="27" max="27" width="9.28515625" style="15" customWidth="1"/>
    <col min="28" max="28" width="9.28515625" style="15" bestFit="1" customWidth="1"/>
    <col min="29" max="29" width="26.85546875" bestFit="1" customWidth="1"/>
    <col min="30" max="30" width="26.85546875" customWidth="1"/>
    <col min="31" max="36" width="9.140625" hidden="1" customWidth="1"/>
    <col min="37" max="258" width="9.140625" customWidth="1"/>
  </cols>
  <sheetData>
    <row r="1" spans="1:36" ht="27" thickBot="1" x14ac:dyDescent="0.45">
      <c r="A1" s="50" t="s">
        <v>2733</v>
      </c>
      <c r="B1" s="51"/>
      <c r="C1" s="51"/>
      <c r="D1" s="51"/>
      <c r="E1" s="51"/>
      <c r="F1" s="51"/>
      <c r="G1" s="51"/>
      <c r="H1" s="52"/>
      <c r="I1" s="53" t="s">
        <v>1080</v>
      </c>
      <c r="J1" s="54"/>
      <c r="K1" s="54"/>
      <c r="L1" s="54"/>
      <c r="M1" s="54"/>
      <c r="N1" s="54"/>
      <c r="O1" s="54"/>
      <c r="P1" s="54"/>
      <c r="Q1" s="54"/>
      <c r="R1" s="54"/>
      <c r="S1" s="54"/>
      <c r="T1" s="54"/>
      <c r="U1" s="65"/>
      <c r="V1" s="66"/>
      <c r="W1" s="66"/>
      <c r="X1" s="66"/>
      <c r="Y1" s="66"/>
      <c r="Z1" s="66"/>
      <c r="AA1" s="66"/>
      <c r="AB1" s="66"/>
      <c r="AC1" s="67"/>
      <c r="AD1" s="38"/>
    </row>
    <row r="2" spans="1:36" s="2" customFormat="1" ht="21.75" thickBot="1" x14ac:dyDescent="0.4">
      <c r="A2" s="55" t="s">
        <v>495</v>
      </c>
      <c r="B2" s="56"/>
      <c r="C2" s="56"/>
      <c r="D2" s="56"/>
      <c r="E2" s="56"/>
      <c r="F2" s="56"/>
      <c r="G2" s="56"/>
      <c r="H2" s="57"/>
      <c r="I2" s="58" t="s">
        <v>496</v>
      </c>
      <c r="J2" s="59"/>
      <c r="K2" s="59"/>
      <c r="L2" s="59"/>
      <c r="M2" s="60" t="s">
        <v>493</v>
      </c>
      <c r="N2" s="60"/>
      <c r="O2" s="60"/>
      <c r="P2" s="60"/>
      <c r="Q2" s="61" t="s">
        <v>494</v>
      </c>
      <c r="R2" s="61"/>
      <c r="S2" s="61"/>
      <c r="T2" s="61"/>
      <c r="U2" s="62" t="s">
        <v>507</v>
      </c>
      <c r="V2" s="63"/>
      <c r="W2" s="63"/>
      <c r="X2" s="63"/>
      <c r="Y2" s="63"/>
      <c r="Z2" s="63"/>
      <c r="AA2" s="63"/>
      <c r="AB2" s="63"/>
      <c r="AC2" s="63"/>
      <c r="AD2" s="64"/>
    </row>
    <row r="3" spans="1:36" s="1" customFormat="1" ht="91.5" customHeight="1" x14ac:dyDescent="0.25">
      <c r="A3" s="12" t="s">
        <v>497</v>
      </c>
      <c r="B3" s="3" t="s">
        <v>487</v>
      </c>
      <c r="C3" s="3" t="s">
        <v>1</v>
      </c>
      <c r="D3" s="3" t="s">
        <v>491</v>
      </c>
      <c r="E3" s="3" t="s">
        <v>498</v>
      </c>
      <c r="F3" s="3" t="s">
        <v>0</v>
      </c>
      <c r="G3" s="3" t="s">
        <v>1079</v>
      </c>
      <c r="H3" s="13" t="s">
        <v>2</v>
      </c>
      <c r="I3" s="9" t="s">
        <v>499</v>
      </c>
      <c r="J3" s="4" t="s">
        <v>500</v>
      </c>
      <c r="K3" s="4" t="s">
        <v>501</v>
      </c>
      <c r="L3" s="4" t="s">
        <v>1218</v>
      </c>
      <c r="M3" s="5" t="s">
        <v>499</v>
      </c>
      <c r="N3" s="5" t="s">
        <v>500</v>
      </c>
      <c r="O3" s="5" t="s">
        <v>501</v>
      </c>
      <c r="P3" s="5" t="s">
        <v>502</v>
      </c>
      <c r="Q3" s="6" t="s">
        <v>499</v>
      </c>
      <c r="R3" s="6" t="s">
        <v>500</v>
      </c>
      <c r="S3" s="6" t="s">
        <v>501</v>
      </c>
      <c r="T3" s="6" t="s">
        <v>502</v>
      </c>
      <c r="U3" s="39" t="s">
        <v>503</v>
      </c>
      <c r="V3" s="40" t="s">
        <v>504</v>
      </c>
      <c r="W3" s="40" t="s">
        <v>505</v>
      </c>
      <c r="X3" s="40" t="s">
        <v>492</v>
      </c>
      <c r="Y3" s="41" t="s">
        <v>506</v>
      </c>
      <c r="Z3" s="40" t="s">
        <v>1213</v>
      </c>
      <c r="AA3" s="40" t="s">
        <v>1076</v>
      </c>
      <c r="AB3" s="40" t="s">
        <v>1077</v>
      </c>
      <c r="AC3" s="42" t="s">
        <v>489</v>
      </c>
      <c r="AD3" s="43" t="s">
        <v>1590</v>
      </c>
      <c r="AE3" s="1" t="s">
        <v>1072</v>
      </c>
      <c r="AF3" s="1" t="s">
        <v>1073</v>
      </c>
      <c r="AG3" s="1" t="s">
        <v>1074</v>
      </c>
      <c r="AH3" s="1" t="s">
        <v>1075</v>
      </c>
      <c r="AI3" s="1" t="s">
        <v>1595</v>
      </c>
      <c r="AJ3" s="1" t="s">
        <v>1594</v>
      </c>
    </row>
    <row r="4" spans="1:36" x14ac:dyDescent="0.25">
      <c r="A4" s="10">
        <v>1</v>
      </c>
      <c r="B4" s="7">
        <v>6</v>
      </c>
      <c r="C4" s="7" t="s">
        <v>8</v>
      </c>
      <c r="D4" s="7" t="s">
        <v>965</v>
      </c>
      <c r="E4" s="7" t="s">
        <v>34</v>
      </c>
      <c r="F4" s="7" t="s">
        <v>121</v>
      </c>
      <c r="G4" s="7" t="s">
        <v>1380</v>
      </c>
      <c r="H4" s="11" t="s">
        <v>608</v>
      </c>
      <c r="I4" s="10">
        <v>74.14</v>
      </c>
      <c r="J4" s="7">
        <v>13.59</v>
      </c>
      <c r="K4" s="7">
        <v>69.650000000000006</v>
      </c>
      <c r="L4" s="7">
        <v>56.06</v>
      </c>
      <c r="M4" s="7">
        <v>0</v>
      </c>
      <c r="N4" s="7">
        <v>0</v>
      </c>
      <c r="O4" s="7">
        <v>0</v>
      </c>
      <c r="P4" s="7">
        <v>0</v>
      </c>
      <c r="Q4" s="7">
        <v>22.29</v>
      </c>
      <c r="R4" s="7">
        <v>3.87</v>
      </c>
      <c r="S4" s="7">
        <v>18.02</v>
      </c>
      <c r="T4" s="7">
        <v>14.14</v>
      </c>
      <c r="U4" s="10" t="s">
        <v>84</v>
      </c>
      <c r="V4" s="7">
        <v>13.33</v>
      </c>
      <c r="W4" s="7"/>
      <c r="X4" s="7">
        <v>0</v>
      </c>
      <c r="Y4" s="7" t="s">
        <v>2030</v>
      </c>
      <c r="Z4" s="14" t="str">
        <f t="shared" ref="Z4" si="0">IF(LEFT(U4,1)="S",IF(RIGHT(U4,1)="C",HYPERLINK("http://pathweb.pathwayservices.com/ohiopublic/?nlfid='"&amp;U4&amp;"'&amp;logpoint="&amp;V4,"Pathway"),"Not Available"),"Not Available")</f>
        <v>Pathway</v>
      </c>
      <c r="AA4" s="14" t="str">
        <f>IF(AG4="",HYPERLINK(CONCATENATE("http://maps.google.com/maps/place/",+AE4,",",+AF4,"/@",+AE4,",",+AF4,",17z"),"Google"),HYPERLINK(CONCATENATE("https://www.google.us/maps/dir/",AG4,",",AH4,"/",AE4,",",AF4,"/@",AVERAGE(AE4,AG4),",",AVERAGE(AF4,AH4),",15z"),"Google"))</f>
        <v>Google</v>
      </c>
      <c r="AB4" s="8" t="str">
        <f t="shared" ref="AB4" si="1">IF(AG4=0,HYPERLINK(CONCATENATE("http://bing.com/maps/default.aspx?rtop=1~0&amp;rtp=pos.",AE4,"_",AF4,"_",Y4),"Bing"),HYPERLINK(CONCATENATE("http://bing.com/maps/default.aspx?rtop=1~0&amp;rtp=pos.",AE4,"_",AF4,"_(",H4,"  SLM ",V4,"~pos.",AG4,"_",AH4,"_",H4,"  SLM ",W4,")"),"Bing"))</f>
        <v>Bing</v>
      </c>
      <c r="AC4" s="7" t="s">
        <v>2657</v>
      </c>
      <c r="AD4" s="11" t="s">
        <v>1591</v>
      </c>
      <c r="AE4">
        <v>40.084967272299998</v>
      </c>
      <c r="AF4">
        <v>-82.951115526999999</v>
      </c>
      <c r="AI4" t="s">
        <v>1379</v>
      </c>
      <c r="AJ4" t="s">
        <v>1379</v>
      </c>
    </row>
    <row r="5" spans="1:36" x14ac:dyDescent="0.25">
      <c r="A5" s="10">
        <v>2</v>
      </c>
      <c r="B5" s="7">
        <v>6</v>
      </c>
      <c r="C5" s="7" t="s">
        <v>8</v>
      </c>
      <c r="D5" s="7" t="s">
        <v>971</v>
      </c>
      <c r="E5" s="7" t="s">
        <v>34</v>
      </c>
      <c r="F5" s="7" t="s">
        <v>121</v>
      </c>
      <c r="G5" s="7" t="s">
        <v>1380</v>
      </c>
      <c r="H5" s="11" t="s">
        <v>641</v>
      </c>
      <c r="I5" s="10">
        <v>56.21</v>
      </c>
      <c r="J5" s="7">
        <v>13.74</v>
      </c>
      <c r="K5" s="7">
        <v>53.07</v>
      </c>
      <c r="L5" s="7">
        <v>39.340000000000003</v>
      </c>
      <c r="M5" s="7">
        <v>0</v>
      </c>
      <c r="N5" s="7">
        <v>0</v>
      </c>
      <c r="O5" s="7">
        <v>0</v>
      </c>
      <c r="P5" s="7">
        <v>0</v>
      </c>
      <c r="Q5" s="7">
        <v>20.67</v>
      </c>
      <c r="R5" s="7">
        <v>3.93</v>
      </c>
      <c r="S5" s="7">
        <v>16.8</v>
      </c>
      <c r="T5" s="7">
        <v>12.87</v>
      </c>
      <c r="U5" s="10" t="s">
        <v>110</v>
      </c>
      <c r="V5" s="7">
        <v>22.16</v>
      </c>
      <c r="W5" s="7"/>
      <c r="X5" s="7">
        <v>0</v>
      </c>
      <c r="Y5" s="7" t="s">
        <v>2031</v>
      </c>
      <c r="Z5" s="14" t="str">
        <f t="shared" ref="Z5:Z68" si="2">IF(LEFT(U5,1)="S",IF(RIGHT(U5,1)="C",HYPERLINK("http://pathweb.pathwayservices.com/ohiopublic/?nlfid='"&amp;U5&amp;"'&amp;logpoint="&amp;V5,"Pathway"),"Not Available"),"Not Available")</f>
        <v>Pathway</v>
      </c>
      <c r="AA5" s="14" t="str">
        <f t="shared" ref="AA5:AA68" si="3">IF(AG5="",HYPERLINK(CONCATENATE("http://maps.google.com/maps/place/",+AE5,",",+AF5,"/@",+AE5,",",+AF5,",17z"),"Google"),HYPERLINK(CONCATENATE("https://www.google.us/maps/dir/",AG5,",",AH5,"/",AE5,",",AF5,"/@",AVERAGE(AE5,AG5),",",AVERAGE(AF5,AH5),",15z"),"Google"))</f>
        <v>Google</v>
      </c>
      <c r="AB5" s="8" t="str">
        <f t="shared" ref="AB5:AB68" si="4">IF(AG5=0,HYPERLINK(CONCATENATE("http://bing.com/maps/default.aspx?rtop=1~0&amp;rtp=pos.",AE5,"_",AF5,"_",Y5),"Bing"),HYPERLINK(CONCATENATE("http://bing.com/maps/default.aspx?rtop=1~0&amp;rtp=pos.",AE5,"_",AF5,"_(",H5,"  SLM ",V5,"~pos.",AG5,"_",AH5,"_",H5,"  SLM ",W5,")"),"Bing"))</f>
        <v>Bing</v>
      </c>
      <c r="AC5" s="7" t="s">
        <v>1589</v>
      </c>
      <c r="AD5" s="11" t="s">
        <v>1591</v>
      </c>
      <c r="AE5">
        <v>39.954666908299998</v>
      </c>
      <c r="AF5">
        <v>-82.838472500999998</v>
      </c>
      <c r="AI5" t="s">
        <v>1380</v>
      </c>
      <c r="AJ5" t="s">
        <v>1379</v>
      </c>
    </row>
    <row r="6" spans="1:36" x14ac:dyDescent="0.25">
      <c r="A6" s="10">
        <v>3</v>
      </c>
      <c r="B6" s="7">
        <v>2</v>
      </c>
      <c r="C6" s="7" t="s">
        <v>6</v>
      </c>
      <c r="D6" s="7" t="s">
        <v>875</v>
      </c>
      <c r="E6" s="7" t="s">
        <v>34</v>
      </c>
      <c r="F6" s="7" t="s">
        <v>121</v>
      </c>
      <c r="G6" s="7" t="s">
        <v>1380</v>
      </c>
      <c r="H6" s="11" t="s">
        <v>529</v>
      </c>
      <c r="I6" s="10">
        <v>72.48</v>
      </c>
      <c r="J6" s="7">
        <v>9.77</v>
      </c>
      <c r="K6" s="7">
        <v>66.180000000000007</v>
      </c>
      <c r="L6" s="7">
        <v>56.41</v>
      </c>
      <c r="M6" s="7">
        <v>0</v>
      </c>
      <c r="N6" s="7">
        <v>0</v>
      </c>
      <c r="O6" s="7">
        <v>0</v>
      </c>
      <c r="P6" s="7">
        <v>0</v>
      </c>
      <c r="Q6" s="7">
        <v>20.91</v>
      </c>
      <c r="R6" s="7">
        <v>2.64</v>
      </c>
      <c r="S6" s="7">
        <v>15.29</v>
      </c>
      <c r="T6" s="7">
        <v>12.65</v>
      </c>
      <c r="U6" s="10" t="s">
        <v>78</v>
      </c>
      <c r="V6" s="7">
        <v>13.79</v>
      </c>
      <c r="W6" s="7"/>
      <c r="X6" s="7">
        <v>0</v>
      </c>
      <c r="Y6" s="7" t="s">
        <v>2032</v>
      </c>
      <c r="Z6" s="14" t="str">
        <f t="shared" si="2"/>
        <v>Pathway</v>
      </c>
      <c r="AA6" s="14" t="str">
        <f t="shared" si="3"/>
        <v>Google</v>
      </c>
      <c r="AB6" s="8" t="str">
        <f t="shared" si="4"/>
        <v>Bing</v>
      </c>
      <c r="AC6" s="7" t="s">
        <v>2658</v>
      </c>
      <c r="AD6" s="11" t="s">
        <v>1591</v>
      </c>
      <c r="AE6">
        <v>41.624234683499999</v>
      </c>
      <c r="AF6">
        <v>-83.625946442599997</v>
      </c>
      <c r="AI6" t="s">
        <v>1379</v>
      </c>
      <c r="AJ6" t="s">
        <v>1379</v>
      </c>
    </row>
    <row r="7" spans="1:36" x14ac:dyDescent="0.25">
      <c r="A7" s="10">
        <v>4</v>
      </c>
      <c r="B7" s="7">
        <v>6</v>
      </c>
      <c r="C7" s="7" t="s">
        <v>8</v>
      </c>
      <c r="D7" s="7" t="s">
        <v>986</v>
      </c>
      <c r="E7" s="7" t="s">
        <v>34</v>
      </c>
      <c r="F7" s="7" t="s">
        <v>121</v>
      </c>
      <c r="G7" s="7" t="s">
        <v>1380</v>
      </c>
      <c r="H7" s="11" t="s">
        <v>987</v>
      </c>
      <c r="I7" s="10">
        <v>62.92</v>
      </c>
      <c r="J7" s="7">
        <v>12.3</v>
      </c>
      <c r="K7" s="7">
        <v>58.8</v>
      </c>
      <c r="L7" s="7">
        <v>46.5</v>
      </c>
      <c r="M7" s="7">
        <v>1.77</v>
      </c>
      <c r="N7" s="7">
        <v>0.27</v>
      </c>
      <c r="O7" s="7">
        <v>1.39</v>
      </c>
      <c r="P7" s="7">
        <v>1.1200000000000001</v>
      </c>
      <c r="Q7" s="7">
        <v>19.47</v>
      </c>
      <c r="R7" s="7">
        <v>3.45</v>
      </c>
      <c r="S7" s="7">
        <v>15.41</v>
      </c>
      <c r="T7" s="7">
        <v>11.96</v>
      </c>
      <c r="U7" s="10" t="s">
        <v>118</v>
      </c>
      <c r="V7" s="7">
        <v>13.03</v>
      </c>
      <c r="W7" s="7"/>
      <c r="X7" s="7">
        <v>0</v>
      </c>
      <c r="Y7" s="7" t="s">
        <v>2033</v>
      </c>
      <c r="Z7" s="14" t="str">
        <f t="shared" si="2"/>
        <v>Pathway</v>
      </c>
      <c r="AA7" s="14" t="str">
        <f t="shared" si="3"/>
        <v>Google</v>
      </c>
      <c r="AB7" s="8" t="str">
        <f t="shared" si="4"/>
        <v>Bing</v>
      </c>
      <c r="AC7" s="7" t="s">
        <v>2659</v>
      </c>
      <c r="AD7" s="11" t="s">
        <v>1591</v>
      </c>
      <c r="AE7">
        <v>39.944788830699999</v>
      </c>
      <c r="AF7">
        <v>-82.877822767200001</v>
      </c>
      <c r="AI7" t="s">
        <v>1379</v>
      </c>
      <c r="AJ7" t="s">
        <v>1379</v>
      </c>
    </row>
    <row r="8" spans="1:36" x14ac:dyDescent="0.25">
      <c r="A8" s="10">
        <v>5</v>
      </c>
      <c r="B8" s="7">
        <v>2</v>
      </c>
      <c r="C8" s="7" t="s">
        <v>6</v>
      </c>
      <c r="D8" s="7" t="s">
        <v>919</v>
      </c>
      <c r="E8" s="7" t="s">
        <v>34</v>
      </c>
      <c r="F8" s="7" t="s">
        <v>121</v>
      </c>
      <c r="G8" s="7" t="s">
        <v>1380</v>
      </c>
      <c r="H8" s="11" t="s">
        <v>567</v>
      </c>
      <c r="I8" s="10">
        <v>56.87</v>
      </c>
      <c r="J8" s="7">
        <v>14.32</v>
      </c>
      <c r="K8" s="7">
        <v>53.77</v>
      </c>
      <c r="L8" s="7">
        <v>39.450000000000003</v>
      </c>
      <c r="M8" s="7">
        <v>0</v>
      </c>
      <c r="N8" s="7">
        <v>0</v>
      </c>
      <c r="O8" s="7">
        <v>0</v>
      </c>
      <c r="P8" s="7">
        <v>0</v>
      </c>
      <c r="Q8" s="7">
        <v>19.05</v>
      </c>
      <c r="R8" s="7">
        <v>4.12</v>
      </c>
      <c r="S8" s="7">
        <v>15.65</v>
      </c>
      <c r="T8" s="7">
        <v>11.54</v>
      </c>
      <c r="U8" s="10" t="s">
        <v>73</v>
      </c>
      <c r="V8" s="7">
        <v>14.94</v>
      </c>
      <c r="W8" s="7"/>
      <c r="X8" s="7">
        <v>0</v>
      </c>
      <c r="Y8" s="7" t="s">
        <v>2034</v>
      </c>
      <c r="Z8" s="14" t="str">
        <f t="shared" si="2"/>
        <v>Pathway</v>
      </c>
      <c r="AA8" s="14" t="str">
        <f t="shared" si="3"/>
        <v>Google</v>
      </c>
      <c r="AB8" s="8" t="str">
        <f t="shared" si="4"/>
        <v>Bing</v>
      </c>
      <c r="AC8" s="7" t="s">
        <v>2660</v>
      </c>
      <c r="AD8" s="11" t="s">
        <v>1591</v>
      </c>
      <c r="AE8">
        <v>41.616630622899997</v>
      </c>
      <c r="AF8">
        <v>-83.664580214400004</v>
      </c>
      <c r="AI8" t="s">
        <v>1379</v>
      </c>
      <c r="AJ8" t="s">
        <v>1379</v>
      </c>
    </row>
    <row r="9" spans="1:36" x14ac:dyDescent="0.25">
      <c r="A9" s="10">
        <v>6</v>
      </c>
      <c r="B9" s="7">
        <v>6</v>
      </c>
      <c r="C9" s="7" t="s">
        <v>8</v>
      </c>
      <c r="D9" s="7" t="s">
        <v>969</v>
      </c>
      <c r="E9" s="7" t="s">
        <v>34</v>
      </c>
      <c r="F9" s="7" t="s">
        <v>121</v>
      </c>
      <c r="G9" s="7" t="s">
        <v>1380</v>
      </c>
      <c r="H9" s="11" t="s">
        <v>589</v>
      </c>
      <c r="I9" s="10">
        <v>64.67</v>
      </c>
      <c r="J9" s="7">
        <v>12.79</v>
      </c>
      <c r="K9" s="7">
        <v>60.58</v>
      </c>
      <c r="L9" s="7">
        <v>47.78</v>
      </c>
      <c r="M9" s="7">
        <v>1.78</v>
      </c>
      <c r="N9" s="7">
        <v>0.28000000000000003</v>
      </c>
      <c r="O9" s="7">
        <v>1.41</v>
      </c>
      <c r="P9" s="7">
        <v>1.1299999999999999</v>
      </c>
      <c r="Q9" s="7">
        <v>18.16</v>
      </c>
      <c r="R9" s="7">
        <v>3.61</v>
      </c>
      <c r="S9" s="7">
        <v>14.58</v>
      </c>
      <c r="T9" s="7">
        <v>10.97</v>
      </c>
      <c r="U9" s="10" t="s">
        <v>147</v>
      </c>
      <c r="V9" s="7">
        <v>4.84</v>
      </c>
      <c r="W9" s="7"/>
      <c r="X9" s="7">
        <v>0</v>
      </c>
      <c r="Y9" s="7" t="s">
        <v>2035</v>
      </c>
      <c r="Z9" s="14" t="str">
        <f t="shared" si="2"/>
        <v>Pathway</v>
      </c>
      <c r="AA9" s="14" t="str">
        <f t="shared" si="3"/>
        <v>Google</v>
      </c>
      <c r="AB9" s="8" t="str">
        <f t="shared" si="4"/>
        <v>Bing</v>
      </c>
      <c r="AC9" s="7" t="s">
        <v>2661</v>
      </c>
      <c r="AD9" s="11" t="s">
        <v>1591</v>
      </c>
      <c r="AE9">
        <v>39.972120200299997</v>
      </c>
      <c r="AF9">
        <v>-82.913622531200005</v>
      </c>
      <c r="AI9" t="s">
        <v>1379</v>
      </c>
      <c r="AJ9" t="s">
        <v>1379</v>
      </c>
    </row>
    <row r="10" spans="1:36" x14ac:dyDescent="0.25">
      <c r="A10" s="10">
        <v>7</v>
      </c>
      <c r="B10" s="7">
        <v>2</v>
      </c>
      <c r="C10" s="7" t="s">
        <v>6</v>
      </c>
      <c r="D10" s="7" t="s">
        <v>919</v>
      </c>
      <c r="E10" s="7" t="s">
        <v>34</v>
      </c>
      <c r="F10" s="7" t="s">
        <v>121</v>
      </c>
      <c r="G10" s="7" t="s">
        <v>1380</v>
      </c>
      <c r="H10" s="11" t="s">
        <v>567</v>
      </c>
      <c r="I10" s="10">
        <v>44.33</v>
      </c>
      <c r="J10" s="7">
        <v>10.029999999999999</v>
      </c>
      <c r="K10" s="7">
        <v>40.96</v>
      </c>
      <c r="L10" s="7">
        <v>30.94</v>
      </c>
      <c r="M10" s="7">
        <v>0</v>
      </c>
      <c r="N10" s="7">
        <v>0</v>
      </c>
      <c r="O10" s="7">
        <v>0</v>
      </c>
      <c r="P10" s="7">
        <v>0</v>
      </c>
      <c r="Q10" s="7">
        <v>17.72</v>
      </c>
      <c r="R10" s="7">
        <v>2.74</v>
      </c>
      <c r="S10" s="7">
        <v>13.22</v>
      </c>
      <c r="T10" s="7">
        <v>10.49</v>
      </c>
      <c r="U10" s="10" t="s">
        <v>73</v>
      </c>
      <c r="V10" s="7">
        <v>13.41</v>
      </c>
      <c r="W10" s="7"/>
      <c r="X10" s="7">
        <v>0</v>
      </c>
      <c r="Y10" s="7" t="s">
        <v>2036</v>
      </c>
      <c r="Z10" s="14" t="str">
        <f t="shared" si="2"/>
        <v>Pathway</v>
      </c>
      <c r="AA10" s="14" t="str">
        <f t="shared" si="3"/>
        <v>Google</v>
      </c>
      <c r="AB10" s="8" t="str">
        <f t="shared" si="4"/>
        <v>Bing</v>
      </c>
      <c r="AC10" s="7" t="s">
        <v>2662</v>
      </c>
      <c r="AD10" s="11" t="s">
        <v>1591</v>
      </c>
      <c r="AE10">
        <v>41.6386455536</v>
      </c>
      <c r="AF10">
        <v>-83.6645287005</v>
      </c>
      <c r="AI10" t="s">
        <v>1379</v>
      </c>
      <c r="AJ10" t="s">
        <v>1379</v>
      </c>
    </row>
    <row r="11" spans="1:36" x14ac:dyDescent="0.25">
      <c r="A11" s="10">
        <v>8</v>
      </c>
      <c r="B11" s="7">
        <v>2</v>
      </c>
      <c r="C11" s="7" t="s">
        <v>6</v>
      </c>
      <c r="D11" s="7" t="s">
        <v>919</v>
      </c>
      <c r="E11" s="7" t="s">
        <v>34</v>
      </c>
      <c r="F11" s="7" t="s">
        <v>141</v>
      </c>
      <c r="G11" s="7" t="s">
        <v>1380</v>
      </c>
      <c r="H11" s="11" t="s">
        <v>567</v>
      </c>
      <c r="I11" s="10">
        <v>45.23</v>
      </c>
      <c r="J11" s="7">
        <v>18.02</v>
      </c>
      <c r="K11" s="7">
        <v>42.98</v>
      </c>
      <c r="L11" s="7">
        <v>24.96</v>
      </c>
      <c r="M11" s="7">
        <v>0</v>
      </c>
      <c r="N11" s="7">
        <v>0</v>
      </c>
      <c r="O11" s="7">
        <v>0</v>
      </c>
      <c r="P11" s="7">
        <v>0</v>
      </c>
      <c r="Q11" s="7">
        <v>18.27</v>
      </c>
      <c r="R11" s="7">
        <v>4.84</v>
      </c>
      <c r="S11" s="7">
        <v>15.21</v>
      </c>
      <c r="T11" s="7">
        <v>10.37</v>
      </c>
      <c r="U11" s="10" t="s">
        <v>73</v>
      </c>
      <c r="V11" s="7">
        <v>10.65</v>
      </c>
      <c r="W11" s="7"/>
      <c r="X11" s="7">
        <v>0</v>
      </c>
      <c r="Y11" s="7" t="s">
        <v>2037</v>
      </c>
      <c r="Z11" s="14" t="str">
        <f t="shared" si="2"/>
        <v>Pathway</v>
      </c>
      <c r="AA11" s="14" t="str">
        <f t="shared" si="3"/>
        <v>Google</v>
      </c>
      <c r="AB11" s="8" t="str">
        <f t="shared" si="4"/>
        <v>Bing</v>
      </c>
      <c r="AC11" s="7" t="s">
        <v>2663</v>
      </c>
      <c r="AD11" s="11" t="s">
        <v>1591</v>
      </c>
      <c r="AE11">
        <v>41.676619992399999</v>
      </c>
      <c r="AF11">
        <v>-83.673264265100002</v>
      </c>
      <c r="AI11" t="s">
        <v>1379</v>
      </c>
      <c r="AJ11" t="s">
        <v>1379</v>
      </c>
    </row>
    <row r="12" spans="1:36" x14ac:dyDescent="0.25">
      <c r="A12" s="10">
        <v>9</v>
      </c>
      <c r="B12" s="7">
        <v>8</v>
      </c>
      <c r="C12" s="7" t="s">
        <v>33</v>
      </c>
      <c r="D12" s="7" t="s">
        <v>806</v>
      </c>
      <c r="E12" s="7" t="s">
        <v>34</v>
      </c>
      <c r="F12" s="7" t="s">
        <v>121</v>
      </c>
      <c r="G12" s="7" t="s">
        <v>1380</v>
      </c>
      <c r="H12" s="11" t="s">
        <v>771</v>
      </c>
      <c r="I12" s="10">
        <v>59.85</v>
      </c>
      <c r="J12" s="7">
        <v>8.8000000000000007</v>
      </c>
      <c r="K12" s="7">
        <v>54.16</v>
      </c>
      <c r="L12" s="7">
        <v>45.35</v>
      </c>
      <c r="M12" s="7">
        <v>2.88</v>
      </c>
      <c r="N12" s="7">
        <v>0.18</v>
      </c>
      <c r="O12" s="7">
        <v>1.97</v>
      </c>
      <c r="P12" s="7">
        <v>1.79</v>
      </c>
      <c r="Q12" s="7">
        <v>16.899999999999999</v>
      </c>
      <c r="R12" s="7">
        <v>2.36</v>
      </c>
      <c r="S12" s="7">
        <v>12.03</v>
      </c>
      <c r="T12" s="7">
        <v>9.67</v>
      </c>
      <c r="U12" s="10" t="s">
        <v>210</v>
      </c>
      <c r="V12" s="7">
        <v>1.76</v>
      </c>
      <c r="W12" s="7"/>
      <c r="X12" s="7">
        <v>0</v>
      </c>
      <c r="Y12" s="7" t="s">
        <v>2038</v>
      </c>
      <c r="Z12" s="14" t="str">
        <f t="shared" si="2"/>
        <v>Pathway</v>
      </c>
      <c r="AA12" s="14" t="str">
        <f t="shared" si="3"/>
        <v>Google</v>
      </c>
      <c r="AB12" s="8" t="str">
        <f t="shared" si="4"/>
        <v>Bing</v>
      </c>
      <c r="AC12" s="7" t="s">
        <v>2488</v>
      </c>
      <c r="AD12" s="11" t="s">
        <v>1591</v>
      </c>
      <c r="AE12">
        <v>39.188602141899999</v>
      </c>
      <c r="AF12">
        <v>-84.258440614099996</v>
      </c>
      <c r="AI12" t="s">
        <v>1380</v>
      </c>
      <c r="AJ12" t="s">
        <v>1379</v>
      </c>
    </row>
    <row r="13" spans="1:36" x14ac:dyDescent="0.25">
      <c r="A13" s="10">
        <v>10</v>
      </c>
      <c r="B13" s="7">
        <v>6</v>
      </c>
      <c r="C13" s="7" t="s">
        <v>8</v>
      </c>
      <c r="D13" s="7" t="s">
        <v>969</v>
      </c>
      <c r="E13" s="7" t="s">
        <v>34</v>
      </c>
      <c r="F13" s="7" t="s">
        <v>121</v>
      </c>
      <c r="G13" s="7" t="s">
        <v>1380</v>
      </c>
      <c r="H13" s="11" t="s">
        <v>589</v>
      </c>
      <c r="I13" s="10">
        <v>59.56</v>
      </c>
      <c r="J13" s="7">
        <v>17.89</v>
      </c>
      <c r="K13" s="7">
        <v>57.16</v>
      </c>
      <c r="L13" s="7">
        <v>39.270000000000003</v>
      </c>
      <c r="M13" s="7">
        <v>0</v>
      </c>
      <c r="N13" s="7">
        <v>0</v>
      </c>
      <c r="O13" s="7">
        <v>0</v>
      </c>
      <c r="P13" s="7">
        <v>0</v>
      </c>
      <c r="Q13" s="7">
        <v>17.04</v>
      </c>
      <c r="R13" s="7">
        <v>5.35</v>
      </c>
      <c r="S13" s="7">
        <v>14.94</v>
      </c>
      <c r="T13" s="7">
        <v>9.59</v>
      </c>
      <c r="U13" s="10" t="s">
        <v>147</v>
      </c>
      <c r="V13" s="7">
        <v>8.98</v>
      </c>
      <c r="W13" s="7"/>
      <c r="X13" s="7">
        <v>0</v>
      </c>
      <c r="Y13" s="7" t="s">
        <v>2039</v>
      </c>
      <c r="Z13" s="14" t="str">
        <f t="shared" si="2"/>
        <v>Pathway</v>
      </c>
      <c r="AA13" s="14" t="str">
        <f t="shared" si="3"/>
        <v>Google</v>
      </c>
      <c r="AB13" s="8" t="str">
        <f t="shared" si="4"/>
        <v>Bing</v>
      </c>
      <c r="AC13" s="7" t="s">
        <v>2488</v>
      </c>
      <c r="AD13" s="11" t="s">
        <v>1591</v>
      </c>
      <c r="AE13">
        <v>39.980262519299998</v>
      </c>
      <c r="AF13">
        <v>-82.836205009500006</v>
      </c>
      <c r="AI13" t="s">
        <v>1380</v>
      </c>
      <c r="AJ13" t="s">
        <v>1379</v>
      </c>
    </row>
    <row r="14" spans="1:36" x14ac:dyDescent="0.25">
      <c r="A14" s="10">
        <v>11</v>
      </c>
      <c r="B14" s="7">
        <v>6</v>
      </c>
      <c r="C14" s="7" t="s">
        <v>8</v>
      </c>
      <c r="D14" s="7" t="s">
        <v>969</v>
      </c>
      <c r="E14" s="7" t="s">
        <v>34</v>
      </c>
      <c r="F14" s="7" t="s">
        <v>121</v>
      </c>
      <c r="G14" s="7" t="s">
        <v>1380</v>
      </c>
      <c r="H14" s="11" t="s">
        <v>589</v>
      </c>
      <c r="I14" s="10">
        <v>51.57</v>
      </c>
      <c r="J14" s="7">
        <v>15.66</v>
      </c>
      <c r="K14" s="7">
        <v>49.24</v>
      </c>
      <c r="L14" s="7">
        <v>33.58</v>
      </c>
      <c r="M14" s="7">
        <v>2.12</v>
      </c>
      <c r="N14" s="7">
        <v>0.35</v>
      </c>
      <c r="O14" s="7">
        <v>1.76</v>
      </c>
      <c r="P14" s="7">
        <v>1.41</v>
      </c>
      <c r="Q14" s="7">
        <v>16.25</v>
      </c>
      <c r="R14" s="7">
        <v>4.58</v>
      </c>
      <c r="S14" s="7">
        <v>13.88</v>
      </c>
      <c r="T14" s="7">
        <v>9.2899999999999991</v>
      </c>
      <c r="U14" s="10" t="s">
        <v>147</v>
      </c>
      <c r="V14" s="7">
        <v>10.199999999999999</v>
      </c>
      <c r="W14" s="7"/>
      <c r="X14" s="7">
        <v>0</v>
      </c>
      <c r="Y14" s="7" t="s">
        <v>2040</v>
      </c>
      <c r="Z14" s="14" t="str">
        <f t="shared" si="2"/>
        <v>Pathway</v>
      </c>
      <c r="AA14" s="14" t="str">
        <f t="shared" si="3"/>
        <v>Google</v>
      </c>
      <c r="AB14" s="8" t="str">
        <f t="shared" si="4"/>
        <v>Bing</v>
      </c>
      <c r="AC14" s="7" t="s">
        <v>2664</v>
      </c>
      <c r="AD14" s="11" t="s">
        <v>1591</v>
      </c>
      <c r="AE14">
        <v>39.982730410599999</v>
      </c>
      <c r="AF14">
        <v>-82.814008878500005</v>
      </c>
      <c r="AI14" t="s">
        <v>1379</v>
      </c>
      <c r="AJ14" t="s">
        <v>1379</v>
      </c>
    </row>
    <row r="15" spans="1:36" x14ac:dyDescent="0.25">
      <c r="A15" s="10">
        <v>12</v>
      </c>
      <c r="B15" s="7">
        <v>12</v>
      </c>
      <c r="C15" s="7" t="s">
        <v>14</v>
      </c>
      <c r="D15" s="7" t="s">
        <v>945</v>
      </c>
      <c r="E15" s="7" t="s">
        <v>34</v>
      </c>
      <c r="F15" s="7" t="s">
        <v>1128</v>
      </c>
      <c r="G15" s="7" t="s">
        <v>1380</v>
      </c>
      <c r="H15" s="11" t="s">
        <v>612</v>
      </c>
      <c r="I15" s="10">
        <v>67.260000000000005</v>
      </c>
      <c r="J15" s="7">
        <v>6.05</v>
      </c>
      <c r="K15" s="7">
        <v>57.51</v>
      </c>
      <c r="L15" s="7">
        <v>51.46</v>
      </c>
      <c r="M15" s="7">
        <v>0</v>
      </c>
      <c r="N15" s="7">
        <v>0</v>
      </c>
      <c r="O15" s="7">
        <v>0</v>
      </c>
      <c r="P15" s="7">
        <v>0</v>
      </c>
      <c r="Q15" s="7">
        <v>17.440000000000001</v>
      </c>
      <c r="R15" s="7">
        <v>1.85</v>
      </c>
      <c r="S15" s="7">
        <v>10.97</v>
      </c>
      <c r="T15" s="7">
        <v>9.1199999999999992</v>
      </c>
      <c r="U15" s="10" t="s">
        <v>52</v>
      </c>
      <c r="V15" s="7">
        <v>2.42</v>
      </c>
      <c r="W15" s="7"/>
      <c r="X15" s="7">
        <v>0</v>
      </c>
      <c r="Y15" s="7" t="s">
        <v>2041</v>
      </c>
      <c r="Z15" s="14" t="str">
        <f t="shared" si="2"/>
        <v>Pathway</v>
      </c>
      <c r="AA15" s="14" t="str">
        <f t="shared" si="3"/>
        <v>Google</v>
      </c>
      <c r="AB15" s="8" t="str">
        <f t="shared" si="4"/>
        <v>Bing</v>
      </c>
      <c r="AC15" s="7" t="s">
        <v>2665</v>
      </c>
      <c r="AD15" s="11" t="s">
        <v>1591</v>
      </c>
      <c r="AE15">
        <v>41.487986766200002</v>
      </c>
      <c r="AF15">
        <v>-81.651609737200005</v>
      </c>
      <c r="AI15" t="s">
        <v>1379</v>
      </c>
      <c r="AJ15" t="s">
        <v>1379</v>
      </c>
    </row>
    <row r="16" spans="1:36" x14ac:dyDescent="0.25">
      <c r="A16" s="10">
        <v>13</v>
      </c>
      <c r="B16" s="7">
        <v>8</v>
      </c>
      <c r="C16" s="7" t="s">
        <v>11</v>
      </c>
      <c r="D16" s="7" t="s">
        <v>549</v>
      </c>
      <c r="E16" s="7" t="s">
        <v>34</v>
      </c>
      <c r="F16" s="7" t="s">
        <v>121</v>
      </c>
      <c r="G16" s="7" t="s">
        <v>1380</v>
      </c>
      <c r="H16" s="11" t="s">
        <v>550</v>
      </c>
      <c r="I16" s="10">
        <v>60.93</v>
      </c>
      <c r="J16" s="7">
        <v>11.37</v>
      </c>
      <c r="K16" s="7">
        <v>56.35</v>
      </c>
      <c r="L16" s="7">
        <v>44.97</v>
      </c>
      <c r="M16" s="7">
        <v>1.52</v>
      </c>
      <c r="N16" s="7">
        <v>0.24</v>
      </c>
      <c r="O16" s="7">
        <v>1.1599999999999999</v>
      </c>
      <c r="P16" s="7">
        <v>0.91</v>
      </c>
      <c r="Q16" s="7">
        <v>15.58</v>
      </c>
      <c r="R16" s="7">
        <v>3.15</v>
      </c>
      <c r="S16" s="7">
        <v>12.04</v>
      </c>
      <c r="T16" s="7">
        <v>8.89</v>
      </c>
      <c r="U16" s="10" t="s">
        <v>93</v>
      </c>
      <c r="V16" s="7">
        <v>7</v>
      </c>
      <c r="W16" s="7"/>
      <c r="X16" s="7">
        <v>0</v>
      </c>
      <c r="Y16" s="7" t="s">
        <v>2042</v>
      </c>
      <c r="Z16" s="14" t="str">
        <f t="shared" si="2"/>
        <v>Pathway</v>
      </c>
      <c r="AA16" s="14" t="str">
        <f t="shared" si="3"/>
        <v>Google</v>
      </c>
      <c r="AB16" s="8" t="str">
        <f t="shared" si="4"/>
        <v>Bing</v>
      </c>
      <c r="AC16" s="7" t="s">
        <v>2666</v>
      </c>
      <c r="AD16" s="11" t="s">
        <v>1591</v>
      </c>
      <c r="AE16">
        <v>39.164292510800003</v>
      </c>
      <c r="AF16">
        <v>-84.552425482100006</v>
      </c>
      <c r="AI16" t="s">
        <v>1379</v>
      </c>
      <c r="AJ16" t="s">
        <v>1379</v>
      </c>
    </row>
    <row r="17" spans="1:36" x14ac:dyDescent="0.25">
      <c r="A17" s="10">
        <v>14</v>
      </c>
      <c r="B17" s="7">
        <v>2</v>
      </c>
      <c r="C17" s="7" t="s">
        <v>6</v>
      </c>
      <c r="D17" s="7" t="s">
        <v>1012</v>
      </c>
      <c r="E17" s="7" t="s">
        <v>34</v>
      </c>
      <c r="F17" s="7" t="s">
        <v>121</v>
      </c>
      <c r="G17" s="7" t="s">
        <v>1380</v>
      </c>
      <c r="H17" s="11" t="s">
        <v>1013</v>
      </c>
      <c r="I17" s="10">
        <v>45.39</v>
      </c>
      <c r="J17" s="7">
        <v>11.27</v>
      </c>
      <c r="K17" s="7">
        <v>42.38</v>
      </c>
      <c r="L17" s="7">
        <v>31.11</v>
      </c>
      <c r="M17" s="7">
        <v>0</v>
      </c>
      <c r="N17" s="7">
        <v>0</v>
      </c>
      <c r="O17" s="7">
        <v>0</v>
      </c>
      <c r="P17" s="7">
        <v>0</v>
      </c>
      <c r="Q17" s="7">
        <v>15.24</v>
      </c>
      <c r="R17" s="7">
        <v>3.13</v>
      </c>
      <c r="S17" s="7">
        <v>11.93</v>
      </c>
      <c r="T17" s="7">
        <v>8.81</v>
      </c>
      <c r="U17" s="10" t="s">
        <v>138</v>
      </c>
      <c r="V17" s="7">
        <v>6.5</v>
      </c>
      <c r="W17" s="7"/>
      <c r="X17" s="7">
        <v>0</v>
      </c>
      <c r="Y17" s="7" t="s">
        <v>2043</v>
      </c>
      <c r="Z17" s="14" t="str">
        <f t="shared" si="2"/>
        <v>Pathway</v>
      </c>
      <c r="AA17" s="14" t="str">
        <f t="shared" si="3"/>
        <v>Google</v>
      </c>
      <c r="AB17" s="8" t="str">
        <f t="shared" si="4"/>
        <v>Bing</v>
      </c>
      <c r="AC17" s="7" t="s">
        <v>2667</v>
      </c>
      <c r="AD17" s="11" t="s">
        <v>1591</v>
      </c>
      <c r="AE17">
        <v>41.721574844499997</v>
      </c>
      <c r="AF17">
        <v>-83.566566721699999</v>
      </c>
      <c r="AI17" t="s">
        <v>1379</v>
      </c>
      <c r="AJ17" t="s">
        <v>1379</v>
      </c>
    </row>
    <row r="18" spans="1:36" x14ac:dyDescent="0.25">
      <c r="A18" s="10">
        <v>15</v>
      </c>
      <c r="B18" s="7">
        <v>6</v>
      </c>
      <c r="C18" s="7" t="s">
        <v>8</v>
      </c>
      <c r="D18" s="7" t="s">
        <v>965</v>
      </c>
      <c r="E18" s="7" t="s">
        <v>34</v>
      </c>
      <c r="F18" s="7" t="s">
        <v>121</v>
      </c>
      <c r="G18" s="7" t="s">
        <v>1380</v>
      </c>
      <c r="H18" s="11" t="s">
        <v>608</v>
      </c>
      <c r="I18" s="10">
        <v>45.69</v>
      </c>
      <c r="J18" s="7">
        <v>13.47</v>
      </c>
      <c r="K18" s="7">
        <v>43.28</v>
      </c>
      <c r="L18" s="7">
        <v>29.81</v>
      </c>
      <c r="M18" s="7">
        <v>0</v>
      </c>
      <c r="N18" s="7">
        <v>0</v>
      </c>
      <c r="O18" s="7">
        <v>0</v>
      </c>
      <c r="P18" s="7">
        <v>0</v>
      </c>
      <c r="Q18" s="7">
        <v>15.22</v>
      </c>
      <c r="R18" s="7">
        <v>3.84</v>
      </c>
      <c r="S18" s="7">
        <v>12.56</v>
      </c>
      <c r="T18" s="7">
        <v>8.7200000000000006</v>
      </c>
      <c r="U18" s="10" t="s">
        <v>84</v>
      </c>
      <c r="V18" s="7">
        <v>12.04</v>
      </c>
      <c r="W18" s="7"/>
      <c r="X18" s="7">
        <v>0</v>
      </c>
      <c r="Y18" s="7" t="s">
        <v>2044</v>
      </c>
      <c r="Z18" s="14" t="str">
        <f t="shared" si="2"/>
        <v>Pathway</v>
      </c>
      <c r="AA18" s="14" t="str">
        <f t="shared" si="3"/>
        <v>Google</v>
      </c>
      <c r="AB18" s="8" t="str">
        <f t="shared" si="4"/>
        <v>Bing</v>
      </c>
      <c r="AC18" s="7" t="s">
        <v>1589</v>
      </c>
      <c r="AD18" s="11" t="s">
        <v>1591</v>
      </c>
      <c r="AE18">
        <v>40.087092582300002</v>
      </c>
      <c r="AF18">
        <v>-82.975316255699994</v>
      </c>
      <c r="AI18" t="s">
        <v>1380</v>
      </c>
      <c r="AJ18" t="s">
        <v>1379</v>
      </c>
    </row>
    <row r="19" spans="1:36" x14ac:dyDescent="0.25">
      <c r="A19" s="10">
        <v>16</v>
      </c>
      <c r="B19" s="7">
        <v>2</v>
      </c>
      <c r="C19" s="7" t="s">
        <v>6</v>
      </c>
      <c r="D19" s="7" t="s">
        <v>875</v>
      </c>
      <c r="E19" s="7" t="s">
        <v>34</v>
      </c>
      <c r="F19" s="7" t="s">
        <v>121</v>
      </c>
      <c r="G19" s="7" t="s">
        <v>1380</v>
      </c>
      <c r="H19" s="11" t="s">
        <v>529</v>
      </c>
      <c r="I19" s="10">
        <v>32.61</v>
      </c>
      <c r="J19" s="7">
        <v>12.18</v>
      </c>
      <c r="K19" s="7">
        <v>30.95</v>
      </c>
      <c r="L19" s="7">
        <v>18.77</v>
      </c>
      <c r="M19" s="7">
        <v>0</v>
      </c>
      <c r="N19" s="7">
        <v>0</v>
      </c>
      <c r="O19" s="7">
        <v>0</v>
      </c>
      <c r="P19" s="7">
        <v>0</v>
      </c>
      <c r="Q19" s="7">
        <v>14.64</v>
      </c>
      <c r="R19" s="7">
        <v>3.42</v>
      </c>
      <c r="S19" s="7">
        <v>11.81</v>
      </c>
      <c r="T19" s="7">
        <v>8.39</v>
      </c>
      <c r="U19" s="10" t="s">
        <v>78</v>
      </c>
      <c r="V19" s="7">
        <v>21.51</v>
      </c>
      <c r="W19" s="7"/>
      <c r="X19" s="7">
        <v>0</v>
      </c>
      <c r="Y19" s="7" t="s">
        <v>2045</v>
      </c>
      <c r="Z19" s="14" t="str">
        <f t="shared" si="2"/>
        <v>Pathway</v>
      </c>
      <c r="AA19" s="14" t="str">
        <f t="shared" si="3"/>
        <v>Google</v>
      </c>
      <c r="AB19" s="8" t="str">
        <f t="shared" si="4"/>
        <v>Bing</v>
      </c>
      <c r="AC19" s="7" t="s">
        <v>2668</v>
      </c>
      <c r="AD19" s="11" t="s">
        <v>1591</v>
      </c>
      <c r="AE19">
        <v>41.636641302500003</v>
      </c>
      <c r="AF19">
        <v>-83.486401237300001</v>
      </c>
      <c r="AI19" t="s">
        <v>1379</v>
      </c>
      <c r="AJ19" t="s">
        <v>1379</v>
      </c>
    </row>
    <row r="20" spans="1:36" x14ac:dyDescent="0.25">
      <c r="A20" s="10">
        <v>17</v>
      </c>
      <c r="B20" s="7">
        <v>6</v>
      </c>
      <c r="C20" s="7" t="s">
        <v>8</v>
      </c>
      <c r="D20" s="7" t="s">
        <v>995</v>
      </c>
      <c r="E20" s="7" t="s">
        <v>34</v>
      </c>
      <c r="F20" s="7" t="s">
        <v>121</v>
      </c>
      <c r="G20" s="7" t="s">
        <v>1380</v>
      </c>
      <c r="H20" s="11" t="s">
        <v>675</v>
      </c>
      <c r="I20" s="10">
        <v>61.74</v>
      </c>
      <c r="J20" s="7">
        <v>9.98</v>
      </c>
      <c r="K20" s="7">
        <v>56.7</v>
      </c>
      <c r="L20" s="7">
        <v>46.72</v>
      </c>
      <c r="M20" s="7">
        <v>1.74</v>
      </c>
      <c r="N20" s="7">
        <v>0.21</v>
      </c>
      <c r="O20" s="7">
        <v>1.28</v>
      </c>
      <c r="P20" s="7">
        <v>1.08</v>
      </c>
      <c r="Q20" s="7">
        <v>14.29</v>
      </c>
      <c r="R20" s="7">
        <v>2.71</v>
      </c>
      <c r="S20" s="7">
        <v>10.83</v>
      </c>
      <c r="T20" s="7">
        <v>8.1199999999999992</v>
      </c>
      <c r="U20" s="10" t="s">
        <v>182</v>
      </c>
      <c r="V20" s="7">
        <v>22.9</v>
      </c>
      <c r="W20" s="7"/>
      <c r="X20" s="7">
        <v>0</v>
      </c>
      <c r="Y20" s="7" t="s">
        <v>2046</v>
      </c>
      <c r="Z20" s="14" t="str">
        <f t="shared" si="2"/>
        <v>Pathway</v>
      </c>
      <c r="AA20" s="14" t="str">
        <f t="shared" si="3"/>
        <v>Google</v>
      </c>
      <c r="AB20" s="8" t="str">
        <f t="shared" si="4"/>
        <v>Bing</v>
      </c>
      <c r="AC20" s="7" t="s">
        <v>2669</v>
      </c>
      <c r="AD20" s="11" t="s">
        <v>1591</v>
      </c>
      <c r="AE20">
        <v>40.058792890699998</v>
      </c>
      <c r="AF20">
        <v>-82.937422828699994</v>
      </c>
      <c r="AI20" t="s">
        <v>1379</v>
      </c>
      <c r="AJ20" t="s">
        <v>1379</v>
      </c>
    </row>
    <row r="21" spans="1:36" x14ac:dyDescent="0.25">
      <c r="A21" s="10">
        <v>18</v>
      </c>
      <c r="B21" s="7">
        <v>6</v>
      </c>
      <c r="C21" s="7" t="s">
        <v>8</v>
      </c>
      <c r="D21" s="7" t="s">
        <v>965</v>
      </c>
      <c r="E21" s="7" t="s">
        <v>34</v>
      </c>
      <c r="F21" s="7" t="s">
        <v>121</v>
      </c>
      <c r="G21" s="7" t="s">
        <v>1380</v>
      </c>
      <c r="H21" s="11" t="s">
        <v>608</v>
      </c>
      <c r="I21" s="10">
        <v>58.68</v>
      </c>
      <c r="J21" s="7">
        <v>9.68</v>
      </c>
      <c r="K21" s="7">
        <v>53.73</v>
      </c>
      <c r="L21" s="7">
        <v>44.04</v>
      </c>
      <c r="M21" s="7">
        <v>0</v>
      </c>
      <c r="N21" s="7">
        <v>0</v>
      </c>
      <c r="O21" s="7">
        <v>0</v>
      </c>
      <c r="P21" s="7">
        <v>0</v>
      </c>
      <c r="Q21" s="7">
        <v>14.15</v>
      </c>
      <c r="R21" s="7">
        <v>2.63</v>
      </c>
      <c r="S21" s="7">
        <v>10.6</v>
      </c>
      <c r="T21" s="7">
        <v>7.97</v>
      </c>
      <c r="U21" s="10" t="s">
        <v>84</v>
      </c>
      <c r="V21" s="7">
        <v>12.83</v>
      </c>
      <c r="W21" s="7"/>
      <c r="X21" s="7">
        <v>0</v>
      </c>
      <c r="Y21" s="7" t="s">
        <v>2047</v>
      </c>
      <c r="Z21" s="14" t="str">
        <f t="shared" si="2"/>
        <v>Pathway</v>
      </c>
      <c r="AA21" s="14" t="str">
        <f t="shared" si="3"/>
        <v>Google</v>
      </c>
      <c r="AB21" s="8" t="str">
        <f t="shared" si="4"/>
        <v>Bing</v>
      </c>
      <c r="AC21" s="7" t="s">
        <v>1589</v>
      </c>
      <c r="AD21" s="11" t="s">
        <v>1591</v>
      </c>
      <c r="AE21">
        <v>40.086454601500002</v>
      </c>
      <c r="AF21">
        <v>-82.960290139600005</v>
      </c>
      <c r="AI21" t="s">
        <v>1380</v>
      </c>
      <c r="AJ21" t="s">
        <v>1379</v>
      </c>
    </row>
    <row r="22" spans="1:36" x14ac:dyDescent="0.25">
      <c r="A22" s="10">
        <v>19</v>
      </c>
      <c r="B22" s="7">
        <v>12</v>
      </c>
      <c r="C22" s="7" t="s">
        <v>14</v>
      </c>
      <c r="D22" s="7" t="s">
        <v>1005</v>
      </c>
      <c r="E22" s="7" t="s">
        <v>34</v>
      </c>
      <c r="F22" s="7" t="s">
        <v>121</v>
      </c>
      <c r="G22" s="7" t="s">
        <v>1380</v>
      </c>
      <c r="H22" s="11" t="s">
        <v>666</v>
      </c>
      <c r="I22" s="10">
        <v>35.54</v>
      </c>
      <c r="J22" s="7">
        <v>9.11</v>
      </c>
      <c r="K22" s="7">
        <v>32.71</v>
      </c>
      <c r="L22" s="7">
        <v>23.6</v>
      </c>
      <c r="M22" s="7">
        <v>0</v>
      </c>
      <c r="N22" s="7">
        <v>0</v>
      </c>
      <c r="O22" s="7">
        <v>0</v>
      </c>
      <c r="P22" s="7">
        <v>0</v>
      </c>
      <c r="Q22" s="7">
        <v>14.18</v>
      </c>
      <c r="R22" s="7">
        <v>2.44</v>
      </c>
      <c r="S22" s="7">
        <v>10.36</v>
      </c>
      <c r="T22" s="7">
        <v>7.92</v>
      </c>
      <c r="U22" s="10" t="s">
        <v>211</v>
      </c>
      <c r="V22" s="7">
        <v>11.13</v>
      </c>
      <c r="W22" s="7"/>
      <c r="X22" s="7">
        <v>0</v>
      </c>
      <c r="Y22" s="7" t="s">
        <v>2048</v>
      </c>
      <c r="Z22" s="14" t="str">
        <f t="shared" si="2"/>
        <v>Pathway</v>
      </c>
      <c r="AA22" s="14" t="str">
        <f t="shared" si="3"/>
        <v>Google</v>
      </c>
      <c r="AB22" s="8" t="str">
        <f t="shared" si="4"/>
        <v>Bing</v>
      </c>
      <c r="AC22" s="7" t="s">
        <v>1589</v>
      </c>
      <c r="AD22" s="11" t="s">
        <v>1591</v>
      </c>
      <c r="AE22">
        <v>41.440101929800001</v>
      </c>
      <c r="AF22">
        <v>-81.564595392000001</v>
      </c>
      <c r="AI22" t="s">
        <v>1380</v>
      </c>
      <c r="AJ22" t="s">
        <v>1379</v>
      </c>
    </row>
    <row r="23" spans="1:36" x14ac:dyDescent="0.25">
      <c r="A23" s="10">
        <v>20</v>
      </c>
      <c r="B23" s="7">
        <v>12</v>
      </c>
      <c r="C23" s="7" t="s">
        <v>14</v>
      </c>
      <c r="D23" s="7" t="s">
        <v>945</v>
      </c>
      <c r="E23" s="7" t="s">
        <v>34</v>
      </c>
      <c r="F23" s="7" t="s">
        <v>121</v>
      </c>
      <c r="G23" s="7" t="s">
        <v>1380</v>
      </c>
      <c r="H23" s="11" t="s">
        <v>612</v>
      </c>
      <c r="I23" s="10">
        <v>40.14</v>
      </c>
      <c r="J23" s="7">
        <v>7.93</v>
      </c>
      <c r="K23" s="7">
        <v>36.270000000000003</v>
      </c>
      <c r="L23" s="7">
        <v>28.34</v>
      </c>
      <c r="M23" s="7">
        <v>0</v>
      </c>
      <c r="N23" s="7">
        <v>0</v>
      </c>
      <c r="O23" s="7">
        <v>0</v>
      </c>
      <c r="P23" s="7">
        <v>0</v>
      </c>
      <c r="Q23" s="7">
        <v>14.39</v>
      </c>
      <c r="R23" s="7">
        <v>2.08</v>
      </c>
      <c r="S23" s="7">
        <v>9.99</v>
      </c>
      <c r="T23" s="7">
        <v>7.9</v>
      </c>
      <c r="U23" s="10" t="s">
        <v>52</v>
      </c>
      <c r="V23" s="7">
        <v>4.34</v>
      </c>
      <c r="W23" s="7"/>
      <c r="X23" s="7">
        <v>0</v>
      </c>
      <c r="Y23" s="7" t="s">
        <v>2049</v>
      </c>
      <c r="Z23" s="14" t="str">
        <f t="shared" si="2"/>
        <v>Pathway</v>
      </c>
      <c r="AA23" s="14" t="str">
        <f t="shared" si="3"/>
        <v>Google</v>
      </c>
      <c r="AB23" s="8" t="str">
        <f t="shared" si="4"/>
        <v>Bing</v>
      </c>
      <c r="AC23" s="7" t="s">
        <v>2488</v>
      </c>
      <c r="AD23" s="11" t="s">
        <v>1591</v>
      </c>
      <c r="AE23">
        <v>41.471967305200003</v>
      </c>
      <c r="AF23">
        <v>-81.621520240999999</v>
      </c>
      <c r="AI23" t="s">
        <v>1380</v>
      </c>
      <c r="AJ23" t="s">
        <v>1379</v>
      </c>
    </row>
    <row r="24" spans="1:36" x14ac:dyDescent="0.25">
      <c r="A24" s="10">
        <v>21</v>
      </c>
      <c r="B24" s="7">
        <v>7</v>
      </c>
      <c r="C24" s="7" t="s">
        <v>44</v>
      </c>
      <c r="D24" s="7" t="s">
        <v>1023</v>
      </c>
      <c r="E24" s="7" t="s">
        <v>34</v>
      </c>
      <c r="F24" s="7" t="s">
        <v>141</v>
      </c>
      <c r="G24" s="7" t="s">
        <v>1380</v>
      </c>
      <c r="H24" s="11" t="s">
        <v>621</v>
      </c>
      <c r="I24" s="10">
        <v>29.7</v>
      </c>
      <c r="J24" s="7">
        <v>10.220000000000001</v>
      </c>
      <c r="K24" s="7">
        <v>26.92</v>
      </c>
      <c r="L24" s="7">
        <v>16.690000000000001</v>
      </c>
      <c r="M24" s="7">
        <v>0</v>
      </c>
      <c r="N24" s="7">
        <v>0</v>
      </c>
      <c r="O24" s="7">
        <v>0</v>
      </c>
      <c r="P24" s="7">
        <v>0</v>
      </c>
      <c r="Q24" s="7">
        <v>14.15</v>
      </c>
      <c r="R24" s="7">
        <v>2.78</v>
      </c>
      <c r="S24" s="7">
        <v>10.199999999999999</v>
      </c>
      <c r="T24" s="7">
        <v>7.41</v>
      </c>
      <c r="U24" s="10" t="s">
        <v>193</v>
      </c>
      <c r="V24" s="7">
        <v>17.100000000000001</v>
      </c>
      <c r="W24" s="7"/>
      <c r="X24" s="7">
        <v>0</v>
      </c>
      <c r="Y24" s="7" t="s">
        <v>2050</v>
      </c>
      <c r="Z24" s="14" t="str">
        <f t="shared" si="2"/>
        <v>Pathway</v>
      </c>
      <c r="AA24" s="14" t="str">
        <f t="shared" si="3"/>
        <v>Google</v>
      </c>
      <c r="AB24" s="8" t="str">
        <f t="shared" si="4"/>
        <v>Bing</v>
      </c>
      <c r="AC24" s="7" t="s">
        <v>1589</v>
      </c>
      <c r="AD24" s="11" t="s">
        <v>1591</v>
      </c>
      <c r="AE24">
        <v>39.812834406299999</v>
      </c>
      <c r="AF24">
        <v>-84.227450251400001</v>
      </c>
      <c r="AI24" t="s">
        <v>1380</v>
      </c>
      <c r="AJ24" t="s">
        <v>1379</v>
      </c>
    </row>
    <row r="25" spans="1:36" x14ac:dyDescent="0.25">
      <c r="A25" s="10">
        <v>22</v>
      </c>
      <c r="B25" s="7">
        <v>12</v>
      </c>
      <c r="C25" s="7" t="s">
        <v>14</v>
      </c>
      <c r="D25" s="7" t="s">
        <v>1022</v>
      </c>
      <c r="E25" s="7" t="s">
        <v>34</v>
      </c>
      <c r="F25" s="7" t="s">
        <v>121</v>
      </c>
      <c r="G25" s="7" t="s">
        <v>1380</v>
      </c>
      <c r="H25" s="11" t="s">
        <v>716</v>
      </c>
      <c r="I25" s="10">
        <v>32.53</v>
      </c>
      <c r="J25" s="7">
        <v>11.83</v>
      </c>
      <c r="K25" s="7">
        <v>30.78</v>
      </c>
      <c r="L25" s="7">
        <v>18.940000000000001</v>
      </c>
      <c r="M25" s="7">
        <v>0</v>
      </c>
      <c r="N25" s="7">
        <v>0</v>
      </c>
      <c r="O25" s="7">
        <v>0</v>
      </c>
      <c r="P25" s="7">
        <v>0</v>
      </c>
      <c r="Q25" s="7">
        <v>13.19</v>
      </c>
      <c r="R25" s="7">
        <v>3.3</v>
      </c>
      <c r="S25" s="7">
        <v>10.58</v>
      </c>
      <c r="T25" s="7">
        <v>7.28</v>
      </c>
      <c r="U25" s="10" t="s">
        <v>63</v>
      </c>
      <c r="V25" s="7">
        <v>10.72</v>
      </c>
      <c r="W25" s="7"/>
      <c r="X25" s="7">
        <v>0</v>
      </c>
      <c r="Y25" s="7" t="s">
        <v>2051</v>
      </c>
      <c r="Z25" s="14" t="str">
        <f t="shared" si="2"/>
        <v>Pathway</v>
      </c>
      <c r="AA25" s="14" t="str">
        <f t="shared" si="3"/>
        <v>Google</v>
      </c>
      <c r="AB25" s="8" t="str">
        <f t="shared" si="4"/>
        <v>Bing</v>
      </c>
      <c r="AC25" s="7" t="s">
        <v>1589</v>
      </c>
      <c r="AD25" s="11" t="s">
        <v>1591</v>
      </c>
      <c r="AE25">
        <v>41.519846909000002</v>
      </c>
      <c r="AF25">
        <v>-81.497313104400007</v>
      </c>
      <c r="AI25" t="s">
        <v>1380</v>
      </c>
      <c r="AJ25" t="s">
        <v>1379</v>
      </c>
    </row>
    <row r="26" spans="1:36" x14ac:dyDescent="0.25">
      <c r="A26" s="10">
        <v>23</v>
      </c>
      <c r="B26" s="7">
        <v>2</v>
      </c>
      <c r="C26" s="7" t="s">
        <v>6</v>
      </c>
      <c r="D26" s="7" t="s">
        <v>1016</v>
      </c>
      <c r="E26" s="7" t="s">
        <v>34</v>
      </c>
      <c r="F26" s="7" t="s">
        <v>121</v>
      </c>
      <c r="G26" s="7" t="s">
        <v>1380</v>
      </c>
      <c r="H26" s="11" t="s">
        <v>783</v>
      </c>
      <c r="I26" s="10">
        <v>32.369999999999997</v>
      </c>
      <c r="J26" s="7">
        <v>11.21</v>
      </c>
      <c r="K26" s="7">
        <v>30.5</v>
      </c>
      <c r="L26" s="7">
        <v>19.28</v>
      </c>
      <c r="M26" s="7">
        <v>0</v>
      </c>
      <c r="N26" s="7">
        <v>0</v>
      </c>
      <c r="O26" s="7">
        <v>0</v>
      </c>
      <c r="P26" s="7">
        <v>0</v>
      </c>
      <c r="Q26" s="7">
        <v>13.11</v>
      </c>
      <c r="R26" s="7">
        <v>3.11</v>
      </c>
      <c r="S26" s="7">
        <v>10.37</v>
      </c>
      <c r="T26" s="7">
        <v>7.26</v>
      </c>
      <c r="U26" s="10" t="s">
        <v>184</v>
      </c>
      <c r="V26" s="7">
        <v>7.18</v>
      </c>
      <c r="W26" s="7"/>
      <c r="X26" s="7">
        <v>0</v>
      </c>
      <c r="Y26" s="7" t="s">
        <v>2052</v>
      </c>
      <c r="Z26" s="14" t="str">
        <f t="shared" si="2"/>
        <v>Pathway</v>
      </c>
      <c r="AA26" s="14" t="str">
        <f t="shared" si="3"/>
        <v>Google</v>
      </c>
      <c r="AB26" s="8" t="str">
        <f t="shared" si="4"/>
        <v>Bing</v>
      </c>
      <c r="AC26" s="7" t="s">
        <v>2670</v>
      </c>
      <c r="AD26" s="11" t="s">
        <v>1591</v>
      </c>
      <c r="AE26">
        <v>41.630826622199997</v>
      </c>
      <c r="AF26">
        <v>-83.566750553800006</v>
      </c>
      <c r="AI26" t="s">
        <v>1379</v>
      </c>
      <c r="AJ26" t="s">
        <v>1379</v>
      </c>
    </row>
    <row r="27" spans="1:36" x14ac:dyDescent="0.25">
      <c r="A27" s="10">
        <v>24</v>
      </c>
      <c r="B27" s="7">
        <v>6</v>
      </c>
      <c r="C27" s="7" t="s">
        <v>8</v>
      </c>
      <c r="D27" s="7" t="s">
        <v>995</v>
      </c>
      <c r="E27" s="7" t="s">
        <v>34</v>
      </c>
      <c r="F27" s="7" t="s">
        <v>121</v>
      </c>
      <c r="G27" s="7" t="s">
        <v>1380</v>
      </c>
      <c r="H27" s="11" t="s">
        <v>675</v>
      </c>
      <c r="I27" s="10">
        <v>30.74</v>
      </c>
      <c r="J27" s="7">
        <v>9.06</v>
      </c>
      <c r="K27" s="7">
        <v>28.43</v>
      </c>
      <c r="L27" s="7">
        <v>19.37</v>
      </c>
      <c r="M27" s="7">
        <v>0</v>
      </c>
      <c r="N27" s="7">
        <v>0</v>
      </c>
      <c r="O27" s="7">
        <v>0</v>
      </c>
      <c r="P27" s="7">
        <v>0</v>
      </c>
      <c r="Q27" s="7">
        <v>13</v>
      </c>
      <c r="R27" s="7">
        <v>2.42</v>
      </c>
      <c r="S27" s="7">
        <v>9.57</v>
      </c>
      <c r="T27" s="7">
        <v>7.15</v>
      </c>
      <c r="U27" s="10" t="s">
        <v>182</v>
      </c>
      <c r="V27" s="7">
        <v>19.38</v>
      </c>
      <c r="W27" s="7"/>
      <c r="X27" s="7">
        <v>0</v>
      </c>
      <c r="Y27" s="7" t="s">
        <v>2053</v>
      </c>
      <c r="Z27" s="14" t="str">
        <f t="shared" si="2"/>
        <v>Pathway</v>
      </c>
      <c r="AA27" s="14" t="str">
        <f t="shared" si="3"/>
        <v>Google</v>
      </c>
      <c r="AB27" s="8" t="str">
        <f t="shared" si="4"/>
        <v>Bing</v>
      </c>
      <c r="AC27" s="7" t="s">
        <v>2488</v>
      </c>
      <c r="AD27" s="11" t="s">
        <v>1591</v>
      </c>
      <c r="AE27">
        <v>40.013663463599997</v>
      </c>
      <c r="AF27">
        <v>-82.967402720600006</v>
      </c>
      <c r="AI27" t="s">
        <v>1380</v>
      </c>
      <c r="AJ27" t="s">
        <v>1379</v>
      </c>
    </row>
    <row r="28" spans="1:36" x14ac:dyDescent="0.25">
      <c r="A28" s="10">
        <v>25</v>
      </c>
      <c r="B28" s="7">
        <v>2</v>
      </c>
      <c r="C28" s="7" t="s">
        <v>6</v>
      </c>
      <c r="D28" s="7" t="s">
        <v>911</v>
      </c>
      <c r="E28" s="7" t="s">
        <v>34</v>
      </c>
      <c r="F28" s="7" t="s">
        <v>1128</v>
      </c>
      <c r="G28" s="7" t="s">
        <v>1380</v>
      </c>
      <c r="H28" s="11" t="s">
        <v>649</v>
      </c>
      <c r="I28" s="10">
        <v>32.51</v>
      </c>
      <c r="J28" s="7">
        <v>9.5500000000000007</v>
      </c>
      <c r="K28" s="7">
        <v>30.02</v>
      </c>
      <c r="L28" s="7">
        <v>20.47</v>
      </c>
      <c r="M28" s="7">
        <v>0</v>
      </c>
      <c r="N28" s="7">
        <v>0</v>
      </c>
      <c r="O28" s="7">
        <v>0</v>
      </c>
      <c r="P28" s="7">
        <v>0</v>
      </c>
      <c r="Q28" s="7">
        <v>13.24</v>
      </c>
      <c r="R28" s="7">
        <v>3.13</v>
      </c>
      <c r="S28" s="7">
        <v>10.23</v>
      </c>
      <c r="T28" s="7">
        <v>7.1</v>
      </c>
      <c r="U28" s="10" t="s">
        <v>146</v>
      </c>
      <c r="V28" s="7">
        <v>29.18</v>
      </c>
      <c r="W28" s="7"/>
      <c r="X28" s="7">
        <v>0</v>
      </c>
      <c r="Y28" s="7" t="s">
        <v>2054</v>
      </c>
      <c r="Z28" s="14" t="str">
        <f t="shared" si="2"/>
        <v>Pathway</v>
      </c>
      <c r="AA28" s="14" t="str">
        <f t="shared" si="3"/>
        <v>Google</v>
      </c>
      <c r="AB28" s="8" t="str">
        <f t="shared" si="4"/>
        <v>Bing</v>
      </c>
      <c r="AC28" s="7" t="s">
        <v>1589</v>
      </c>
      <c r="AD28" s="11" t="s">
        <v>1591</v>
      </c>
      <c r="AE28">
        <v>41.721976618500001</v>
      </c>
      <c r="AF28">
        <v>-83.547417833300003</v>
      </c>
      <c r="AI28" t="s">
        <v>1380</v>
      </c>
      <c r="AJ28" t="s">
        <v>1379</v>
      </c>
    </row>
    <row r="29" spans="1:36" x14ac:dyDescent="0.25">
      <c r="A29" s="10">
        <v>26</v>
      </c>
      <c r="B29" s="7">
        <v>6</v>
      </c>
      <c r="C29" s="7" t="s">
        <v>8</v>
      </c>
      <c r="D29" s="7" t="s">
        <v>971</v>
      </c>
      <c r="E29" s="7" t="s">
        <v>34</v>
      </c>
      <c r="F29" s="7" t="s">
        <v>121</v>
      </c>
      <c r="G29" s="7" t="s">
        <v>1380</v>
      </c>
      <c r="H29" s="11" t="s">
        <v>641</v>
      </c>
      <c r="I29" s="10">
        <v>37.090000000000003</v>
      </c>
      <c r="J29" s="7">
        <v>9.01</v>
      </c>
      <c r="K29" s="7">
        <v>34.15</v>
      </c>
      <c r="L29" s="7">
        <v>25.14</v>
      </c>
      <c r="M29" s="7">
        <v>0</v>
      </c>
      <c r="N29" s="7">
        <v>0</v>
      </c>
      <c r="O29" s="7">
        <v>0</v>
      </c>
      <c r="P29" s="7">
        <v>0</v>
      </c>
      <c r="Q29" s="7">
        <v>12.61</v>
      </c>
      <c r="R29" s="7">
        <v>2.41</v>
      </c>
      <c r="S29" s="7">
        <v>9.36</v>
      </c>
      <c r="T29" s="7">
        <v>6.95</v>
      </c>
      <c r="U29" s="10" t="s">
        <v>110</v>
      </c>
      <c r="V29" s="7">
        <v>7.55</v>
      </c>
      <c r="W29" s="7"/>
      <c r="X29" s="7">
        <v>0</v>
      </c>
      <c r="Y29" s="7" t="s">
        <v>2055</v>
      </c>
      <c r="Z29" s="14" t="str">
        <f t="shared" si="2"/>
        <v>Pathway</v>
      </c>
      <c r="AA29" s="14" t="str">
        <f t="shared" si="3"/>
        <v>Google</v>
      </c>
      <c r="AB29" s="8" t="str">
        <f t="shared" si="4"/>
        <v>Bing</v>
      </c>
      <c r="AC29" s="7" t="s">
        <v>2671</v>
      </c>
      <c r="AD29" s="11" t="s">
        <v>1591</v>
      </c>
      <c r="AE29">
        <v>39.954009197399998</v>
      </c>
      <c r="AF29">
        <v>-83.093828026200001</v>
      </c>
      <c r="AI29" t="s">
        <v>1379</v>
      </c>
      <c r="AJ29" t="s">
        <v>1379</v>
      </c>
    </row>
    <row r="30" spans="1:36" x14ac:dyDescent="0.25">
      <c r="A30" s="10">
        <v>27</v>
      </c>
      <c r="B30" s="7">
        <v>2</v>
      </c>
      <c r="C30" s="7" t="s">
        <v>6</v>
      </c>
      <c r="D30" s="7" t="s">
        <v>875</v>
      </c>
      <c r="E30" s="7" t="s">
        <v>34</v>
      </c>
      <c r="F30" s="7" t="s">
        <v>121</v>
      </c>
      <c r="G30" s="7" t="s">
        <v>1380</v>
      </c>
      <c r="H30" s="11" t="s">
        <v>529</v>
      </c>
      <c r="I30" s="10">
        <v>47.85</v>
      </c>
      <c r="J30" s="7">
        <v>13.17</v>
      </c>
      <c r="K30" s="7">
        <v>45.2</v>
      </c>
      <c r="L30" s="7">
        <v>32.03</v>
      </c>
      <c r="M30" s="7">
        <v>0</v>
      </c>
      <c r="N30" s="7">
        <v>0</v>
      </c>
      <c r="O30" s="7">
        <v>0</v>
      </c>
      <c r="P30" s="7">
        <v>0</v>
      </c>
      <c r="Q30" s="7">
        <v>12.76</v>
      </c>
      <c r="R30" s="7">
        <v>3.74</v>
      </c>
      <c r="S30" s="7">
        <v>10.61</v>
      </c>
      <c r="T30" s="7">
        <v>6.86</v>
      </c>
      <c r="U30" s="10" t="s">
        <v>78</v>
      </c>
      <c r="V30" s="7">
        <v>10.67</v>
      </c>
      <c r="W30" s="7"/>
      <c r="X30" s="7">
        <v>0</v>
      </c>
      <c r="Y30" s="7" t="s">
        <v>2056</v>
      </c>
      <c r="Z30" s="14" t="str">
        <f t="shared" si="2"/>
        <v>Pathway</v>
      </c>
      <c r="AA30" s="14" t="str">
        <f t="shared" si="3"/>
        <v>Google</v>
      </c>
      <c r="AB30" s="8" t="str">
        <f t="shared" si="4"/>
        <v>Bing</v>
      </c>
      <c r="AC30" s="7" t="s">
        <v>1589</v>
      </c>
      <c r="AD30" s="11" t="s">
        <v>1591</v>
      </c>
      <c r="AE30">
        <v>41.613705294200003</v>
      </c>
      <c r="AF30">
        <v>-83.684131053000002</v>
      </c>
      <c r="AI30" t="s">
        <v>1380</v>
      </c>
      <c r="AJ30" t="s">
        <v>1379</v>
      </c>
    </row>
    <row r="31" spans="1:36" x14ac:dyDescent="0.25">
      <c r="A31" s="10">
        <v>28</v>
      </c>
      <c r="B31" s="7">
        <v>4</v>
      </c>
      <c r="C31" s="7" t="s">
        <v>86</v>
      </c>
      <c r="D31" s="7" t="s">
        <v>914</v>
      </c>
      <c r="E31" s="7" t="s">
        <v>34</v>
      </c>
      <c r="F31" s="7" t="s">
        <v>121</v>
      </c>
      <c r="G31" s="7" t="s">
        <v>1380</v>
      </c>
      <c r="H31" s="11" t="s">
        <v>884</v>
      </c>
      <c r="I31" s="10">
        <v>41.27</v>
      </c>
      <c r="J31" s="7">
        <v>14.25</v>
      </c>
      <c r="K31" s="7">
        <v>39.340000000000003</v>
      </c>
      <c r="L31" s="7">
        <v>25.09</v>
      </c>
      <c r="M31" s="7">
        <v>0</v>
      </c>
      <c r="N31" s="7">
        <v>0</v>
      </c>
      <c r="O31" s="7">
        <v>0</v>
      </c>
      <c r="P31" s="7">
        <v>0</v>
      </c>
      <c r="Q31" s="7">
        <v>12.79</v>
      </c>
      <c r="R31" s="7">
        <v>4.0999999999999996</v>
      </c>
      <c r="S31" s="7">
        <v>10.85</v>
      </c>
      <c r="T31" s="7">
        <v>6.76</v>
      </c>
      <c r="U31" s="10" t="s">
        <v>116</v>
      </c>
      <c r="V31" s="7">
        <v>17.809999999999999</v>
      </c>
      <c r="W31" s="7"/>
      <c r="X31" s="7">
        <v>0</v>
      </c>
      <c r="Y31" s="7" t="s">
        <v>2057</v>
      </c>
      <c r="Z31" s="14" t="str">
        <f t="shared" si="2"/>
        <v>Pathway</v>
      </c>
      <c r="AA31" s="14" t="str">
        <f t="shared" si="3"/>
        <v>Google</v>
      </c>
      <c r="AB31" s="8" t="str">
        <f t="shared" si="4"/>
        <v>Bing</v>
      </c>
      <c r="AC31" s="7" t="s">
        <v>2672</v>
      </c>
      <c r="AD31" s="11" t="s">
        <v>1591</v>
      </c>
      <c r="AE31">
        <v>41.024388577000003</v>
      </c>
      <c r="AF31">
        <v>-80.662746238899999</v>
      </c>
      <c r="AI31" t="s">
        <v>1379</v>
      </c>
      <c r="AJ31" t="s">
        <v>1379</v>
      </c>
    </row>
    <row r="32" spans="1:36" x14ac:dyDescent="0.25">
      <c r="A32" s="10">
        <v>29</v>
      </c>
      <c r="B32" s="7">
        <v>8</v>
      </c>
      <c r="C32" s="7" t="s">
        <v>61</v>
      </c>
      <c r="D32" s="7" t="s">
        <v>683</v>
      </c>
      <c r="E32" s="7" t="s">
        <v>34</v>
      </c>
      <c r="F32" s="7" t="s">
        <v>121</v>
      </c>
      <c r="G32" s="7" t="s">
        <v>1380</v>
      </c>
      <c r="H32" s="11" t="s">
        <v>684</v>
      </c>
      <c r="I32" s="10">
        <v>30.13</v>
      </c>
      <c r="J32" s="7">
        <v>12.6</v>
      </c>
      <c r="K32" s="7">
        <v>28.72</v>
      </c>
      <c r="L32" s="7">
        <v>16.12</v>
      </c>
      <c r="M32" s="7">
        <v>0</v>
      </c>
      <c r="N32" s="7">
        <v>0</v>
      </c>
      <c r="O32" s="7">
        <v>0</v>
      </c>
      <c r="P32" s="7">
        <v>0</v>
      </c>
      <c r="Q32" s="7">
        <v>12.51</v>
      </c>
      <c r="R32" s="7">
        <v>3.55</v>
      </c>
      <c r="S32" s="7">
        <v>10.27</v>
      </c>
      <c r="T32" s="7">
        <v>6.72</v>
      </c>
      <c r="U32" s="10" t="s">
        <v>239</v>
      </c>
      <c r="V32" s="7">
        <v>10.33</v>
      </c>
      <c r="W32" s="7"/>
      <c r="X32" s="7">
        <v>0</v>
      </c>
      <c r="Y32" s="7" t="s">
        <v>2058</v>
      </c>
      <c r="Z32" s="14" t="str">
        <f t="shared" si="2"/>
        <v>Pathway</v>
      </c>
      <c r="AA32" s="14" t="str">
        <f t="shared" si="3"/>
        <v>Google</v>
      </c>
      <c r="AB32" s="8" t="str">
        <f t="shared" si="4"/>
        <v>Bing</v>
      </c>
      <c r="AC32" s="7" t="s">
        <v>1589</v>
      </c>
      <c r="AD32" s="11" t="s">
        <v>1591</v>
      </c>
      <c r="AE32">
        <v>39.499299759899998</v>
      </c>
      <c r="AF32">
        <v>-84.355671598800001</v>
      </c>
      <c r="AI32" t="s">
        <v>1380</v>
      </c>
      <c r="AJ32" t="s">
        <v>1379</v>
      </c>
    </row>
    <row r="33" spans="1:36" x14ac:dyDescent="0.25">
      <c r="A33" s="10">
        <v>30</v>
      </c>
      <c r="B33" s="7">
        <v>6</v>
      </c>
      <c r="C33" s="7" t="s">
        <v>8</v>
      </c>
      <c r="D33" s="7" t="s">
        <v>969</v>
      </c>
      <c r="E33" s="7" t="s">
        <v>34</v>
      </c>
      <c r="F33" s="7" t="s">
        <v>121</v>
      </c>
      <c r="G33" s="7" t="s">
        <v>1380</v>
      </c>
      <c r="H33" s="11" t="s">
        <v>589</v>
      </c>
      <c r="I33" s="10">
        <v>41.04</v>
      </c>
      <c r="J33" s="7">
        <v>13.02</v>
      </c>
      <c r="K33" s="7">
        <v>38.86</v>
      </c>
      <c r="L33" s="7">
        <v>25.85</v>
      </c>
      <c r="M33" s="7">
        <v>0</v>
      </c>
      <c r="N33" s="7">
        <v>0</v>
      </c>
      <c r="O33" s="7">
        <v>0</v>
      </c>
      <c r="P33" s="7">
        <v>0</v>
      </c>
      <c r="Q33" s="7">
        <v>12.48</v>
      </c>
      <c r="R33" s="7">
        <v>3.69</v>
      </c>
      <c r="S33" s="7">
        <v>10.35</v>
      </c>
      <c r="T33" s="7">
        <v>6.66</v>
      </c>
      <c r="U33" s="10" t="s">
        <v>147</v>
      </c>
      <c r="V33" s="7">
        <v>6.97</v>
      </c>
      <c r="W33" s="7"/>
      <c r="X33" s="7">
        <v>0</v>
      </c>
      <c r="Y33" s="7" t="s">
        <v>2059</v>
      </c>
      <c r="Z33" s="14" t="str">
        <f t="shared" si="2"/>
        <v>Pathway</v>
      </c>
      <c r="AA33" s="14" t="str">
        <f t="shared" si="3"/>
        <v>Google</v>
      </c>
      <c r="AB33" s="8" t="str">
        <f t="shared" si="4"/>
        <v>Bing</v>
      </c>
      <c r="AC33" s="7" t="s">
        <v>1589</v>
      </c>
      <c r="AD33" s="11" t="s">
        <v>1591</v>
      </c>
      <c r="AE33">
        <v>39.976173161299997</v>
      </c>
      <c r="AF33">
        <v>-82.873975011499994</v>
      </c>
      <c r="AI33" t="s">
        <v>1380</v>
      </c>
      <c r="AJ33" t="s">
        <v>1379</v>
      </c>
    </row>
    <row r="34" spans="1:36" x14ac:dyDescent="0.25">
      <c r="A34" s="10">
        <v>31</v>
      </c>
      <c r="B34" s="7">
        <v>6</v>
      </c>
      <c r="C34" s="7" t="s">
        <v>8</v>
      </c>
      <c r="D34" s="7" t="s">
        <v>969</v>
      </c>
      <c r="E34" s="7" t="s">
        <v>34</v>
      </c>
      <c r="F34" s="7" t="s">
        <v>121</v>
      </c>
      <c r="G34" s="7" t="s">
        <v>1380</v>
      </c>
      <c r="H34" s="11" t="s">
        <v>589</v>
      </c>
      <c r="I34" s="10">
        <v>51.11</v>
      </c>
      <c r="J34" s="7">
        <v>16.649999999999999</v>
      </c>
      <c r="K34" s="7">
        <v>48.99</v>
      </c>
      <c r="L34" s="7">
        <v>32.340000000000003</v>
      </c>
      <c r="M34" s="7">
        <v>0</v>
      </c>
      <c r="N34" s="7">
        <v>0</v>
      </c>
      <c r="O34" s="7">
        <v>0</v>
      </c>
      <c r="P34" s="7">
        <v>0</v>
      </c>
      <c r="Q34" s="7">
        <v>13.14</v>
      </c>
      <c r="R34" s="7">
        <v>4.93</v>
      </c>
      <c r="S34" s="7">
        <v>11.56</v>
      </c>
      <c r="T34" s="7">
        <v>6.63</v>
      </c>
      <c r="U34" s="10" t="s">
        <v>147</v>
      </c>
      <c r="V34" s="7">
        <v>8.58</v>
      </c>
      <c r="W34" s="7"/>
      <c r="X34" s="7">
        <v>0</v>
      </c>
      <c r="Y34" s="7" t="s">
        <v>2060</v>
      </c>
      <c r="Z34" s="14" t="str">
        <f t="shared" si="2"/>
        <v>Pathway</v>
      </c>
      <c r="AA34" s="14" t="str">
        <f t="shared" si="3"/>
        <v>Google</v>
      </c>
      <c r="AB34" s="8" t="str">
        <f t="shared" si="4"/>
        <v>Bing</v>
      </c>
      <c r="AC34" s="7" t="s">
        <v>1589</v>
      </c>
      <c r="AD34" s="11" t="s">
        <v>1591</v>
      </c>
      <c r="AE34">
        <v>39.979301950699998</v>
      </c>
      <c r="AF34">
        <v>-82.843588955399994</v>
      </c>
      <c r="AI34" t="s">
        <v>1380</v>
      </c>
      <c r="AJ34" t="s">
        <v>1379</v>
      </c>
    </row>
    <row r="35" spans="1:36" x14ac:dyDescent="0.25">
      <c r="A35" s="10">
        <v>32</v>
      </c>
      <c r="B35" s="7">
        <v>2</v>
      </c>
      <c r="C35" s="7" t="s">
        <v>6</v>
      </c>
      <c r="D35" s="7" t="s">
        <v>1006</v>
      </c>
      <c r="E35" s="7" t="s">
        <v>34</v>
      </c>
      <c r="F35" s="7" t="s">
        <v>121</v>
      </c>
      <c r="G35" s="7" t="s">
        <v>1380</v>
      </c>
      <c r="H35" s="11" t="s">
        <v>810</v>
      </c>
      <c r="I35" s="10">
        <v>50.36</v>
      </c>
      <c r="J35" s="7">
        <v>13.48</v>
      </c>
      <c r="K35" s="7">
        <v>47.6</v>
      </c>
      <c r="L35" s="7">
        <v>34.11</v>
      </c>
      <c r="M35" s="7">
        <v>0</v>
      </c>
      <c r="N35" s="7">
        <v>0</v>
      </c>
      <c r="O35" s="7">
        <v>0</v>
      </c>
      <c r="P35" s="7">
        <v>0</v>
      </c>
      <c r="Q35" s="7">
        <v>12.06</v>
      </c>
      <c r="R35" s="7">
        <v>3.84</v>
      </c>
      <c r="S35" s="7">
        <v>10.130000000000001</v>
      </c>
      <c r="T35" s="7">
        <v>6.3</v>
      </c>
      <c r="U35" s="10" t="s">
        <v>135</v>
      </c>
      <c r="V35" s="7">
        <v>9.01</v>
      </c>
      <c r="W35" s="7"/>
      <c r="X35" s="7">
        <v>0</v>
      </c>
      <c r="Y35" s="7" t="s">
        <v>2061</v>
      </c>
      <c r="Z35" s="14" t="str">
        <f t="shared" si="2"/>
        <v>Pathway</v>
      </c>
      <c r="AA35" s="14" t="str">
        <f t="shared" si="3"/>
        <v>Google</v>
      </c>
      <c r="AB35" s="8" t="str">
        <f t="shared" si="4"/>
        <v>Bing</v>
      </c>
      <c r="AC35" s="7" t="s">
        <v>1589</v>
      </c>
      <c r="AD35" s="11" t="s">
        <v>1591</v>
      </c>
      <c r="AE35">
        <v>41.689531640600002</v>
      </c>
      <c r="AF35">
        <v>-83.622796214100006</v>
      </c>
      <c r="AI35" t="s">
        <v>1380</v>
      </c>
      <c r="AJ35" t="s">
        <v>1379</v>
      </c>
    </row>
    <row r="36" spans="1:36" x14ac:dyDescent="0.25">
      <c r="A36" s="10">
        <v>33</v>
      </c>
      <c r="B36" s="7">
        <v>2</v>
      </c>
      <c r="C36" s="7" t="s">
        <v>6</v>
      </c>
      <c r="D36" s="7" t="s">
        <v>1006</v>
      </c>
      <c r="E36" s="7" t="s">
        <v>34</v>
      </c>
      <c r="F36" s="7" t="s">
        <v>121</v>
      </c>
      <c r="G36" s="7" t="s">
        <v>1380</v>
      </c>
      <c r="H36" s="11" t="s">
        <v>810</v>
      </c>
      <c r="I36" s="10">
        <v>49.91</v>
      </c>
      <c r="J36" s="7">
        <v>12.53</v>
      </c>
      <c r="K36" s="7">
        <v>46.9</v>
      </c>
      <c r="L36" s="7">
        <v>34.369999999999997</v>
      </c>
      <c r="M36" s="7">
        <v>0</v>
      </c>
      <c r="N36" s="7">
        <v>0</v>
      </c>
      <c r="O36" s="7">
        <v>0</v>
      </c>
      <c r="P36" s="7">
        <v>0</v>
      </c>
      <c r="Q36" s="7">
        <v>11.78</v>
      </c>
      <c r="R36" s="7">
        <v>3.53</v>
      </c>
      <c r="S36" s="7">
        <v>9.7100000000000009</v>
      </c>
      <c r="T36" s="7">
        <v>6.18</v>
      </c>
      <c r="U36" s="10" t="s">
        <v>135</v>
      </c>
      <c r="V36" s="7">
        <v>10.33</v>
      </c>
      <c r="W36" s="7"/>
      <c r="X36" s="7">
        <v>0</v>
      </c>
      <c r="Y36" s="7" t="s">
        <v>2062</v>
      </c>
      <c r="Z36" s="14" t="str">
        <f t="shared" si="2"/>
        <v>Pathway</v>
      </c>
      <c r="AA36" s="14" t="str">
        <f t="shared" si="3"/>
        <v>Google</v>
      </c>
      <c r="AB36" s="8" t="str">
        <f t="shared" si="4"/>
        <v>Bing</v>
      </c>
      <c r="AC36" s="7" t="s">
        <v>2673</v>
      </c>
      <c r="AD36" s="11" t="s">
        <v>1591</v>
      </c>
      <c r="AE36">
        <v>41.699154690699999</v>
      </c>
      <c r="AF36">
        <v>-83.644931036299994</v>
      </c>
      <c r="AI36" t="s">
        <v>1379</v>
      </c>
      <c r="AJ36" t="s">
        <v>1379</v>
      </c>
    </row>
    <row r="37" spans="1:36" x14ac:dyDescent="0.25">
      <c r="A37" s="10">
        <v>34</v>
      </c>
      <c r="B37" s="7">
        <v>8</v>
      </c>
      <c r="C37" s="7" t="s">
        <v>61</v>
      </c>
      <c r="D37" s="7" t="s">
        <v>920</v>
      </c>
      <c r="E37" s="7" t="s">
        <v>34</v>
      </c>
      <c r="F37" s="7" t="s">
        <v>121</v>
      </c>
      <c r="G37" s="7" t="s">
        <v>1380</v>
      </c>
      <c r="H37" s="11" t="s">
        <v>586</v>
      </c>
      <c r="I37" s="10">
        <v>24.31</v>
      </c>
      <c r="J37" s="7">
        <v>10.8</v>
      </c>
      <c r="K37" s="7">
        <v>23.07</v>
      </c>
      <c r="L37" s="7">
        <v>12.27</v>
      </c>
      <c r="M37" s="7">
        <v>1.42</v>
      </c>
      <c r="N37" s="7">
        <v>0.23</v>
      </c>
      <c r="O37" s="7">
        <v>1.08</v>
      </c>
      <c r="P37" s="7">
        <v>0.85</v>
      </c>
      <c r="Q37" s="7">
        <v>11.36</v>
      </c>
      <c r="R37" s="7">
        <v>2.98</v>
      </c>
      <c r="S37" s="7">
        <v>8.99</v>
      </c>
      <c r="T37" s="7">
        <v>6.01</v>
      </c>
      <c r="U37" s="10" t="s">
        <v>67</v>
      </c>
      <c r="V37" s="7">
        <v>13.9</v>
      </c>
      <c r="W37" s="7"/>
      <c r="X37" s="7">
        <v>0</v>
      </c>
      <c r="Y37" s="7" t="s">
        <v>2063</v>
      </c>
      <c r="Z37" s="14" t="str">
        <f t="shared" si="2"/>
        <v>Pathway</v>
      </c>
      <c r="AA37" s="14" t="str">
        <f t="shared" si="3"/>
        <v>Google</v>
      </c>
      <c r="AB37" s="8" t="str">
        <f t="shared" si="4"/>
        <v>Bing</v>
      </c>
      <c r="AC37" s="7" t="s">
        <v>2488</v>
      </c>
      <c r="AD37" s="11" t="s">
        <v>1591</v>
      </c>
      <c r="AE37">
        <v>39.427709434599997</v>
      </c>
      <c r="AF37">
        <v>-84.450193769400002</v>
      </c>
      <c r="AI37" t="s">
        <v>1380</v>
      </c>
      <c r="AJ37" t="s">
        <v>1379</v>
      </c>
    </row>
    <row r="38" spans="1:36" x14ac:dyDescent="0.25">
      <c r="A38" s="10">
        <v>35</v>
      </c>
      <c r="B38" s="7">
        <v>12</v>
      </c>
      <c r="C38" s="7" t="s">
        <v>14</v>
      </c>
      <c r="D38" s="7" t="s">
        <v>1059</v>
      </c>
      <c r="E38" s="7" t="s">
        <v>34</v>
      </c>
      <c r="F38" s="7" t="s">
        <v>121</v>
      </c>
      <c r="G38" s="7" t="s">
        <v>1380</v>
      </c>
      <c r="H38" s="11" t="s">
        <v>1060</v>
      </c>
      <c r="I38" s="10">
        <v>39.409999999999997</v>
      </c>
      <c r="J38" s="7">
        <v>11.48</v>
      </c>
      <c r="K38" s="7">
        <v>36.979999999999997</v>
      </c>
      <c r="L38" s="7">
        <v>25.51</v>
      </c>
      <c r="M38" s="7">
        <v>0</v>
      </c>
      <c r="N38" s="7">
        <v>0</v>
      </c>
      <c r="O38" s="7">
        <v>0</v>
      </c>
      <c r="P38" s="7">
        <v>0</v>
      </c>
      <c r="Q38" s="7">
        <v>11.34</v>
      </c>
      <c r="R38" s="7">
        <v>3.18</v>
      </c>
      <c r="S38" s="7">
        <v>9.14</v>
      </c>
      <c r="T38" s="7">
        <v>5.96</v>
      </c>
      <c r="U38" s="10" t="s">
        <v>254</v>
      </c>
      <c r="V38" s="7">
        <v>7.3</v>
      </c>
      <c r="W38" s="7"/>
      <c r="X38" s="7">
        <v>0</v>
      </c>
      <c r="Y38" s="7" t="s">
        <v>2064</v>
      </c>
      <c r="Z38" s="14" t="str">
        <f t="shared" si="2"/>
        <v>Pathway</v>
      </c>
      <c r="AA38" s="14" t="str">
        <f t="shared" si="3"/>
        <v>Google</v>
      </c>
      <c r="AB38" s="8" t="str">
        <f t="shared" si="4"/>
        <v>Bing</v>
      </c>
      <c r="AC38" s="7" t="s">
        <v>1589</v>
      </c>
      <c r="AD38" s="11" t="s">
        <v>1591</v>
      </c>
      <c r="AE38">
        <v>41.501268458200002</v>
      </c>
      <c r="AF38">
        <v>-81.497804791899995</v>
      </c>
      <c r="AI38" t="s">
        <v>1380</v>
      </c>
      <c r="AJ38" t="s">
        <v>1379</v>
      </c>
    </row>
    <row r="39" spans="1:36" x14ac:dyDescent="0.25">
      <c r="A39" s="10">
        <v>36</v>
      </c>
      <c r="B39" s="7">
        <v>6</v>
      </c>
      <c r="C39" s="7" t="s">
        <v>8</v>
      </c>
      <c r="D39" s="7" t="s">
        <v>969</v>
      </c>
      <c r="E39" s="7" t="s">
        <v>34</v>
      </c>
      <c r="F39" s="7" t="s">
        <v>121</v>
      </c>
      <c r="G39" s="7" t="s">
        <v>1380</v>
      </c>
      <c r="H39" s="11" t="s">
        <v>589</v>
      </c>
      <c r="I39" s="10">
        <v>44.06</v>
      </c>
      <c r="J39" s="7">
        <v>12.91</v>
      </c>
      <c r="K39" s="7">
        <v>41.61</v>
      </c>
      <c r="L39" s="7">
        <v>28.69</v>
      </c>
      <c r="M39" s="7">
        <v>0</v>
      </c>
      <c r="N39" s="7">
        <v>0</v>
      </c>
      <c r="O39" s="7">
        <v>0</v>
      </c>
      <c r="P39" s="7">
        <v>0</v>
      </c>
      <c r="Q39" s="7">
        <v>11.47</v>
      </c>
      <c r="R39" s="7">
        <v>3.66</v>
      </c>
      <c r="S39" s="7">
        <v>9.56</v>
      </c>
      <c r="T39" s="7">
        <v>5.9</v>
      </c>
      <c r="U39" s="10" t="s">
        <v>147</v>
      </c>
      <c r="V39" s="7">
        <v>11.43</v>
      </c>
      <c r="W39" s="7"/>
      <c r="X39" s="7">
        <v>0</v>
      </c>
      <c r="Y39" s="7" t="s">
        <v>2065</v>
      </c>
      <c r="Z39" s="14" t="str">
        <f t="shared" si="2"/>
        <v>Pathway</v>
      </c>
      <c r="AA39" s="14" t="str">
        <f t="shared" si="3"/>
        <v>Google</v>
      </c>
      <c r="AB39" s="8" t="str">
        <f t="shared" si="4"/>
        <v>Bing</v>
      </c>
      <c r="AC39" s="7" t="s">
        <v>1589</v>
      </c>
      <c r="AD39" s="11" t="s">
        <v>1591</v>
      </c>
      <c r="AE39">
        <v>39.985260083199996</v>
      </c>
      <c r="AF39">
        <v>-82.791099947800006</v>
      </c>
      <c r="AI39" t="s">
        <v>1380</v>
      </c>
      <c r="AJ39" t="s">
        <v>1379</v>
      </c>
    </row>
    <row r="40" spans="1:36" x14ac:dyDescent="0.25">
      <c r="A40" s="10">
        <v>37</v>
      </c>
      <c r="B40" s="7">
        <v>2</v>
      </c>
      <c r="C40" s="7" t="s">
        <v>6</v>
      </c>
      <c r="D40" s="7" t="s">
        <v>919</v>
      </c>
      <c r="E40" s="7" t="s">
        <v>34</v>
      </c>
      <c r="F40" s="7" t="s">
        <v>121</v>
      </c>
      <c r="G40" s="7" t="s">
        <v>1380</v>
      </c>
      <c r="H40" s="11" t="s">
        <v>567</v>
      </c>
      <c r="I40" s="10">
        <v>41.4</v>
      </c>
      <c r="J40" s="7">
        <v>9.1300000000000008</v>
      </c>
      <c r="K40" s="7">
        <v>37.99</v>
      </c>
      <c r="L40" s="7">
        <v>28.86</v>
      </c>
      <c r="M40" s="7">
        <v>1.4</v>
      </c>
      <c r="N40" s="7">
        <v>0.19</v>
      </c>
      <c r="O40" s="7">
        <v>1.01</v>
      </c>
      <c r="P40" s="7">
        <v>0.82</v>
      </c>
      <c r="Q40" s="7">
        <v>10.84</v>
      </c>
      <c r="R40" s="7">
        <v>2.4700000000000002</v>
      </c>
      <c r="S40" s="7">
        <v>8.17</v>
      </c>
      <c r="T40" s="7">
        <v>5.7</v>
      </c>
      <c r="U40" s="10" t="s">
        <v>73</v>
      </c>
      <c r="V40" s="7">
        <v>9.1</v>
      </c>
      <c r="W40" s="7"/>
      <c r="X40" s="7">
        <v>0</v>
      </c>
      <c r="Y40" s="7" t="s">
        <v>2743</v>
      </c>
      <c r="Z40" s="14" t="str">
        <f t="shared" si="2"/>
        <v>Pathway</v>
      </c>
      <c r="AA40" s="14" t="str">
        <f t="shared" si="3"/>
        <v>Google</v>
      </c>
      <c r="AB40" s="8" t="str">
        <f t="shared" si="4"/>
        <v>Bing</v>
      </c>
      <c r="AC40" s="7" t="s">
        <v>2488</v>
      </c>
      <c r="AD40" s="11" t="s">
        <v>1591</v>
      </c>
      <c r="AE40">
        <v>41.675132776300003</v>
      </c>
      <c r="AF40">
        <v>-83.703066973299997</v>
      </c>
      <c r="AI40" t="s">
        <v>1380</v>
      </c>
      <c r="AJ40" t="s">
        <v>1379</v>
      </c>
    </row>
    <row r="41" spans="1:36" x14ac:dyDescent="0.25">
      <c r="A41" s="10">
        <v>38</v>
      </c>
      <c r="B41" s="7">
        <v>8</v>
      </c>
      <c r="C41" s="7" t="s">
        <v>61</v>
      </c>
      <c r="D41" s="7" t="s">
        <v>920</v>
      </c>
      <c r="E41" s="7" t="s">
        <v>34</v>
      </c>
      <c r="F41" s="7" t="s">
        <v>121</v>
      </c>
      <c r="G41" s="7" t="s">
        <v>1380</v>
      </c>
      <c r="H41" s="11" t="s">
        <v>586</v>
      </c>
      <c r="I41" s="10">
        <v>34.85</v>
      </c>
      <c r="J41" s="7">
        <v>13.98</v>
      </c>
      <c r="K41" s="7">
        <v>33.340000000000003</v>
      </c>
      <c r="L41" s="7">
        <v>19.350000000000001</v>
      </c>
      <c r="M41" s="7">
        <v>0</v>
      </c>
      <c r="N41" s="7">
        <v>0</v>
      </c>
      <c r="O41" s="7">
        <v>0</v>
      </c>
      <c r="P41" s="7">
        <v>0</v>
      </c>
      <c r="Q41" s="7">
        <v>11.35</v>
      </c>
      <c r="R41" s="7">
        <v>4.01</v>
      </c>
      <c r="S41" s="7">
        <v>9.68</v>
      </c>
      <c r="T41" s="7">
        <v>5.68</v>
      </c>
      <c r="U41" s="10" t="s">
        <v>67</v>
      </c>
      <c r="V41" s="7">
        <v>8.0500000000000007</v>
      </c>
      <c r="W41" s="7"/>
      <c r="X41" s="7">
        <v>0</v>
      </c>
      <c r="Y41" s="7" t="s">
        <v>2066</v>
      </c>
      <c r="Z41" s="14" t="str">
        <f t="shared" si="2"/>
        <v>Pathway</v>
      </c>
      <c r="AA41" s="14" t="str">
        <f t="shared" si="3"/>
        <v>Google</v>
      </c>
      <c r="AB41" s="8" t="str">
        <f t="shared" si="4"/>
        <v>Bing</v>
      </c>
      <c r="AC41" s="7" t="s">
        <v>1589</v>
      </c>
      <c r="AD41" s="11" t="s">
        <v>1591</v>
      </c>
      <c r="AE41">
        <v>39.3957718196</v>
      </c>
      <c r="AF41">
        <v>-84.548510888199999</v>
      </c>
      <c r="AI41" t="s">
        <v>1380</v>
      </c>
      <c r="AJ41" t="s">
        <v>1379</v>
      </c>
    </row>
    <row r="42" spans="1:36" x14ac:dyDescent="0.25">
      <c r="A42" s="10">
        <v>39</v>
      </c>
      <c r="B42" s="7">
        <v>2</v>
      </c>
      <c r="C42" s="7" t="s">
        <v>6</v>
      </c>
      <c r="D42" s="7" t="s">
        <v>875</v>
      </c>
      <c r="E42" s="7" t="s">
        <v>34</v>
      </c>
      <c r="F42" s="7" t="s">
        <v>121</v>
      </c>
      <c r="G42" s="7" t="s">
        <v>1380</v>
      </c>
      <c r="H42" s="11" t="s">
        <v>529</v>
      </c>
      <c r="I42" s="10">
        <v>32.01</v>
      </c>
      <c r="J42" s="7">
        <v>12.69</v>
      </c>
      <c r="K42" s="7">
        <v>30.37</v>
      </c>
      <c r="L42" s="7">
        <v>17.68</v>
      </c>
      <c r="M42" s="7">
        <v>0</v>
      </c>
      <c r="N42" s="7">
        <v>0</v>
      </c>
      <c r="O42" s="7">
        <v>0</v>
      </c>
      <c r="P42" s="7">
        <v>0</v>
      </c>
      <c r="Q42" s="7">
        <v>11.27</v>
      </c>
      <c r="R42" s="7">
        <v>3.59</v>
      </c>
      <c r="S42" s="7">
        <v>9.24</v>
      </c>
      <c r="T42" s="7">
        <v>5.66</v>
      </c>
      <c r="U42" s="10" t="s">
        <v>78</v>
      </c>
      <c r="V42" s="7">
        <v>22.51</v>
      </c>
      <c r="W42" s="7"/>
      <c r="X42" s="7">
        <v>0</v>
      </c>
      <c r="Y42" s="7" t="s">
        <v>2067</v>
      </c>
      <c r="Z42" s="14" t="str">
        <f t="shared" si="2"/>
        <v>Pathway</v>
      </c>
      <c r="AA42" s="14" t="str">
        <f t="shared" si="3"/>
        <v>Google</v>
      </c>
      <c r="AB42" s="8" t="str">
        <f t="shared" si="4"/>
        <v>Bing</v>
      </c>
      <c r="AC42" s="7" t="s">
        <v>2668</v>
      </c>
      <c r="AD42" s="11" t="s">
        <v>1591</v>
      </c>
      <c r="AE42">
        <v>41.6370260359</v>
      </c>
      <c r="AF42">
        <v>-83.467248217600002</v>
      </c>
      <c r="AI42" t="s">
        <v>1379</v>
      </c>
      <c r="AJ42" t="s">
        <v>1379</v>
      </c>
    </row>
    <row r="43" spans="1:36" x14ac:dyDescent="0.25">
      <c r="A43" s="10">
        <v>40</v>
      </c>
      <c r="B43" s="7">
        <v>12</v>
      </c>
      <c r="C43" s="7" t="s">
        <v>14</v>
      </c>
      <c r="D43" s="7" t="s">
        <v>997</v>
      </c>
      <c r="E43" s="7" t="s">
        <v>34</v>
      </c>
      <c r="F43" s="7" t="s">
        <v>121</v>
      </c>
      <c r="G43" s="7" t="s">
        <v>1380</v>
      </c>
      <c r="H43" s="11" t="s">
        <v>998</v>
      </c>
      <c r="I43" s="10">
        <v>28.12</v>
      </c>
      <c r="J43" s="7">
        <v>11.99</v>
      </c>
      <c r="K43" s="7">
        <v>26.78</v>
      </c>
      <c r="L43" s="7">
        <v>14.78</v>
      </c>
      <c r="M43" s="7">
        <v>0</v>
      </c>
      <c r="N43" s="7">
        <v>0</v>
      </c>
      <c r="O43" s="7">
        <v>0</v>
      </c>
      <c r="P43" s="7">
        <v>0</v>
      </c>
      <c r="Q43" s="7">
        <v>10.97</v>
      </c>
      <c r="R43" s="7">
        <v>3.35</v>
      </c>
      <c r="S43" s="7">
        <v>9</v>
      </c>
      <c r="T43" s="7">
        <v>5.65</v>
      </c>
      <c r="U43" s="10" t="s">
        <v>163</v>
      </c>
      <c r="V43" s="7">
        <v>11.57</v>
      </c>
      <c r="W43" s="7"/>
      <c r="X43" s="7">
        <v>0</v>
      </c>
      <c r="Y43" s="7" t="s">
        <v>2068</v>
      </c>
      <c r="Z43" s="14" t="str">
        <f t="shared" si="2"/>
        <v>Pathway</v>
      </c>
      <c r="AA43" s="14" t="str">
        <f t="shared" si="3"/>
        <v>Google</v>
      </c>
      <c r="AB43" s="8" t="str">
        <f t="shared" si="4"/>
        <v>Bing</v>
      </c>
      <c r="AC43" s="7" t="s">
        <v>2488</v>
      </c>
      <c r="AD43" s="11" t="s">
        <v>1591</v>
      </c>
      <c r="AE43">
        <v>41.419203891199999</v>
      </c>
      <c r="AF43">
        <v>-81.6951377858</v>
      </c>
      <c r="AI43" t="s">
        <v>1380</v>
      </c>
      <c r="AJ43" t="s">
        <v>1379</v>
      </c>
    </row>
    <row r="44" spans="1:36" x14ac:dyDescent="0.25">
      <c r="A44" s="10">
        <v>41</v>
      </c>
      <c r="B44" s="7">
        <v>8</v>
      </c>
      <c r="C44" s="7" t="s">
        <v>61</v>
      </c>
      <c r="D44" s="7" t="s">
        <v>826</v>
      </c>
      <c r="E44" s="7" t="s">
        <v>34</v>
      </c>
      <c r="F44" s="7" t="s">
        <v>121</v>
      </c>
      <c r="G44" s="7" t="s">
        <v>1380</v>
      </c>
      <c r="H44" s="11" t="s">
        <v>827</v>
      </c>
      <c r="I44" s="10">
        <v>22.6</v>
      </c>
      <c r="J44" s="7">
        <v>11.19</v>
      </c>
      <c r="K44" s="7">
        <v>21.58</v>
      </c>
      <c r="L44" s="7">
        <v>10.39</v>
      </c>
      <c r="M44" s="7">
        <v>0</v>
      </c>
      <c r="N44" s="7">
        <v>0</v>
      </c>
      <c r="O44" s="7">
        <v>0</v>
      </c>
      <c r="P44" s="7">
        <v>0</v>
      </c>
      <c r="Q44" s="7">
        <v>10.67</v>
      </c>
      <c r="R44" s="7">
        <v>3.11</v>
      </c>
      <c r="S44" s="7">
        <v>8.6</v>
      </c>
      <c r="T44" s="7">
        <v>5.49</v>
      </c>
      <c r="U44" s="10" t="s">
        <v>171</v>
      </c>
      <c r="V44" s="7">
        <v>14.95</v>
      </c>
      <c r="W44" s="7"/>
      <c r="X44" s="7">
        <v>0</v>
      </c>
      <c r="Y44" s="7" t="s">
        <v>2069</v>
      </c>
      <c r="Z44" s="14" t="str">
        <f t="shared" si="2"/>
        <v>Pathway</v>
      </c>
      <c r="AA44" s="14" t="str">
        <f t="shared" si="3"/>
        <v>Google</v>
      </c>
      <c r="AB44" s="8" t="str">
        <f t="shared" si="4"/>
        <v>Bing</v>
      </c>
      <c r="AC44" s="7" t="s">
        <v>2488</v>
      </c>
      <c r="AD44" s="11" t="s">
        <v>1591</v>
      </c>
      <c r="AE44">
        <v>39.397583983499999</v>
      </c>
      <c r="AF44">
        <v>-84.554573284699998</v>
      </c>
      <c r="AI44" t="s">
        <v>1380</v>
      </c>
      <c r="AJ44" t="s">
        <v>1379</v>
      </c>
    </row>
    <row r="45" spans="1:36" x14ac:dyDescent="0.25">
      <c r="A45" s="10">
        <v>42</v>
      </c>
      <c r="B45" s="7">
        <v>3</v>
      </c>
      <c r="C45" s="7" t="s">
        <v>51</v>
      </c>
      <c r="D45" s="7" t="s">
        <v>757</v>
      </c>
      <c r="E45" s="7" t="s">
        <v>34</v>
      </c>
      <c r="F45" s="7" t="s">
        <v>121</v>
      </c>
      <c r="G45" s="7" t="s">
        <v>1380</v>
      </c>
      <c r="H45" s="11" t="s">
        <v>729</v>
      </c>
      <c r="I45" s="10">
        <v>28.9</v>
      </c>
      <c r="J45" s="7">
        <v>7.27</v>
      </c>
      <c r="K45" s="7">
        <v>26.07</v>
      </c>
      <c r="L45" s="7">
        <v>18.8</v>
      </c>
      <c r="M45" s="7">
        <v>0</v>
      </c>
      <c r="N45" s="7">
        <v>0</v>
      </c>
      <c r="O45" s="7">
        <v>0</v>
      </c>
      <c r="P45" s="7">
        <v>0</v>
      </c>
      <c r="Q45" s="7">
        <v>10.65</v>
      </c>
      <c r="R45" s="7">
        <v>1.89</v>
      </c>
      <c r="S45" s="7">
        <v>7.29</v>
      </c>
      <c r="T45" s="7">
        <v>5.4</v>
      </c>
      <c r="U45" s="10" t="s">
        <v>115</v>
      </c>
      <c r="V45" s="7">
        <v>17.690000000000001</v>
      </c>
      <c r="W45" s="7"/>
      <c r="X45" s="7">
        <v>0</v>
      </c>
      <c r="Y45" s="7" t="s">
        <v>2744</v>
      </c>
      <c r="Z45" s="14" t="str">
        <f t="shared" si="2"/>
        <v>Pathway</v>
      </c>
      <c r="AA45" s="14" t="str">
        <f t="shared" si="3"/>
        <v>Google</v>
      </c>
      <c r="AB45" s="8" t="str">
        <f t="shared" si="4"/>
        <v>Bing</v>
      </c>
      <c r="AC45" s="7" t="s">
        <v>2674</v>
      </c>
      <c r="AD45" s="11" t="s">
        <v>1591</v>
      </c>
      <c r="AE45">
        <v>41.383463289399998</v>
      </c>
      <c r="AF45">
        <v>-82.094358348900002</v>
      </c>
      <c r="AI45" t="s">
        <v>1379</v>
      </c>
      <c r="AJ45" t="s">
        <v>1379</v>
      </c>
    </row>
    <row r="46" spans="1:36" x14ac:dyDescent="0.25">
      <c r="A46" s="10">
        <v>43</v>
      </c>
      <c r="B46" s="7">
        <v>6</v>
      </c>
      <c r="C46" s="7" t="s">
        <v>8</v>
      </c>
      <c r="D46" s="7" t="s">
        <v>976</v>
      </c>
      <c r="E46" s="7" t="s">
        <v>34</v>
      </c>
      <c r="F46" s="7" t="s">
        <v>267</v>
      </c>
      <c r="G46" s="7" t="s">
        <v>1380</v>
      </c>
      <c r="H46" s="11" t="s">
        <v>576</v>
      </c>
      <c r="I46" s="10">
        <v>21.81</v>
      </c>
      <c r="J46" s="7">
        <v>2.98</v>
      </c>
      <c r="K46" s="7">
        <v>20.23</v>
      </c>
      <c r="L46" s="7">
        <v>17.239999999999998</v>
      </c>
      <c r="M46" s="7">
        <v>0</v>
      </c>
      <c r="N46" s="7">
        <v>0</v>
      </c>
      <c r="O46" s="7">
        <v>0</v>
      </c>
      <c r="P46" s="7">
        <v>0</v>
      </c>
      <c r="Q46" s="7">
        <v>7.82</v>
      </c>
      <c r="R46" s="7">
        <v>1.17</v>
      </c>
      <c r="S46" s="7">
        <v>6.5</v>
      </c>
      <c r="T46" s="7">
        <v>5.34</v>
      </c>
      <c r="U46" s="10" t="s">
        <v>217</v>
      </c>
      <c r="V46" s="7">
        <v>2.0499999999999998</v>
      </c>
      <c r="W46" s="7"/>
      <c r="X46" s="7">
        <v>0</v>
      </c>
      <c r="Y46" s="7" t="s">
        <v>2070</v>
      </c>
      <c r="Z46" s="14" t="str">
        <f t="shared" si="2"/>
        <v>Pathway</v>
      </c>
      <c r="AA46" s="14" t="str">
        <f t="shared" si="3"/>
        <v>Google</v>
      </c>
      <c r="AB46" s="8" t="str">
        <f t="shared" si="4"/>
        <v>Bing</v>
      </c>
      <c r="AC46" s="7" t="s">
        <v>2488</v>
      </c>
      <c r="AD46" s="11" t="s">
        <v>1591</v>
      </c>
      <c r="AE46">
        <v>39.832049121600001</v>
      </c>
      <c r="AF46">
        <v>-83.000276392399996</v>
      </c>
      <c r="AI46" t="s">
        <v>1380</v>
      </c>
      <c r="AJ46" t="s">
        <v>1379</v>
      </c>
    </row>
    <row r="47" spans="1:36" x14ac:dyDescent="0.25">
      <c r="A47" s="10">
        <v>44</v>
      </c>
      <c r="B47" s="7">
        <v>2</v>
      </c>
      <c r="C47" s="7" t="s">
        <v>6</v>
      </c>
      <c r="D47" s="7" t="s">
        <v>1010</v>
      </c>
      <c r="E47" s="7" t="s">
        <v>34</v>
      </c>
      <c r="F47" s="7" t="s">
        <v>141</v>
      </c>
      <c r="G47" s="7" t="s">
        <v>1380</v>
      </c>
      <c r="H47" s="11" t="s">
        <v>1011</v>
      </c>
      <c r="I47" s="10">
        <v>44.24</v>
      </c>
      <c r="J47" s="7">
        <v>13.99</v>
      </c>
      <c r="K47" s="7">
        <v>41.24</v>
      </c>
      <c r="L47" s="7">
        <v>27.26</v>
      </c>
      <c r="M47" s="7">
        <v>0</v>
      </c>
      <c r="N47" s="7">
        <v>0</v>
      </c>
      <c r="O47" s="7">
        <v>0</v>
      </c>
      <c r="P47" s="7">
        <v>0</v>
      </c>
      <c r="Q47" s="7">
        <v>11.01</v>
      </c>
      <c r="R47" s="7">
        <v>3.78</v>
      </c>
      <c r="S47" s="7">
        <v>9.11</v>
      </c>
      <c r="T47" s="7">
        <v>5.33</v>
      </c>
      <c r="U47" s="10" t="s">
        <v>88</v>
      </c>
      <c r="V47" s="7">
        <v>2</v>
      </c>
      <c r="W47" s="7"/>
      <c r="X47" s="7">
        <v>0</v>
      </c>
      <c r="Y47" s="7" t="s">
        <v>2071</v>
      </c>
      <c r="Z47" s="14" t="str">
        <f t="shared" si="2"/>
        <v>Pathway</v>
      </c>
      <c r="AA47" s="14" t="str">
        <f t="shared" si="3"/>
        <v>Google</v>
      </c>
      <c r="AB47" s="8" t="str">
        <f t="shared" si="4"/>
        <v>Bing</v>
      </c>
      <c r="AC47" s="7" t="s">
        <v>2675</v>
      </c>
      <c r="AD47" s="11" t="s">
        <v>1591</v>
      </c>
      <c r="AE47">
        <v>41.652832705100003</v>
      </c>
      <c r="AF47">
        <v>-83.626146494799997</v>
      </c>
      <c r="AI47" t="s">
        <v>1379</v>
      </c>
      <c r="AJ47" t="s">
        <v>1379</v>
      </c>
    </row>
    <row r="48" spans="1:36" x14ac:dyDescent="0.25">
      <c r="A48" s="10">
        <v>45</v>
      </c>
      <c r="B48" s="7">
        <v>6</v>
      </c>
      <c r="C48" s="7" t="s">
        <v>8</v>
      </c>
      <c r="D48" s="7" t="s">
        <v>899</v>
      </c>
      <c r="E48" s="7" t="s">
        <v>34</v>
      </c>
      <c r="F48" s="7" t="s">
        <v>121</v>
      </c>
      <c r="G48" s="7" t="s">
        <v>1380</v>
      </c>
      <c r="H48" s="11" t="s">
        <v>854</v>
      </c>
      <c r="I48" s="10">
        <v>30.73</v>
      </c>
      <c r="J48" s="7">
        <v>6.66</v>
      </c>
      <c r="K48" s="7">
        <v>27.33</v>
      </c>
      <c r="L48" s="7">
        <v>20.67</v>
      </c>
      <c r="M48" s="7">
        <v>0</v>
      </c>
      <c r="N48" s="7">
        <v>0</v>
      </c>
      <c r="O48" s="7">
        <v>0</v>
      </c>
      <c r="P48" s="7">
        <v>0</v>
      </c>
      <c r="Q48" s="7">
        <v>10.68</v>
      </c>
      <c r="R48" s="7">
        <v>1.71</v>
      </c>
      <c r="S48" s="7">
        <v>7.02</v>
      </c>
      <c r="T48" s="7">
        <v>5.31</v>
      </c>
      <c r="U48" s="10" t="s">
        <v>228</v>
      </c>
      <c r="V48" s="7">
        <v>9.6300000000000008</v>
      </c>
      <c r="W48" s="7"/>
      <c r="X48" s="7">
        <v>0</v>
      </c>
      <c r="Y48" s="7" t="s">
        <v>2072</v>
      </c>
      <c r="Z48" s="14" t="str">
        <f t="shared" si="2"/>
        <v>Pathway</v>
      </c>
      <c r="AA48" s="14" t="str">
        <f t="shared" si="3"/>
        <v>Google</v>
      </c>
      <c r="AB48" s="8" t="str">
        <f t="shared" si="4"/>
        <v>Bing</v>
      </c>
      <c r="AC48" s="7" t="s">
        <v>1589</v>
      </c>
      <c r="AD48" s="11" t="s">
        <v>1591</v>
      </c>
      <c r="AE48">
        <v>39.920985302399998</v>
      </c>
      <c r="AF48">
        <v>-83.061452383200006</v>
      </c>
      <c r="AI48" t="s">
        <v>1380</v>
      </c>
      <c r="AJ48" t="s">
        <v>1379</v>
      </c>
    </row>
    <row r="49" spans="1:36" x14ac:dyDescent="0.25">
      <c r="A49" s="10">
        <v>46</v>
      </c>
      <c r="B49" s="7">
        <v>8</v>
      </c>
      <c r="C49" s="7" t="s">
        <v>61</v>
      </c>
      <c r="D49" s="7" t="s">
        <v>1001</v>
      </c>
      <c r="E49" s="7" t="s">
        <v>34</v>
      </c>
      <c r="F49" s="7" t="s">
        <v>121</v>
      </c>
      <c r="G49" s="7" t="s">
        <v>1380</v>
      </c>
      <c r="H49" s="11" t="s">
        <v>1002</v>
      </c>
      <c r="I49" s="10">
        <v>31.62</v>
      </c>
      <c r="J49" s="7">
        <v>13.95</v>
      </c>
      <c r="K49" s="7">
        <v>30.31</v>
      </c>
      <c r="L49" s="7">
        <v>16.36</v>
      </c>
      <c r="M49" s="7">
        <v>0</v>
      </c>
      <c r="N49" s="7">
        <v>0</v>
      </c>
      <c r="O49" s="7">
        <v>0</v>
      </c>
      <c r="P49" s="7">
        <v>0</v>
      </c>
      <c r="Q49" s="7">
        <v>10.89</v>
      </c>
      <c r="R49" s="7">
        <v>4</v>
      </c>
      <c r="S49" s="7">
        <v>9.3000000000000007</v>
      </c>
      <c r="T49" s="7">
        <v>5.3</v>
      </c>
      <c r="U49" s="10" t="s">
        <v>236</v>
      </c>
      <c r="V49" s="7">
        <v>1.44</v>
      </c>
      <c r="W49" s="7"/>
      <c r="X49" s="7">
        <v>0</v>
      </c>
      <c r="Y49" s="7" t="s">
        <v>1211</v>
      </c>
      <c r="Z49" s="14" t="str">
        <f t="shared" si="2"/>
        <v>Pathway</v>
      </c>
      <c r="AA49" s="14" t="str">
        <f t="shared" si="3"/>
        <v>Google</v>
      </c>
      <c r="AB49" s="8" t="str">
        <f t="shared" si="4"/>
        <v>Bing</v>
      </c>
      <c r="AC49" s="7" t="s">
        <v>2676</v>
      </c>
      <c r="AD49" s="11" t="s">
        <v>1591</v>
      </c>
      <c r="AE49">
        <v>39.343858922199999</v>
      </c>
      <c r="AF49">
        <v>-84.501923177799995</v>
      </c>
      <c r="AI49" t="s">
        <v>1379</v>
      </c>
      <c r="AJ49" t="s">
        <v>1379</v>
      </c>
    </row>
    <row r="50" spans="1:36" x14ac:dyDescent="0.25">
      <c r="A50" s="10">
        <v>47</v>
      </c>
      <c r="B50" s="7">
        <v>6</v>
      </c>
      <c r="C50" s="7" t="s">
        <v>8</v>
      </c>
      <c r="D50" s="7" t="s">
        <v>971</v>
      </c>
      <c r="E50" s="7" t="s">
        <v>34</v>
      </c>
      <c r="F50" s="7" t="s">
        <v>121</v>
      </c>
      <c r="G50" s="7" t="s">
        <v>1380</v>
      </c>
      <c r="H50" s="11" t="s">
        <v>641</v>
      </c>
      <c r="I50" s="10">
        <v>30.37</v>
      </c>
      <c r="J50" s="7">
        <v>10.220000000000001</v>
      </c>
      <c r="K50" s="7">
        <v>28.42</v>
      </c>
      <c r="L50" s="7">
        <v>18.2</v>
      </c>
      <c r="M50" s="7">
        <v>0</v>
      </c>
      <c r="N50" s="7">
        <v>0</v>
      </c>
      <c r="O50" s="7">
        <v>0</v>
      </c>
      <c r="P50" s="7">
        <v>0</v>
      </c>
      <c r="Q50" s="7">
        <v>10.32</v>
      </c>
      <c r="R50" s="7">
        <v>2.8</v>
      </c>
      <c r="S50" s="7">
        <v>8.09</v>
      </c>
      <c r="T50" s="7">
        <v>5.29</v>
      </c>
      <c r="U50" s="10" t="s">
        <v>110</v>
      </c>
      <c r="V50" s="7">
        <v>6.72</v>
      </c>
      <c r="W50" s="7"/>
      <c r="X50" s="7">
        <v>0</v>
      </c>
      <c r="Y50" s="7" t="s">
        <v>2073</v>
      </c>
      <c r="Z50" s="14" t="str">
        <f t="shared" si="2"/>
        <v>Pathway</v>
      </c>
      <c r="AA50" s="14" t="str">
        <f t="shared" si="3"/>
        <v>Google</v>
      </c>
      <c r="AB50" s="8" t="str">
        <f t="shared" si="4"/>
        <v>Bing</v>
      </c>
      <c r="AC50" s="7" t="s">
        <v>2488</v>
      </c>
      <c r="AD50" s="11" t="s">
        <v>1591</v>
      </c>
      <c r="AE50">
        <v>39.953061253500003</v>
      </c>
      <c r="AF50">
        <v>-83.1102372008</v>
      </c>
      <c r="AI50" t="s">
        <v>1380</v>
      </c>
      <c r="AJ50" t="s">
        <v>1379</v>
      </c>
    </row>
    <row r="51" spans="1:36" x14ac:dyDescent="0.25">
      <c r="A51" s="10">
        <v>48</v>
      </c>
      <c r="B51" s="7">
        <v>7</v>
      </c>
      <c r="C51" s="7" t="s">
        <v>44</v>
      </c>
      <c r="D51" s="7" t="s">
        <v>1032</v>
      </c>
      <c r="E51" s="7" t="s">
        <v>34</v>
      </c>
      <c r="F51" s="7" t="s">
        <v>121</v>
      </c>
      <c r="G51" s="7" t="s">
        <v>1380</v>
      </c>
      <c r="H51" s="11" t="s">
        <v>849</v>
      </c>
      <c r="I51" s="10">
        <v>19.350000000000001</v>
      </c>
      <c r="J51" s="7">
        <v>9.9600000000000009</v>
      </c>
      <c r="K51" s="7">
        <v>18.43</v>
      </c>
      <c r="L51" s="7">
        <v>8.4600000000000009</v>
      </c>
      <c r="M51" s="7">
        <v>0</v>
      </c>
      <c r="N51" s="7">
        <v>0</v>
      </c>
      <c r="O51" s="7">
        <v>0</v>
      </c>
      <c r="P51" s="7">
        <v>0</v>
      </c>
      <c r="Q51" s="7">
        <v>10.28</v>
      </c>
      <c r="R51" s="7">
        <v>2.7</v>
      </c>
      <c r="S51" s="7">
        <v>7.98</v>
      </c>
      <c r="T51" s="7">
        <v>5.28</v>
      </c>
      <c r="U51" s="10" t="s">
        <v>300</v>
      </c>
      <c r="V51" s="7">
        <v>4.04</v>
      </c>
      <c r="W51" s="7"/>
      <c r="X51" s="7">
        <v>0</v>
      </c>
      <c r="Y51" s="7" t="s">
        <v>2074</v>
      </c>
      <c r="Z51" s="14" t="str">
        <f t="shared" si="2"/>
        <v>Pathway</v>
      </c>
      <c r="AA51" s="14" t="str">
        <f t="shared" si="3"/>
        <v>Google</v>
      </c>
      <c r="AB51" s="8" t="str">
        <f t="shared" si="4"/>
        <v>Bing</v>
      </c>
      <c r="AC51" s="7" t="s">
        <v>1589</v>
      </c>
      <c r="AD51" s="11" t="s">
        <v>1591</v>
      </c>
      <c r="AE51">
        <v>39.821807167999999</v>
      </c>
      <c r="AF51">
        <v>-84.145270647100006</v>
      </c>
      <c r="AI51" t="s">
        <v>1380</v>
      </c>
      <c r="AJ51" t="s">
        <v>1379</v>
      </c>
    </row>
    <row r="52" spans="1:36" x14ac:dyDescent="0.25">
      <c r="A52" s="10">
        <v>49</v>
      </c>
      <c r="B52" s="7">
        <v>6</v>
      </c>
      <c r="C52" s="7" t="s">
        <v>8</v>
      </c>
      <c r="D52" s="7" t="s">
        <v>969</v>
      </c>
      <c r="E52" s="7" t="s">
        <v>34</v>
      </c>
      <c r="F52" s="7" t="s">
        <v>121</v>
      </c>
      <c r="G52" s="7" t="s">
        <v>1380</v>
      </c>
      <c r="H52" s="11" t="s">
        <v>589</v>
      </c>
      <c r="I52" s="10">
        <v>26.83</v>
      </c>
      <c r="J52" s="7">
        <v>11.37</v>
      </c>
      <c r="K52" s="7">
        <v>25.47</v>
      </c>
      <c r="L52" s="7">
        <v>14.1</v>
      </c>
      <c r="M52" s="7">
        <v>0</v>
      </c>
      <c r="N52" s="7">
        <v>0</v>
      </c>
      <c r="O52" s="7">
        <v>0</v>
      </c>
      <c r="P52" s="7">
        <v>0</v>
      </c>
      <c r="Q52" s="7">
        <v>10.32</v>
      </c>
      <c r="R52" s="7">
        <v>3.16</v>
      </c>
      <c r="S52" s="7">
        <v>8.3699999999999992</v>
      </c>
      <c r="T52" s="7">
        <v>5.21</v>
      </c>
      <c r="U52" s="10" t="s">
        <v>147</v>
      </c>
      <c r="V52" s="7">
        <v>6.4</v>
      </c>
      <c r="W52" s="7"/>
      <c r="X52" s="7">
        <v>0</v>
      </c>
      <c r="Y52" s="7" t="s">
        <v>2075</v>
      </c>
      <c r="Z52" s="14" t="str">
        <f t="shared" si="2"/>
        <v>Pathway</v>
      </c>
      <c r="AA52" s="14" t="str">
        <f t="shared" si="3"/>
        <v>Google</v>
      </c>
      <c r="AB52" s="8" t="str">
        <f t="shared" si="4"/>
        <v>Bing</v>
      </c>
      <c r="AC52" s="7" t="s">
        <v>2488</v>
      </c>
      <c r="AD52" s="11" t="s">
        <v>1591</v>
      </c>
      <c r="AE52">
        <v>39.975060180600003</v>
      </c>
      <c r="AF52">
        <v>-82.884591812699995</v>
      </c>
      <c r="AI52" t="s">
        <v>1380</v>
      </c>
      <c r="AJ52" t="s">
        <v>1379</v>
      </c>
    </row>
    <row r="53" spans="1:36" x14ac:dyDescent="0.25">
      <c r="A53" s="10">
        <v>50</v>
      </c>
      <c r="B53" s="7">
        <v>2</v>
      </c>
      <c r="C53" s="7" t="s">
        <v>6</v>
      </c>
      <c r="D53" s="7" t="s">
        <v>1014</v>
      </c>
      <c r="E53" s="7" t="s">
        <v>34</v>
      </c>
      <c r="F53" s="7" t="s">
        <v>121</v>
      </c>
      <c r="G53" s="7" t="s">
        <v>1380</v>
      </c>
      <c r="H53" s="11" t="s">
        <v>848</v>
      </c>
      <c r="I53" s="10">
        <v>51.13</v>
      </c>
      <c r="J53" s="7">
        <v>8.9600000000000009</v>
      </c>
      <c r="K53" s="7">
        <v>46.52</v>
      </c>
      <c r="L53" s="7">
        <v>37.549999999999997</v>
      </c>
      <c r="M53" s="7">
        <v>1.43</v>
      </c>
      <c r="N53" s="7">
        <v>0.18</v>
      </c>
      <c r="O53" s="7">
        <v>1.02</v>
      </c>
      <c r="P53" s="7">
        <v>0.83</v>
      </c>
      <c r="Q53" s="7">
        <v>10.029999999999999</v>
      </c>
      <c r="R53" s="7">
        <v>2.39</v>
      </c>
      <c r="S53" s="7">
        <v>7.5</v>
      </c>
      <c r="T53" s="7">
        <v>5.1100000000000003</v>
      </c>
      <c r="U53" s="10" t="s">
        <v>145</v>
      </c>
      <c r="V53" s="7">
        <v>13.28</v>
      </c>
      <c r="W53" s="7"/>
      <c r="X53" s="7">
        <v>0</v>
      </c>
      <c r="Y53" s="7" t="s">
        <v>2076</v>
      </c>
      <c r="Z53" s="14" t="str">
        <f t="shared" si="2"/>
        <v>Pathway</v>
      </c>
      <c r="AA53" s="14" t="str">
        <f t="shared" si="3"/>
        <v>Google</v>
      </c>
      <c r="AB53" s="8" t="str">
        <f t="shared" si="4"/>
        <v>Bing</v>
      </c>
      <c r="AC53" s="7" t="s">
        <v>2677</v>
      </c>
      <c r="AD53" s="11" t="s">
        <v>1591</v>
      </c>
      <c r="AE53">
        <v>41.6773259964</v>
      </c>
      <c r="AF53">
        <v>-83.622688239599995</v>
      </c>
      <c r="AI53" t="s">
        <v>1379</v>
      </c>
      <c r="AJ53" t="s">
        <v>1379</v>
      </c>
    </row>
    <row r="54" spans="1:36" x14ac:dyDescent="0.25">
      <c r="A54" s="10">
        <v>51</v>
      </c>
      <c r="B54" s="7">
        <v>8</v>
      </c>
      <c r="C54" s="7" t="s">
        <v>61</v>
      </c>
      <c r="D54" s="7" t="s">
        <v>920</v>
      </c>
      <c r="E54" s="7" t="s">
        <v>34</v>
      </c>
      <c r="F54" s="7" t="s">
        <v>121</v>
      </c>
      <c r="G54" s="7" t="s">
        <v>1380</v>
      </c>
      <c r="H54" s="11" t="s">
        <v>586</v>
      </c>
      <c r="I54" s="10">
        <v>30.5</v>
      </c>
      <c r="J54" s="7">
        <v>16.37</v>
      </c>
      <c r="K54" s="7">
        <v>29.61</v>
      </c>
      <c r="L54" s="7">
        <v>13.23</v>
      </c>
      <c r="M54" s="7">
        <v>0</v>
      </c>
      <c r="N54" s="7">
        <v>0</v>
      </c>
      <c r="O54" s="7">
        <v>0</v>
      </c>
      <c r="P54" s="7">
        <v>0</v>
      </c>
      <c r="Q54" s="7">
        <v>11.08</v>
      </c>
      <c r="R54" s="7">
        <v>4.82</v>
      </c>
      <c r="S54" s="7">
        <v>9.85</v>
      </c>
      <c r="T54" s="7">
        <v>5.03</v>
      </c>
      <c r="U54" s="10" t="s">
        <v>67</v>
      </c>
      <c r="V54" s="7">
        <v>3.1</v>
      </c>
      <c r="W54" s="7"/>
      <c r="X54" s="7">
        <v>0</v>
      </c>
      <c r="Y54" s="7" t="s">
        <v>2077</v>
      </c>
      <c r="Z54" s="14" t="str">
        <f t="shared" si="2"/>
        <v>Pathway</v>
      </c>
      <c r="AA54" s="14" t="str">
        <f t="shared" si="3"/>
        <v>Google</v>
      </c>
      <c r="AB54" s="8" t="str">
        <f t="shared" si="4"/>
        <v>Bing</v>
      </c>
      <c r="AC54" s="7" t="s">
        <v>2678</v>
      </c>
      <c r="AD54" s="11" t="s">
        <v>1591</v>
      </c>
      <c r="AE54">
        <v>39.3324413514</v>
      </c>
      <c r="AF54">
        <v>-84.521401426400004</v>
      </c>
      <c r="AI54" t="s">
        <v>1379</v>
      </c>
      <c r="AJ54" t="s">
        <v>1379</v>
      </c>
    </row>
    <row r="55" spans="1:36" x14ac:dyDescent="0.25">
      <c r="A55" s="10">
        <v>52</v>
      </c>
      <c r="B55" s="7">
        <v>8</v>
      </c>
      <c r="C55" s="7" t="s">
        <v>61</v>
      </c>
      <c r="D55" s="7" t="s">
        <v>1001</v>
      </c>
      <c r="E55" s="7" t="s">
        <v>34</v>
      </c>
      <c r="F55" s="7" t="s">
        <v>121</v>
      </c>
      <c r="G55" s="7" t="s">
        <v>1380</v>
      </c>
      <c r="H55" s="11" t="s">
        <v>1002</v>
      </c>
      <c r="I55" s="10">
        <v>39.32</v>
      </c>
      <c r="J55" s="7">
        <v>9.11</v>
      </c>
      <c r="K55" s="7">
        <v>36.119999999999997</v>
      </c>
      <c r="L55" s="7">
        <v>27.01</v>
      </c>
      <c r="M55" s="7">
        <v>0</v>
      </c>
      <c r="N55" s="7">
        <v>0</v>
      </c>
      <c r="O55" s="7">
        <v>0</v>
      </c>
      <c r="P55" s="7">
        <v>0</v>
      </c>
      <c r="Q55" s="7">
        <v>9.7899999999999991</v>
      </c>
      <c r="R55" s="7">
        <v>2.44</v>
      </c>
      <c r="S55" s="7">
        <v>7.42</v>
      </c>
      <c r="T55" s="7">
        <v>4.99</v>
      </c>
      <c r="U55" s="10" t="s">
        <v>236</v>
      </c>
      <c r="V55" s="7">
        <v>4.7</v>
      </c>
      <c r="W55" s="7"/>
      <c r="X55" s="7">
        <v>0</v>
      </c>
      <c r="Y55" s="7" t="s">
        <v>1210</v>
      </c>
      <c r="Z55" s="14" t="str">
        <f t="shared" si="2"/>
        <v>Pathway</v>
      </c>
      <c r="AA55" s="14" t="str">
        <f t="shared" si="3"/>
        <v>Google</v>
      </c>
      <c r="AB55" s="8" t="str">
        <f t="shared" si="4"/>
        <v>Bing</v>
      </c>
      <c r="AC55" s="7" t="s">
        <v>2488</v>
      </c>
      <c r="AD55" s="11" t="s">
        <v>1592</v>
      </c>
      <c r="AE55">
        <v>39.3907829085</v>
      </c>
      <c r="AF55">
        <v>-84.505634781200001</v>
      </c>
      <c r="AI55" t="s">
        <v>1380</v>
      </c>
      <c r="AJ55" t="s">
        <v>1379</v>
      </c>
    </row>
    <row r="56" spans="1:36" x14ac:dyDescent="0.25">
      <c r="A56" s="10">
        <v>53</v>
      </c>
      <c r="B56" s="7">
        <v>6</v>
      </c>
      <c r="C56" s="7" t="s">
        <v>8</v>
      </c>
      <c r="D56" s="7" t="s">
        <v>899</v>
      </c>
      <c r="E56" s="7" t="s">
        <v>34</v>
      </c>
      <c r="F56" s="7" t="s">
        <v>121</v>
      </c>
      <c r="G56" s="7" t="s">
        <v>1380</v>
      </c>
      <c r="H56" s="11" t="s">
        <v>854</v>
      </c>
      <c r="I56" s="10">
        <v>36.6</v>
      </c>
      <c r="J56" s="7">
        <v>5.05</v>
      </c>
      <c r="K56" s="7">
        <v>31.04</v>
      </c>
      <c r="L56" s="7">
        <v>25.98</v>
      </c>
      <c r="M56" s="7">
        <v>0</v>
      </c>
      <c r="N56" s="7">
        <v>0</v>
      </c>
      <c r="O56" s="7">
        <v>0</v>
      </c>
      <c r="P56" s="7">
        <v>0</v>
      </c>
      <c r="Q56" s="7">
        <v>10.87</v>
      </c>
      <c r="R56" s="7">
        <v>1.24</v>
      </c>
      <c r="S56" s="7">
        <v>6.21</v>
      </c>
      <c r="T56" s="7">
        <v>4.97</v>
      </c>
      <c r="U56" s="10" t="s">
        <v>228</v>
      </c>
      <c r="V56" s="7">
        <v>11.86</v>
      </c>
      <c r="W56" s="7"/>
      <c r="X56" s="7">
        <v>0</v>
      </c>
      <c r="Y56" s="7" t="s">
        <v>2078</v>
      </c>
      <c r="Z56" s="14" t="str">
        <f t="shared" si="2"/>
        <v>Pathway</v>
      </c>
      <c r="AA56" s="14" t="str">
        <f t="shared" si="3"/>
        <v>Google</v>
      </c>
      <c r="AB56" s="8" t="str">
        <f t="shared" si="4"/>
        <v>Bing</v>
      </c>
      <c r="AC56" s="7" t="s">
        <v>1589</v>
      </c>
      <c r="AD56" s="11" t="s">
        <v>1592</v>
      </c>
      <c r="AE56">
        <v>39.945769284900003</v>
      </c>
      <c r="AF56">
        <v>-83.035788479900006</v>
      </c>
      <c r="AI56" t="s">
        <v>1380</v>
      </c>
      <c r="AJ56" t="s">
        <v>1379</v>
      </c>
    </row>
    <row r="57" spans="1:36" x14ac:dyDescent="0.25">
      <c r="A57" s="10">
        <v>54</v>
      </c>
      <c r="B57" s="7">
        <v>2</v>
      </c>
      <c r="C57" s="7" t="s">
        <v>6</v>
      </c>
      <c r="D57" s="7" t="s">
        <v>1010</v>
      </c>
      <c r="E57" s="7" t="s">
        <v>34</v>
      </c>
      <c r="F57" s="7" t="s">
        <v>121</v>
      </c>
      <c r="G57" s="7" t="s">
        <v>1380</v>
      </c>
      <c r="H57" s="11" t="s">
        <v>1011</v>
      </c>
      <c r="I57" s="10">
        <v>38.65</v>
      </c>
      <c r="J57" s="7">
        <v>12.7</v>
      </c>
      <c r="K57" s="7">
        <v>36.47</v>
      </c>
      <c r="L57" s="7">
        <v>23.78</v>
      </c>
      <c r="M57" s="7">
        <v>0</v>
      </c>
      <c r="N57" s="7">
        <v>0</v>
      </c>
      <c r="O57" s="7">
        <v>0</v>
      </c>
      <c r="P57" s="7">
        <v>0</v>
      </c>
      <c r="Q57" s="7">
        <v>10.31</v>
      </c>
      <c r="R57" s="7">
        <v>3.58</v>
      </c>
      <c r="S57" s="7">
        <v>8.5500000000000007</v>
      </c>
      <c r="T57" s="7">
        <v>4.97</v>
      </c>
      <c r="U57" s="10" t="s">
        <v>88</v>
      </c>
      <c r="V57" s="7">
        <v>2.2200000000000002</v>
      </c>
      <c r="W57" s="7"/>
      <c r="X57" s="7">
        <v>0</v>
      </c>
      <c r="Y57" s="7" t="s">
        <v>2079</v>
      </c>
      <c r="Z57" s="14" t="str">
        <f t="shared" si="2"/>
        <v>Pathway</v>
      </c>
      <c r="AA57" s="14" t="str">
        <f t="shared" si="3"/>
        <v>Google</v>
      </c>
      <c r="AB57" s="8" t="str">
        <f t="shared" si="4"/>
        <v>Bing</v>
      </c>
      <c r="AC57" s="7" t="s">
        <v>2675</v>
      </c>
      <c r="AD57" s="11" t="s">
        <v>1592</v>
      </c>
      <c r="AE57">
        <v>41.652860756899997</v>
      </c>
      <c r="AF57">
        <v>-83.621831583700001</v>
      </c>
      <c r="AI57" t="s">
        <v>1379</v>
      </c>
      <c r="AJ57" t="s">
        <v>1379</v>
      </c>
    </row>
    <row r="58" spans="1:36" x14ac:dyDescent="0.25">
      <c r="A58" s="10">
        <v>55</v>
      </c>
      <c r="B58" s="7">
        <v>12</v>
      </c>
      <c r="C58" s="7" t="s">
        <v>14</v>
      </c>
      <c r="D58" s="7" t="s">
        <v>945</v>
      </c>
      <c r="E58" s="7" t="s">
        <v>34</v>
      </c>
      <c r="F58" s="7" t="s">
        <v>121</v>
      </c>
      <c r="G58" s="7" t="s">
        <v>1380</v>
      </c>
      <c r="H58" s="11" t="s">
        <v>612</v>
      </c>
      <c r="I58" s="10">
        <v>23.73</v>
      </c>
      <c r="J58" s="7">
        <v>7.93</v>
      </c>
      <c r="K58" s="7">
        <v>21.84</v>
      </c>
      <c r="L58" s="7">
        <v>13.9</v>
      </c>
      <c r="M58" s="7">
        <v>0</v>
      </c>
      <c r="N58" s="7">
        <v>0</v>
      </c>
      <c r="O58" s="7">
        <v>0</v>
      </c>
      <c r="P58" s="7">
        <v>0</v>
      </c>
      <c r="Q58" s="7">
        <v>9.83</v>
      </c>
      <c r="R58" s="7">
        <v>2.08</v>
      </c>
      <c r="S58" s="7">
        <v>7.06</v>
      </c>
      <c r="T58" s="7">
        <v>4.97</v>
      </c>
      <c r="U58" s="10" t="s">
        <v>52</v>
      </c>
      <c r="V58" s="7">
        <v>5.34</v>
      </c>
      <c r="W58" s="7"/>
      <c r="X58" s="7">
        <v>0</v>
      </c>
      <c r="Y58" s="7" t="s">
        <v>2080</v>
      </c>
      <c r="Z58" s="14" t="str">
        <f t="shared" si="2"/>
        <v>Pathway</v>
      </c>
      <c r="AA58" s="14" t="str">
        <f t="shared" si="3"/>
        <v>Google</v>
      </c>
      <c r="AB58" s="8" t="str">
        <f t="shared" si="4"/>
        <v>Bing</v>
      </c>
      <c r="AC58" s="7" t="s">
        <v>2488</v>
      </c>
      <c r="AD58" s="11" t="s">
        <v>1592</v>
      </c>
      <c r="AE58">
        <v>41.468108626499998</v>
      </c>
      <c r="AF58">
        <v>-81.602985489399998</v>
      </c>
      <c r="AI58" t="s">
        <v>1380</v>
      </c>
      <c r="AJ58" t="s">
        <v>1379</v>
      </c>
    </row>
    <row r="59" spans="1:36" x14ac:dyDescent="0.25">
      <c r="A59" s="10">
        <v>56</v>
      </c>
      <c r="B59" s="7">
        <v>6</v>
      </c>
      <c r="C59" s="7" t="s">
        <v>8</v>
      </c>
      <c r="D59" s="7" t="s">
        <v>995</v>
      </c>
      <c r="E59" s="7" t="s">
        <v>34</v>
      </c>
      <c r="F59" s="7" t="s">
        <v>267</v>
      </c>
      <c r="G59" s="7" t="s">
        <v>1380</v>
      </c>
      <c r="H59" s="11" t="s">
        <v>675</v>
      </c>
      <c r="I59" s="10">
        <v>20.37</v>
      </c>
      <c r="J59" s="7">
        <v>1.1599999999999999</v>
      </c>
      <c r="K59" s="7">
        <v>16.77</v>
      </c>
      <c r="L59" s="7">
        <v>15.61</v>
      </c>
      <c r="M59" s="7">
        <v>0</v>
      </c>
      <c r="N59" s="7">
        <v>0</v>
      </c>
      <c r="O59" s="7">
        <v>0</v>
      </c>
      <c r="P59" s="7">
        <v>0</v>
      </c>
      <c r="Q59" s="7">
        <v>9.69</v>
      </c>
      <c r="R59" s="7">
        <v>0.31</v>
      </c>
      <c r="S59" s="7">
        <v>5.24</v>
      </c>
      <c r="T59" s="7">
        <v>4.93</v>
      </c>
      <c r="U59" s="10" t="s">
        <v>182</v>
      </c>
      <c r="V59" s="7">
        <v>20.66</v>
      </c>
      <c r="W59" s="7"/>
      <c r="X59" s="7">
        <v>0</v>
      </c>
      <c r="Y59" s="7" t="s">
        <v>2081</v>
      </c>
      <c r="Z59" s="14" t="str">
        <f t="shared" si="2"/>
        <v>Pathway</v>
      </c>
      <c r="AA59" s="14" t="str">
        <f t="shared" si="3"/>
        <v>Google</v>
      </c>
      <c r="AB59" s="8" t="str">
        <f t="shared" si="4"/>
        <v>Bing</v>
      </c>
      <c r="AC59" s="7" t="s">
        <v>1589</v>
      </c>
      <c r="AD59" s="11" t="s">
        <v>1592</v>
      </c>
      <c r="AE59">
        <v>40.030403436900002</v>
      </c>
      <c r="AF59">
        <v>-82.957741295700004</v>
      </c>
      <c r="AI59" t="s">
        <v>1380</v>
      </c>
      <c r="AJ59" t="s">
        <v>1379</v>
      </c>
    </row>
    <row r="60" spans="1:36" x14ac:dyDescent="0.25">
      <c r="A60" s="10">
        <v>57</v>
      </c>
      <c r="B60" s="7">
        <v>6</v>
      </c>
      <c r="C60" s="7" t="s">
        <v>8</v>
      </c>
      <c r="D60" s="7" t="s">
        <v>971</v>
      </c>
      <c r="E60" s="7" t="s">
        <v>34</v>
      </c>
      <c r="F60" s="7" t="s">
        <v>121</v>
      </c>
      <c r="G60" s="7" t="s">
        <v>1380</v>
      </c>
      <c r="H60" s="11" t="s">
        <v>641</v>
      </c>
      <c r="I60" s="10">
        <v>37.28</v>
      </c>
      <c r="J60" s="7">
        <v>12.16</v>
      </c>
      <c r="K60" s="7">
        <v>35.21</v>
      </c>
      <c r="L60" s="7">
        <v>23.05</v>
      </c>
      <c r="M60" s="7">
        <v>0</v>
      </c>
      <c r="N60" s="7">
        <v>0</v>
      </c>
      <c r="O60" s="7">
        <v>0</v>
      </c>
      <c r="P60" s="7">
        <v>0</v>
      </c>
      <c r="Q60" s="7">
        <v>9.92</v>
      </c>
      <c r="R60" s="7">
        <v>3.41</v>
      </c>
      <c r="S60" s="7">
        <v>8.25</v>
      </c>
      <c r="T60" s="7">
        <v>4.84</v>
      </c>
      <c r="U60" s="10" t="s">
        <v>110</v>
      </c>
      <c r="V60" s="7">
        <v>20.100000000000001</v>
      </c>
      <c r="W60" s="7"/>
      <c r="X60" s="7">
        <v>0</v>
      </c>
      <c r="Y60" s="7" t="s">
        <v>2082</v>
      </c>
      <c r="Z60" s="14" t="str">
        <f t="shared" si="2"/>
        <v>Pathway</v>
      </c>
      <c r="AA60" s="14" t="str">
        <f t="shared" si="3"/>
        <v>Google</v>
      </c>
      <c r="AB60" s="8" t="str">
        <f t="shared" si="4"/>
        <v>Bing</v>
      </c>
      <c r="AC60" s="7" t="s">
        <v>2679</v>
      </c>
      <c r="AD60" s="11" t="s">
        <v>1592</v>
      </c>
      <c r="AE60">
        <v>39.955480862000002</v>
      </c>
      <c r="AF60">
        <v>-82.876835132400004</v>
      </c>
      <c r="AI60" t="s">
        <v>1379</v>
      </c>
      <c r="AJ60" t="s">
        <v>1379</v>
      </c>
    </row>
    <row r="61" spans="1:36" x14ac:dyDescent="0.25">
      <c r="A61" s="10">
        <v>58</v>
      </c>
      <c r="B61" s="7">
        <v>6</v>
      </c>
      <c r="C61" s="7" t="s">
        <v>8</v>
      </c>
      <c r="D61" s="7" t="s">
        <v>1039</v>
      </c>
      <c r="E61" s="7" t="s">
        <v>34</v>
      </c>
      <c r="F61" s="7" t="s">
        <v>141</v>
      </c>
      <c r="G61" s="7" t="s">
        <v>1380</v>
      </c>
      <c r="H61" s="11" t="s">
        <v>1040</v>
      </c>
      <c r="I61" s="10">
        <v>30.75</v>
      </c>
      <c r="J61" s="7">
        <v>6.11</v>
      </c>
      <c r="K61" s="7">
        <v>25.74</v>
      </c>
      <c r="L61" s="7">
        <v>19.63</v>
      </c>
      <c r="M61" s="7">
        <v>0</v>
      </c>
      <c r="N61" s="7">
        <v>0</v>
      </c>
      <c r="O61" s="7">
        <v>0</v>
      </c>
      <c r="P61" s="7">
        <v>0</v>
      </c>
      <c r="Q61" s="7">
        <v>10.78</v>
      </c>
      <c r="R61" s="7">
        <v>1.47</v>
      </c>
      <c r="S61" s="7">
        <v>6.3</v>
      </c>
      <c r="T61" s="7">
        <v>4.83</v>
      </c>
      <c r="U61" s="10" t="s">
        <v>324</v>
      </c>
      <c r="V61" s="7">
        <v>4.17</v>
      </c>
      <c r="W61" s="7"/>
      <c r="X61" s="7">
        <v>0</v>
      </c>
      <c r="Y61" s="7" t="s">
        <v>2083</v>
      </c>
      <c r="Z61" s="14" t="str">
        <f t="shared" si="2"/>
        <v>Pathway</v>
      </c>
      <c r="AA61" s="14" t="str">
        <f t="shared" si="3"/>
        <v>Google</v>
      </c>
      <c r="AB61" s="8" t="str">
        <f t="shared" si="4"/>
        <v>Bing</v>
      </c>
      <c r="AC61" s="7" t="s">
        <v>2488</v>
      </c>
      <c r="AD61" s="11" t="s">
        <v>1592</v>
      </c>
      <c r="AE61">
        <v>39.955119997200001</v>
      </c>
      <c r="AF61">
        <v>-82.996554891299994</v>
      </c>
      <c r="AI61" t="s">
        <v>1380</v>
      </c>
      <c r="AJ61" t="s">
        <v>1379</v>
      </c>
    </row>
    <row r="62" spans="1:36" x14ac:dyDescent="0.25">
      <c r="A62" s="10">
        <v>59</v>
      </c>
      <c r="B62" s="7">
        <v>12</v>
      </c>
      <c r="C62" s="7" t="s">
        <v>14</v>
      </c>
      <c r="D62" s="7" t="s">
        <v>1058</v>
      </c>
      <c r="E62" s="7" t="s">
        <v>34</v>
      </c>
      <c r="F62" s="7" t="s">
        <v>1128</v>
      </c>
      <c r="G62" s="7" t="s">
        <v>1380</v>
      </c>
      <c r="H62" s="11" t="s">
        <v>694</v>
      </c>
      <c r="I62" s="10">
        <v>20.49</v>
      </c>
      <c r="J62" s="7">
        <v>6.43</v>
      </c>
      <c r="K62" s="7">
        <v>18.34</v>
      </c>
      <c r="L62" s="7">
        <v>11.92</v>
      </c>
      <c r="M62" s="7">
        <v>0</v>
      </c>
      <c r="N62" s="7">
        <v>0</v>
      </c>
      <c r="O62" s="7">
        <v>0</v>
      </c>
      <c r="P62" s="7">
        <v>0</v>
      </c>
      <c r="Q62" s="7">
        <v>10</v>
      </c>
      <c r="R62" s="7">
        <v>1.98</v>
      </c>
      <c r="S62" s="7">
        <v>6.79</v>
      </c>
      <c r="T62" s="7">
        <v>4.8099999999999996</v>
      </c>
      <c r="U62" s="10" t="s">
        <v>362</v>
      </c>
      <c r="V62" s="7">
        <v>10.87</v>
      </c>
      <c r="W62" s="7"/>
      <c r="X62" s="7">
        <v>0</v>
      </c>
      <c r="Y62" s="7" t="s">
        <v>2084</v>
      </c>
      <c r="Z62" s="14" t="str">
        <f t="shared" si="2"/>
        <v>Pathway</v>
      </c>
      <c r="AA62" s="14" t="str">
        <f t="shared" si="3"/>
        <v>Google</v>
      </c>
      <c r="AB62" s="8" t="str">
        <f t="shared" si="4"/>
        <v>Bing</v>
      </c>
      <c r="AC62" s="7" t="s">
        <v>2488</v>
      </c>
      <c r="AD62" s="11" t="s">
        <v>1592</v>
      </c>
      <c r="AE62">
        <v>41.473700724499999</v>
      </c>
      <c r="AF62">
        <v>-81.497783229600003</v>
      </c>
      <c r="AI62" t="s">
        <v>1380</v>
      </c>
      <c r="AJ62" t="s">
        <v>1379</v>
      </c>
    </row>
    <row r="63" spans="1:36" x14ac:dyDescent="0.25">
      <c r="A63" s="10">
        <v>60</v>
      </c>
      <c r="B63" s="7">
        <v>12</v>
      </c>
      <c r="C63" s="7" t="s">
        <v>14</v>
      </c>
      <c r="D63" s="7" t="s">
        <v>974</v>
      </c>
      <c r="E63" s="7" t="s">
        <v>34</v>
      </c>
      <c r="F63" s="7" t="s">
        <v>121</v>
      </c>
      <c r="G63" s="7" t="s">
        <v>1380</v>
      </c>
      <c r="H63" s="11" t="s">
        <v>571</v>
      </c>
      <c r="I63" s="10">
        <v>24.06</v>
      </c>
      <c r="J63" s="7">
        <v>9.57</v>
      </c>
      <c r="K63" s="7">
        <v>22.59</v>
      </c>
      <c r="L63" s="7">
        <v>13.02</v>
      </c>
      <c r="M63" s="7">
        <v>0</v>
      </c>
      <c r="N63" s="7">
        <v>0</v>
      </c>
      <c r="O63" s="7">
        <v>0</v>
      </c>
      <c r="P63" s="7">
        <v>0</v>
      </c>
      <c r="Q63" s="7">
        <v>9.4700000000000006</v>
      </c>
      <c r="R63" s="7">
        <v>2.58</v>
      </c>
      <c r="S63" s="7">
        <v>7.33</v>
      </c>
      <c r="T63" s="7">
        <v>4.75</v>
      </c>
      <c r="U63" s="10" t="s">
        <v>298</v>
      </c>
      <c r="V63" s="7">
        <v>17.920000000000002</v>
      </c>
      <c r="W63" s="7"/>
      <c r="X63" s="7">
        <v>0</v>
      </c>
      <c r="Y63" s="7" t="s">
        <v>2085</v>
      </c>
      <c r="Z63" s="14" t="str">
        <f t="shared" si="2"/>
        <v>Pathway</v>
      </c>
      <c r="AA63" s="14" t="str">
        <f t="shared" si="3"/>
        <v>Google</v>
      </c>
      <c r="AB63" s="8" t="str">
        <f t="shared" si="4"/>
        <v>Bing</v>
      </c>
      <c r="AC63" s="7" t="s">
        <v>1589</v>
      </c>
      <c r="AD63" s="11" t="s">
        <v>1592</v>
      </c>
      <c r="AE63">
        <v>41.517914455000003</v>
      </c>
      <c r="AF63">
        <v>-81.651910395300007</v>
      </c>
      <c r="AI63" t="s">
        <v>1380</v>
      </c>
      <c r="AJ63" t="s">
        <v>1379</v>
      </c>
    </row>
    <row r="64" spans="1:36" x14ac:dyDescent="0.25">
      <c r="A64" s="10">
        <v>61</v>
      </c>
      <c r="B64" s="7">
        <v>8</v>
      </c>
      <c r="C64" s="7" t="s">
        <v>11</v>
      </c>
      <c r="D64" s="7" t="s">
        <v>977</v>
      </c>
      <c r="E64" s="7" t="s">
        <v>34</v>
      </c>
      <c r="F64" s="7" t="s">
        <v>121</v>
      </c>
      <c r="G64" s="7" t="s">
        <v>1380</v>
      </c>
      <c r="H64" s="11" t="s">
        <v>619</v>
      </c>
      <c r="I64" s="10">
        <v>37.21</v>
      </c>
      <c r="J64" s="7">
        <v>12.17</v>
      </c>
      <c r="K64" s="7">
        <v>35.119999999999997</v>
      </c>
      <c r="L64" s="7">
        <v>22.95</v>
      </c>
      <c r="M64" s="7">
        <v>0</v>
      </c>
      <c r="N64" s="7">
        <v>0</v>
      </c>
      <c r="O64" s="7">
        <v>0</v>
      </c>
      <c r="P64" s="7">
        <v>0</v>
      </c>
      <c r="Q64" s="7">
        <v>9.75</v>
      </c>
      <c r="R64" s="7">
        <v>3.41</v>
      </c>
      <c r="S64" s="7">
        <v>8.11</v>
      </c>
      <c r="T64" s="7">
        <v>4.7</v>
      </c>
      <c r="U64" s="10" t="s">
        <v>55</v>
      </c>
      <c r="V64" s="7">
        <v>3.89</v>
      </c>
      <c r="W64" s="7"/>
      <c r="X64" s="7">
        <v>0</v>
      </c>
      <c r="Y64" s="7" t="s">
        <v>2086</v>
      </c>
      <c r="Z64" s="14" t="str">
        <f t="shared" si="2"/>
        <v>Pathway</v>
      </c>
      <c r="AA64" s="14" t="str">
        <f t="shared" si="3"/>
        <v>Google</v>
      </c>
      <c r="AB64" s="8" t="str">
        <f t="shared" si="4"/>
        <v>Bing</v>
      </c>
      <c r="AC64" s="7" t="s">
        <v>1589</v>
      </c>
      <c r="AD64" s="11" t="s">
        <v>1592</v>
      </c>
      <c r="AE64">
        <v>39.134809753500001</v>
      </c>
      <c r="AF64">
        <v>-84.496903529400001</v>
      </c>
      <c r="AI64" t="s">
        <v>1380</v>
      </c>
      <c r="AJ64" t="s">
        <v>1379</v>
      </c>
    </row>
    <row r="65" spans="1:36" x14ac:dyDescent="0.25">
      <c r="A65" s="10">
        <v>62</v>
      </c>
      <c r="B65" s="7">
        <v>12</v>
      </c>
      <c r="C65" s="7" t="s">
        <v>14</v>
      </c>
      <c r="D65" s="7" t="s">
        <v>945</v>
      </c>
      <c r="E65" s="7" t="s">
        <v>34</v>
      </c>
      <c r="F65" s="7" t="s">
        <v>121</v>
      </c>
      <c r="G65" s="7" t="s">
        <v>1380</v>
      </c>
      <c r="H65" s="11" t="s">
        <v>612</v>
      </c>
      <c r="I65" s="10">
        <v>30.61</v>
      </c>
      <c r="J65" s="7">
        <v>11.28</v>
      </c>
      <c r="K65" s="7">
        <v>28.91</v>
      </c>
      <c r="L65" s="7">
        <v>17.63</v>
      </c>
      <c r="M65" s="7">
        <v>0</v>
      </c>
      <c r="N65" s="7">
        <v>0</v>
      </c>
      <c r="O65" s="7">
        <v>0</v>
      </c>
      <c r="P65" s="7">
        <v>0</v>
      </c>
      <c r="Q65" s="7">
        <v>9.57</v>
      </c>
      <c r="R65" s="7">
        <v>3.14</v>
      </c>
      <c r="S65" s="7">
        <v>7.82</v>
      </c>
      <c r="T65" s="7">
        <v>4.68</v>
      </c>
      <c r="U65" s="10" t="s">
        <v>52</v>
      </c>
      <c r="V65" s="7">
        <v>11</v>
      </c>
      <c r="W65" s="7"/>
      <c r="X65" s="7">
        <v>0</v>
      </c>
      <c r="Y65" s="7" t="s">
        <v>2087</v>
      </c>
      <c r="Z65" s="14" t="str">
        <f t="shared" si="2"/>
        <v>Pathway</v>
      </c>
      <c r="AA65" s="14" t="str">
        <f t="shared" si="3"/>
        <v>Google</v>
      </c>
      <c r="AB65" s="8" t="str">
        <f t="shared" si="4"/>
        <v>Bing</v>
      </c>
      <c r="AC65" s="7" t="s">
        <v>2488</v>
      </c>
      <c r="AD65" s="11" t="s">
        <v>1592</v>
      </c>
      <c r="AE65">
        <v>41.4644512729</v>
      </c>
      <c r="AF65">
        <v>-81.494349389800007</v>
      </c>
      <c r="AI65" t="s">
        <v>1380</v>
      </c>
      <c r="AJ65" t="s">
        <v>1379</v>
      </c>
    </row>
    <row r="66" spans="1:36" x14ac:dyDescent="0.25">
      <c r="A66" s="10">
        <v>63</v>
      </c>
      <c r="B66" s="7">
        <v>4</v>
      </c>
      <c r="C66" s="7" t="s">
        <v>23</v>
      </c>
      <c r="D66" s="7" t="s">
        <v>1041</v>
      </c>
      <c r="E66" s="7" t="s">
        <v>34</v>
      </c>
      <c r="F66" s="7" t="s">
        <v>121</v>
      </c>
      <c r="G66" s="7" t="s">
        <v>1380</v>
      </c>
      <c r="H66" s="11" t="s">
        <v>1035</v>
      </c>
      <c r="I66" s="10">
        <v>38.32</v>
      </c>
      <c r="J66" s="7">
        <v>12.08</v>
      </c>
      <c r="K66" s="7">
        <v>36.15</v>
      </c>
      <c r="L66" s="7">
        <v>24.07</v>
      </c>
      <c r="M66" s="7">
        <v>0</v>
      </c>
      <c r="N66" s="7">
        <v>0</v>
      </c>
      <c r="O66" s="7">
        <v>0</v>
      </c>
      <c r="P66" s="7">
        <v>0</v>
      </c>
      <c r="Q66" s="7">
        <v>9.56</v>
      </c>
      <c r="R66" s="7">
        <v>3.38</v>
      </c>
      <c r="S66" s="7">
        <v>7.97</v>
      </c>
      <c r="T66" s="7">
        <v>4.59</v>
      </c>
      <c r="U66" s="10" t="s">
        <v>127</v>
      </c>
      <c r="V66" s="7">
        <v>9.59</v>
      </c>
      <c r="W66" s="7"/>
      <c r="X66" s="7">
        <v>0</v>
      </c>
      <c r="Y66" s="7" t="s">
        <v>2088</v>
      </c>
      <c r="Z66" s="14" t="str">
        <f t="shared" si="2"/>
        <v>Pathway</v>
      </c>
      <c r="AA66" s="14" t="str">
        <f t="shared" si="3"/>
        <v>Google</v>
      </c>
      <c r="AB66" s="8" t="str">
        <f t="shared" si="4"/>
        <v>Bing</v>
      </c>
      <c r="AC66" s="7" t="s">
        <v>2488</v>
      </c>
      <c r="AD66" s="11" t="s">
        <v>1592</v>
      </c>
      <c r="AE66">
        <v>41.1664642382</v>
      </c>
      <c r="AF66">
        <v>-81.440366091800001</v>
      </c>
      <c r="AI66" t="s">
        <v>1380</v>
      </c>
      <c r="AJ66" t="s">
        <v>1379</v>
      </c>
    </row>
    <row r="67" spans="1:36" x14ac:dyDescent="0.25">
      <c r="A67" s="10">
        <v>64</v>
      </c>
      <c r="B67" s="7">
        <v>2</v>
      </c>
      <c r="C67" s="7" t="s">
        <v>6</v>
      </c>
      <c r="D67" s="7" t="s">
        <v>919</v>
      </c>
      <c r="E67" s="7" t="s">
        <v>34</v>
      </c>
      <c r="F67" s="7" t="s">
        <v>121</v>
      </c>
      <c r="G67" s="7" t="s">
        <v>1380</v>
      </c>
      <c r="H67" s="11" t="s">
        <v>567</v>
      </c>
      <c r="I67" s="10">
        <v>36.590000000000003</v>
      </c>
      <c r="J67" s="7">
        <v>12.36</v>
      </c>
      <c r="K67" s="7">
        <v>34.630000000000003</v>
      </c>
      <c r="L67" s="7">
        <v>22.27</v>
      </c>
      <c r="M67" s="7">
        <v>0</v>
      </c>
      <c r="N67" s="7">
        <v>0</v>
      </c>
      <c r="O67" s="7">
        <v>0</v>
      </c>
      <c r="P67" s="7">
        <v>0</v>
      </c>
      <c r="Q67" s="7">
        <v>9.57</v>
      </c>
      <c r="R67" s="7">
        <v>3.47</v>
      </c>
      <c r="S67" s="7">
        <v>8.0299999999999994</v>
      </c>
      <c r="T67" s="7">
        <v>4.5599999999999996</v>
      </c>
      <c r="U67" s="10" t="s">
        <v>73</v>
      </c>
      <c r="V67" s="7">
        <v>16.47</v>
      </c>
      <c r="W67" s="7"/>
      <c r="X67" s="7">
        <v>0</v>
      </c>
      <c r="Y67" s="7" t="s">
        <v>2089</v>
      </c>
      <c r="Z67" s="14" t="str">
        <f t="shared" si="2"/>
        <v>Pathway</v>
      </c>
      <c r="AA67" s="14" t="str">
        <f t="shared" si="3"/>
        <v>Google</v>
      </c>
      <c r="AB67" s="8" t="str">
        <f t="shared" si="4"/>
        <v>Bing</v>
      </c>
      <c r="AC67" s="7" t="s">
        <v>2680</v>
      </c>
      <c r="AD67" s="11" t="s">
        <v>1592</v>
      </c>
      <c r="AE67">
        <v>41.594618789800002</v>
      </c>
      <c r="AF67">
        <v>-83.664832713799996</v>
      </c>
      <c r="AI67" t="s">
        <v>1379</v>
      </c>
      <c r="AJ67" t="s">
        <v>1379</v>
      </c>
    </row>
    <row r="68" spans="1:36" x14ac:dyDescent="0.25">
      <c r="A68" s="10">
        <v>65</v>
      </c>
      <c r="B68" s="7">
        <v>12</v>
      </c>
      <c r="C68" s="7" t="s">
        <v>14</v>
      </c>
      <c r="D68" s="7" t="s">
        <v>1021</v>
      </c>
      <c r="E68" s="7" t="s">
        <v>34</v>
      </c>
      <c r="F68" s="7" t="s">
        <v>121</v>
      </c>
      <c r="G68" s="7" t="s">
        <v>1380</v>
      </c>
      <c r="H68" s="11" t="s">
        <v>988</v>
      </c>
      <c r="I68" s="10">
        <v>27.8</v>
      </c>
      <c r="J68" s="7">
        <v>9.73</v>
      </c>
      <c r="K68" s="7">
        <v>25.98</v>
      </c>
      <c r="L68" s="7">
        <v>16.239999999999998</v>
      </c>
      <c r="M68" s="7">
        <v>0</v>
      </c>
      <c r="N68" s="7">
        <v>0</v>
      </c>
      <c r="O68" s="7">
        <v>0</v>
      </c>
      <c r="P68" s="7">
        <v>0</v>
      </c>
      <c r="Q68" s="7">
        <v>9.2100000000000009</v>
      </c>
      <c r="R68" s="7">
        <v>2.63</v>
      </c>
      <c r="S68" s="7">
        <v>7.18</v>
      </c>
      <c r="T68" s="7">
        <v>4.55</v>
      </c>
      <c r="U68" s="10" t="s">
        <v>229</v>
      </c>
      <c r="V68" s="7">
        <v>11.94</v>
      </c>
      <c r="W68" s="7"/>
      <c r="X68" s="7">
        <v>0</v>
      </c>
      <c r="Y68" s="7" t="s">
        <v>2090</v>
      </c>
      <c r="Z68" s="14" t="str">
        <f t="shared" si="2"/>
        <v>Pathway</v>
      </c>
      <c r="AA68" s="14" t="str">
        <f t="shared" si="3"/>
        <v>Google</v>
      </c>
      <c r="AB68" s="8" t="str">
        <f t="shared" si="4"/>
        <v>Bing</v>
      </c>
      <c r="AC68" s="7" t="s">
        <v>2488</v>
      </c>
      <c r="AD68" s="11" t="s">
        <v>1592</v>
      </c>
      <c r="AE68">
        <v>41.461891567599999</v>
      </c>
      <c r="AF68">
        <v>-81.768968067800003</v>
      </c>
      <c r="AI68" t="s">
        <v>1380</v>
      </c>
      <c r="AJ68" t="s">
        <v>1379</v>
      </c>
    </row>
    <row r="69" spans="1:36" x14ac:dyDescent="0.25">
      <c r="A69" s="10">
        <v>66</v>
      </c>
      <c r="B69" s="7">
        <v>6</v>
      </c>
      <c r="C69" s="7" t="s">
        <v>8</v>
      </c>
      <c r="D69" s="7" t="s">
        <v>976</v>
      </c>
      <c r="E69" s="7" t="s">
        <v>34</v>
      </c>
      <c r="F69" s="7" t="s">
        <v>121</v>
      </c>
      <c r="G69" s="7" t="s">
        <v>1380</v>
      </c>
      <c r="H69" s="11" t="s">
        <v>576</v>
      </c>
      <c r="I69" s="10">
        <v>27.71</v>
      </c>
      <c r="J69" s="7">
        <v>10.65</v>
      </c>
      <c r="K69" s="7">
        <v>26.11</v>
      </c>
      <c r="L69" s="7">
        <v>15.46</v>
      </c>
      <c r="M69" s="7">
        <v>0</v>
      </c>
      <c r="N69" s="7">
        <v>0</v>
      </c>
      <c r="O69" s="7">
        <v>0</v>
      </c>
      <c r="P69" s="7">
        <v>0</v>
      </c>
      <c r="Q69" s="7">
        <v>9.32</v>
      </c>
      <c r="R69" s="7">
        <v>2.94</v>
      </c>
      <c r="S69" s="7">
        <v>7.48</v>
      </c>
      <c r="T69" s="7">
        <v>4.54</v>
      </c>
      <c r="U69" s="10" t="s">
        <v>217</v>
      </c>
      <c r="V69" s="7">
        <v>4.1900000000000004</v>
      </c>
      <c r="W69" s="7"/>
      <c r="X69" s="7">
        <v>0</v>
      </c>
      <c r="Y69" s="7" t="s">
        <v>2091</v>
      </c>
      <c r="Z69" s="14" t="str">
        <f t="shared" ref="Z69:Z132" si="5">IF(LEFT(U69,1)="S",IF(RIGHT(U69,1)="C",HYPERLINK("http://pathweb.pathwayservices.com/ohiopublic/?nlfid='"&amp;U69&amp;"'&amp;logpoint="&amp;V69,"Pathway"),"Not Available"),"Not Available")</f>
        <v>Pathway</v>
      </c>
      <c r="AA69" s="14" t="str">
        <f t="shared" ref="AA69:AA132" si="6">IF(AG69="",HYPERLINK(CONCATENATE("http://maps.google.com/maps/place/",+AE69,",",+AF69,"/@",+AE69,",",+AF69,",17z"),"Google"),HYPERLINK(CONCATENATE("https://www.google.us/maps/dir/",AG69,",",AH69,"/",AE69,",",AF69,"/@",AVERAGE(AE69,AG69),",",AVERAGE(AF69,AH69),",15z"),"Google"))</f>
        <v>Google</v>
      </c>
      <c r="AB69" s="8" t="str">
        <f t="shared" ref="AB69:AB132" si="7">IF(AG69=0,HYPERLINK(CONCATENATE("http://bing.com/maps/default.aspx?rtop=1~0&amp;rtp=pos.",AE69,"_",AF69,"_",Y69),"Bing"),HYPERLINK(CONCATENATE("http://bing.com/maps/default.aspx?rtop=1~0&amp;rtp=pos.",AE69,"_",AF69,"_(",H69,"  SLM ",V69,"~pos.",AG69,"_",AH69,"_",H69,"  SLM ",W69,")"),"Bing"))</f>
        <v>Bing</v>
      </c>
      <c r="AC69" s="7" t="s">
        <v>2488</v>
      </c>
      <c r="AD69" s="11" t="s">
        <v>1592</v>
      </c>
      <c r="AE69">
        <v>39.862691627399997</v>
      </c>
      <c r="AF69">
        <v>-83.004223445099996</v>
      </c>
      <c r="AI69" t="s">
        <v>1380</v>
      </c>
      <c r="AJ69" t="s">
        <v>1379</v>
      </c>
    </row>
    <row r="70" spans="1:36" x14ac:dyDescent="0.25">
      <c r="A70" s="10">
        <v>67</v>
      </c>
      <c r="B70" s="7">
        <v>8</v>
      </c>
      <c r="C70" s="7" t="s">
        <v>11</v>
      </c>
      <c r="D70" s="7" t="s">
        <v>549</v>
      </c>
      <c r="E70" s="7" t="s">
        <v>34</v>
      </c>
      <c r="F70" s="7" t="s">
        <v>121</v>
      </c>
      <c r="G70" s="7" t="s">
        <v>1380</v>
      </c>
      <c r="H70" s="11" t="s">
        <v>550</v>
      </c>
      <c r="I70" s="10">
        <v>45.77</v>
      </c>
      <c r="J70" s="7">
        <v>12.18</v>
      </c>
      <c r="K70" s="7">
        <v>43.02</v>
      </c>
      <c r="L70" s="7">
        <v>30.84</v>
      </c>
      <c r="M70" s="7">
        <v>1.76</v>
      </c>
      <c r="N70" s="7">
        <v>0.26</v>
      </c>
      <c r="O70" s="7">
        <v>1.38</v>
      </c>
      <c r="P70" s="7">
        <v>1.1100000000000001</v>
      </c>
      <c r="Q70" s="7">
        <v>9.49</v>
      </c>
      <c r="R70" s="7">
        <v>3.41</v>
      </c>
      <c r="S70" s="7">
        <v>7.94</v>
      </c>
      <c r="T70" s="7">
        <v>4.53</v>
      </c>
      <c r="U70" s="10" t="s">
        <v>93</v>
      </c>
      <c r="V70" s="7">
        <v>9.23</v>
      </c>
      <c r="W70" s="7"/>
      <c r="X70" s="7">
        <v>0</v>
      </c>
      <c r="Y70" s="7" t="s">
        <v>2092</v>
      </c>
      <c r="Z70" s="14" t="str">
        <f t="shared" si="5"/>
        <v>Pathway</v>
      </c>
      <c r="AA70" s="14" t="str">
        <f t="shared" si="6"/>
        <v>Google</v>
      </c>
      <c r="AB70" s="8" t="str">
        <f t="shared" si="7"/>
        <v>Bing</v>
      </c>
      <c r="AC70" s="7" t="s">
        <v>2681</v>
      </c>
      <c r="AD70" s="11" t="s">
        <v>1592</v>
      </c>
      <c r="AE70">
        <v>39.191165861899997</v>
      </c>
      <c r="AF70">
        <v>-84.570525976300004</v>
      </c>
      <c r="AI70" t="s">
        <v>1379</v>
      </c>
      <c r="AJ70" t="s">
        <v>1379</v>
      </c>
    </row>
    <row r="71" spans="1:36" x14ac:dyDescent="0.25">
      <c r="A71" s="10">
        <v>68</v>
      </c>
      <c r="B71" s="7">
        <v>8</v>
      </c>
      <c r="C71" s="7" t="s">
        <v>61</v>
      </c>
      <c r="D71" s="7" t="s">
        <v>920</v>
      </c>
      <c r="E71" s="7" t="s">
        <v>34</v>
      </c>
      <c r="F71" s="7" t="s">
        <v>121</v>
      </c>
      <c r="G71" s="7" t="s">
        <v>1380</v>
      </c>
      <c r="H71" s="11" t="s">
        <v>586</v>
      </c>
      <c r="I71" s="10">
        <v>37.21</v>
      </c>
      <c r="J71" s="7">
        <v>11.21</v>
      </c>
      <c r="K71" s="7">
        <v>34.880000000000003</v>
      </c>
      <c r="L71" s="7">
        <v>23.68</v>
      </c>
      <c r="M71" s="7">
        <v>0</v>
      </c>
      <c r="N71" s="7">
        <v>0</v>
      </c>
      <c r="O71" s="7">
        <v>0</v>
      </c>
      <c r="P71" s="7">
        <v>0</v>
      </c>
      <c r="Q71" s="7">
        <v>9.2899999999999991</v>
      </c>
      <c r="R71" s="7">
        <v>3.1</v>
      </c>
      <c r="S71" s="7">
        <v>7.58</v>
      </c>
      <c r="T71" s="7">
        <v>4.4800000000000004</v>
      </c>
      <c r="U71" s="10" t="s">
        <v>67</v>
      </c>
      <c r="V71" s="7">
        <v>12.3</v>
      </c>
      <c r="W71" s="7"/>
      <c r="X71" s="7">
        <v>0</v>
      </c>
      <c r="Y71" s="7" t="s">
        <v>2093</v>
      </c>
      <c r="Z71" s="14" t="str">
        <f t="shared" si="5"/>
        <v>Pathway</v>
      </c>
      <c r="AA71" s="14" t="str">
        <f t="shared" si="6"/>
        <v>Google</v>
      </c>
      <c r="AB71" s="8" t="str">
        <f t="shared" si="7"/>
        <v>Bing</v>
      </c>
      <c r="AC71" s="7" t="s">
        <v>2682</v>
      </c>
      <c r="AD71" s="11" t="s">
        <v>1592</v>
      </c>
      <c r="AE71">
        <v>39.415962098400001</v>
      </c>
      <c r="AF71">
        <v>-84.4756686164</v>
      </c>
      <c r="AI71" t="s">
        <v>1379</v>
      </c>
      <c r="AJ71" t="s">
        <v>1379</v>
      </c>
    </row>
    <row r="72" spans="1:36" x14ac:dyDescent="0.25">
      <c r="A72" s="10">
        <v>69</v>
      </c>
      <c r="B72" s="7">
        <v>2</v>
      </c>
      <c r="C72" s="7" t="s">
        <v>6</v>
      </c>
      <c r="D72" s="7" t="s">
        <v>1012</v>
      </c>
      <c r="E72" s="7" t="s">
        <v>34</v>
      </c>
      <c r="F72" s="7" t="s">
        <v>121</v>
      </c>
      <c r="G72" s="7" t="s">
        <v>1380</v>
      </c>
      <c r="H72" s="11" t="s">
        <v>1013</v>
      </c>
      <c r="I72" s="10">
        <v>22.87</v>
      </c>
      <c r="J72" s="7">
        <v>12.98</v>
      </c>
      <c r="K72" s="7">
        <v>22.1</v>
      </c>
      <c r="L72" s="7">
        <v>9.1300000000000008</v>
      </c>
      <c r="M72" s="7">
        <v>0</v>
      </c>
      <c r="N72" s="7">
        <v>0</v>
      </c>
      <c r="O72" s="7">
        <v>0</v>
      </c>
      <c r="P72" s="7">
        <v>0</v>
      </c>
      <c r="Q72" s="7">
        <v>9.57</v>
      </c>
      <c r="R72" s="7">
        <v>3.68</v>
      </c>
      <c r="S72" s="7">
        <v>8.14</v>
      </c>
      <c r="T72" s="7">
        <v>4.47</v>
      </c>
      <c r="U72" s="10" t="s">
        <v>138</v>
      </c>
      <c r="V72" s="7">
        <v>4.5</v>
      </c>
      <c r="W72" s="7"/>
      <c r="X72" s="7">
        <v>0</v>
      </c>
      <c r="Y72" s="7" t="s">
        <v>2094</v>
      </c>
      <c r="Z72" s="14" t="str">
        <f t="shared" si="5"/>
        <v>Pathway</v>
      </c>
      <c r="AA72" s="14" t="str">
        <f t="shared" si="6"/>
        <v>Google</v>
      </c>
      <c r="AB72" s="8" t="str">
        <f t="shared" si="7"/>
        <v>Bing</v>
      </c>
      <c r="AC72" s="7" t="s">
        <v>2683</v>
      </c>
      <c r="AD72" s="11" t="s">
        <v>1592</v>
      </c>
      <c r="AE72">
        <v>41.721165470599999</v>
      </c>
      <c r="AF72">
        <v>-83.605142430800001</v>
      </c>
      <c r="AI72" t="s">
        <v>1379</v>
      </c>
      <c r="AJ72" t="s">
        <v>1379</v>
      </c>
    </row>
    <row r="73" spans="1:36" x14ac:dyDescent="0.25">
      <c r="A73" s="10">
        <v>70</v>
      </c>
      <c r="B73" s="7">
        <v>7</v>
      </c>
      <c r="C73" s="7" t="s">
        <v>44</v>
      </c>
      <c r="D73" s="7" t="s">
        <v>1024</v>
      </c>
      <c r="E73" s="7" t="s">
        <v>34</v>
      </c>
      <c r="F73" s="7" t="s">
        <v>121</v>
      </c>
      <c r="G73" s="7" t="s">
        <v>1380</v>
      </c>
      <c r="H73" s="11" t="s">
        <v>686</v>
      </c>
      <c r="I73" s="10">
        <v>27.8</v>
      </c>
      <c r="J73" s="7">
        <v>11.3</v>
      </c>
      <c r="K73" s="7">
        <v>26.34</v>
      </c>
      <c r="L73" s="7">
        <v>15.04</v>
      </c>
      <c r="M73" s="7">
        <v>0</v>
      </c>
      <c r="N73" s="7">
        <v>0</v>
      </c>
      <c r="O73" s="7">
        <v>0</v>
      </c>
      <c r="P73" s="7">
        <v>0</v>
      </c>
      <c r="Q73" s="7">
        <v>9.2100000000000009</v>
      </c>
      <c r="R73" s="7">
        <v>3.13</v>
      </c>
      <c r="S73" s="7">
        <v>7.55</v>
      </c>
      <c r="T73" s="7">
        <v>4.43</v>
      </c>
      <c r="U73" s="10" t="s">
        <v>183</v>
      </c>
      <c r="V73" s="7">
        <v>6.06</v>
      </c>
      <c r="W73" s="7"/>
      <c r="X73" s="7">
        <v>0</v>
      </c>
      <c r="Y73" s="7" t="s">
        <v>2095</v>
      </c>
      <c r="Z73" s="14" t="str">
        <f t="shared" si="5"/>
        <v>Pathway</v>
      </c>
      <c r="AA73" s="14" t="str">
        <f t="shared" si="6"/>
        <v>Google</v>
      </c>
      <c r="AB73" s="8" t="str">
        <f t="shared" si="7"/>
        <v>Bing</v>
      </c>
      <c r="AC73" s="7" t="s">
        <v>2684</v>
      </c>
      <c r="AD73" s="11" t="s">
        <v>1592</v>
      </c>
      <c r="AE73">
        <v>39.673225023999997</v>
      </c>
      <c r="AF73">
        <v>-84.221830514900006</v>
      </c>
      <c r="AI73" t="s">
        <v>1379</v>
      </c>
      <c r="AJ73" t="s">
        <v>1379</v>
      </c>
    </row>
    <row r="74" spans="1:36" x14ac:dyDescent="0.25">
      <c r="A74" s="10">
        <v>71</v>
      </c>
      <c r="B74" s="7">
        <v>6</v>
      </c>
      <c r="C74" s="7" t="s">
        <v>8</v>
      </c>
      <c r="D74" s="7" t="s">
        <v>995</v>
      </c>
      <c r="E74" s="7" t="s">
        <v>34</v>
      </c>
      <c r="F74" s="7" t="s">
        <v>141</v>
      </c>
      <c r="G74" s="7" t="s">
        <v>1380</v>
      </c>
      <c r="H74" s="11" t="s">
        <v>675</v>
      </c>
      <c r="I74" s="10">
        <v>21.65</v>
      </c>
      <c r="J74" s="7">
        <v>6.67</v>
      </c>
      <c r="K74" s="7">
        <v>18.89</v>
      </c>
      <c r="L74" s="7">
        <v>12.22</v>
      </c>
      <c r="M74" s="7">
        <v>0</v>
      </c>
      <c r="N74" s="7">
        <v>0</v>
      </c>
      <c r="O74" s="7">
        <v>0</v>
      </c>
      <c r="P74" s="7">
        <v>0</v>
      </c>
      <c r="Q74" s="7">
        <v>9.36</v>
      </c>
      <c r="R74" s="7">
        <v>1.78</v>
      </c>
      <c r="S74" s="7">
        <v>6.13</v>
      </c>
      <c r="T74" s="7">
        <v>4.3499999999999996</v>
      </c>
      <c r="U74" s="10" t="s">
        <v>182</v>
      </c>
      <c r="V74" s="7">
        <v>20.71</v>
      </c>
      <c r="W74" s="7"/>
      <c r="X74" s="7">
        <v>0</v>
      </c>
      <c r="Y74" s="7" t="s">
        <v>2096</v>
      </c>
      <c r="Z74" s="14" t="str">
        <f t="shared" si="5"/>
        <v>Pathway</v>
      </c>
      <c r="AA74" s="14" t="str">
        <f t="shared" si="6"/>
        <v>Google</v>
      </c>
      <c r="AB74" s="8" t="str">
        <f t="shared" si="7"/>
        <v>Bing</v>
      </c>
      <c r="AC74" s="7" t="s">
        <v>1589</v>
      </c>
      <c r="AD74" s="11" t="s">
        <v>1592</v>
      </c>
      <c r="AE74">
        <v>40.030992675</v>
      </c>
      <c r="AF74">
        <v>-82.957335945300002</v>
      </c>
      <c r="AI74" t="s">
        <v>1380</v>
      </c>
      <c r="AJ74" t="s">
        <v>1379</v>
      </c>
    </row>
    <row r="75" spans="1:36" x14ac:dyDescent="0.25">
      <c r="A75" s="10">
        <v>72</v>
      </c>
      <c r="B75" s="7">
        <v>12</v>
      </c>
      <c r="C75" s="7" t="s">
        <v>14</v>
      </c>
      <c r="D75" s="7" t="s">
        <v>1047</v>
      </c>
      <c r="E75" s="7" t="s">
        <v>34</v>
      </c>
      <c r="F75" s="7" t="s">
        <v>121</v>
      </c>
      <c r="G75" s="7" t="s">
        <v>1380</v>
      </c>
      <c r="H75" s="11" t="s">
        <v>634</v>
      </c>
      <c r="I75" s="10">
        <v>26.39</v>
      </c>
      <c r="J75" s="7">
        <v>8.01</v>
      </c>
      <c r="K75" s="7">
        <v>24.19</v>
      </c>
      <c r="L75" s="7">
        <v>16.170000000000002</v>
      </c>
      <c r="M75" s="7">
        <v>0</v>
      </c>
      <c r="N75" s="7">
        <v>0</v>
      </c>
      <c r="O75" s="7">
        <v>0</v>
      </c>
      <c r="P75" s="7">
        <v>0</v>
      </c>
      <c r="Q75" s="7">
        <v>8.86</v>
      </c>
      <c r="R75" s="7">
        <v>2.1</v>
      </c>
      <c r="S75" s="7">
        <v>6.43</v>
      </c>
      <c r="T75" s="7">
        <v>4.34</v>
      </c>
      <c r="U75" s="10" t="s">
        <v>340</v>
      </c>
      <c r="V75" s="7">
        <v>8.16</v>
      </c>
      <c r="W75" s="7"/>
      <c r="X75" s="7">
        <v>0</v>
      </c>
      <c r="Y75" s="7" t="s">
        <v>2097</v>
      </c>
      <c r="Z75" s="14" t="str">
        <f t="shared" si="5"/>
        <v>Pathway</v>
      </c>
      <c r="AA75" s="14" t="str">
        <f t="shared" si="6"/>
        <v>Google</v>
      </c>
      <c r="AB75" s="8" t="str">
        <f t="shared" si="7"/>
        <v>Bing</v>
      </c>
      <c r="AC75" s="7" t="s">
        <v>2685</v>
      </c>
      <c r="AD75" s="11" t="s">
        <v>1592</v>
      </c>
      <c r="AE75">
        <v>41.424258143199999</v>
      </c>
      <c r="AF75">
        <v>-81.582387878199995</v>
      </c>
      <c r="AI75" t="s">
        <v>1379</v>
      </c>
      <c r="AJ75" t="s">
        <v>1379</v>
      </c>
    </row>
    <row r="76" spans="1:36" x14ac:dyDescent="0.25">
      <c r="A76" s="10">
        <v>73</v>
      </c>
      <c r="B76" s="7">
        <v>5</v>
      </c>
      <c r="C76" s="7" t="s">
        <v>72</v>
      </c>
      <c r="D76" s="7" t="s">
        <v>926</v>
      </c>
      <c r="E76" s="7" t="s">
        <v>34</v>
      </c>
      <c r="F76" s="7" t="s">
        <v>121</v>
      </c>
      <c r="G76" s="7" t="s">
        <v>1380</v>
      </c>
      <c r="H76" s="11" t="s">
        <v>927</v>
      </c>
      <c r="I76" s="10">
        <v>38.49</v>
      </c>
      <c r="J76" s="7">
        <v>15.06</v>
      </c>
      <c r="K76" s="7">
        <v>36.909999999999997</v>
      </c>
      <c r="L76" s="7">
        <v>21.85</v>
      </c>
      <c r="M76" s="7">
        <v>0</v>
      </c>
      <c r="N76" s="7">
        <v>0</v>
      </c>
      <c r="O76" s="7">
        <v>0</v>
      </c>
      <c r="P76" s="7">
        <v>0</v>
      </c>
      <c r="Q76" s="7">
        <v>9.86</v>
      </c>
      <c r="R76" s="7">
        <v>4.38</v>
      </c>
      <c r="S76" s="7">
        <v>8.7100000000000009</v>
      </c>
      <c r="T76" s="7">
        <v>4.33</v>
      </c>
      <c r="U76" s="10" t="s">
        <v>218</v>
      </c>
      <c r="V76" s="7">
        <v>0.23</v>
      </c>
      <c r="W76" s="7"/>
      <c r="X76" s="7">
        <v>0</v>
      </c>
      <c r="Y76" s="7" t="s">
        <v>2098</v>
      </c>
      <c r="Z76" s="14" t="str">
        <f t="shared" si="5"/>
        <v>Pathway</v>
      </c>
      <c r="AA76" s="14" t="str">
        <f t="shared" si="6"/>
        <v>Google</v>
      </c>
      <c r="AB76" s="8" t="str">
        <f t="shared" si="7"/>
        <v>Bing</v>
      </c>
      <c r="AC76" s="7" t="s">
        <v>2686</v>
      </c>
      <c r="AD76" s="11" t="s">
        <v>1592</v>
      </c>
      <c r="AE76">
        <v>39.936981273100002</v>
      </c>
      <c r="AF76">
        <v>-82.790223337599997</v>
      </c>
      <c r="AI76" t="s">
        <v>1379</v>
      </c>
      <c r="AJ76" t="s">
        <v>1379</v>
      </c>
    </row>
    <row r="77" spans="1:36" x14ac:dyDescent="0.25">
      <c r="A77" s="10">
        <v>74</v>
      </c>
      <c r="B77" s="7">
        <v>6</v>
      </c>
      <c r="C77" s="7" t="s">
        <v>8</v>
      </c>
      <c r="D77" s="7" t="s">
        <v>971</v>
      </c>
      <c r="E77" s="7" t="s">
        <v>34</v>
      </c>
      <c r="F77" s="7" t="s">
        <v>121</v>
      </c>
      <c r="G77" s="7" t="s">
        <v>1380</v>
      </c>
      <c r="H77" s="11" t="s">
        <v>641</v>
      </c>
      <c r="I77" s="10">
        <v>23.63</v>
      </c>
      <c r="J77" s="7">
        <v>9.6300000000000008</v>
      </c>
      <c r="K77" s="7">
        <v>22.14</v>
      </c>
      <c r="L77" s="7">
        <v>12.51</v>
      </c>
      <c r="M77" s="7">
        <v>0</v>
      </c>
      <c r="N77" s="7">
        <v>0</v>
      </c>
      <c r="O77" s="7">
        <v>0</v>
      </c>
      <c r="P77" s="7">
        <v>0</v>
      </c>
      <c r="Q77" s="7">
        <v>8.99</v>
      </c>
      <c r="R77" s="7">
        <v>2.61</v>
      </c>
      <c r="S77" s="7">
        <v>6.93</v>
      </c>
      <c r="T77" s="7">
        <v>4.33</v>
      </c>
      <c r="U77" s="10" t="s">
        <v>110</v>
      </c>
      <c r="V77" s="7">
        <v>10.55</v>
      </c>
      <c r="W77" s="7"/>
      <c r="X77" s="7">
        <v>0</v>
      </c>
      <c r="Y77" s="7" t="s">
        <v>2099</v>
      </c>
      <c r="Z77" s="14" t="str">
        <f t="shared" si="5"/>
        <v>Pathway</v>
      </c>
      <c r="AA77" s="14" t="str">
        <f t="shared" si="6"/>
        <v>Google</v>
      </c>
      <c r="AB77" s="8" t="str">
        <f t="shared" si="7"/>
        <v>Bing</v>
      </c>
      <c r="AC77" s="7" t="s">
        <v>1589</v>
      </c>
      <c r="AD77" s="11" t="s">
        <v>1592</v>
      </c>
      <c r="AE77">
        <v>39.957684310799998</v>
      </c>
      <c r="AF77">
        <v>-83.038169972099993</v>
      </c>
      <c r="AI77" t="s">
        <v>1380</v>
      </c>
      <c r="AJ77" t="s">
        <v>1379</v>
      </c>
    </row>
    <row r="78" spans="1:36" x14ac:dyDescent="0.25">
      <c r="A78" s="10">
        <v>75</v>
      </c>
      <c r="B78" s="7">
        <v>8</v>
      </c>
      <c r="C78" s="7" t="s">
        <v>61</v>
      </c>
      <c r="D78" s="7" t="s">
        <v>1028</v>
      </c>
      <c r="E78" s="7" t="s">
        <v>34</v>
      </c>
      <c r="F78" s="7" t="s">
        <v>121</v>
      </c>
      <c r="G78" s="7" t="s">
        <v>1380</v>
      </c>
      <c r="H78" s="11" t="s">
        <v>1029</v>
      </c>
      <c r="I78" s="10">
        <v>26.88</v>
      </c>
      <c r="J78" s="7">
        <v>11.86</v>
      </c>
      <c r="K78" s="7">
        <v>25.62</v>
      </c>
      <c r="L78" s="7">
        <v>13.76</v>
      </c>
      <c r="M78" s="7">
        <v>1.4</v>
      </c>
      <c r="N78" s="7">
        <v>0.25</v>
      </c>
      <c r="O78" s="7">
        <v>1.1100000000000001</v>
      </c>
      <c r="P78" s="7">
        <v>0.85</v>
      </c>
      <c r="Q78" s="7">
        <v>9.1300000000000008</v>
      </c>
      <c r="R78" s="7">
        <v>3.31</v>
      </c>
      <c r="S78" s="7">
        <v>7.62</v>
      </c>
      <c r="T78" s="7">
        <v>4.3099999999999996</v>
      </c>
      <c r="U78" s="10" t="s">
        <v>283</v>
      </c>
      <c r="V78" s="7">
        <v>4.1399999999999997</v>
      </c>
      <c r="W78" s="7"/>
      <c r="X78" s="7">
        <v>0</v>
      </c>
      <c r="Y78" s="7" t="s">
        <v>2100</v>
      </c>
      <c r="Z78" s="14" t="str">
        <f t="shared" si="5"/>
        <v>Pathway</v>
      </c>
      <c r="AA78" s="14" t="str">
        <f t="shared" si="6"/>
        <v>Google</v>
      </c>
      <c r="AB78" s="8" t="str">
        <f t="shared" si="7"/>
        <v>Bing</v>
      </c>
      <c r="AC78" s="7" t="s">
        <v>2687</v>
      </c>
      <c r="AD78" s="11" t="s">
        <v>1592</v>
      </c>
      <c r="AE78">
        <v>39.362782470500001</v>
      </c>
      <c r="AF78">
        <v>-84.460166538300001</v>
      </c>
      <c r="AI78" t="s">
        <v>1379</v>
      </c>
      <c r="AJ78" t="s">
        <v>1379</v>
      </c>
    </row>
    <row r="79" spans="1:36" x14ac:dyDescent="0.25">
      <c r="A79" s="10">
        <v>76</v>
      </c>
      <c r="B79" s="7">
        <v>12</v>
      </c>
      <c r="C79" s="7" t="s">
        <v>14</v>
      </c>
      <c r="D79" s="7" t="s">
        <v>945</v>
      </c>
      <c r="E79" s="7" t="s">
        <v>34</v>
      </c>
      <c r="F79" s="7" t="s">
        <v>121</v>
      </c>
      <c r="G79" s="7" t="s">
        <v>1380</v>
      </c>
      <c r="H79" s="11" t="s">
        <v>612</v>
      </c>
      <c r="I79" s="10">
        <v>34.89</v>
      </c>
      <c r="J79" s="7">
        <v>14.06</v>
      </c>
      <c r="K79" s="7">
        <v>33.39</v>
      </c>
      <c r="L79" s="7">
        <v>19.329999999999998</v>
      </c>
      <c r="M79" s="7">
        <v>0</v>
      </c>
      <c r="N79" s="7">
        <v>0</v>
      </c>
      <c r="O79" s="7">
        <v>0</v>
      </c>
      <c r="P79" s="7">
        <v>0</v>
      </c>
      <c r="Q79" s="7">
        <v>9.59</v>
      </c>
      <c r="R79" s="7">
        <v>4.04</v>
      </c>
      <c r="S79" s="7">
        <v>8.33</v>
      </c>
      <c r="T79" s="7">
        <v>4.3</v>
      </c>
      <c r="U79" s="10" t="s">
        <v>52</v>
      </c>
      <c r="V79" s="7">
        <v>10.82</v>
      </c>
      <c r="W79" s="7"/>
      <c r="X79" s="7">
        <v>0</v>
      </c>
      <c r="Y79" s="7" t="s">
        <v>2101</v>
      </c>
      <c r="Z79" s="14" t="str">
        <f t="shared" si="5"/>
        <v>Pathway</v>
      </c>
      <c r="AA79" s="14" t="str">
        <f t="shared" si="6"/>
        <v>Google</v>
      </c>
      <c r="AB79" s="8" t="str">
        <f t="shared" si="7"/>
        <v>Bing</v>
      </c>
      <c r="AC79" s="7" t="s">
        <v>1589</v>
      </c>
      <c r="AD79" s="11" t="s">
        <v>1592</v>
      </c>
      <c r="AE79">
        <v>41.464452873900001</v>
      </c>
      <c r="AF79">
        <v>-81.497874755400005</v>
      </c>
      <c r="AI79" t="s">
        <v>1380</v>
      </c>
      <c r="AJ79" t="s">
        <v>1379</v>
      </c>
    </row>
    <row r="80" spans="1:36" x14ac:dyDescent="0.25">
      <c r="A80" s="10">
        <v>77</v>
      </c>
      <c r="B80" s="7">
        <v>2</v>
      </c>
      <c r="C80" s="7" t="s">
        <v>6</v>
      </c>
      <c r="D80" s="7" t="s">
        <v>1006</v>
      </c>
      <c r="E80" s="7" t="s">
        <v>34</v>
      </c>
      <c r="F80" s="7" t="s">
        <v>121</v>
      </c>
      <c r="G80" s="7" t="s">
        <v>1380</v>
      </c>
      <c r="H80" s="11" t="s">
        <v>810</v>
      </c>
      <c r="I80" s="10">
        <v>26.04</v>
      </c>
      <c r="J80" s="7">
        <v>9.89</v>
      </c>
      <c r="K80" s="7">
        <v>24.43</v>
      </c>
      <c r="L80" s="7">
        <v>14.55</v>
      </c>
      <c r="M80" s="7">
        <v>0</v>
      </c>
      <c r="N80" s="7">
        <v>0</v>
      </c>
      <c r="O80" s="7">
        <v>0</v>
      </c>
      <c r="P80" s="7">
        <v>0</v>
      </c>
      <c r="Q80" s="7">
        <v>8.86</v>
      </c>
      <c r="R80" s="7">
        <v>2.68</v>
      </c>
      <c r="S80" s="7">
        <v>6.98</v>
      </c>
      <c r="T80" s="7">
        <v>4.3</v>
      </c>
      <c r="U80" s="10" t="s">
        <v>135</v>
      </c>
      <c r="V80" s="7">
        <v>7.87</v>
      </c>
      <c r="W80" s="7"/>
      <c r="X80" s="7">
        <v>0</v>
      </c>
      <c r="Y80" s="7" t="s">
        <v>2102</v>
      </c>
      <c r="Z80" s="14" t="str">
        <f t="shared" si="5"/>
        <v>Pathway</v>
      </c>
      <c r="AA80" s="14" t="str">
        <f t="shared" si="6"/>
        <v>Google</v>
      </c>
      <c r="AB80" s="8" t="str">
        <f t="shared" si="7"/>
        <v>Bing</v>
      </c>
      <c r="AC80" s="7" t="s">
        <v>2488</v>
      </c>
      <c r="AD80" s="11" t="s">
        <v>1592</v>
      </c>
      <c r="AE80">
        <v>41.680715317800001</v>
      </c>
      <c r="AF80">
        <v>-83.604191921600005</v>
      </c>
      <c r="AI80" t="s">
        <v>1380</v>
      </c>
      <c r="AJ80" t="s">
        <v>1379</v>
      </c>
    </row>
    <row r="81" spans="1:36" x14ac:dyDescent="0.25">
      <c r="A81" s="10">
        <v>78</v>
      </c>
      <c r="B81" s="7">
        <v>2</v>
      </c>
      <c r="C81" s="7" t="s">
        <v>6</v>
      </c>
      <c r="D81" s="7" t="s">
        <v>911</v>
      </c>
      <c r="E81" s="7" t="s">
        <v>34</v>
      </c>
      <c r="F81" s="7" t="s">
        <v>267</v>
      </c>
      <c r="G81" s="7" t="s">
        <v>1380</v>
      </c>
      <c r="H81" s="11" t="s">
        <v>649</v>
      </c>
      <c r="I81" s="10">
        <v>59.48</v>
      </c>
      <c r="J81" s="7">
        <v>1.79</v>
      </c>
      <c r="K81" s="7">
        <v>51.92</v>
      </c>
      <c r="L81" s="7">
        <v>50.13</v>
      </c>
      <c r="M81" s="7">
        <v>0</v>
      </c>
      <c r="N81" s="7">
        <v>0</v>
      </c>
      <c r="O81" s="7">
        <v>0</v>
      </c>
      <c r="P81" s="7">
        <v>0</v>
      </c>
      <c r="Q81" s="7">
        <v>6.99</v>
      </c>
      <c r="R81" s="7">
        <v>0.56000000000000005</v>
      </c>
      <c r="S81" s="7">
        <v>4.8499999999999996</v>
      </c>
      <c r="T81" s="7">
        <v>4.28</v>
      </c>
      <c r="U81" s="10" t="s">
        <v>146</v>
      </c>
      <c r="V81" s="7">
        <v>26.41</v>
      </c>
      <c r="W81" s="7"/>
      <c r="X81" s="7">
        <v>0</v>
      </c>
      <c r="Y81" s="7" t="s">
        <v>2103</v>
      </c>
      <c r="Z81" s="14" t="str">
        <f t="shared" si="5"/>
        <v>Pathway</v>
      </c>
      <c r="AA81" s="14" t="str">
        <f t="shared" si="6"/>
        <v>Google</v>
      </c>
      <c r="AB81" s="8" t="str">
        <f t="shared" si="7"/>
        <v>Bing</v>
      </c>
      <c r="AC81" s="7" t="s">
        <v>2688</v>
      </c>
      <c r="AD81" s="11" t="s">
        <v>1592</v>
      </c>
      <c r="AE81">
        <v>41.685873729500003</v>
      </c>
      <c r="AF81">
        <v>-83.556593001500005</v>
      </c>
      <c r="AI81" t="s">
        <v>1379</v>
      </c>
      <c r="AJ81" t="s">
        <v>1379</v>
      </c>
    </row>
    <row r="82" spans="1:36" x14ac:dyDescent="0.25">
      <c r="A82" s="10">
        <v>79</v>
      </c>
      <c r="B82" s="7">
        <v>12</v>
      </c>
      <c r="C82" s="7" t="s">
        <v>14</v>
      </c>
      <c r="D82" s="7" t="s">
        <v>1037</v>
      </c>
      <c r="E82" s="7" t="s">
        <v>34</v>
      </c>
      <c r="F82" s="7" t="s">
        <v>141</v>
      </c>
      <c r="G82" s="7" t="s">
        <v>1380</v>
      </c>
      <c r="H82" s="11" t="s">
        <v>567</v>
      </c>
      <c r="I82" s="10">
        <v>28.63</v>
      </c>
      <c r="J82" s="7">
        <v>7.45</v>
      </c>
      <c r="K82" s="7">
        <v>25</v>
      </c>
      <c r="L82" s="7">
        <v>17.55</v>
      </c>
      <c r="M82" s="7">
        <v>0</v>
      </c>
      <c r="N82" s="7">
        <v>0</v>
      </c>
      <c r="O82" s="7">
        <v>0</v>
      </c>
      <c r="P82" s="7">
        <v>0</v>
      </c>
      <c r="Q82" s="7">
        <v>9.1999999999999993</v>
      </c>
      <c r="R82" s="7">
        <v>1.9</v>
      </c>
      <c r="S82" s="7">
        <v>6.17</v>
      </c>
      <c r="T82" s="7">
        <v>4.2699999999999996</v>
      </c>
      <c r="U82" s="10" t="s">
        <v>311</v>
      </c>
      <c r="V82" s="7">
        <v>21.85</v>
      </c>
      <c r="W82" s="7"/>
      <c r="X82" s="7">
        <v>0</v>
      </c>
      <c r="Y82" s="7" t="s">
        <v>2745</v>
      </c>
      <c r="Z82" s="14" t="str">
        <f t="shared" si="5"/>
        <v>Pathway</v>
      </c>
      <c r="AA82" s="14" t="str">
        <f t="shared" si="6"/>
        <v>Google</v>
      </c>
      <c r="AB82" s="8" t="str">
        <f t="shared" si="7"/>
        <v>Bing</v>
      </c>
      <c r="AC82" s="7" t="s">
        <v>2689</v>
      </c>
      <c r="AD82" s="11" t="s">
        <v>1592</v>
      </c>
      <c r="AE82">
        <v>41.504345736799998</v>
      </c>
      <c r="AF82">
        <v>-81.6108807942</v>
      </c>
      <c r="AI82" t="s">
        <v>1379</v>
      </c>
      <c r="AJ82" t="s">
        <v>1379</v>
      </c>
    </row>
    <row r="83" spans="1:36" x14ac:dyDescent="0.25">
      <c r="A83" s="10">
        <v>80</v>
      </c>
      <c r="B83" s="7">
        <v>12</v>
      </c>
      <c r="C83" s="7" t="s">
        <v>14</v>
      </c>
      <c r="D83" s="7" t="s">
        <v>1058</v>
      </c>
      <c r="E83" s="7" t="s">
        <v>34</v>
      </c>
      <c r="F83" s="7" t="s">
        <v>121</v>
      </c>
      <c r="G83" s="7" t="s">
        <v>1380</v>
      </c>
      <c r="H83" s="11" t="s">
        <v>694</v>
      </c>
      <c r="I83" s="10">
        <v>24.63</v>
      </c>
      <c r="J83" s="7">
        <v>7.02</v>
      </c>
      <c r="K83" s="7">
        <v>22.26</v>
      </c>
      <c r="L83" s="7">
        <v>15.24</v>
      </c>
      <c r="M83" s="7">
        <v>0</v>
      </c>
      <c r="N83" s="7">
        <v>0</v>
      </c>
      <c r="O83" s="7">
        <v>0</v>
      </c>
      <c r="P83" s="7">
        <v>0</v>
      </c>
      <c r="Q83" s="7">
        <v>8.86</v>
      </c>
      <c r="R83" s="7">
        <v>1.8</v>
      </c>
      <c r="S83" s="7">
        <v>6.07</v>
      </c>
      <c r="T83" s="7">
        <v>4.2699999999999996</v>
      </c>
      <c r="U83" s="10" t="s">
        <v>362</v>
      </c>
      <c r="V83" s="7">
        <v>5.0599999999999996</v>
      </c>
      <c r="W83" s="7"/>
      <c r="X83" s="7">
        <v>0</v>
      </c>
      <c r="Y83" s="7" t="s">
        <v>2104</v>
      </c>
      <c r="Z83" s="14" t="str">
        <f t="shared" si="5"/>
        <v>Pathway</v>
      </c>
      <c r="AA83" s="14" t="str">
        <f t="shared" si="6"/>
        <v>Google</v>
      </c>
      <c r="AB83" s="8" t="str">
        <f t="shared" si="7"/>
        <v>Bing</v>
      </c>
      <c r="AC83" s="7" t="s">
        <v>1589</v>
      </c>
      <c r="AD83" s="11" t="s">
        <v>1592</v>
      </c>
      <c r="AE83">
        <v>41.483899398200002</v>
      </c>
      <c r="AF83">
        <v>-81.602899134400005</v>
      </c>
      <c r="AI83" t="s">
        <v>1380</v>
      </c>
      <c r="AJ83" t="s">
        <v>1379</v>
      </c>
    </row>
    <row r="84" spans="1:36" x14ac:dyDescent="0.25">
      <c r="A84" s="10">
        <v>81</v>
      </c>
      <c r="B84" s="7">
        <v>4</v>
      </c>
      <c r="C84" s="7" t="s">
        <v>86</v>
      </c>
      <c r="D84" s="7" t="s">
        <v>748</v>
      </c>
      <c r="E84" s="7" t="s">
        <v>34</v>
      </c>
      <c r="F84" s="7" t="s">
        <v>121</v>
      </c>
      <c r="G84" s="7" t="s">
        <v>1380</v>
      </c>
      <c r="H84" s="11" t="s">
        <v>749</v>
      </c>
      <c r="I84" s="10">
        <v>32.979999999999997</v>
      </c>
      <c r="J84" s="7">
        <v>11.07</v>
      </c>
      <c r="K84" s="7">
        <v>31</v>
      </c>
      <c r="L84" s="7">
        <v>19.93</v>
      </c>
      <c r="M84" s="7">
        <v>0</v>
      </c>
      <c r="N84" s="7">
        <v>0</v>
      </c>
      <c r="O84" s="7">
        <v>0</v>
      </c>
      <c r="P84" s="7">
        <v>0</v>
      </c>
      <c r="Q84" s="7">
        <v>8.94</v>
      </c>
      <c r="R84" s="7">
        <v>3.05</v>
      </c>
      <c r="S84" s="7">
        <v>7.29</v>
      </c>
      <c r="T84" s="7">
        <v>4.24</v>
      </c>
      <c r="U84" s="10" t="s">
        <v>232</v>
      </c>
      <c r="V84" s="7">
        <v>14.67</v>
      </c>
      <c r="W84" s="7"/>
      <c r="X84" s="7">
        <v>0</v>
      </c>
      <c r="Y84" s="7" t="s">
        <v>2105</v>
      </c>
      <c r="Z84" s="14" t="str">
        <f t="shared" si="5"/>
        <v>Pathway</v>
      </c>
      <c r="AA84" s="14" t="str">
        <f t="shared" si="6"/>
        <v>Google</v>
      </c>
      <c r="AB84" s="8" t="str">
        <f t="shared" si="7"/>
        <v>Bing</v>
      </c>
      <c r="AC84" s="7" t="s">
        <v>1589</v>
      </c>
      <c r="AD84" s="11" t="s">
        <v>1592</v>
      </c>
      <c r="AE84">
        <v>41.0996176807</v>
      </c>
      <c r="AF84">
        <v>-80.763836202700006</v>
      </c>
      <c r="AI84" t="s">
        <v>1380</v>
      </c>
      <c r="AJ84" t="s">
        <v>1379</v>
      </c>
    </row>
    <row r="85" spans="1:36" x14ac:dyDescent="0.25">
      <c r="A85" s="10">
        <v>82</v>
      </c>
      <c r="B85" s="7">
        <v>8</v>
      </c>
      <c r="C85" s="7" t="s">
        <v>11</v>
      </c>
      <c r="D85" s="7" t="s">
        <v>977</v>
      </c>
      <c r="E85" s="7" t="s">
        <v>34</v>
      </c>
      <c r="F85" s="7" t="s">
        <v>121</v>
      </c>
      <c r="G85" s="7" t="s">
        <v>1380</v>
      </c>
      <c r="H85" s="11" t="s">
        <v>619</v>
      </c>
      <c r="I85" s="10">
        <v>30.53</v>
      </c>
      <c r="J85" s="7">
        <v>8.6300000000000008</v>
      </c>
      <c r="K85" s="7">
        <v>28.02</v>
      </c>
      <c r="L85" s="7">
        <v>19.399999999999999</v>
      </c>
      <c r="M85" s="7">
        <v>0</v>
      </c>
      <c r="N85" s="7">
        <v>0</v>
      </c>
      <c r="O85" s="7">
        <v>0</v>
      </c>
      <c r="P85" s="7">
        <v>0</v>
      </c>
      <c r="Q85" s="7">
        <v>8.7100000000000009</v>
      </c>
      <c r="R85" s="7">
        <v>2.31</v>
      </c>
      <c r="S85" s="7">
        <v>6.52</v>
      </c>
      <c r="T85" s="7">
        <v>4.21</v>
      </c>
      <c r="U85" s="10" t="s">
        <v>55</v>
      </c>
      <c r="V85" s="7">
        <v>2.06</v>
      </c>
      <c r="W85" s="7"/>
      <c r="X85" s="7">
        <v>0</v>
      </c>
      <c r="Y85" s="7" t="s">
        <v>2106</v>
      </c>
      <c r="Z85" s="14" t="str">
        <f t="shared" si="5"/>
        <v>Pathway</v>
      </c>
      <c r="AA85" s="14" t="str">
        <f t="shared" si="6"/>
        <v>Google</v>
      </c>
      <c r="AB85" s="8" t="str">
        <f t="shared" si="7"/>
        <v>Bing</v>
      </c>
      <c r="AC85" s="7" t="s">
        <v>2690</v>
      </c>
      <c r="AD85" s="11" t="s">
        <v>1592</v>
      </c>
      <c r="AE85">
        <v>39.111160122999998</v>
      </c>
      <c r="AF85">
        <v>-84.503714099500002</v>
      </c>
      <c r="AI85" t="s">
        <v>1379</v>
      </c>
      <c r="AJ85" t="s">
        <v>1379</v>
      </c>
    </row>
    <row r="86" spans="1:36" x14ac:dyDescent="0.25">
      <c r="A86" s="10">
        <v>83</v>
      </c>
      <c r="B86" s="7">
        <v>6</v>
      </c>
      <c r="C86" s="7" t="s">
        <v>8</v>
      </c>
      <c r="D86" s="7" t="s">
        <v>995</v>
      </c>
      <c r="E86" s="7" t="s">
        <v>34</v>
      </c>
      <c r="F86" s="7" t="s">
        <v>121</v>
      </c>
      <c r="G86" s="7" t="s">
        <v>1380</v>
      </c>
      <c r="H86" s="11" t="s">
        <v>675</v>
      </c>
      <c r="I86" s="10">
        <v>25.41</v>
      </c>
      <c r="J86" s="7">
        <v>10.27</v>
      </c>
      <c r="K86" s="7">
        <v>23.97</v>
      </c>
      <c r="L86" s="7">
        <v>13.7</v>
      </c>
      <c r="M86" s="7">
        <v>0</v>
      </c>
      <c r="N86" s="7">
        <v>0</v>
      </c>
      <c r="O86" s="7">
        <v>0</v>
      </c>
      <c r="P86" s="7">
        <v>0</v>
      </c>
      <c r="Q86" s="7">
        <v>8.75</v>
      </c>
      <c r="R86" s="7">
        <v>2.8</v>
      </c>
      <c r="S86" s="7">
        <v>7.01</v>
      </c>
      <c r="T86" s="7">
        <v>4.21</v>
      </c>
      <c r="U86" s="10" t="s">
        <v>182</v>
      </c>
      <c r="V86" s="7">
        <v>21.2</v>
      </c>
      <c r="W86" s="7"/>
      <c r="X86" s="7">
        <v>0</v>
      </c>
      <c r="Y86" s="7" t="s">
        <v>2107</v>
      </c>
      <c r="Z86" s="14" t="str">
        <f t="shared" si="5"/>
        <v>Pathway</v>
      </c>
      <c r="AA86" s="14" t="str">
        <f t="shared" si="6"/>
        <v>Google</v>
      </c>
      <c r="AB86" s="8" t="str">
        <f t="shared" si="7"/>
        <v>Bing</v>
      </c>
      <c r="AC86" s="7" t="s">
        <v>2691</v>
      </c>
      <c r="AD86" s="11" t="s">
        <v>1592</v>
      </c>
      <c r="AE86">
        <v>40.037223914800002</v>
      </c>
      <c r="AF86">
        <v>-82.952828952000004</v>
      </c>
      <c r="AI86" t="s">
        <v>1379</v>
      </c>
      <c r="AJ86" t="s">
        <v>1379</v>
      </c>
    </row>
    <row r="87" spans="1:36" x14ac:dyDescent="0.25">
      <c r="A87" s="10">
        <v>84</v>
      </c>
      <c r="B87" s="7">
        <v>7</v>
      </c>
      <c r="C87" s="7" t="s">
        <v>44</v>
      </c>
      <c r="D87" s="7" t="s">
        <v>1032</v>
      </c>
      <c r="E87" s="7" t="s">
        <v>34</v>
      </c>
      <c r="F87" s="7" t="s">
        <v>267</v>
      </c>
      <c r="G87" s="7" t="s">
        <v>1380</v>
      </c>
      <c r="H87" s="11" t="s">
        <v>849</v>
      </c>
      <c r="I87" s="10">
        <v>28.56</v>
      </c>
      <c r="J87" s="7">
        <v>1.99</v>
      </c>
      <c r="K87" s="7">
        <v>25.38</v>
      </c>
      <c r="L87" s="7">
        <v>23.39</v>
      </c>
      <c r="M87" s="7">
        <v>0</v>
      </c>
      <c r="N87" s="7">
        <v>0</v>
      </c>
      <c r="O87" s="7">
        <v>0</v>
      </c>
      <c r="P87" s="7">
        <v>0</v>
      </c>
      <c r="Q87" s="7">
        <v>6.66</v>
      </c>
      <c r="R87" s="7">
        <v>0.66</v>
      </c>
      <c r="S87" s="7">
        <v>4.8499999999999996</v>
      </c>
      <c r="T87" s="7">
        <v>4.1900000000000004</v>
      </c>
      <c r="U87" s="10" t="s">
        <v>300</v>
      </c>
      <c r="V87" s="7">
        <v>6.92</v>
      </c>
      <c r="W87" s="7"/>
      <c r="X87" s="7">
        <v>0</v>
      </c>
      <c r="Y87" s="7" t="s">
        <v>2108</v>
      </c>
      <c r="Z87" s="14" t="str">
        <f t="shared" si="5"/>
        <v>Pathway</v>
      </c>
      <c r="AA87" s="14" t="str">
        <f t="shared" si="6"/>
        <v>Google</v>
      </c>
      <c r="AB87" s="8" t="str">
        <f t="shared" si="7"/>
        <v>Bing</v>
      </c>
      <c r="AC87" s="7" t="s">
        <v>2488</v>
      </c>
      <c r="AD87" s="11" t="s">
        <v>1592</v>
      </c>
      <c r="AE87">
        <v>39.862930857099997</v>
      </c>
      <c r="AF87">
        <v>-84.138262568000002</v>
      </c>
      <c r="AI87" t="s">
        <v>1380</v>
      </c>
      <c r="AJ87" t="s">
        <v>1379</v>
      </c>
    </row>
    <row r="88" spans="1:36" x14ac:dyDescent="0.25">
      <c r="A88" s="10">
        <v>85</v>
      </c>
      <c r="B88" s="7">
        <v>8</v>
      </c>
      <c r="C88" s="7" t="s">
        <v>11</v>
      </c>
      <c r="D88" s="7" t="s">
        <v>549</v>
      </c>
      <c r="E88" s="7" t="s">
        <v>34</v>
      </c>
      <c r="F88" s="7" t="s">
        <v>121</v>
      </c>
      <c r="G88" s="7" t="s">
        <v>1380</v>
      </c>
      <c r="H88" s="11" t="s">
        <v>550</v>
      </c>
      <c r="I88" s="10">
        <v>36.32</v>
      </c>
      <c r="J88" s="7">
        <v>9.2799999999999994</v>
      </c>
      <c r="K88" s="7">
        <v>33.44</v>
      </c>
      <c r="L88" s="7">
        <v>24.16</v>
      </c>
      <c r="M88" s="7">
        <v>0</v>
      </c>
      <c r="N88" s="7">
        <v>0</v>
      </c>
      <c r="O88" s="7">
        <v>0</v>
      </c>
      <c r="P88" s="7">
        <v>0</v>
      </c>
      <c r="Q88" s="7">
        <v>8.6199999999999992</v>
      </c>
      <c r="R88" s="7">
        <v>2.5099999999999998</v>
      </c>
      <c r="S88" s="7">
        <v>6.66</v>
      </c>
      <c r="T88" s="7">
        <v>4.1500000000000004</v>
      </c>
      <c r="U88" s="10" t="s">
        <v>93</v>
      </c>
      <c r="V88" s="7">
        <v>13.48</v>
      </c>
      <c r="W88" s="7"/>
      <c r="X88" s="7">
        <v>0</v>
      </c>
      <c r="Y88" s="7" t="s">
        <v>2746</v>
      </c>
      <c r="Z88" s="14" t="str">
        <f t="shared" si="5"/>
        <v>Pathway</v>
      </c>
      <c r="AA88" s="14" t="str">
        <f t="shared" si="6"/>
        <v>Google</v>
      </c>
      <c r="AB88" s="8" t="str">
        <f t="shared" si="7"/>
        <v>Bing</v>
      </c>
      <c r="AC88" s="7" t="s">
        <v>2488</v>
      </c>
      <c r="AD88" s="11" t="s">
        <v>1592</v>
      </c>
      <c r="AE88">
        <v>39.248547436300001</v>
      </c>
      <c r="AF88">
        <v>-84.596698460400006</v>
      </c>
      <c r="AI88" t="s">
        <v>1380</v>
      </c>
      <c r="AJ88" t="s">
        <v>1379</v>
      </c>
    </row>
    <row r="89" spans="1:36" x14ac:dyDescent="0.25">
      <c r="A89" s="10">
        <v>86</v>
      </c>
      <c r="B89" s="7">
        <v>7</v>
      </c>
      <c r="C89" s="7" t="s">
        <v>44</v>
      </c>
      <c r="D89" s="7" t="s">
        <v>1050</v>
      </c>
      <c r="E89" s="7" t="s">
        <v>34</v>
      </c>
      <c r="F89" s="7" t="s">
        <v>267</v>
      </c>
      <c r="G89" s="7" t="s">
        <v>1380</v>
      </c>
      <c r="H89" s="11" t="s">
        <v>676</v>
      </c>
      <c r="I89" s="10">
        <v>21.14</v>
      </c>
      <c r="J89" s="7">
        <v>3.06</v>
      </c>
      <c r="K89" s="7">
        <v>19.61</v>
      </c>
      <c r="L89" s="7">
        <v>16.54</v>
      </c>
      <c r="M89" s="7">
        <v>1.87</v>
      </c>
      <c r="N89" s="7">
        <v>0.13</v>
      </c>
      <c r="O89" s="7">
        <v>1.52</v>
      </c>
      <c r="P89" s="7">
        <v>1.39</v>
      </c>
      <c r="Q89" s="7">
        <v>6.35</v>
      </c>
      <c r="R89" s="7">
        <v>1.2</v>
      </c>
      <c r="S89" s="7">
        <v>5.32</v>
      </c>
      <c r="T89" s="7">
        <v>4.12</v>
      </c>
      <c r="U89" s="10" t="s">
        <v>269</v>
      </c>
      <c r="V89" s="7">
        <v>4.18</v>
      </c>
      <c r="W89" s="7"/>
      <c r="X89" s="7">
        <v>0</v>
      </c>
      <c r="Y89" s="7" t="s">
        <v>2109</v>
      </c>
      <c r="Z89" s="14" t="str">
        <f t="shared" si="5"/>
        <v>Pathway</v>
      </c>
      <c r="AA89" s="14" t="str">
        <f t="shared" si="6"/>
        <v>Google</v>
      </c>
      <c r="AB89" s="8" t="str">
        <f t="shared" si="7"/>
        <v>Bing</v>
      </c>
      <c r="AC89" s="7" t="s">
        <v>2692</v>
      </c>
      <c r="AD89" s="11" t="s">
        <v>1592</v>
      </c>
      <c r="AE89">
        <v>39.8163300541</v>
      </c>
      <c r="AF89">
        <v>-84.130360003099995</v>
      </c>
      <c r="AI89" t="s">
        <v>1379</v>
      </c>
      <c r="AJ89" t="s">
        <v>1379</v>
      </c>
    </row>
    <row r="90" spans="1:36" x14ac:dyDescent="0.25">
      <c r="A90" s="10">
        <v>87</v>
      </c>
      <c r="B90" s="7">
        <v>6</v>
      </c>
      <c r="C90" s="7" t="s">
        <v>8</v>
      </c>
      <c r="D90" s="7" t="s">
        <v>986</v>
      </c>
      <c r="E90" s="7" t="s">
        <v>34</v>
      </c>
      <c r="F90" s="7" t="s">
        <v>121</v>
      </c>
      <c r="G90" s="7" t="s">
        <v>1380</v>
      </c>
      <c r="H90" s="11" t="s">
        <v>987</v>
      </c>
      <c r="I90" s="10">
        <v>17.559999999999999</v>
      </c>
      <c r="J90" s="7">
        <v>8.1300000000000008</v>
      </c>
      <c r="K90" s="7">
        <v>16.45</v>
      </c>
      <c r="L90" s="7">
        <v>8.32</v>
      </c>
      <c r="M90" s="7">
        <v>0</v>
      </c>
      <c r="N90" s="7">
        <v>0</v>
      </c>
      <c r="O90" s="7">
        <v>0</v>
      </c>
      <c r="P90" s="7">
        <v>0</v>
      </c>
      <c r="Q90" s="7">
        <v>8.49</v>
      </c>
      <c r="R90" s="7">
        <v>2.14</v>
      </c>
      <c r="S90" s="7">
        <v>6.24</v>
      </c>
      <c r="T90" s="7">
        <v>4.0999999999999996</v>
      </c>
      <c r="U90" s="10" t="s">
        <v>118</v>
      </c>
      <c r="V90" s="7">
        <v>6.43</v>
      </c>
      <c r="W90" s="7"/>
      <c r="X90" s="7">
        <v>0</v>
      </c>
      <c r="Y90" s="7" t="s">
        <v>2110</v>
      </c>
      <c r="Z90" s="14" t="str">
        <f t="shared" si="5"/>
        <v>Pathway</v>
      </c>
      <c r="AA90" s="14" t="str">
        <f t="shared" si="6"/>
        <v>Google</v>
      </c>
      <c r="AB90" s="8" t="str">
        <f t="shared" si="7"/>
        <v>Bing</v>
      </c>
      <c r="AC90" s="7" t="s">
        <v>2693</v>
      </c>
      <c r="AD90" s="11" t="s">
        <v>1592</v>
      </c>
      <c r="AE90">
        <v>39.855793866600003</v>
      </c>
      <c r="AF90">
        <v>-82.900072665099998</v>
      </c>
      <c r="AI90" t="s">
        <v>1379</v>
      </c>
      <c r="AJ90" t="s">
        <v>1379</v>
      </c>
    </row>
    <row r="91" spans="1:36" x14ac:dyDescent="0.25">
      <c r="A91" s="10">
        <v>88</v>
      </c>
      <c r="B91" s="7">
        <v>12</v>
      </c>
      <c r="C91" s="7" t="s">
        <v>69</v>
      </c>
      <c r="D91" s="7" t="s">
        <v>1020</v>
      </c>
      <c r="E91" s="7" t="s">
        <v>34</v>
      </c>
      <c r="F91" s="7" t="s">
        <v>121</v>
      </c>
      <c r="G91" s="7" t="s">
        <v>1380</v>
      </c>
      <c r="H91" s="11" t="s">
        <v>567</v>
      </c>
      <c r="I91" s="10">
        <v>54.47</v>
      </c>
      <c r="J91" s="7">
        <v>13.56</v>
      </c>
      <c r="K91" s="7">
        <v>51.43</v>
      </c>
      <c r="L91" s="7">
        <v>37.86</v>
      </c>
      <c r="M91" s="7">
        <v>0</v>
      </c>
      <c r="N91" s="7">
        <v>0</v>
      </c>
      <c r="O91" s="7">
        <v>0</v>
      </c>
      <c r="P91" s="7">
        <v>0</v>
      </c>
      <c r="Q91" s="7">
        <v>9.1999999999999993</v>
      </c>
      <c r="R91" s="7">
        <v>3.87</v>
      </c>
      <c r="S91" s="7">
        <v>7.96</v>
      </c>
      <c r="T91" s="7">
        <v>4.09</v>
      </c>
      <c r="U91" s="10" t="s">
        <v>68</v>
      </c>
      <c r="V91" s="7">
        <v>3.24</v>
      </c>
      <c r="W91" s="7"/>
      <c r="X91" s="7">
        <v>0</v>
      </c>
      <c r="Y91" s="7" t="s">
        <v>2111</v>
      </c>
      <c r="Z91" s="14" t="str">
        <f t="shared" si="5"/>
        <v>Pathway</v>
      </c>
      <c r="AA91" s="14" t="str">
        <f t="shared" si="6"/>
        <v>Google</v>
      </c>
      <c r="AB91" s="8" t="str">
        <f t="shared" si="7"/>
        <v>Bing</v>
      </c>
      <c r="AC91" s="7" t="s">
        <v>1589</v>
      </c>
      <c r="AD91" s="11" t="s">
        <v>1592</v>
      </c>
      <c r="AE91">
        <v>41.624882799200002</v>
      </c>
      <c r="AF91">
        <v>-81.439980564899997</v>
      </c>
      <c r="AI91" t="s">
        <v>1380</v>
      </c>
      <c r="AJ91" t="s">
        <v>1379</v>
      </c>
    </row>
    <row r="92" spans="1:36" x14ac:dyDescent="0.25">
      <c r="A92" s="10">
        <v>89</v>
      </c>
      <c r="B92" s="7">
        <v>3</v>
      </c>
      <c r="C92" s="7" t="s">
        <v>51</v>
      </c>
      <c r="D92" s="7" t="s">
        <v>757</v>
      </c>
      <c r="E92" s="7" t="s">
        <v>34</v>
      </c>
      <c r="F92" s="7" t="s">
        <v>1128</v>
      </c>
      <c r="G92" s="7" t="s">
        <v>1380</v>
      </c>
      <c r="H92" s="11" t="s">
        <v>729</v>
      </c>
      <c r="I92" s="10">
        <v>22.26</v>
      </c>
      <c r="J92" s="7">
        <v>6.69</v>
      </c>
      <c r="K92" s="7">
        <v>19.98</v>
      </c>
      <c r="L92" s="7">
        <v>13.29</v>
      </c>
      <c r="M92" s="7">
        <v>0</v>
      </c>
      <c r="N92" s="7">
        <v>0</v>
      </c>
      <c r="O92" s="7">
        <v>0</v>
      </c>
      <c r="P92" s="7">
        <v>0</v>
      </c>
      <c r="Q92" s="7">
        <v>8.76</v>
      </c>
      <c r="R92" s="7">
        <v>2.08</v>
      </c>
      <c r="S92" s="7">
        <v>6.17</v>
      </c>
      <c r="T92" s="7">
        <v>4.09</v>
      </c>
      <c r="U92" s="10" t="s">
        <v>115</v>
      </c>
      <c r="V92" s="7">
        <v>18.96</v>
      </c>
      <c r="W92" s="7"/>
      <c r="X92" s="7">
        <v>0</v>
      </c>
      <c r="Y92" s="7" t="s">
        <v>2112</v>
      </c>
      <c r="Z92" s="14" t="str">
        <f t="shared" si="5"/>
        <v>Pathway</v>
      </c>
      <c r="AA92" s="14" t="str">
        <f t="shared" si="6"/>
        <v>Google</v>
      </c>
      <c r="AB92" s="8" t="str">
        <f t="shared" si="7"/>
        <v>Bing</v>
      </c>
      <c r="AC92" s="7" t="s">
        <v>2488</v>
      </c>
      <c r="AD92" s="11" t="s">
        <v>1592</v>
      </c>
      <c r="AE92">
        <v>41.3846587321</v>
      </c>
      <c r="AF92">
        <v>-82.116755787000002</v>
      </c>
      <c r="AI92" t="s">
        <v>1380</v>
      </c>
      <c r="AJ92" t="s">
        <v>1379</v>
      </c>
    </row>
    <row r="93" spans="1:36" x14ac:dyDescent="0.25">
      <c r="A93" s="10">
        <v>90</v>
      </c>
      <c r="B93" s="7">
        <v>6</v>
      </c>
      <c r="C93" s="7" t="s">
        <v>8</v>
      </c>
      <c r="D93" s="7" t="s">
        <v>1039</v>
      </c>
      <c r="E93" s="7" t="s">
        <v>34</v>
      </c>
      <c r="F93" s="7" t="s">
        <v>141</v>
      </c>
      <c r="G93" s="7" t="s">
        <v>1380</v>
      </c>
      <c r="H93" s="11" t="s">
        <v>1040</v>
      </c>
      <c r="I93" s="10">
        <v>26.94</v>
      </c>
      <c r="J93" s="7">
        <v>7.49</v>
      </c>
      <c r="K93" s="7">
        <v>23.61</v>
      </c>
      <c r="L93" s="7">
        <v>16.12</v>
      </c>
      <c r="M93" s="7">
        <v>0</v>
      </c>
      <c r="N93" s="7">
        <v>0</v>
      </c>
      <c r="O93" s="7">
        <v>0</v>
      </c>
      <c r="P93" s="7">
        <v>0</v>
      </c>
      <c r="Q93" s="7">
        <v>8.86</v>
      </c>
      <c r="R93" s="7">
        <v>1.92</v>
      </c>
      <c r="S93" s="7">
        <v>5.99</v>
      </c>
      <c r="T93" s="7">
        <v>4.07</v>
      </c>
      <c r="U93" s="10" t="s">
        <v>324</v>
      </c>
      <c r="V93" s="7">
        <v>3.65</v>
      </c>
      <c r="W93" s="7"/>
      <c r="X93" s="7">
        <v>0</v>
      </c>
      <c r="Y93" s="7" t="s">
        <v>2083</v>
      </c>
      <c r="Z93" s="14" t="str">
        <f t="shared" si="5"/>
        <v>Pathway</v>
      </c>
      <c r="AA93" s="14" t="str">
        <f t="shared" si="6"/>
        <v>Google</v>
      </c>
      <c r="AB93" s="8" t="str">
        <f t="shared" si="7"/>
        <v>Bing</v>
      </c>
      <c r="AC93" s="7" t="s">
        <v>2488</v>
      </c>
      <c r="AD93" s="11" t="s">
        <v>1592</v>
      </c>
      <c r="AE93">
        <v>39.962527217199998</v>
      </c>
      <c r="AF93">
        <v>-82.998004276299994</v>
      </c>
      <c r="AI93" t="s">
        <v>1380</v>
      </c>
      <c r="AJ93" t="s">
        <v>1379</v>
      </c>
    </row>
    <row r="94" spans="1:36" x14ac:dyDescent="0.25">
      <c r="A94" s="10">
        <v>91</v>
      </c>
      <c r="B94" s="7">
        <v>12</v>
      </c>
      <c r="C94" s="7" t="s">
        <v>14</v>
      </c>
      <c r="D94" s="7" t="s">
        <v>1027</v>
      </c>
      <c r="E94" s="7" t="s">
        <v>34</v>
      </c>
      <c r="F94" s="7" t="s">
        <v>121</v>
      </c>
      <c r="G94" s="7" t="s">
        <v>1380</v>
      </c>
      <c r="H94" s="11" t="s">
        <v>619</v>
      </c>
      <c r="I94" s="10">
        <v>22.32</v>
      </c>
      <c r="J94" s="7">
        <v>7.97</v>
      </c>
      <c r="K94" s="7">
        <v>20.61</v>
      </c>
      <c r="L94" s="7">
        <v>12.64</v>
      </c>
      <c r="M94" s="7">
        <v>0</v>
      </c>
      <c r="N94" s="7">
        <v>0</v>
      </c>
      <c r="O94" s="7">
        <v>0</v>
      </c>
      <c r="P94" s="7">
        <v>0</v>
      </c>
      <c r="Q94" s="7">
        <v>8.42</v>
      </c>
      <c r="R94" s="7">
        <v>2.09</v>
      </c>
      <c r="S94" s="7">
        <v>6.16</v>
      </c>
      <c r="T94" s="7">
        <v>4.07</v>
      </c>
      <c r="U94" s="10" t="s">
        <v>120</v>
      </c>
      <c r="V94" s="7">
        <v>16.350000000000001</v>
      </c>
      <c r="W94" s="7"/>
      <c r="X94" s="7">
        <v>0</v>
      </c>
      <c r="Y94" s="7" t="s">
        <v>2113</v>
      </c>
      <c r="Z94" s="14" t="str">
        <f t="shared" si="5"/>
        <v>Pathway</v>
      </c>
      <c r="AA94" s="14" t="str">
        <f t="shared" si="6"/>
        <v>Google</v>
      </c>
      <c r="AB94" s="8" t="str">
        <f t="shared" si="7"/>
        <v>Bing</v>
      </c>
      <c r="AC94" s="7" t="s">
        <v>2488</v>
      </c>
      <c r="AD94" s="11" t="s">
        <v>1592</v>
      </c>
      <c r="AE94">
        <v>41.469938628800001</v>
      </c>
      <c r="AF94">
        <v>-81.699767496999996</v>
      </c>
      <c r="AI94" t="s">
        <v>1380</v>
      </c>
      <c r="AJ94" t="s">
        <v>1379</v>
      </c>
    </row>
    <row r="95" spans="1:36" x14ac:dyDescent="0.25">
      <c r="A95" s="10">
        <v>92</v>
      </c>
      <c r="B95" s="7">
        <v>12</v>
      </c>
      <c r="C95" s="7" t="s">
        <v>69</v>
      </c>
      <c r="D95" s="7" t="s">
        <v>1048</v>
      </c>
      <c r="E95" s="7" t="s">
        <v>34</v>
      </c>
      <c r="F95" s="7" t="s">
        <v>267</v>
      </c>
      <c r="G95" s="7" t="s">
        <v>1380</v>
      </c>
      <c r="H95" s="11" t="s">
        <v>1049</v>
      </c>
      <c r="I95" s="10">
        <v>23.69</v>
      </c>
      <c r="J95" s="7">
        <v>2.9</v>
      </c>
      <c r="K95" s="7">
        <v>21.94</v>
      </c>
      <c r="L95" s="7">
        <v>19.04</v>
      </c>
      <c r="M95" s="7">
        <v>0</v>
      </c>
      <c r="N95" s="7">
        <v>0</v>
      </c>
      <c r="O95" s="7">
        <v>0</v>
      </c>
      <c r="P95" s="7">
        <v>0</v>
      </c>
      <c r="Q95" s="7">
        <v>6.18</v>
      </c>
      <c r="R95" s="7">
        <v>1.1200000000000001</v>
      </c>
      <c r="S95" s="7">
        <v>5.17</v>
      </c>
      <c r="T95" s="7">
        <v>4.05</v>
      </c>
      <c r="U95" s="10" t="s">
        <v>157</v>
      </c>
      <c r="V95" s="7">
        <v>6.48</v>
      </c>
      <c r="W95" s="7"/>
      <c r="X95" s="7">
        <v>0</v>
      </c>
      <c r="Y95" s="7" t="s">
        <v>2114</v>
      </c>
      <c r="Z95" s="14" t="str">
        <f t="shared" si="5"/>
        <v>Pathway</v>
      </c>
      <c r="AA95" s="14" t="str">
        <f t="shared" si="6"/>
        <v>Google</v>
      </c>
      <c r="AB95" s="8" t="str">
        <f t="shared" si="7"/>
        <v>Bing</v>
      </c>
      <c r="AC95" s="7" t="s">
        <v>2694</v>
      </c>
      <c r="AD95" s="11" t="s">
        <v>1592</v>
      </c>
      <c r="AE95">
        <v>41.658023821599997</v>
      </c>
      <c r="AF95">
        <v>-81.377515344800003</v>
      </c>
      <c r="AI95" t="s">
        <v>1379</v>
      </c>
      <c r="AJ95" t="s">
        <v>1379</v>
      </c>
    </row>
    <row r="96" spans="1:36" x14ac:dyDescent="0.25">
      <c r="A96" s="10">
        <v>93</v>
      </c>
      <c r="B96" s="7">
        <v>4</v>
      </c>
      <c r="C96" s="7" t="s">
        <v>23</v>
      </c>
      <c r="D96" s="7" t="s">
        <v>1042</v>
      </c>
      <c r="E96" s="7" t="s">
        <v>34</v>
      </c>
      <c r="F96" s="7" t="s">
        <v>141</v>
      </c>
      <c r="G96" s="7" t="s">
        <v>1380</v>
      </c>
      <c r="H96" s="11" t="s">
        <v>1043</v>
      </c>
      <c r="I96" s="10">
        <v>50.1</v>
      </c>
      <c r="J96" s="7">
        <v>3.25</v>
      </c>
      <c r="K96" s="7">
        <v>35.020000000000003</v>
      </c>
      <c r="L96" s="7">
        <v>31.77</v>
      </c>
      <c r="M96" s="7">
        <v>0</v>
      </c>
      <c r="N96" s="7">
        <v>0</v>
      </c>
      <c r="O96" s="7">
        <v>0</v>
      </c>
      <c r="P96" s="7">
        <v>0</v>
      </c>
      <c r="Q96" s="7">
        <v>11.04</v>
      </c>
      <c r="R96" s="7">
        <v>0.89</v>
      </c>
      <c r="S96" s="7">
        <v>4.92</v>
      </c>
      <c r="T96" s="7">
        <v>4.03</v>
      </c>
      <c r="U96" s="10" t="s">
        <v>380</v>
      </c>
      <c r="V96" s="7">
        <v>1.24</v>
      </c>
      <c r="W96" s="7"/>
      <c r="X96" s="7">
        <v>0</v>
      </c>
      <c r="Y96" s="7" t="s">
        <v>1212</v>
      </c>
      <c r="Z96" s="14" t="str">
        <f t="shared" si="5"/>
        <v>Pathway</v>
      </c>
      <c r="AA96" s="14" t="str">
        <f t="shared" si="6"/>
        <v>Google</v>
      </c>
      <c r="AB96" s="8" t="str">
        <f t="shared" si="7"/>
        <v>Bing</v>
      </c>
      <c r="AC96" s="7" t="s">
        <v>2695</v>
      </c>
      <c r="AD96" s="11" t="s">
        <v>1592</v>
      </c>
      <c r="AE96">
        <v>41.079014442199998</v>
      </c>
      <c r="AF96">
        <v>-81.5188553885</v>
      </c>
      <c r="AI96" t="s">
        <v>1379</v>
      </c>
      <c r="AJ96" t="s">
        <v>1379</v>
      </c>
    </row>
    <row r="97" spans="1:36" x14ac:dyDescent="0.25">
      <c r="A97" s="10">
        <v>94</v>
      </c>
      <c r="B97" s="7">
        <v>4</v>
      </c>
      <c r="C97" s="7" t="s">
        <v>86</v>
      </c>
      <c r="D97" s="7" t="s">
        <v>914</v>
      </c>
      <c r="E97" s="7" t="s">
        <v>34</v>
      </c>
      <c r="F97" s="7" t="s">
        <v>121</v>
      </c>
      <c r="G97" s="7" t="s">
        <v>1380</v>
      </c>
      <c r="H97" s="11" t="s">
        <v>884</v>
      </c>
      <c r="I97" s="10">
        <v>26.56</v>
      </c>
      <c r="J97" s="7">
        <v>14.35</v>
      </c>
      <c r="K97" s="7">
        <v>25.69</v>
      </c>
      <c r="L97" s="7">
        <v>11.34</v>
      </c>
      <c r="M97" s="7">
        <v>0</v>
      </c>
      <c r="N97" s="7">
        <v>0</v>
      </c>
      <c r="O97" s="7">
        <v>0</v>
      </c>
      <c r="P97" s="7">
        <v>0</v>
      </c>
      <c r="Q97" s="7">
        <v>9.2799999999999994</v>
      </c>
      <c r="R97" s="7">
        <v>4.1399999999999997</v>
      </c>
      <c r="S97" s="7">
        <v>8.14</v>
      </c>
      <c r="T97" s="7">
        <v>4</v>
      </c>
      <c r="U97" s="10" t="s">
        <v>116</v>
      </c>
      <c r="V97" s="7">
        <v>15.28</v>
      </c>
      <c r="W97" s="7"/>
      <c r="X97" s="7">
        <v>0</v>
      </c>
      <c r="Y97" s="7" t="s">
        <v>2115</v>
      </c>
      <c r="Z97" s="14" t="str">
        <f t="shared" si="5"/>
        <v>Pathway</v>
      </c>
      <c r="AA97" s="14" t="str">
        <f t="shared" si="6"/>
        <v>Google</v>
      </c>
      <c r="AB97" s="8" t="str">
        <f t="shared" si="7"/>
        <v>Bing</v>
      </c>
      <c r="AC97" s="7" t="s">
        <v>2696</v>
      </c>
      <c r="AD97" s="11" t="s">
        <v>1592</v>
      </c>
      <c r="AE97">
        <v>41.024623300899997</v>
      </c>
      <c r="AF97">
        <v>-80.711271357499996</v>
      </c>
      <c r="AI97" t="s">
        <v>1379</v>
      </c>
      <c r="AJ97" t="s">
        <v>1379</v>
      </c>
    </row>
    <row r="98" spans="1:36" x14ac:dyDescent="0.25">
      <c r="A98" s="10">
        <v>95</v>
      </c>
      <c r="B98" s="7">
        <v>3</v>
      </c>
      <c r="C98" s="7" t="s">
        <v>51</v>
      </c>
      <c r="D98" s="7" t="s">
        <v>757</v>
      </c>
      <c r="E98" s="7" t="s">
        <v>34</v>
      </c>
      <c r="F98" s="7" t="s">
        <v>121</v>
      </c>
      <c r="G98" s="7" t="s">
        <v>1380</v>
      </c>
      <c r="H98" s="11" t="s">
        <v>729</v>
      </c>
      <c r="I98" s="10">
        <v>19.899999999999999</v>
      </c>
      <c r="J98" s="7">
        <v>10.050000000000001</v>
      </c>
      <c r="K98" s="7">
        <v>18.940000000000001</v>
      </c>
      <c r="L98" s="7">
        <v>8.89</v>
      </c>
      <c r="M98" s="7">
        <v>1.4</v>
      </c>
      <c r="N98" s="7">
        <v>0.21</v>
      </c>
      <c r="O98" s="7">
        <v>1.05</v>
      </c>
      <c r="P98" s="7">
        <v>0.84</v>
      </c>
      <c r="Q98" s="7">
        <v>8.43</v>
      </c>
      <c r="R98" s="7">
        <v>2.73</v>
      </c>
      <c r="S98" s="7">
        <v>6.73</v>
      </c>
      <c r="T98" s="7">
        <v>4</v>
      </c>
      <c r="U98" s="10" t="s">
        <v>115</v>
      </c>
      <c r="V98" s="7">
        <v>21.32</v>
      </c>
      <c r="W98" s="7"/>
      <c r="X98" s="7">
        <v>0</v>
      </c>
      <c r="Y98" s="7" t="s">
        <v>2747</v>
      </c>
      <c r="Z98" s="14" t="str">
        <f t="shared" si="5"/>
        <v>Pathway</v>
      </c>
      <c r="AA98" s="14" t="str">
        <f t="shared" si="6"/>
        <v>Google</v>
      </c>
      <c r="AB98" s="8" t="str">
        <f t="shared" si="7"/>
        <v>Bing</v>
      </c>
      <c r="AC98" s="7" t="s">
        <v>2488</v>
      </c>
      <c r="AD98" s="11" t="s">
        <v>1592</v>
      </c>
      <c r="AE98">
        <v>41.418781874399997</v>
      </c>
      <c r="AF98">
        <v>-82.119044234399993</v>
      </c>
      <c r="AI98" t="s">
        <v>1380</v>
      </c>
      <c r="AJ98" t="s">
        <v>1379</v>
      </c>
    </row>
    <row r="99" spans="1:36" x14ac:dyDescent="0.25">
      <c r="A99" s="10">
        <v>96</v>
      </c>
      <c r="B99" s="7">
        <v>2</v>
      </c>
      <c r="C99" s="7" t="s">
        <v>6</v>
      </c>
      <c r="D99" s="7" t="s">
        <v>919</v>
      </c>
      <c r="E99" s="7" t="s">
        <v>34</v>
      </c>
      <c r="F99" s="7" t="s">
        <v>121</v>
      </c>
      <c r="G99" s="7" t="s">
        <v>1380</v>
      </c>
      <c r="H99" s="11" t="s">
        <v>567</v>
      </c>
      <c r="I99" s="10">
        <v>30.26</v>
      </c>
      <c r="J99" s="7">
        <v>14.32</v>
      </c>
      <c r="K99" s="7">
        <v>29.13</v>
      </c>
      <c r="L99" s="7">
        <v>14.81</v>
      </c>
      <c r="M99" s="7">
        <v>0</v>
      </c>
      <c r="N99" s="7">
        <v>0</v>
      </c>
      <c r="O99" s="7">
        <v>0</v>
      </c>
      <c r="P99" s="7">
        <v>0</v>
      </c>
      <c r="Q99" s="7">
        <v>9.2100000000000009</v>
      </c>
      <c r="R99" s="7">
        <v>4.12</v>
      </c>
      <c r="S99" s="7">
        <v>8.09</v>
      </c>
      <c r="T99" s="7">
        <v>3.97</v>
      </c>
      <c r="U99" s="10" t="s">
        <v>73</v>
      </c>
      <c r="V99" s="7">
        <v>10.1</v>
      </c>
      <c r="W99" s="7"/>
      <c r="X99" s="7">
        <v>0</v>
      </c>
      <c r="Y99" s="7" t="s">
        <v>2116</v>
      </c>
      <c r="Z99" s="14" t="str">
        <f t="shared" si="5"/>
        <v>Pathway</v>
      </c>
      <c r="AA99" s="14" t="str">
        <f t="shared" si="6"/>
        <v>Google</v>
      </c>
      <c r="AB99" s="8" t="str">
        <f t="shared" si="7"/>
        <v>Bing</v>
      </c>
      <c r="AC99" s="7" t="s">
        <v>1589</v>
      </c>
      <c r="AD99" s="11" t="s">
        <v>1592</v>
      </c>
      <c r="AE99">
        <v>41.676239936599998</v>
      </c>
      <c r="AF99">
        <v>-83.683851525799994</v>
      </c>
      <c r="AI99" t="s">
        <v>1380</v>
      </c>
      <c r="AJ99" t="s">
        <v>1379</v>
      </c>
    </row>
    <row r="100" spans="1:36" x14ac:dyDescent="0.25">
      <c r="A100" s="10">
        <v>97</v>
      </c>
      <c r="B100" s="7">
        <v>6</v>
      </c>
      <c r="C100" s="7" t="s">
        <v>8</v>
      </c>
      <c r="D100" s="7" t="s">
        <v>971</v>
      </c>
      <c r="E100" s="7" t="s">
        <v>34</v>
      </c>
      <c r="F100" s="7" t="s">
        <v>121</v>
      </c>
      <c r="G100" s="7" t="s">
        <v>1380</v>
      </c>
      <c r="H100" s="11" t="s">
        <v>641</v>
      </c>
      <c r="I100" s="10">
        <v>33.69</v>
      </c>
      <c r="J100" s="7">
        <v>10.89</v>
      </c>
      <c r="K100" s="7">
        <v>31.62</v>
      </c>
      <c r="L100" s="7">
        <v>20.73</v>
      </c>
      <c r="M100" s="7">
        <v>0</v>
      </c>
      <c r="N100" s="7">
        <v>0</v>
      </c>
      <c r="O100" s="7">
        <v>0</v>
      </c>
      <c r="P100" s="7">
        <v>0</v>
      </c>
      <c r="Q100" s="7">
        <v>8.48</v>
      </c>
      <c r="R100" s="7">
        <v>2.99</v>
      </c>
      <c r="S100" s="7">
        <v>6.94</v>
      </c>
      <c r="T100" s="7">
        <v>3.95</v>
      </c>
      <c r="U100" s="10" t="s">
        <v>110</v>
      </c>
      <c r="V100" s="7">
        <v>18.079999999999998</v>
      </c>
      <c r="W100" s="7"/>
      <c r="X100" s="7">
        <v>0</v>
      </c>
      <c r="Y100" s="7" t="s">
        <v>2117</v>
      </c>
      <c r="Z100" s="14" t="str">
        <f t="shared" si="5"/>
        <v>Pathway</v>
      </c>
      <c r="AA100" s="14" t="str">
        <f t="shared" si="6"/>
        <v>Google</v>
      </c>
      <c r="AB100" s="8" t="str">
        <f t="shared" si="7"/>
        <v>Bing</v>
      </c>
      <c r="AC100" s="7" t="s">
        <v>1589</v>
      </c>
      <c r="AD100" s="11" t="s">
        <v>1592</v>
      </c>
      <c r="AE100">
        <v>39.956609927999999</v>
      </c>
      <c r="AF100">
        <v>-82.914888146999999</v>
      </c>
      <c r="AI100" t="s">
        <v>1380</v>
      </c>
      <c r="AJ100" t="s">
        <v>1379</v>
      </c>
    </row>
    <row r="101" spans="1:36" x14ac:dyDescent="0.25">
      <c r="A101" s="10">
        <v>98</v>
      </c>
      <c r="B101" s="7">
        <v>6</v>
      </c>
      <c r="C101" s="7" t="s">
        <v>8</v>
      </c>
      <c r="D101" s="7" t="s">
        <v>971</v>
      </c>
      <c r="E101" s="7" t="s">
        <v>34</v>
      </c>
      <c r="F101" s="7" t="s">
        <v>267</v>
      </c>
      <c r="G101" s="7" t="s">
        <v>1380</v>
      </c>
      <c r="H101" s="11" t="s">
        <v>641</v>
      </c>
      <c r="I101" s="10">
        <v>18.09</v>
      </c>
      <c r="J101" s="7">
        <v>1.97</v>
      </c>
      <c r="K101" s="7">
        <v>16.149999999999999</v>
      </c>
      <c r="L101" s="7">
        <v>14.17</v>
      </c>
      <c r="M101" s="7">
        <v>0</v>
      </c>
      <c r="N101" s="7">
        <v>0</v>
      </c>
      <c r="O101" s="7">
        <v>0</v>
      </c>
      <c r="P101" s="7">
        <v>0</v>
      </c>
      <c r="Q101" s="7">
        <v>6.29</v>
      </c>
      <c r="R101" s="7">
        <v>0.65</v>
      </c>
      <c r="S101" s="7">
        <v>4.58</v>
      </c>
      <c r="T101" s="7">
        <v>3.93</v>
      </c>
      <c r="U101" s="10" t="s">
        <v>110</v>
      </c>
      <c r="V101" s="7">
        <v>7.79</v>
      </c>
      <c r="W101" s="7"/>
      <c r="X101" s="7">
        <v>0</v>
      </c>
      <c r="Y101" s="7" t="s">
        <v>2118</v>
      </c>
      <c r="Z101" s="14" t="str">
        <f t="shared" si="5"/>
        <v>Pathway</v>
      </c>
      <c r="AA101" s="14" t="str">
        <f t="shared" si="6"/>
        <v>Google</v>
      </c>
      <c r="AB101" s="8" t="str">
        <f t="shared" si="7"/>
        <v>Bing</v>
      </c>
      <c r="AC101" s="7" t="s">
        <v>2488</v>
      </c>
      <c r="AD101" s="11" t="s">
        <v>1592</v>
      </c>
      <c r="AE101">
        <v>39.954144652300002</v>
      </c>
      <c r="AF101">
        <v>-83.089798134099993</v>
      </c>
      <c r="AI101" t="s">
        <v>1380</v>
      </c>
      <c r="AJ101" t="s">
        <v>1379</v>
      </c>
    </row>
    <row r="102" spans="1:36" x14ac:dyDescent="0.25">
      <c r="A102" s="10">
        <v>99</v>
      </c>
      <c r="B102" s="7">
        <v>8</v>
      </c>
      <c r="C102" s="7" t="s">
        <v>61</v>
      </c>
      <c r="D102" s="7" t="s">
        <v>920</v>
      </c>
      <c r="E102" s="7" t="s">
        <v>34</v>
      </c>
      <c r="F102" s="7" t="s">
        <v>121</v>
      </c>
      <c r="G102" s="7" t="s">
        <v>1380</v>
      </c>
      <c r="H102" s="11" t="s">
        <v>586</v>
      </c>
      <c r="I102" s="10">
        <v>18.52</v>
      </c>
      <c r="J102" s="7">
        <v>11</v>
      </c>
      <c r="K102" s="7">
        <v>17.850000000000001</v>
      </c>
      <c r="L102" s="7">
        <v>6.85</v>
      </c>
      <c r="M102" s="7">
        <v>0</v>
      </c>
      <c r="N102" s="7">
        <v>0</v>
      </c>
      <c r="O102" s="7">
        <v>0</v>
      </c>
      <c r="P102" s="7">
        <v>0</v>
      </c>
      <c r="Q102" s="7">
        <v>8.44</v>
      </c>
      <c r="R102" s="7">
        <v>3.04</v>
      </c>
      <c r="S102" s="7">
        <v>6.94</v>
      </c>
      <c r="T102" s="7">
        <v>3.9</v>
      </c>
      <c r="U102" s="10" t="s">
        <v>67</v>
      </c>
      <c r="V102" s="7">
        <v>7.07</v>
      </c>
      <c r="W102" s="7"/>
      <c r="X102" s="7">
        <v>0</v>
      </c>
      <c r="Y102" s="7" t="s">
        <v>2119</v>
      </c>
      <c r="Z102" s="14" t="str">
        <f t="shared" si="5"/>
        <v>Pathway</v>
      </c>
      <c r="AA102" s="14" t="str">
        <f t="shared" si="6"/>
        <v>Google</v>
      </c>
      <c r="AB102" s="8" t="str">
        <f t="shared" si="7"/>
        <v>Bing</v>
      </c>
      <c r="AC102" s="7" t="s">
        <v>2488</v>
      </c>
      <c r="AD102" s="11" t="s">
        <v>1592</v>
      </c>
      <c r="AE102">
        <v>39.381973760100003</v>
      </c>
      <c r="AF102">
        <v>-84.549579055099997</v>
      </c>
      <c r="AI102" t="s">
        <v>1380</v>
      </c>
      <c r="AJ102" t="s">
        <v>1379</v>
      </c>
    </row>
    <row r="103" spans="1:36" x14ac:dyDescent="0.25">
      <c r="A103" s="10">
        <v>100</v>
      </c>
      <c r="B103" s="7">
        <v>2</v>
      </c>
      <c r="C103" s="7" t="s">
        <v>6</v>
      </c>
      <c r="D103" s="7" t="s">
        <v>875</v>
      </c>
      <c r="E103" s="7" t="s">
        <v>34</v>
      </c>
      <c r="F103" s="7" t="s">
        <v>121</v>
      </c>
      <c r="G103" s="7" t="s">
        <v>1380</v>
      </c>
      <c r="H103" s="11" t="s">
        <v>529</v>
      </c>
      <c r="I103" s="10">
        <v>20.39</v>
      </c>
      <c r="J103" s="7">
        <v>12.46</v>
      </c>
      <c r="K103" s="7">
        <v>19.760000000000002</v>
      </c>
      <c r="L103" s="7">
        <v>7.31</v>
      </c>
      <c r="M103" s="7">
        <v>0</v>
      </c>
      <c r="N103" s="7">
        <v>0</v>
      </c>
      <c r="O103" s="7">
        <v>0</v>
      </c>
      <c r="P103" s="7">
        <v>0</v>
      </c>
      <c r="Q103" s="7">
        <v>8.68</v>
      </c>
      <c r="R103" s="7">
        <v>3.51</v>
      </c>
      <c r="S103" s="7">
        <v>7.4</v>
      </c>
      <c r="T103" s="7">
        <v>3.89</v>
      </c>
      <c r="U103" s="10" t="s">
        <v>78</v>
      </c>
      <c r="V103" s="7">
        <v>9.67</v>
      </c>
      <c r="W103" s="7"/>
      <c r="X103" s="7">
        <v>0</v>
      </c>
      <c r="Y103" s="7" t="s">
        <v>2120</v>
      </c>
      <c r="Z103" s="14" t="str">
        <f t="shared" si="5"/>
        <v>Pathway</v>
      </c>
      <c r="AA103" s="14" t="str">
        <f t="shared" si="6"/>
        <v>Google</v>
      </c>
      <c r="AB103" s="8" t="str">
        <f t="shared" si="7"/>
        <v>Bing</v>
      </c>
      <c r="AC103" s="7" t="s">
        <v>2697</v>
      </c>
      <c r="AD103" s="11" t="s">
        <v>1592</v>
      </c>
      <c r="AE103">
        <v>41.611845592199998</v>
      </c>
      <c r="AF103">
        <v>-83.703431573399996</v>
      </c>
      <c r="AI103" t="s">
        <v>1379</v>
      </c>
      <c r="AJ103" t="s">
        <v>1379</v>
      </c>
    </row>
    <row r="104" spans="1:36" x14ac:dyDescent="0.25">
      <c r="A104" s="10">
        <v>101</v>
      </c>
      <c r="B104" s="7">
        <v>6</v>
      </c>
      <c r="C104" s="7" t="s">
        <v>8</v>
      </c>
      <c r="D104" s="7" t="s">
        <v>971</v>
      </c>
      <c r="E104" s="7" t="s">
        <v>34</v>
      </c>
      <c r="F104" s="7" t="s">
        <v>121</v>
      </c>
      <c r="G104" s="7" t="s">
        <v>1380</v>
      </c>
      <c r="H104" s="11" t="s">
        <v>641</v>
      </c>
      <c r="I104" s="10">
        <v>16.850000000000001</v>
      </c>
      <c r="J104" s="7">
        <v>8.49</v>
      </c>
      <c r="K104" s="7">
        <v>15.9</v>
      </c>
      <c r="L104" s="7">
        <v>7.41</v>
      </c>
      <c r="M104" s="7">
        <v>0</v>
      </c>
      <c r="N104" s="7">
        <v>0</v>
      </c>
      <c r="O104" s="7">
        <v>0</v>
      </c>
      <c r="P104" s="7">
        <v>0</v>
      </c>
      <c r="Q104" s="7">
        <v>8.1300000000000008</v>
      </c>
      <c r="R104" s="7">
        <v>2.2599999999999998</v>
      </c>
      <c r="S104" s="7">
        <v>6.13</v>
      </c>
      <c r="T104" s="7">
        <v>3.87</v>
      </c>
      <c r="U104" s="10" t="s">
        <v>110</v>
      </c>
      <c r="V104" s="7">
        <v>21.03</v>
      </c>
      <c r="W104" s="7"/>
      <c r="X104" s="7">
        <v>0</v>
      </c>
      <c r="Y104" s="7" t="s">
        <v>2121</v>
      </c>
      <c r="Z104" s="14" t="str">
        <f t="shared" si="5"/>
        <v>Pathway</v>
      </c>
      <c r="AA104" s="14" t="str">
        <f t="shared" si="6"/>
        <v>Google</v>
      </c>
      <c r="AB104" s="8" t="str">
        <f t="shared" si="7"/>
        <v>Bing</v>
      </c>
      <c r="AC104" s="7" t="s">
        <v>2698</v>
      </c>
      <c r="AD104" s="11" t="s">
        <v>1592</v>
      </c>
      <c r="AE104">
        <v>39.954952504200001</v>
      </c>
      <c r="AF104">
        <v>-82.8592516004</v>
      </c>
      <c r="AI104" t="s">
        <v>1379</v>
      </c>
      <c r="AJ104" t="s">
        <v>1379</v>
      </c>
    </row>
    <row r="105" spans="1:36" x14ac:dyDescent="0.25">
      <c r="A105" s="10">
        <v>102</v>
      </c>
      <c r="B105" s="7">
        <v>7</v>
      </c>
      <c r="C105" s="7" t="s">
        <v>44</v>
      </c>
      <c r="D105" s="7" t="s">
        <v>1023</v>
      </c>
      <c r="E105" s="7" t="s">
        <v>34</v>
      </c>
      <c r="F105" s="7" t="s">
        <v>121</v>
      </c>
      <c r="G105" s="7" t="s">
        <v>1380</v>
      </c>
      <c r="H105" s="11" t="s">
        <v>621</v>
      </c>
      <c r="I105" s="10">
        <v>24.63</v>
      </c>
      <c r="J105" s="7">
        <v>11.68</v>
      </c>
      <c r="K105" s="7">
        <v>23.52</v>
      </c>
      <c r="L105" s="7">
        <v>11.84</v>
      </c>
      <c r="M105" s="7">
        <v>0</v>
      </c>
      <c r="N105" s="7">
        <v>0</v>
      </c>
      <c r="O105" s="7">
        <v>0</v>
      </c>
      <c r="P105" s="7">
        <v>0</v>
      </c>
      <c r="Q105" s="7">
        <v>8.5</v>
      </c>
      <c r="R105" s="7">
        <v>3.26</v>
      </c>
      <c r="S105" s="7">
        <v>7.11</v>
      </c>
      <c r="T105" s="7">
        <v>3.86</v>
      </c>
      <c r="U105" s="10" t="s">
        <v>193</v>
      </c>
      <c r="V105" s="7">
        <v>2.23</v>
      </c>
      <c r="W105" s="7"/>
      <c r="X105" s="7">
        <v>0</v>
      </c>
      <c r="Y105" s="7" t="s">
        <v>2122</v>
      </c>
      <c r="Z105" s="14" t="str">
        <f t="shared" si="5"/>
        <v>Pathway</v>
      </c>
      <c r="AA105" s="14" t="str">
        <f t="shared" si="6"/>
        <v>Google</v>
      </c>
      <c r="AB105" s="8" t="str">
        <f t="shared" si="7"/>
        <v>Bing</v>
      </c>
      <c r="AC105" s="7" t="s">
        <v>2699</v>
      </c>
      <c r="AD105" s="11" t="s">
        <v>1592</v>
      </c>
      <c r="AE105">
        <v>39.613580093700001</v>
      </c>
      <c r="AF105">
        <v>-84.160189239399998</v>
      </c>
      <c r="AI105" t="s">
        <v>1379</v>
      </c>
      <c r="AJ105" t="s">
        <v>1379</v>
      </c>
    </row>
    <row r="106" spans="1:36" x14ac:dyDescent="0.25">
      <c r="A106" s="10">
        <v>103</v>
      </c>
      <c r="B106" s="7">
        <v>8</v>
      </c>
      <c r="C106" s="7" t="s">
        <v>61</v>
      </c>
      <c r="D106" s="7" t="s">
        <v>920</v>
      </c>
      <c r="E106" s="7" t="s">
        <v>34</v>
      </c>
      <c r="F106" s="7" t="s">
        <v>121</v>
      </c>
      <c r="G106" s="7" t="s">
        <v>1380</v>
      </c>
      <c r="H106" s="11" t="s">
        <v>586</v>
      </c>
      <c r="I106" s="10">
        <v>23.24</v>
      </c>
      <c r="J106" s="7">
        <v>10.97</v>
      </c>
      <c r="K106" s="7">
        <v>22.14</v>
      </c>
      <c r="L106" s="7">
        <v>11.17</v>
      </c>
      <c r="M106" s="7">
        <v>0</v>
      </c>
      <c r="N106" s="7">
        <v>0</v>
      </c>
      <c r="O106" s="7">
        <v>0</v>
      </c>
      <c r="P106" s="7">
        <v>0</v>
      </c>
      <c r="Q106" s="7">
        <v>8.36</v>
      </c>
      <c r="R106" s="7">
        <v>3.03</v>
      </c>
      <c r="S106" s="7">
        <v>6.89</v>
      </c>
      <c r="T106" s="7">
        <v>3.86</v>
      </c>
      <c r="U106" s="10" t="s">
        <v>67</v>
      </c>
      <c r="V106" s="7">
        <v>4.8899999999999997</v>
      </c>
      <c r="W106" s="7"/>
      <c r="X106" s="7">
        <v>0</v>
      </c>
      <c r="Y106" s="7" t="s">
        <v>2123</v>
      </c>
      <c r="Z106" s="14" t="str">
        <f t="shared" si="5"/>
        <v>Pathway</v>
      </c>
      <c r="AA106" s="14" t="str">
        <f t="shared" si="6"/>
        <v>Google</v>
      </c>
      <c r="AB106" s="8" t="str">
        <f t="shared" si="7"/>
        <v>Bing</v>
      </c>
      <c r="AC106" s="7" t="s">
        <v>2700</v>
      </c>
      <c r="AD106" s="11" t="s">
        <v>1592</v>
      </c>
      <c r="AE106">
        <v>39.351423971800003</v>
      </c>
      <c r="AF106">
        <v>-84.542446718299999</v>
      </c>
      <c r="AI106" t="s">
        <v>1379</v>
      </c>
      <c r="AJ106" t="s">
        <v>1379</v>
      </c>
    </row>
    <row r="107" spans="1:36" x14ac:dyDescent="0.25">
      <c r="A107" s="10">
        <v>104</v>
      </c>
      <c r="B107" s="7">
        <v>8</v>
      </c>
      <c r="C107" s="7" t="s">
        <v>11</v>
      </c>
      <c r="D107" s="7" t="s">
        <v>549</v>
      </c>
      <c r="E107" s="7" t="s">
        <v>34</v>
      </c>
      <c r="F107" s="7" t="s">
        <v>121</v>
      </c>
      <c r="G107" s="7" t="s">
        <v>1380</v>
      </c>
      <c r="H107" s="11" t="s">
        <v>550</v>
      </c>
      <c r="I107" s="10">
        <v>31.85</v>
      </c>
      <c r="J107" s="7">
        <v>12.5</v>
      </c>
      <c r="K107" s="7">
        <v>30.28</v>
      </c>
      <c r="L107" s="7">
        <v>17.77</v>
      </c>
      <c r="M107" s="7">
        <v>2.17</v>
      </c>
      <c r="N107" s="7">
        <v>0.27</v>
      </c>
      <c r="O107" s="7">
        <v>1.69</v>
      </c>
      <c r="P107" s="7">
        <v>1.42</v>
      </c>
      <c r="Q107" s="7">
        <v>8.67</v>
      </c>
      <c r="R107" s="7">
        <v>3.52</v>
      </c>
      <c r="S107" s="7">
        <v>7.37</v>
      </c>
      <c r="T107" s="7">
        <v>3.85</v>
      </c>
      <c r="U107" s="10" t="s">
        <v>93</v>
      </c>
      <c r="V107" s="7">
        <v>11.44</v>
      </c>
      <c r="W107" s="7"/>
      <c r="X107" s="7">
        <v>0</v>
      </c>
      <c r="Y107" s="7" t="s">
        <v>2748</v>
      </c>
      <c r="Z107" s="14" t="str">
        <f t="shared" si="5"/>
        <v>Pathway</v>
      </c>
      <c r="AA107" s="14" t="str">
        <f t="shared" si="6"/>
        <v>Google</v>
      </c>
      <c r="AB107" s="8" t="str">
        <f t="shared" si="7"/>
        <v>Bing</v>
      </c>
      <c r="AC107" s="7" t="s">
        <v>1589</v>
      </c>
      <c r="AD107" s="11" t="s">
        <v>1592</v>
      </c>
      <c r="AE107">
        <v>39.2200187165</v>
      </c>
      <c r="AF107">
        <v>-84.586131515700004</v>
      </c>
      <c r="AI107" t="s">
        <v>1380</v>
      </c>
      <c r="AJ107" t="s">
        <v>1379</v>
      </c>
    </row>
    <row r="108" spans="1:36" x14ac:dyDescent="0.25">
      <c r="A108" s="10">
        <v>105</v>
      </c>
      <c r="B108" s="7">
        <v>12</v>
      </c>
      <c r="C108" s="7" t="s">
        <v>69</v>
      </c>
      <c r="D108" s="7" t="s">
        <v>1020</v>
      </c>
      <c r="E108" s="7" t="s">
        <v>34</v>
      </c>
      <c r="F108" s="7" t="s">
        <v>121</v>
      </c>
      <c r="G108" s="7" t="s">
        <v>1380</v>
      </c>
      <c r="H108" s="11" t="s">
        <v>567</v>
      </c>
      <c r="I108" s="10">
        <v>47.05</v>
      </c>
      <c r="J108" s="7">
        <v>13.11</v>
      </c>
      <c r="K108" s="7">
        <v>44.46</v>
      </c>
      <c r="L108" s="7">
        <v>31.35</v>
      </c>
      <c r="M108" s="7">
        <v>0</v>
      </c>
      <c r="N108" s="7">
        <v>0</v>
      </c>
      <c r="O108" s="7">
        <v>0</v>
      </c>
      <c r="P108" s="7">
        <v>0</v>
      </c>
      <c r="Q108" s="7">
        <v>8.76</v>
      </c>
      <c r="R108" s="7">
        <v>3.72</v>
      </c>
      <c r="S108" s="7">
        <v>7.56</v>
      </c>
      <c r="T108" s="7">
        <v>3.84</v>
      </c>
      <c r="U108" s="10" t="s">
        <v>68</v>
      </c>
      <c r="V108" s="7">
        <v>7.3</v>
      </c>
      <c r="W108" s="7"/>
      <c r="X108" s="7">
        <v>0</v>
      </c>
      <c r="Y108" s="7" t="s">
        <v>2124</v>
      </c>
      <c r="Z108" s="14" t="str">
        <f t="shared" si="5"/>
        <v>Pathway</v>
      </c>
      <c r="AA108" s="14" t="str">
        <f t="shared" si="6"/>
        <v>Google</v>
      </c>
      <c r="AB108" s="8" t="str">
        <f t="shared" si="7"/>
        <v>Bing</v>
      </c>
      <c r="AC108" s="7" t="s">
        <v>1589</v>
      </c>
      <c r="AD108" s="11" t="s">
        <v>1592</v>
      </c>
      <c r="AE108">
        <v>41.6530237817</v>
      </c>
      <c r="AF108">
        <v>-81.377137594199993</v>
      </c>
      <c r="AI108" t="s">
        <v>1380</v>
      </c>
      <c r="AJ108" t="s">
        <v>1379</v>
      </c>
    </row>
    <row r="109" spans="1:36" x14ac:dyDescent="0.25">
      <c r="A109" s="10">
        <v>106</v>
      </c>
      <c r="B109" s="7">
        <v>12</v>
      </c>
      <c r="C109" s="7" t="s">
        <v>14</v>
      </c>
      <c r="D109" s="7" t="s">
        <v>1022</v>
      </c>
      <c r="E109" s="7" t="s">
        <v>34</v>
      </c>
      <c r="F109" s="7" t="s">
        <v>121</v>
      </c>
      <c r="G109" s="7" t="s">
        <v>1380</v>
      </c>
      <c r="H109" s="11" t="s">
        <v>716</v>
      </c>
      <c r="I109" s="10">
        <v>32.369999999999997</v>
      </c>
      <c r="J109" s="7">
        <v>9.41</v>
      </c>
      <c r="K109" s="7">
        <v>29.99</v>
      </c>
      <c r="L109" s="7">
        <v>20.57</v>
      </c>
      <c r="M109" s="7">
        <v>0</v>
      </c>
      <c r="N109" s="7">
        <v>0</v>
      </c>
      <c r="O109" s="7">
        <v>0</v>
      </c>
      <c r="P109" s="7">
        <v>0</v>
      </c>
      <c r="Q109" s="7">
        <v>8.15</v>
      </c>
      <c r="R109" s="7">
        <v>2.5499999999999998</v>
      </c>
      <c r="S109" s="7">
        <v>6.38</v>
      </c>
      <c r="T109" s="7">
        <v>3.84</v>
      </c>
      <c r="U109" s="10" t="s">
        <v>63</v>
      </c>
      <c r="V109" s="7">
        <v>2.27</v>
      </c>
      <c r="W109" s="7"/>
      <c r="X109" s="7">
        <v>0</v>
      </c>
      <c r="Y109" s="7" t="s">
        <v>2125</v>
      </c>
      <c r="Z109" s="14" t="str">
        <f t="shared" si="5"/>
        <v>Pathway</v>
      </c>
      <c r="AA109" s="14" t="str">
        <f t="shared" si="6"/>
        <v>Google</v>
      </c>
      <c r="AB109" s="8" t="str">
        <f t="shared" si="7"/>
        <v>Bing</v>
      </c>
      <c r="AC109" s="7" t="s">
        <v>2488</v>
      </c>
      <c r="AD109" s="11" t="s">
        <v>1592</v>
      </c>
      <c r="AE109">
        <v>41.506030628700003</v>
      </c>
      <c r="AF109">
        <v>-81.651807876800007</v>
      </c>
      <c r="AI109" t="s">
        <v>1380</v>
      </c>
      <c r="AJ109" t="s">
        <v>1379</v>
      </c>
    </row>
    <row r="110" spans="1:36" x14ac:dyDescent="0.25">
      <c r="A110" s="10">
        <v>107</v>
      </c>
      <c r="B110" s="7">
        <v>6</v>
      </c>
      <c r="C110" s="7" t="s">
        <v>8</v>
      </c>
      <c r="D110" s="7" t="s">
        <v>971</v>
      </c>
      <c r="E110" s="7" t="s">
        <v>34</v>
      </c>
      <c r="F110" s="7" t="s">
        <v>121</v>
      </c>
      <c r="G110" s="7" t="s">
        <v>1380</v>
      </c>
      <c r="H110" s="11" t="s">
        <v>641</v>
      </c>
      <c r="I110" s="10">
        <v>22.57</v>
      </c>
      <c r="J110" s="7">
        <v>9.59</v>
      </c>
      <c r="K110" s="7">
        <v>21.24</v>
      </c>
      <c r="L110" s="7">
        <v>11.65</v>
      </c>
      <c r="M110" s="7">
        <v>0</v>
      </c>
      <c r="N110" s="7">
        <v>0</v>
      </c>
      <c r="O110" s="7">
        <v>0</v>
      </c>
      <c r="P110" s="7">
        <v>0</v>
      </c>
      <c r="Q110" s="7">
        <v>8.17</v>
      </c>
      <c r="R110" s="7">
        <v>2.59</v>
      </c>
      <c r="S110" s="7">
        <v>6.43</v>
      </c>
      <c r="T110" s="7">
        <v>3.84</v>
      </c>
      <c r="U110" s="10" t="s">
        <v>110</v>
      </c>
      <c r="V110" s="7">
        <v>4.3899999999999997</v>
      </c>
      <c r="W110" s="7"/>
      <c r="X110" s="7">
        <v>0</v>
      </c>
      <c r="Y110" s="7" t="s">
        <v>2126</v>
      </c>
      <c r="Z110" s="14" t="str">
        <f t="shared" si="5"/>
        <v>Pathway</v>
      </c>
      <c r="AA110" s="14" t="str">
        <f t="shared" si="6"/>
        <v>Google</v>
      </c>
      <c r="AB110" s="8" t="str">
        <f t="shared" si="7"/>
        <v>Bing</v>
      </c>
      <c r="AC110" s="7" t="s">
        <v>2488</v>
      </c>
      <c r="AD110" s="11" t="s">
        <v>1592</v>
      </c>
      <c r="AE110">
        <v>39.951093258500002</v>
      </c>
      <c r="AF110">
        <v>-83.153704927500002</v>
      </c>
      <c r="AI110" t="s">
        <v>1380</v>
      </c>
      <c r="AJ110" t="s">
        <v>1379</v>
      </c>
    </row>
    <row r="111" spans="1:36" x14ac:dyDescent="0.25">
      <c r="A111" s="10">
        <v>108</v>
      </c>
      <c r="B111" s="7">
        <v>8</v>
      </c>
      <c r="C111" s="7" t="s">
        <v>11</v>
      </c>
      <c r="D111" s="7" t="s">
        <v>549</v>
      </c>
      <c r="E111" s="7" t="s">
        <v>34</v>
      </c>
      <c r="F111" s="7" t="s">
        <v>326</v>
      </c>
      <c r="G111" s="7" t="s">
        <v>1380</v>
      </c>
      <c r="H111" s="11" t="s">
        <v>550</v>
      </c>
      <c r="I111" s="10">
        <v>19.04</v>
      </c>
      <c r="J111" s="7">
        <v>2.77</v>
      </c>
      <c r="K111" s="7">
        <v>16.989999999999998</v>
      </c>
      <c r="L111" s="7">
        <v>14.22</v>
      </c>
      <c r="M111" s="7">
        <v>1.73</v>
      </c>
      <c r="N111" s="7">
        <v>0.1</v>
      </c>
      <c r="O111" s="7">
        <v>1.27</v>
      </c>
      <c r="P111" s="7">
        <v>1.1599999999999999</v>
      </c>
      <c r="Q111" s="7">
        <v>6.23</v>
      </c>
      <c r="R111" s="7">
        <v>0.87</v>
      </c>
      <c r="S111" s="7">
        <v>4.7</v>
      </c>
      <c r="T111" s="7">
        <v>3.83</v>
      </c>
      <c r="U111" s="10" t="s">
        <v>93</v>
      </c>
      <c r="V111" s="7">
        <v>14.61</v>
      </c>
      <c r="W111" s="7"/>
      <c r="X111" s="7">
        <v>0</v>
      </c>
      <c r="Y111" s="7" t="s">
        <v>2127</v>
      </c>
      <c r="Z111" s="14" t="str">
        <f t="shared" si="5"/>
        <v>Pathway</v>
      </c>
      <c r="AA111" s="14" t="str">
        <f t="shared" si="6"/>
        <v>Google</v>
      </c>
      <c r="AB111" s="8" t="str">
        <f t="shared" si="7"/>
        <v>Bing</v>
      </c>
      <c r="AC111" s="7" t="s">
        <v>2488</v>
      </c>
      <c r="AD111" s="11" t="s">
        <v>1592</v>
      </c>
      <c r="AE111">
        <v>39.263711589499998</v>
      </c>
      <c r="AF111">
        <v>-84.6045099384</v>
      </c>
      <c r="AI111" t="s">
        <v>1380</v>
      </c>
      <c r="AJ111" t="s">
        <v>1379</v>
      </c>
    </row>
    <row r="112" spans="1:36" x14ac:dyDescent="0.25">
      <c r="A112" s="10">
        <v>109</v>
      </c>
      <c r="B112" s="7">
        <v>6</v>
      </c>
      <c r="C112" s="7" t="s">
        <v>8</v>
      </c>
      <c r="D112" s="7" t="s">
        <v>971</v>
      </c>
      <c r="E112" s="7" t="s">
        <v>34</v>
      </c>
      <c r="F112" s="7" t="s">
        <v>141</v>
      </c>
      <c r="G112" s="7" t="s">
        <v>1380</v>
      </c>
      <c r="H112" s="11" t="s">
        <v>641</v>
      </c>
      <c r="I112" s="10">
        <v>31.09</v>
      </c>
      <c r="J112" s="7">
        <v>4.05</v>
      </c>
      <c r="K112" s="7">
        <v>23.64</v>
      </c>
      <c r="L112" s="7">
        <v>19.59</v>
      </c>
      <c r="M112" s="7">
        <v>0</v>
      </c>
      <c r="N112" s="7">
        <v>0</v>
      </c>
      <c r="O112" s="7">
        <v>0</v>
      </c>
      <c r="P112" s="7">
        <v>0</v>
      </c>
      <c r="Q112" s="7">
        <v>9.93</v>
      </c>
      <c r="R112" s="7">
        <v>1</v>
      </c>
      <c r="S112" s="7">
        <v>4.8</v>
      </c>
      <c r="T112" s="7">
        <v>3.8</v>
      </c>
      <c r="U112" s="10" t="s">
        <v>110</v>
      </c>
      <c r="V112" s="7">
        <v>12.5</v>
      </c>
      <c r="W112" s="7"/>
      <c r="X112" s="7">
        <v>0</v>
      </c>
      <c r="Y112" s="7" t="s">
        <v>2128</v>
      </c>
      <c r="Z112" s="14" t="str">
        <f t="shared" si="5"/>
        <v>Pathway</v>
      </c>
      <c r="AA112" s="14" t="str">
        <f t="shared" si="6"/>
        <v>Google</v>
      </c>
      <c r="AB112" s="8" t="str">
        <f t="shared" si="7"/>
        <v>Bing</v>
      </c>
      <c r="AC112" s="7" t="s">
        <v>2488</v>
      </c>
      <c r="AD112" s="11" t="s">
        <v>1592</v>
      </c>
      <c r="AE112">
        <v>39.962026353299997</v>
      </c>
      <c r="AF112">
        <v>-83.002422806300004</v>
      </c>
      <c r="AI112" t="s">
        <v>1380</v>
      </c>
      <c r="AJ112" t="s">
        <v>1379</v>
      </c>
    </row>
    <row r="113" spans="1:36" x14ac:dyDescent="0.25">
      <c r="A113" s="10">
        <v>110</v>
      </c>
      <c r="B113" s="7">
        <v>6</v>
      </c>
      <c r="C113" s="7" t="s">
        <v>8</v>
      </c>
      <c r="D113" s="7" t="s">
        <v>971</v>
      </c>
      <c r="E113" s="7" t="s">
        <v>34</v>
      </c>
      <c r="F113" s="7" t="s">
        <v>121</v>
      </c>
      <c r="G113" s="7" t="s">
        <v>1380</v>
      </c>
      <c r="H113" s="11" t="s">
        <v>641</v>
      </c>
      <c r="I113" s="10">
        <v>28.54</v>
      </c>
      <c r="J113" s="7">
        <v>11.28</v>
      </c>
      <c r="K113" s="7">
        <v>26.98</v>
      </c>
      <c r="L113" s="7">
        <v>15.7</v>
      </c>
      <c r="M113" s="7">
        <v>0</v>
      </c>
      <c r="N113" s="7">
        <v>0</v>
      </c>
      <c r="O113" s="7">
        <v>0</v>
      </c>
      <c r="P113" s="7">
        <v>0</v>
      </c>
      <c r="Q113" s="7">
        <v>8.41</v>
      </c>
      <c r="R113" s="7">
        <v>3.14</v>
      </c>
      <c r="S113" s="7">
        <v>6.94</v>
      </c>
      <c r="T113" s="7">
        <v>3.8</v>
      </c>
      <c r="U113" s="10" t="s">
        <v>110</v>
      </c>
      <c r="V113" s="7">
        <v>5.66</v>
      </c>
      <c r="W113" s="7"/>
      <c r="X113" s="7">
        <v>0</v>
      </c>
      <c r="Y113" s="7" t="s">
        <v>2129</v>
      </c>
      <c r="Z113" s="14" t="str">
        <f t="shared" si="5"/>
        <v>Pathway</v>
      </c>
      <c r="AA113" s="14" t="str">
        <f t="shared" si="6"/>
        <v>Google</v>
      </c>
      <c r="AB113" s="8" t="str">
        <f t="shared" si="7"/>
        <v>Bing</v>
      </c>
      <c r="AC113" s="7" t="s">
        <v>2701</v>
      </c>
      <c r="AD113" s="11" t="s">
        <v>1592</v>
      </c>
      <c r="AE113">
        <v>39.952153392600003</v>
      </c>
      <c r="AF113">
        <v>-83.129761353700005</v>
      </c>
      <c r="AI113" t="s">
        <v>1379</v>
      </c>
      <c r="AJ113" t="s">
        <v>1379</v>
      </c>
    </row>
    <row r="114" spans="1:36" x14ac:dyDescent="0.25">
      <c r="A114" s="10">
        <v>111</v>
      </c>
      <c r="B114" s="7">
        <v>6</v>
      </c>
      <c r="C114" s="7" t="s">
        <v>8</v>
      </c>
      <c r="D114" s="7" t="s">
        <v>899</v>
      </c>
      <c r="E114" s="7" t="s">
        <v>34</v>
      </c>
      <c r="F114" s="7" t="s">
        <v>121</v>
      </c>
      <c r="G114" s="7" t="s">
        <v>1380</v>
      </c>
      <c r="H114" s="11" t="s">
        <v>854</v>
      </c>
      <c r="I114" s="10">
        <v>22.11</v>
      </c>
      <c r="J114" s="7">
        <v>5.35</v>
      </c>
      <c r="K114" s="7">
        <v>19.28</v>
      </c>
      <c r="L114" s="7">
        <v>13.92</v>
      </c>
      <c r="M114" s="7">
        <v>0</v>
      </c>
      <c r="N114" s="7">
        <v>0</v>
      </c>
      <c r="O114" s="7">
        <v>0</v>
      </c>
      <c r="P114" s="7">
        <v>0</v>
      </c>
      <c r="Q114" s="7">
        <v>8.48</v>
      </c>
      <c r="R114" s="7">
        <v>1.32</v>
      </c>
      <c r="S114" s="7">
        <v>5.12</v>
      </c>
      <c r="T114" s="7">
        <v>3.8</v>
      </c>
      <c r="U114" s="10" t="s">
        <v>228</v>
      </c>
      <c r="V114" s="7">
        <v>12.18</v>
      </c>
      <c r="W114" s="7"/>
      <c r="X114" s="7">
        <v>0</v>
      </c>
      <c r="Y114" s="7" t="s">
        <v>2078</v>
      </c>
      <c r="Z114" s="14" t="str">
        <f t="shared" si="5"/>
        <v>Pathway</v>
      </c>
      <c r="AA114" s="14" t="str">
        <f t="shared" si="6"/>
        <v>Google</v>
      </c>
      <c r="AB114" s="8" t="str">
        <f t="shared" si="7"/>
        <v>Bing</v>
      </c>
      <c r="AC114" s="7" t="s">
        <v>2488</v>
      </c>
      <c r="AD114" s="11" t="s">
        <v>1592</v>
      </c>
      <c r="AE114">
        <v>39.950428144100002</v>
      </c>
      <c r="AF114">
        <v>-83.036681760999997</v>
      </c>
      <c r="AI114" t="s">
        <v>1380</v>
      </c>
      <c r="AJ114" t="s">
        <v>1379</v>
      </c>
    </row>
    <row r="115" spans="1:36" x14ac:dyDescent="0.25">
      <c r="A115" s="10">
        <v>112</v>
      </c>
      <c r="B115" s="7">
        <v>3</v>
      </c>
      <c r="C115" s="7" t="s">
        <v>51</v>
      </c>
      <c r="D115" s="7" t="s">
        <v>757</v>
      </c>
      <c r="E115" s="7" t="s">
        <v>34</v>
      </c>
      <c r="F115" s="7" t="s">
        <v>326</v>
      </c>
      <c r="G115" s="7" t="s">
        <v>1380</v>
      </c>
      <c r="H115" s="11" t="s">
        <v>729</v>
      </c>
      <c r="I115" s="10">
        <v>18.46</v>
      </c>
      <c r="J115" s="7">
        <v>2.87</v>
      </c>
      <c r="K115" s="7">
        <v>16.57</v>
      </c>
      <c r="L115" s="7">
        <v>13.7</v>
      </c>
      <c r="M115" s="7">
        <v>0</v>
      </c>
      <c r="N115" s="7">
        <v>0</v>
      </c>
      <c r="O115" s="7">
        <v>0</v>
      </c>
      <c r="P115" s="7">
        <v>0</v>
      </c>
      <c r="Q115" s="7">
        <v>6.14</v>
      </c>
      <c r="R115" s="7">
        <v>0.9</v>
      </c>
      <c r="S115" s="7">
        <v>4.7</v>
      </c>
      <c r="T115" s="7">
        <v>3.8</v>
      </c>
      <c r="U115" s="10" t="s">
        <v>115</v>
      </c>
      <c r="V115" s="7">
        <v>20.05</v>
      </c>
      <c r="W115" s="7"/>
      <c r="X115" s="7">
        <v>0</v>
      </c>
      <c r="Y115" s="7" t="s">
        <v>2749</v>
      </c>
      <c r="Z115" s="14" t="str">
        <f t="shared" si="5"/>
        <v>Pathway</v>
      </c>
      <c r="AA115" s="14" t="str">
        <f t="shared" si="6"/>
        <v>Google</v>
      </c>
      <c r="AB115" s="8" t="str">
        <f t="shared" si="7"/>
        <v>Bing</v>
      </c>
      <c r="AC115" s="7" t="s">
        <v>1589</v>
      </c>
      <c r="AD115" s="11" t="s">
        <v>1592</v>
      </c>
      <c r="AE115">
        <v>41.400452669300002</v>
      </c>
      <c r="AF115">
        <v>-82.116426901200001</v>
      </c>
      <c r="AI115" t="s">
        <v>1380</v>
      </c>
      <c r="AJ115" t="s">
        <v>1379</v>
      </c>
    </row>
    <row r="116" spans="1:36" x14ac:dyDescent="0.25">
      <c r="A116" s="10">
        <v>113</v>
      </c>
      <c r="B116" s="7">
        <v>12</v>
      </c>
      <c r="C116" s="7" t="s">
        <v>14</v>
      </c>
      <c r="D116" s="7" t="s">
        <v>945</v>
      </c>
      <c r="E116" s="7" t="s">
        <v>34</v>
      </c>
      <c r="F116" s="7" t="s">
        <v>1128</v>
      </c>
      <c r="G116" s="7" t="s">
        <v>1380</v>
      </c>
      <c r="H116" s="11" t="s">
        <v>612</v>
      </c>
      <c r="I116" s="10">
        <v>23.65</v>
      </c>
      <c r="J116" s="7">
        <v>6.09</v>
      </c>
      <c r="K116" s="7">
        <v>20.87</v>
      </c>
      <c r="L116" s="7">
        <v>14.78</v>
      </c>
      <c r="M116" s="7">
        <v>0</v>
      </c>
      <c r="N116" s="7">
        <v>0</v>
      </c>
      <c r="O116" s="7">
        <v>0</v>
      </c>
      <c r="P116" s="7">
        <v>0</v>
      </c>
      <c r="Q116" s="7">
        <v>8.32</v>
      </c>
      <c r="R116" s="7">
        <v>1.86</v>
      </c>
      <c r="S116" s="7">
        <v>5.65</v>
      </c>
      <c r="T116" s="7">
        <v>3.79</v>
      </c>
      <c r="U116" s="10" t="s">
        <v>52</v>
      </c>
      <c r="V116" s="7">
        <v>6.31</v>
      </c>
      <c r="W116" s="7"/>
      <c r="X116" s="7">
        <v>0</v>
      </c>
      <c r="Y116" s="7" t="s">
        <v>2130</v>
      </c>
      <c r="Z116" s="14" t="str">
        <f t="shared" si="5"/>
        <v>Pathway</v>
      </c>
      <c r="AA116" s="14" t="str">
        <f t="shared" si="6"/>
        <v>Google</v>
      </c>
      <c r="AB116" s="8" t="str">
        <f t="shared" si="7"/>
        <v>Bing</v>
      </c>
      <c r="AC116" s="7" t="s">
        <v>2702</v>
      </c>
      <c r="AD116" s="11" t="s">
        <v>1592</v>
      </c>
      <c r="AE116">
        <v>41.464408489299998</v>
      </c>
      <c r="AF116">
        <v>-81.584913487999998</v>
      </c>
      <c r="AI116" t="s">
        <v>1379</v>
      </c>
      <c r="AJ116" t="s">
        <v>1379</v>
      </c>
    </row>
    <row r="117" spans="1:36" x14ac:dyDescent="0.25">
      <c r="A117" s="10">
        <v>114</v>
      </c>
      <c r="B117" s="7">
        <v>4</v>
      </c>
      <c r="C117" s="7" t="s">
        <v>86</v>
      </c>
      <c r="D117" s="7" t="s">
        <v>914</v>
      </c>
      <c r="E117" s="7" t="s">
        <v>34</v>
      </c>
      <c r="F117" s="7" t="s">
        <v>121</v>
      </c>
      <c r="G117" s="7" t="s">
        <v>1380</v>
      </c>
      <c r="H117" s="11" t="s">
        <v>884</v>
      </c>
      <c r="I117" s="10">
        <v>33.770000000000003</v>
      </c>
      <c r="J117" s="7">
        <v>10.06</v>
      </c>
      <c r="K117" s="7">
        <v>31.45</v>
      </c>
      <c r="L117" s="7">
        <v>21.39</v>
      </c>
      <c r="M117" s="7">
        <v>0</v>
      </c>
      <c r="N117" s="7">
        <v>0</v>
      </c>
      <c r="O117" s="7">
        <v>0</v>
      </c>
      <c r="P117" s="7">
        <v>0</v>
      </c>
      <c r="Q117" s="7">
        <v>8.15</v>
      </c>
      <c r="R117" s="7">
        <v>2.75</v>
      </c>
      <c r="S117" s="7">
        <v>6.54</v>
      </c>
      <c r="T117" s="7">
        <v>3.78</v>
      </c>
      <c r="U117" s="10" t="s">
        <v>116</v>
      </c>
      <c r="V117" s="7">
        <v>19.3</v>
      </c>
      <c r="W117" s="7"/>
      <c r="X117" s="7">
        <v>0</v>
      </c>
      <c r="Y117" s="7" t="s">
        <v>2131</v>
      </c>
      <c r="Z117" s="14" t="str">
        <f t="shared" si="5"/>
        <v>Pathway</v>
      </c>
      <c r="AA117" s="14" t="str">
        <f t="shared" si="6"/>
        <v>Google</v>
      </c>
      <c r="AB117" s="8" t="str">
        <f t="shared" si="7"/>
        <v>Bing</v>
      </c>
      <c r="AC117" s="7" t="s">
        <v>2703</v>
      </c>
      <c r="AD117" s="11" t="s">
        <v>1592</v>
      </c>
      <c r="AE117">
        <v>41.024240463300004</v>
      </c>
      <c r="AF117">
        <v>-80.634421185700006</v>
      </c>
      <c r="AI117" t="s">
        <v>1379</v>
      </c>
      <c r="AJ117" t="s">
        <v>1379</v>
      </c>
    </row>
    <row r="118" spans="1:36" x14ac:dyDescent="0.25">
      <c r="A118" s="10">
        <v>115</v>
      </c>
      <c r="B118" s="7">
        <v>4</v>
      </c>
      <c r="C118" s="7" t="s">
        <v>76</v>
      </c>
      <c r="D118" s="7" t="s">
        <v>633</v>
      </c>
      <c r="E118" s="7" t="s">
        <v>34</v>
      </c>
      <c r="F118" s="7" t="s">
        <v>121</v>
      </c>
      <c r="G118" s="7" t="s">
        <v>1380</v>
      </c>
      <c r="H118" s="11" t="s">
        <v>634</v>
      </c>
      <c r="I118" s="10">
        <v>18.86</v>
      </c>
      <c r="J118" s="7">
        <v>9.16</v>
      </c>
      <c r="K118" s="7">
        <v>17.89</v>
      </c>
      <c r="L118" s="7">
        <v>8.73</v>
      </c>
      <c r="M118" s="7">
        <v>0</v>
      </c>
      <c r="N118" s="7">
        <v>0</v>
      </c>
      <c r="O118" s="7">
        <v>0</v>
      </c>
      <c r="P118" s="7">
        <v>0</v>
      </c>
      <c r="Q118" s="7">
        <v>7.92</v>
      </c>
      <c r="R118" s="7">
        <v>2.4700000000000002</v>
      </c>
      <c r="S118" s="7">
        <v>6.25</v>
      </c>
      <c r="T118" s="7">
        <v>3.78</v>
      </c>
      <c r="U118" s="10" t="s">
        <v>268</v>
      </c>
      <c r="V118" s="7">
        <v>2.42</v>
      </c>
      <c r="W118" s="7"/>
      <c r="X118" s="7">
        <v>0</v>
      </c>
      <c r="Y118" s="7" t="s">
        <v>2132</v>
      </c>
      <c r="Z118" s="14" t="str">
        <f t="shared" si="5"/>
        <v>Pathway</v>
      </c>
      <c r="AA118" s="14" t="str">
        <f t="shared" si="6"/>
        <v>Google</v>
      </c>
      <c r="AB118" s="8" t="str">
        <f t="shared" si="7"/>
        <v>Bing</v>
      </c>
      <c r="AC118" s="7" t="s">
        <v>2704</v>
      </c>
      <c r="AD118" s="11" t="s">
        <v>1592</v>
      </c>
      <c r="AE118">
        <v>41.244745879</v>
      </c>
      <c r="AF118">
        <v>-81.356532509700003</v>
      </c>
      <c r="AI118" t="s">
        <v>1379</v>
      </c>
      <c r="AJ118" t="s">
        <v>1379</v>
      </c>
    </row>
    <row r="119" spans="1:36" x14ac:dyDescent="0.25">
      <c r="A119" s="10">
        <v>116</v>
      </c>
      <c r="B119" s="7">
        <v>8</v>
      </c>
      <c r="C119" s="7" t="s">
        <v>11</v>
      </c>
      <c r="D119" s="7" t="s">
        <v>1019</v>
      </c>
      <c r="E119" s="7" t="s">
        <v>34</v>
      </c>
      <c r="F119" s="7" t="s">
        <v>121</v>
      </c>
      <c r="G119" s="7" t="s">
        <v>1380</v>
      </c>
      <c r="H119" s="11" t="s">
        <v>651</v>
      </c>
      <c r="I119" s="10">
        <v>33.479999999999997</v>
      </c>
      <c r="J119" s="7">
        <v>9.14</v>
      </c>
      <c r="K119" s="7">
        <v>30.92</v>
      </c>
      <c r="L119" s="7">
        <v>21.79</v>
      </c>
      <c r="M119" s="7">
        <v>0</v>
      </c>
      <c r="N119" s="7">
        <v>0</v>
      </c>
      <c r="O119" s="7">
        <v>0</v>
      </c>
      <c r="P119" s="7">
        <v>0</v>
      </c>
      <c r="Q119" s="7">
        <v>7.97</v>
      </c>
      <c r="R119" s="7">
        <v>2.46</v>
      </c>
      <c r="S119" s="7">
        <v>6.22</v>
      </c>
      <c r="T119" s="7">
        <v>3.76</v>
      </c>
      <c r="U119" s="10" t="s">
        <v>74</v>
      </c>
      <c r="V119" s="7">
        <v>5.41</v>
      </c>
      <c r="W119" s="7"/>
      <c r="X119" s="7">
        <v>0</v>
      </c>
      <c r="Y119" s="7" t="s">
        <v>2133</v>
      </c>
      <c r="Z119" s="14" t="str">
        <f t="shared" si="5"/>
        <v>Pathway</v>
      </c>
      <c r="AA119" s="14" t="str">
        <f t="shared" si="6"/>
        <v>Google</v>
      </c>
      <c r="AB119" s="8" t="str">
        <f t="shared" si="7"/>
        <v>Bing</v>
      </c>
      <c r="AC119" s="7" t="s">
        <v>488</v>
      </c>
      <c r="AD119" s="11" t="s">
        <v>1592</v>
      </c>
      <c r="AE119">
        <v>39.072781858100001</v>
      </c>
      <c r="AF119">
        <v>-84.352129297299996</v>
      </c>
      <c r="AI119" t="s">
        <v>1380</v>
      </c>
      <c r="AJ119" t="s">
        <v>1379</v>
      </c>
    </row>
    <row r="120" spans="1:36" x14ac:dyDescent="0.25">
      <c r="A120" s="10">
        <v>117</v>
      </c>
      <c r="B120" s="7">
        <v>12</v>
      </c>
      <c r="C120" s="7" t="s">
        <v>14</v>
      </c>
      <c r="D120" s="7" t="s">
        <v>997</v>
      </c>
      <c r="E120" s="7" t="s">
        <v>34</v>
      </c>
      <c r="F120" s="7" t="s">
        <v>121</v>
      </c>
      <c r="G120" s="7" t="s">
        <v>1380</v>
      </c>
      <c r="H120" s="11" t="s">
        <v>998</v>
      </c>
      <c r="I120" s="10">
        <v>29.67</v>
      </c>
      <c r="J120" s="7">
        <v>10.11</v>
      </c>
      <c r="K120" s="7">
        <v>27.78</v>
      </c>
      <c r="L120" s="7">
        <v>17.670000000000002</v>
      </c>
      <c r="M120" s="7">
        <v>1.4</v>
      </c>
      <c r="N120" s="7">
        <v>0.21</v>
      </c>
      <c r="O120" s="7">
        <v>1.05</v>
      </c>
      <c r="P120" s="7">
        <v>0.84</v>
      </c>
      <c r="Q120" s="7">
        <v>8.07</v>
      </c>
      <c r="R120" s="7">
        <v>2.75</v>
      </c>
      <c r="S120" s="7">
        <v>6.49</v>
      </c>
      <c r="T120" s="7">
        <v>3.74</v>
      </c>
      <c r="U120" s="10" t="s">
        <v>163</v>
      </c>
      <c r="V120" s="7">
        <v>9.52</v>
      </c>
      <c r="W120" s="7"/>
      <c r="X120" s="7">
        <v>0</v>
      </c>
      <c r="Y120" s="7" t="s">
        <v>2134</v>
      </c>
      <c r="Z120" s="14" t="str">
        <f t="shared" si="5"/>
        <v>Pathway</v>
      </c>
      <c r="AA120" s="14" t="str">
        <f t="shared" si="6"/>
        <v>Google</v>
      </c>
      <c r="AB120" s="8" t="str">
        <f t="shared" si="7"/>
        <v>Bing</v>
      </c>
      <c r="AC120" s="7" t="s">
        <v>488</v>
      </c>
      <c r="AD120" s="11" t="s">
        <v>1592</v>
      </c>
      <c r="AE120">
        <v>41.418633900800003</v>
      </c>
      <c r="AF120">
        <v>-81.734442298100006</v>
      </c>
      <c r="AI120" t="s">
        <v>1380</v>
      </c>
      <c r="AJ120" t="s">
        <v>1379</v>
      </c>
    </row>
    <row r="121" spans="1:36" x14ac:dyDescent="0.25">
      <c r="A121" s="10">
        <v>118</v>
      </c>
      <c r="B121" s="7">
        <v>8</v>
      </c>
      <c r="C121" s="7" t="s">
        <v>11</v>
      </c>
      <c r="D121" s="7" t="s">
        <v>977</v>
      </c>
      <c r="E121" s="7" t="s">
        <v>34</v>
      </c>
      <c r="F121" s="7" t="s">
        <v>121</v>
      </c>
      <c r="G121" s="7" t="s">
        <v>1380</v>
      </c>
      <c r="H121" s="11" t="s">
        <v>619</v>
      </c>
      <c r="I121" s="10">
        <v>27.91</v>
      </c>
      <c r="J121" s="7">
        <v>8.18</v>
      </c>
      <c r="K121" s="7">
        <v>25.55</v>
      </c>
      <c r="L121" s="7">
        <v>17.37</v>
      </c>
      <c r="M121" s="7">
        <v>1.45</v>
      </c>
      <c r="N121" s="7">
        <v>0.17</v>
      </c>
      <c r="O121" s="7">
        <v>0.99</v>
      </c>
      <c r="P121" s="7">
        <v>0.82</v>
      </c>
      <c r="Q121" s="7">
        <v>7.95</v>
      </c>
      <c r="R121" s="7">
        <v>2.16</v>
      </c>
      <c r="S121" s="7">
        <v>5.89</v>
      </c>
      <c r="T121" s="7">
        <v>3.73</v>
      </c>
      <c r="U121" s="10" t="s">
        <v>55</v>
      </c>
      <c r="V121" s="7">
        <v>2.97</v>
      </c>
      <c r="W121" s="7"/>
      <c r="X121" s="7">
        <v>0</v>
      </c>
      <c r="Y121" s="7" t="s">
        <v>2135</v>
      </c>
      <c r="Z121" s="14" t="str">
        <f t="shared" si="5"/>
        <v>Pathway</v>
      </c>
      <c r="AA121" s="14" t="str">
        <f t="shared" si="6"/>
        <v>Google</v>
      </c>
      <c r="AB121" s="8" t="str">
        <f t="shared" si="7"/>
        <v>Bing</v>
      </c>
      <c r="AC121" s="7" t="s">
        <v>488</v>
      </c>
      <c r="AD121" s="11" t="s">
        <v>1592</v>
      </c>
      <c r="AE121">
        <v>39.122729882100003</v>
      </c>
      <c r="AF121">
        <v>-84.501266438299993</v>
      </c>
      <c r="AI121" t="s">
        <v>1380</v>
      </c>
      <c r="AJ121" t="s">
        <v>1379</v>
      </c>
    </row>
    <row r="122" spans="1:36" x14ac:dyDescent="0.25">
      <c r="A122" s="10">
        <v>119</v>
      </c>
      <c r="B122" s="7">
        <v>4</v>
      </c>
      <c r="C122" s="7" t="s">
        <v>112</v>
      </c>
      <c r="D122" s="7" t="s">
        <v>809</v>
      </c>
      <c r="E122" s="7" t="s">
        <v>34</v>
      </c>
      <c r="F122" s="7" t="s">
        <v>267</v>
      </c>
      <c r="G122" s="7" t="s">
        <v>1380</v>
      </c>
      <c r="H122" s="11" t="s">
        <v>749</v>
      </c>
      <c r="I122" s="10">
        <v>20.76</v>
      </c>
      <c r="J122" s="7">
        <v>1.41</v>
      </c>
      <c r="K122" s="7">
        <v>17.649999999999999</v>
      </c>
      <c r="L122" s="7">
        <v>16.239999999999998</v>
      </c>
      <c r="M122" s="7">
        <v>0</v>
      </c>
      <c r="N122" s="7">
        <v>0</v>
      </c>
      <c r="O122" s="7">
        <v>0</v>
      </c>
      <c r="P122" s="7">
        <v>0</v>
      </c>
      <c r="Q122" s="7">
        <v>6.59</v>
      </c>
      <c r="R122" s="7">
        <v>0.41</v>
      </c>
      <c r="S122" s="7">
        <v>4.08</v>
      </c>
      <c r="T122" s="7">
        <v>3.67</v>
      </c>
      <c r="U122" s="10" t="s">
        <v>111</v>
      </c>
      <c r="V122" s="7">
        <v>6.63</v>
      </c>
      <c r="W122" s="7"/>
      <c r="X122" s="7">
        <v>0</v>
      </c>
      <c r="Y122" s="7" t="s">
        <v>2136</v>
      </c>
      <c r="Z122" s="14" t="str">
        <f t="shared" si="5"/>
        <v>Pathway</v>
      </c>
      <c r="AA122" s="14" t="str">
        <f t="shared" si="6"/>
        <v>Google</v>
      </c>
      <c r="AB122" s="8" t="str">
        <f t="shared" si="7"/>
        <v>Bing</v>
      </c>
      <c r="AC122" s="7" t="s">
        <v>488</v>
      </c>
      <c r="AD122" s="11" t="s">
        <v>1592</v>
      </c>
      <c r="AE122">
        <v>41.220402955899999</v>
      </c>
      <c r="AF122">
        <v>-80.740449899599994</v>
      </c>
      <c r="AI122" t="s">
        <v>1380</v>
      </c>
      <c r="AJ122" t="s">
        <v>1379</v>
      </c>
    </row>
    <row r="123" spans="1:36" x14ac:dyDescent="0.25">
      <c r="A123" s="10">
        <v>120</v>
      </c>
      <c r="B123" s="7">
        <v>8</v>
      </c>
      <c r="C123" s="7" t="s">
        <v>61</v>
      </c>
      <c r="D123" s="7" t="s">
        <v>920</v>
      </c>
      <c r="E123" s="7" t="s">
        <v>34</v>
      </c>
      <c r="F123" s="7" t="s">
        <v>121</v>
      </c>
      <c r="G123" s="7" t="s">
        <v>1380</v>
      </c>
      <c r="H123" s="11" t="s">
        <v>586</v>
      </c>
      <c r="I123" s="10">
        <v>16.670000000000002</v>
      </c>
      <c r="J123" s="7">
        <v>11.4</v>
      </c>
      <c r="K123" s="7">
        <v>16.2</v>
      </c>
      <c r="L123" s="7">
        <v>4.8</v>
      </c>
      <c r="M123" s="7">
        <v>0</v>
      </c>
      <c r="N123" s="7">
        <v>0</v>
      </c>
      <c r="O123" s="7">
        <v>0</v>
      </c>
      <c r="P123" s="7">
        <v>0</v>
      </c>
      <c r="Q123" s="7">
        <v>8.2200000000000006</v>
      </c>
      <c r="R123" s="7">
        <v>3.19</v>
      </c>
      <c r="S123" s="7">
        <v>6.86</v>
      </c>
      <c r="T123" s="7">
        <v>3.67</v>
      </c>
      <c r="U123" s="10" t="s">
        <v>67</v>
      </c>
      <c r="V123" s="7">
        <v>3.56</v>
      </c>
      <c r="W123" s="7"/>
      <c r="X123" s="7">
        <v>0</v>
      </c>
      <c r="Y123" s="7" t="s">
        <v>2137</v>
      </c>
      <c r="Z123" s="14" t="str">
        <f t="shared" si="5"/>
        <v>Pathway</v>
      </c>
      <c r="AA123" s="14" t="str">
        <f t="shared" si="6"/>
        <v>Google</v>
      </c>
      <c r="AB123" s="8" t="str">
        <f t="shared" si="7"/>
        <v>Bing</v>
      </c>
      <c r="AC123" s="7" t="s">
        <v>488</v>
      </c>
      <c r="AD123" s="11" t="s">
        <v>1592</v>
      </c>
      <c r="AE123">
        <v>39.336261456800003</v>
      </c>
      <c r="AF123">
        <v>-84.528478817099995</v>
      </c>
      <c r="AI123" t="s">
        <v>1380</v>
      </c>
      <c r="AJ123" t="s">
        <v>1379</v>
      </c>
    </row>
    <row r="124" spans="1:36" x14ac:dyDescent="0.25">
      <c r="A124" s="10">
        <v>121</v>
      </c>
      <c r="B124" s="7">
        <v>2</v>
      </c>
      <c r="C124" s="7" t="s">
        <v>6</v>
      </c>
      <c r="D124" s="7" t="s">
        <v>911</v>
      </c>
      <c r="E124" s="7" t="s">
        <v>34</v>
      </c>
      <c r="F124" s="7" t="s">
        <v>121</v>
      </c>
      <c r="G124" s="7" t="s">
        <v>1380</v>
      </c>
      <c r="H124" s="11" t="s">
        <v>649</v>
      </c>
      <c r="I124" s="10">
        <v>16.82</v>
      </c>
      <c r="J124" s="7">
        <v>7.84</v>
      </c>
      <c r="K124" s="7">
        <v>15.73</v>
      </c>
      <c r="L124" s="7">
        <v>7.89</v>
      </c>
      <c r="M124" s="7">
        <v>0</v>
      </c>
      <c r="N124" s="7">
        <v>0</v>
      </c>
      <c r="O124" s="7">
        <v>0</v>
      </c>
      <c r="P124" s="7">
        <v>0</v>
      </c>
      <c r="Q124" s="7">
        <v>7.76</v>
      </c>
      <c r="R124" s="7">
        <v>2.0499999999999998</v>
      </c>
      <c r="S124" s="7">
        <v>5.68</v>
      </c>
      <c r="T124" s="7">
        <v>3.64</v>
      </c>
      <c r="U124" s="10" t="s">
        <v>146</v>
      </c>
      <c r="V124" s="7">
        <v>25.84</v>
      </c>
      <c r="W124" s="7"/>
      <c r="X124" s="7">
        <v>0</v>
      </c>
      <c r="Y124" s="7" t="s">
        <v>2138</v>
      </c>
      <c r="Z124" s="14" t="str">
        <f t="shared" si="5"/>
        <v>Pathway</v>
      </c>
      <c r="AA124" s="14" t="str">
        <f t="shared" si="6"/>
        <v>Google</v>
      </c>
      <c r="AB124" s="8" t="str">
        <f t="shared" si="7"/>
        <v>Bing</v>
      </c>
      <c r="AC124" s="7" t="s">
        <v>2488</v>
      </c>
      <c r="AD124" s="11" t="s">
        <v>1592</v>
      </c>
      <c r="AE124">
        <v>41.678207536000002</v>
      </c>
      <c r="AF124">
        <v>-83.561589163899995</v>
      </c>
      <c r="AI124" t="s">
        <v>1380</v>
      </c>
      <c r="AJ124" t="s">
        <v>1379</v>
      </c>
    </row>
    <row r="125" spans="1:36" x14ac:dyDescent="0.25">
      <c r="A125" s="10">
        <v>122</v>
      </c>
      <c r="B125" s="7">
        <v>6</v>
      </c>
      <c r="C125" s="7" t="s">
        <v>8</v>
      </c>
      <c r="D125" s="7" t="s">
        <v>986</v>
      </c>
      <c r="E125" s="7" t="s">
        <v>34</v>
      </c>
      <c r="F125" s="7" t="s">
        <v>121</v>
      </c>
      <c r="G125" s="7" t="s">
        <v>1380</v>
      </c>
      <c r="H125" s="11" t="s">
        <v>987</v>
      </c>
      <c r="I125" s="10">
        <v>27.45</v>
      </c>
      <c r="J125" s="7">
        <v>8.81</v>
      </c>
      <c r="K125" s="7">
        <v>25.39</v>
      </c>
      <c r="L125" s="7">
        <v>16.59</v>
      </c>
      <c r="M125" s="7">
        <v>0</v>
      </c>
      <c r="N125" s="7">
        <v>0</v>
      </c>
      <c r="O125" s="7">
        <v>0</v>
      </c>
      <c r="P125" s="7">
        <v>0</v>
      </c>
      <c r="Q125" s="7">
        <v>7.8</v>
      </c>
      <c r="R125" s="7">
        <v>2.36</v>
      </c>
      <c r="S125" s="7">
        <v>5.99</v>
      </c>
      <c r="T125" s="7">
        <v>3.63</v>
      </c>
      <c r="U125" s="10" t="s">
        <v>118</v>
      </c>
      <c r="V125" s="7">
        <v>11.72</v>
      </c>
      <c r="W125" s="7"/>
      <c r="X125" s="7">
        <v>0</v>
      </c>
      <c r="Y125" s="7" t="s">
        <v>2139</v>
      </c>
      <c r="Z125" s="14" t="str">
        <f t="shared" si="5"/>
        <v>Pathway</v>
      </c>
      <c r="AA125" s="14" t="str">
        <f t="shared" si="6"/>
        <v>Google</v>
      </c>
      <c r="AB125" s="8" t="str">
        <f t="shared" si="7"/>
        <v>Bing</v>
      </c>
      <c r="AC125" s="7" t="s">
        <v>1589</v>
      </c>
      <c r="AD125" s="11" t="s">
        <v>1592</v>
      </c>
      <c r="AE125">
        <v>39.9258562893</v>
      </c>
      <c r="AF125">
        <v>-82.879621150399998</v>
      </c>
      <c r="AI125" t="s">
        <v>1380</v>
      </c>
      <c r="AJ125" t="s">
        <v>1379</v>
      </c>
    </row>
    <row r="126" spans="1:36" x14ac:dyDescent="0.25">
      <c r="A126" s="10">
        <v>123</v>
      </c>
      <c r="B126" s="7">
        <v>12</v>
      </c>
      <c r="C126" s="7" t="s">
        <v>14</v>
      </c>
      <c r="D126" s="7" t="s">
        <v>945</v>
      </c>
      <c r="E126" s="7" t="s">
        <v>34</v>
      </c>
      <c r="F126" s="7" t="s">
        <v>121</v>
      </c>
      <c r="G126" s="7" t="s">
        <v>1380</v>
      </c>
      <c r="H126" s="11" t="s">
        <v>612</v>
      </c>
      <c r="I126" s="10">
        <v>17.100000000000001</v>
      </c>
      <c r="J126" s="7">
        <v>7.93</v>
      </c>
      <c r="K126" s="7">
        <v>16</v>
      </c>
      <c r="L126" s="7">
        <v>8.07</v>
      </c>
      <c r="M126" s="7">
        <v>0</v>
      </c>
      <c r="N126" s="7">
        <v>0</v>
      </c>
      <c r="O126" s="7">
        <v>0</v>
      </c>
      <c r="P126" s="7">
        <v>0</v>
      </c>
      <c r="Q126" s="7">
        <v>7.72</v>
      </c>
      <c r="R126" s="7">
        <v>2.08</v>
      </c>
      <c r="S126" s="7">
        <v>5.7</v>
      </c>
      <c r="T126" s="7">
        <v>3.62</v>
      </c>
      <c r="U126" s="10" t="s">
        <v>52</v>
      </c>
      <c r="V126" s="7">
        <v>5.94</v>
      </c>
      <c r="W126" s="7"/>
      <c r="X126" s="7">
        <v>0</v>
      </c>
      <c r="Y126" s="7" t="s">
        <v>2049</v>
      </c>
      <c r="Z126" s="14" t="str">
        <f t="shared" si="5"/>
        <v>Pathway</v>
      </c>
      <c r="AA126" s="14" t="str">
        <f t="shared" si="6"/>
        <v>Google</v>
      </c>
      <c r="AB126" s="8" t="str">
        <f t="shared" si="7"/>
        <v>Bing</v>
      </c>
      <c r="AC126" s="7" t="s">
        <v>488</v>
      </c>
      <c r="AD126" s="11" t="s">
        <v>1592</v>
      </c>
      <c r="AE126">
        <v>41.465732010899998</v>
      </c>
      <c r="AF126">
        <v>-81.591876283999994</v>
      </c>
      <c r="AI126" t="s">
        <v>1380</v>
      </c>
      <c r="AJ126" t="s">
        <v>1379</v>
      </c>
    </row>
    <row r="127" spans="1:36" x14ac:dyDescent="0.25">
      <c r="A127" s="10">
        <v>124</v>
      </c>
      <c r="B127" s="7">
        <v>8</v>
      </c>
      <c r="C127" s="7" t="s">
        <v>33</v>
      </c>
      <c r="D127" s="7" t="s">
        <v>598</v>
      </c>
      <c r="E127" s="7" t="s">
        <v>34</v>
      </c>
      <c r="F127" s="7" t="s">
        <v>121</v>
      </c>
      <c r="G127" s="7" t="s">
        <v>1380</v>
      </c>
      <c r="H127" s="11" t="s">
        <v>599</v>
      </c>
      <c r="I127" s="10">
        <v>20.3</v>
      </c>
      <c r="J127" s="7">
        <v>11.35</v>
      </c>
      <c r="K127" s="7">
        <v>19.52</v>
      </c>
      <c r="L127" s="7">
        <v>8.17</v>
      </c>
      <c r="M127" s="7">
        <v>0</v>
      </c>
      <c r="N127" s="7">
        <v>0</v>
      </c>
      <c r="O127" s="7">
        <v>0</v>
      </c>
      <c r="P127" s="7">
        <v>0</v>
      </c>
      <c r="Q127" s="7">
        <v>8.1</v>
      </c>
      <c r="R127" s="7">
        <v>3.16</v>
      </c>
      <c r="S127" s="7">
        <v>6.77</v>
      </c>
      <c r="T127" s="7">
        <v>3.61</v>
      </c>
      <c r="U127" s="10" t="s">
        <v>91</v>
      </c>
      <c r="V127" s="7">
        <v>8.9499999999999993</v>
      </c>
      <c r="W127" s="7"/>
      <c r="X127" s="7">
        <v>0</v>
      </c>
      <c r="Y127" s="7" t="s">
        <v>2140</v>
      </c>
      <c r="Z127" s="14" t="str">
        <f t="shared" si="5"/>
        <v>Pathway</v>
      </c>
      <c r="AA127" s="14" t="str">
        <f t="shared" si="6"/>
        <v>Google</v>
      </c>
      <c r="AB127" s="8" t="str">
        <f t="shared" si="7"/>
        <v>Bing</v>
      </c>
      <c r="AC127" s="7" t="s">
        <v>488</v>
      </c>
      <c r="AD127" s="11" t="s">
        <v>1592</v>
      </c>
      <c r="AE127">
        <v>39.0832131421</v>
      </c>
      <c r="AF127">
        <v>-84.150337059099996</v>
      </c>
      <c r="AI127" t="s">
        <v>1380</v>
      </c>
      <c r="AJ127" t="s">
        <v>1379</v>
      </c>
    </row>
    <row r="128" spans="1:36" x14ac:dyDescent="0.25">
      <c r="A128" s="10">
        <v>125</v>
      </c>
      <c r="B128" s="7">
        <v>6</v>
      </c>
      <c r="C128" s="7" t="s">
        <v>8</v>
      </c>
      <c r="D128" s="7" t="s">
        <v>995</v>
      </c>
      <c r="E128" s="7" t="s">
        <v>34</v>
      </c>
      <c r="F128" s="7" t="s">
        <v>141</v>
      </c>
      <c r="G128" s="7" t="s">
        <v>1380</v>
      </c>
      <c r="H128" s="11" t="s">
        <v>675</v>
      </c>
      <c r="I128" s="10">
        <v>23.84</v>
      </c>
      <c r="J128" s="7">
        <v>7.09</v>
      </c>
      <c r="K128" s="7">
        <v>20.9</v>
      </c>
      <c r="L128" s="7">
        <v>13.81</v>
      </c>
      <c r="M128" s="7">
        <v>0</v>
      </c>
      <c r="N128" s="7">
        <v>0</v>
      </c>
      <c r="O128" s="7">
        <v>0</v>
      </c>
      <c r="P128" s="7">
        <v>0</v>
      </c>
      <c r="Q128" s="7">
        <v>7.95</v>
      </c>
      <c r="R128" s="7">
        <v>1.91</v>
      </c>
      <c r="S128" s="7">
        <v>5.48</v>
      </c>
      <c r="T128" s="7">
        <v>3.56</v>
      </c>
      <c r="U128" s="10" t="s">
        <v>182</v>
      </c>
      <c r="V128" s="7">
        <v>20.420000000000002</v>
      </c>
      <c r="W128" s="7"/>
      <c r="X128" s="7">
        <v>0</v>
      </c>
      <c r="Y128" s="7" t="s">
        <v>2141</v>
      </c>
      <c r="Z128" s="14" t="str">
        <f t="shared" si="5"/>
        <v>Pathway</v>
      </c>
      <c r="AA128" s="14" t="str">
        <f t="shared" si="6"/>
        <v>Google</v>
      </c>
      <c r="AB128" s="8" t="str">
        <f t="shared" si="7"/>
        <v>Bing</v>
      </c>
      <c r="AC128" s="7" t="s">
        <v>488</v>
      </c>
      <c r="AD128" s="11" t="s">
        <v>1592</v>
      </c>
      <c r="AE128">
        <v>40.0274341358</v>
      </c>
      <c r="AF128">
        <v>-82.959893640299995</v>
      </c>
      <c r="AI128" t="s">
        <v>1380</v>
      </c>
      <c r="AJ128" t="s">
        <v>1379</v>
      </c>
    </row>
    <row r="129" spans="1:36" x14ac:dyDescent="0.25">
      <c r="A129" s="10">
        <v>126</v>
      </c>
      <c r="B129" s="7">
        <v>2</v>
      </c>
      <c r="C129" s="7" t="s">
        <v>6</v>
      </c>
      <c r="D129" s="7" t="s">
        <v>911</v>
      </c>
      <c r="E129" s="7" t="s">
        <v>34</v>
      </c>
      <c r="F129" s="7" t="s">
        <v>121</v>
      </c>
      <c r="G129" s="7" t="s">
        <v>1380</v>
      </c>
      <c r="H129" s="11" t="s">
        <v>649</v>
      </c>
      <c r="I129" s="10">
        <v>21.14</v>
      </c>
      <c r="J129" s="7">
        <v>9.98</v>
      </c>
      <c r="K129" s="7">
        <v>20.04</v>
      </c>
      <c r="L129" s="7">
        <v>10.06</v>
      </c>
      <c r="M129" s="7">
        <v>0</v>
      </c>
      <c r="N129" s="7">
        <v>0</v>
      </c>
      <c r="O129" s="7">
        <v>0</v>
      </c>
      <c r="P129" s="7">
        <v>0</v>
      </c>
      <c r="Q129" s="7">
        <v>7.81</v>
      </c>
      <c r="R129" s="7">
        <v>2.71</v>
      </c>
      <c r="S129" s="7">
        <v>6.27</v>
      </c>
      <c r="T129" s="7">
        <v>3.56</v>
      </c>
      <c r="U129" s="10" t="s">
        <v>146</v>
      </c>
      <c r="V129" s="7">
        <v>23.9</v>
      </c>
      <c r="W129" s="7"/>
      <c r="X129" s="7">
        <v>0</v>
      </c>
      <c r="Y129" s="7" t="s">
        <v>2142</v>
      </c>
      <c r="Z129" s="14" t="str">
        <f t="shared" si="5"/>
        <v>Pathway</v>
      </c>
      <c r="AA129" s="14" t="str">
        <f t="shared" si="6"/>
        <v>Google</v>
      </c>
      <c r="AB129" s="8" t="str">
        <f t="shared" si="7"/>
        <v>Bing</v>
      </c>
      <c r="AC129" s="7" t="s">
        <v>1589</v>
      </c>
      <c r="AD129" s="11" t="s">
        <v>1592</v>
      </c>
      <c r="AE129">
        <v>41.652953126500002</v>
      </c>
      <c r="AF129">
        <v>-83.577778789700005</v>
      </c>
      <c r="AI129" t="s">
        <v>1380</v>
      </c>
      <c r="AJ129" t="s">
        <v>1379</v>
      </c>
    </row>
    <row r="130" spans="1:36" x14ac:dyDescent="0.25">
      <c r="A130" s="10">
        <v>127</v>
      </c>
      <c r="B130" s="7">
        <v>12</v>
      </c>
      <c r="C130" s="7" t="s">
        <v>14</v>
      </c>
      <c r="D130" s="7" t="s">
        <v>985</v>
      </c>
      <c r="E130" s="7" t="s">
        <v>34</v>
      </c>
      <c r="F130" s="7" t="s">
        <v>121</v>
      </c>
      <c r="G130" s="7" t="s">
        <v>1380</v>
      </c>
      <c r="H130" s="11" t="s">
        <v>929</v>
      </c>
      <c r="I130" s="10">
        <v>10.199999999999999</v>
      </c>
      <c r="J130" s="7">
        <v>10.32</v>
      </c>
      <c r="K130" s="7">
        <v>10.220000000000001</v>
      </c>
      <c r="L130" s="7">
        <v>0</v>
      </c>
      <c r="M130" s="7">
        <v>0</v>
      </c>
      <c r="N130" s="7">
        <v>0</v>
      </c>
      <c r="O130" s="7">
        <v>0</v>
      </c>
      <c r="P130" s="7">
        <v>0</v>
      </c>
      <c r="Q130" s="7">
        <v>7.8</v>
      </c>
      <c r="R130" s="7">
        <v>2.82</v>
      </c>
      <c r="S130" s="7">
        <v>6.33</v>
      </c>
      <c r="T130" s="7">
        <v>3.52</v>
      </c>
      <c r="U130" s="10" t="s">
        <v>77</v>
      </c>
      <c r="V130" s="7">
        <v>8.89</v>
      </c>
      <c r="W130" s="7"/>
      <c r="X130" s="7">
        <v>0</v>
      </c>
      <c r="Y130" s="7" t="s">
        <v>2143</v>
      </c>
      <c r="Z130" s="14" t="str">
        <f t="shared" si="5"/>
        <v>Pathway</v>
      </c>
      <c r="AA130" s="14" t="str">
        <f t="shared" si="6"/>
        <v>Google</v>
      </c>
      <c r="AB130" s="8" t="str">
        <f t="shared" si="7"/>
        <v>Bing</v>
      </c>
      <c r="AC130" s="7" t="s">
        <v>488</v>
      </c>
      <c r="AD130" s="11" t="s">
        <v>1592</v>
      </c>
      <c r="AE130">
        <v>41.405265487699999</v>
      </c>
      <c r="AF130">
        <v>-81.6908467242</v>
      </c>
      <c r="AI130" t="s">
        <v>1380</v>
      </c>
      <c r="AJ130" t="s">
        <v>1379</v>
      </c>
    </row>
    <row r="131" spans="1:36" x14ac:dyDescent="0.25">
      <c r="A131" s="10">
        <v>128</v>
      </c>
      <c r="B131" s="7">
        <v>12</v>
      </c>
      <c r="C131" s="7" t="s">
        <v>14</v>
      </c>
      <c r="D131" s="7" t="s">
        <v>1037</v>
      </c>
      <c r="E131" s="7" t="s">
        <v>34</v>
      </c>
      <c r="F131" s="7" t="s">
        <v>121</v>
      </c>
      <c r="G131" s="7" t="s">
        <v>1380</v>
      </c>
      <c r="H131" s="11" t="s">
        <v>567</v>
      </c>
      <c r="I131" s="10">
        <v>17.45</v>
      </c>
      <c r="J131" s="7">
        <v>6.04</v>
      </c>
      <c r="K131" s="7">
        <v>15.72</v>
      </c>
      <c r="L131" s="7">
        <v>9.68</v>
      </c>
      <c r="M131" s="7">
        <v>0</v>
      </c>
      <c r="N131" s="7">
        <v>0</v>
      </c>
      <c r="O131" s="7">
        <v>0</v>
      </c>
      <c r="P131" s="7">
        <v>0</v>
      </c>
      <c r="Q131" s="7">
        <v>7.72</v>
      </c>
      <c r="R131" s="7">
        <v>1.51</v>
      </c>
      <c r="S131" s="7">
        <v>5.03</v>
      </c>
      <c r="T131" s="7">
        <v>3.51</v>
      </c>
      <c r="U131" s="10" t="s">
        <v>311</v>
      </c>
      <c r="V131" s="7">
        <v>20.67</v>
      </c>
      <c r="W131" s="7"/>
      <c r="X131" s="7">
        <v>0</v>
      </c>
      <c r="Y131" s="7" t="s">
        <v>2144</v>
      </c>
      <c r="Z131" s="14" t="str">
        <f t="shared" si="5"/>
        <v>Pathway</v>
      </c>
      <c r="AA131" s="14" t="str">
        <f t="shared" si="6"/>
        <v>Google</v>
      </c>
      <c r="AB131" s="8" t="str">
        <f t="shared" si="7"/>
        <v>Bing</v>
      </c>
      <c r="AC131" s="7" t="s">
        <v>488</v>
      </c>
      <c r="AD131" s="11" t="s">
        <v>1592</v>
      </c>
      <c r="AE131">
        <v>41.503780663299999</v>
      </c>
      <c r="AF131">
        <v>-81.633515205999998</v>
      </c>
      <c r="AI131" t="s">
        <v>1380</v>
      </c>
      <c r="AJ131" t="s">
        <v>1379</v>
      </c>
    </row>
    <row r="132" spans="1:36" x14ac:dyDescent="0.25">
      <c r="A132" s="10">
        <v>129</v>
      </c>
      <c r="B132" s="7">
        <v>2</v>
      </c>
      <c r="C132" s="7" t="s">
        <v>6</v>
      </c>
      <c r="D132" s="7" t="s">
        <v>1038</v>
      </c>
      <c r="E132" s="7" t="s">
        <v>34</v>
      </c>
      <c r="F132" s="7" t="s">
        <v>121</v>
      </c>
      <c r="G132" s="7" t="s">
        <v>1380</v>
      </c>
      <c r="H132" s="11" t="s">
        <v>820</v>
      </c>
      <c r="I132" s="10">
        <v>28.02</v>
      </c>
      <c r="J132" s="7">
        <v>9.7899999999999991</v>
      </c>
      <c r="K132" s="7">
        <v>26.14</v>
      </c>
      <c r="L132" s="7">
        <v>16.350000000000001</v>
      </c>
      <c r="M132" s="7">
        <v>0</v>
      </c>
      <c r="N132" s="7">
        <v>0</v>
      </c>
      <c r="O132" s="7">
        <v>0</v>
      </c>
      <c r="P132" s="7">
        <v>0</v>
      </c>
      <c r="Q132" s="7">
        <v>7.73</v>
      </c>
      <c r="R132" s="7">
        <v>2.65</v>
      </c>
      <c r="S132" s="7">
        <v>6.13</v>
      </c>
      <c r="T132" s="7">
        <v>3.48</v>
      </c>
      <c r="U132" s="10" t="s">
        <v>327</v>
      </c>
      <c r="V132" s="7">
        <v>4.21</v>
      </c>
      <c r="W132" s="7"/>
      <c r="X132" s="7">
        <v>0</v>
      </c>
      <c r="Y132" s="7" t="s">
        <v>2145</v>
      </c>
      <c r="Z132" s="14" t="str">
        <f t="shared" si="5"/>
        <v>Pathway</v>
      </c>
      <c r="AA132" s="14" t="str">
        <f t="shared" si="6"/>
        <v>Google</v>
      </c>
      <c r="AB132" s="8" t="str">
        <f t="shared" si="7"/>
        <v>Bing</v>
      </c>
      <c r="AC132" s="7" t="s">
        <v>2488</v>
      </c>
      <c r="AD132" s="11" t="s">
        <v>1592</v>
      </c>
      <c r="AE132">
        <v>41.655009743599997</v>
      </c>
      <c r="AF132">
        <v>-83.530264174199999</v>
      </c>
      <c r="AI132" t="s">
        <v>1380</v>
      </c>
      <c r="AJ132" t="s">
        <v>1379</v>
      </c>
    </row>
    <row r="133" spans="1:36" x14ac:dyDescent="0.25">
      <c r="A133" s="10">
        <v>130</v>
      </c>
      <c r="B133" s="7">
        <v>6</v>
      </c>
      <c r="C133" s="7" t="s">
        <v>8</v>
      </c>
      <c r="D133" s="7" t="s">
        <v>965</v>
      </c>
      <c r="E133" s="7" t="s">
        <v>34</v>
      </c>
      <c r="F133" s="7" t="s">
        <v>326</v>
      </c>
      <c r="G133" s="7" t="s">
        <v>1380</v>
      </c>
      <c r="H133" s="11" t="s">
        <v>608</v>
      </c>
      <c r="I133" s="10">
        <v>31.03</v>
      </c>
      <c r="J133" s="7">
        <v>2.4500000000000002</v>
      </c>
      <c r="K133" s="7">
        <v>27.08</v>
      </c>
      <c r="L133" s="7">
        <v>24.62</v>
      </c>
      <c r="M133" s="7">
        <v>0</v>
      </c>
      <c r="N133" s="7">
        <v>0</v>
      </c>
      <c r="O133" s="7">
        <v>0</v>
      </c>
      <c r="P133" s="7">
        <v>0</v>
      </c>
      <c r="Q133" s="7">
        <v>5.79</v>
      </c>
      <c r="R133" s="7">
        <v>0.76</v>
      </c>
      <c r="S133" s="7">
        <v>4.2300000000000004</v>
      </c>
      <c r="T133" s="7">
        <v>3.47</v>
      </c>
      <c r="U133" s="10" t="s">
        <v>84</v>
      </c>
      <c r="V133" s="7">
        <v>11.72</v>
      </c>
      <c r="W133" s="7"/>
      <c r="X133" s="7">
        <v>0</v>
      </c>
      <c r="Y133" s="7" t="s">
        <v>2146</v>
      </c>
      <c r="Z133" s="14" t="str">
        <f t="shared" ref="Z133:Z196" si="8">IF(LEFT(U133,1)="S",IF(RIGHT(U133,1)="C",HYPERLINK("http://pathweb.pathwayservices.com/ohiopublic/?nlfid='"&amp;U133&amp;"'&amp;logpoint="&amp;V133,"Pathway"),"Not Available"),"Not Available")</f>
        <v>Pathway</v>
      </c>
      <c r="AA133" s="14" t="str">
        <f t="shared" ref="AA133:AA196" si="9">IF(AG133="",HYPERLINK(CONCATENATE("http://maps.google.com/maps/place/",+AE133,",",+AF133,"/@",+AE133,",",+AF133,",17z"),"Google"),HYPERLINK(CONCATENATE("https://www.google.us/maps/dir/",AG133,",",AH133,"/",AE133,",",AF133,"/@",AVERAGE(AE133,AG133),",",AVERAGE(AF133,AH133),",15z"),"Google"))</f>
        <v>Google</v>
      </c>
      <c r="AB133" s="8" t="str">
        <f t="shared" ref="AB133:AB196" si="10">IF(AG133=0,HYPERLINK(CONCATENATE("http://bing.com/maps/default.aspx?rtop=1~0&amp;rtp=pos.",AE133,"_",AF133,"_",Y133),"Bing"),HYPERLINK(CONCATENATE("http://bing.com/maps/default.aspx?rtop=1~0&amp;rtp=pos.",AE133,"_",AF133,"_(",H133,"  SLM ",V133,"~pos.",AG133,"_",AH133,"_",H133,"  SLM ",W133,")"),"Bing"))</f>
        <v>Bing</v>
      </c>
      <c r="AC133" s="7" t="s">
        <v>1589</v>
      </c>
      <c r="AD133" s="11" t="s">
        <v>1592</v>
      </c>
      <c r="AE133">
        <v>40.087345843900003</v>
      </c>
      <c r="AF133">
        <v>-82.981123077999996</v>
      </c>
      <c r="AI133" t="s">
        <v>1380</v>
      </c>
      <c r="AJ133" t="s">
        <v>1379</v>
      </c>
    </row>
    <row r="134" spans="1:36" x14ac:dyDescent="0.25">
      <c r="A134" s="10">
        <v>131</v>
      </c>
      <c r="B134" s="7">
        <v>4</v>
      </c>
      <c r="C134" s="7" t="s">
        <v>38</v>
      </c>
      <c r="D134" s="7" t="s">
        <v>1056</v>
      </c>
      <c r="E134" s="7" t="s">
        <v>34</v>
      </c>
      <c r="F134" s="7" t="s">
        <v>121</v>
      </c>
      <c r="G134" s="7" t="s">
        <v>1380</v>
      </c>
      <c r="H134" s="11" t="s">
        <v>1057</v>
      </c>
      <c r="I134" s="10">
        <v>31.42</v>
      </c>
      <c r="J134" s="7">
        <v>11.04</v>
      </c>
      <c r="K134" s="7">
        <v>29.65</v>
      </c>
      <c r="L134" s="7">
        <v>18.61</v>
      </c>
      <c r="M134" s="7">
        <v>0</v>
      </c>
      <c r="N134" s="7">
        <v>0</v>
      </c>
      <c r="O134" s="7">
        <v>0</v>
      </c>
      <c r="P134" s="7">
        <v>0</v>
      </c>
      <c r="Q134" s="7">
        <v>7.77</v>
      </c>
      <c r="R134" s="7">
        <v>3.04</v>
      </c>
      <c r="S134" s="7">
        <v>6.5</v>
      </c>
      <c r="T134" s="7">
        <v>3.46</v>
      </c>
      <c r="U134" s="10" t="s">
        <v>253</v>
      </c>
      <c r="V134" s="7">
        <v>2.46</v>
      </c>
      <c r="W134" s="7"/>
      <c r="X134" s="7">
        <v>0</v>
      </c>
      <c r="Y134" s="7" t="s">
        <v>2147</v>
      </c>
      <c r="Z134" s="14" t="str">
        <f t="shared" si="8"/>
        <v>Pathway</v>
      </c>
      <c r="AA134" s="14" t="str">
        <f t="shared" si="9"/>
        <v>Google</v>
      </c>
      <c r="AB134" s="8" t="str">
        <f t="shared" si="10"/>
        <v>Bing</v>
      </c>
      <c r="AC134" s="7" t="s">
        <v>488</v>
      </c>
      <c r="AD134" s="11" t="s">
        <v>1592</v>
      </c>
      <c r="AE134">
        <v>40.848783228899997</v>
      </c>
      <c r="AF134">
        <v>-81.443286338199997</v>
      </c>
      <c r="AI134" t="s">
        <v>1380</v>
      </c>
      <c r="AJ134" t="s">
        <v>1379</v>
      </c>
    </row>
    <row r="135" spans="1:36" x14ac:dyDescent="0.25">
      <c r="A135" s="10">
        <v>132</v>
      </c>
      <c r="B135" s="7">
        <v>12</v>
      </c>
      <c r="C135" s="7" t="s">
        <v>14</v>
      </c>
      <c r="D135" s="7" t="s">
        <v>1015</v>
      </c>
      <c r="E135" s="7" t="s">
        <v>34</v>
      </c>
      <c r="F135" s="7" t="s">
        <v>121</v>
      </c>
      <c r="G135" s="7" t="s">
        <v>1380</v>
      </c>
      <c r="H135" s="11" t="s">
        <v>596</v>
      </c>
      <c r="I135" s="10">
        <v>45.83</v>
      </c>
      <c r="J135" s="7">
        <v>14.19</v>
      </c>
      <c r="K135" s="7">
        <v>43.57</v>
      </c>
      <c r="L135" s="7">
        <v>29.37</v>
      </c>
      <c r="M135" s="7">
        <v>0</v>
      </c>
      <c r="N135" s="7">
        <v>0</v>
      </c>
      <c r="O135" s="7">
        <v>0</v>
      </c>
      <c r="P135" s="7">
        <v>0</v>
      </c>
      <c r="Q135" s="7">
        <v>8.52</v>
      </c>
      <c r="R135" s="7">
        <v>4.08</v>
      </c>
      <c r="S135" s="7">
        <v>7.53</v>
      </c>
      <c r="T135" s="7">
        <v>3.45</v>
      </c>
      <c r="U135" s="10" t="s">
        <v>106</v>
      </c>
      <c r="V135" s="7">
        <v>3.22</v>
      </c>
      <c r="W135" s="7"/>
      <c r="X135" s="7">
        <v>0</v>
      </c>
      <c r="Y135" s="7" t="s">
        <v>2148</v>
      </c>
      <c r="Z135" s="14" t="str">
        <f t="shared" si="8"/>
        <v>Pathway</v>
      </c>
      <c r="AA135" s="14" t="str">
        <f t="shared" si="9"/>
        <v>Google</v>
      </c>
      <c r="AB135" s="8" t="str">
        <f t="shared" si="10"/>
        <v>Bing</v>
      </c>
      <c r="AC135" s="7" t="s">
        <v>488</v>
      </c>
      <c r="AD135" s="11" t="s">
        <v>1592</v>
      </c>
      <c r="AE135">
        <v>41.313068659899997</v>
      </c>
      <c r="AF135">
        <v>-81.816252827699998</v>
      </c>
      <c r="AI135" t="s">
        <v>1380</v>
      </c>
      <c r="AJ135" t="s">
        <v>1379</v>
      </c>
    </row>
    <row r="136" spans="1:36" x14ac:dyDescent="0.25">
      <c r="A136" s="10">
        <v>133</v>
      </c>
      <c r="B136" s="7">
        <v>8</v>
      </c>
      <c r="C136" s="7" t="s">
        <v>33</v>
      </c>
      <c r="D136" s="7" t="s">
        <v>650</v>
      </c>
      <c r="E136" s="7" t="s">
        <v>34</v>
      </c>
      <c r="F136" s="7" t="s">
        <v>121</v>
      </c>
      <c r="G136" s="7" t="s">
        <v>1380</v>
      </c>
      <c r="H136" s="11" t="s">
        <v>651</v>
      </c>
      <c r="I136" s="10">
        <v>44.06</v>
      </c>
      <c r="J136" s="7">
        <v>12.71</v>
      </c>
      <c r="K136" s="7">
        <v>41.58</v>
      </c>
      <c r="L136" s="7">
        <v>28.86</v>
      </c>
      <c r="M136" s="7">
        <v>0</v>
      </c>
      <c r="N136" s="7">
        <v>0</v>
      </c>
      <c r="O136" s="7">
        <v>0</v>
      </c>
      <c r="P136" s="7">
        <v>0</v>
      </c>
      <c r="Q136" s="7">
        <v>8.17</v>
      </c>
      <c r="R136" s="7">
        <v>3.59</v>
      </c>
      <c r="S136" s="7">
        <v>7.04</v>
      </c>
      <c r="T136" s="7">
        <v>3.45</v>
      </c>
      <c r="U136" s="10" t="s">
        <v>97</v>
      </c>
      <c r="V136" s="7">
        <v>0.57999999999999996</v>
      </c>
      <c r="W136" s="7"/>
      <c r="X136" s="7">
        <v>0</v>
      </c>
      <c r="Y136" s="7" t="s">
        <v>2149</v>
      </c>
      <c r="Z136" s="14" t="str">
        <f t="shared" si="8"/>
        <v>Pathway</v>
      </c>
      <c r="AA136" s="14" t="str">
        <f t="shared" si="9"/>
        <v>Google</v>
      </c>
      <c r="AB136" s="8" t="str">
        <f t="shared" si="10"/>
        <v>Bing</v>
      </c>
      <c r="AC136" s="7" t="s">
        <v>488</v>
      </c>
      <c r="AD136" s="11" t="s">
        <v>1592</v>
      </c>
      <c r="AE136">
        <v>39.070001075999997</v>
      </c>
      <c r="AF136">
        <v>-84.302304739500002</v>
      </c>
      <c r="AI136" t="s">
        <v>1380</v>
      </c>
      <c r="AJ136" t="s">
        <v>1379</v>
      </c>
    </row>
    <row r="137" spans="1:36" x14ac:dyDescent="0.25">
      <c r="A137" s="10">
        <v>134</v>
      </c>
      <c r="B137" s="7">
        <v>6</v>
      </c>
      <c r="C137" s="7" t="s">
        <v>8</v>
      </c>
      <c r="D137" s="7" t="s">
        <v>986</v>
      </c>
      <c r="E137" s="7" t="s">
        <v>34</v>
      </c>
      <c r="F137" s="7" t="s">
        <v>121</v>
      </c>
      <c r="G137" s="7" t="s">
        <v>1380</v>
      </c>
      <c r="H137" s="11" t="s">
        <v>987</v>
      </c>
      <c r="I137" s="10">
        <v>40.369999999999997</v>
      </c>
      <c r="J137" s="7">
        <v>12.88</v>
      </c>
      <c r="K137" s="7">
        <v>38.29</v>
      </c>
      <c r="L137" s="7">
        <v>25.42</v>
      </c>
      <c r="M137" s="7">
        <v>0</v>
      </c>
      <c r="N137" s="7">
        <v>0</v>
      </c>
      <c r="O137" s="7">
        <v>0</v>
      </c>
      <c r="P137" s="7">
        <v>0</v>
      </c>
      <c r="Q137" s="7">
        <v>8.15</v>
      </c>
      <c r="R137" s="7">
        <v>3.64</v>
      </c>
      <c r="S137" s="7">
        <v>7.09</v>
      </c>
      <c r="T137" s="7">
        <v>3.45</v>
      </c>
      <c r="U137" s="10" t="s">
        <v>118</v>
      </c>
      <c r="V137" s="7">
        <v>11.01</v>
      </c>
      <c r="W137" s="7"/>
      <c r="X137" s="7">
        <v>0</v>
      </c>
      <c r="Y137" s="7" t="s">
        <v>2150</v>
      </c>
      <c r="Z137" s="14" t="str">
        <f t="shared" si="8"/>
        <v>Pathway</v>
      </c>
      <c r="AA137" s="14" t="str">
        <f t="shared" si="9"/>
        <v>Google</v>
      </c>
      <c r="AB137" s="8" t="str">
        <f t="shared" si="10"/>
        <v>Bing</v>
      </c>
      <c r="AC137" s="7" t="s">
        <v>488</v>
      </c>
      <c r="AD137" s="11" t="s">
        <v>1592</v>
      </c>
      <c r="AE137">
        <v>39.915548075300002</v>
      </c>
      <c r="AF137">
        <v>-82.880547660199994</v>
      </c>
      <c r="AI137" t="s">
        <v>1380</v>
      </c>
      <c r="AJ137" t="s">
        <v>1379</v>
      </c>
    </row>
    <row r="138" spans="1:36" x14ac:dyDescent="0.25">
      <c r="A138" s="10">
        <v>135</v>
      </c>
      <c r="B138" s="7">
        <v>8</v>
      </c>
      <c r="C138" s="7" t="s">
        <v>11</v>
      </c>
      <c r="D138" s="7" t="s">
        <v>549</v>
      </c>
      <c r="E138" s="7" t="s">
        <v>34</v>
      </c>
      <c r="F138" s="7" t="s">
        <v>141</v>
      </c>
      <c r="G138" s="7" t="s">
        <v>1380</v>
      </c>
      <c r="H138" s="11" t="s">
        <v>550</v>
      </c>
      <c r="I138" s="10">
        <v>32.520000000000003</v>
      </c>
      <c r="J138" s="7">
        <v>3.97</v>
      </c>
      <c r="K138" s="7">
        <v>24.66</v>
      </c>
      <c r="L138" s="7">
        <v>20.69</v>
      </c>
      <c r="M138" s="7">
        <v>0</v>
      </c>
      <c r="N138" s="7">
        <v>0</v>
      </c>
      <c r="O138" s="7">
        <v>0</v>
      </c>
      <c r="P138" s="7">
        <v>0</v>
      </c>
      <c r="Q138" s="7">
        <v>9.01</v>
      </c>
      <c r="R138" s="7">
        <v>1</v>
      </c>
      <c r="S138" s="7">
        <v>4.4400000000000004</v>
      </c>
      <c r="T138" s="7">
        <v>3.45</v>
      </c>
      <c r="U138" s="10" t="s">
        <v>93</v>
      </c>
      <c r="V138" s="7">
        <v>2.67</v>
      </c>
      <c r="W138" s="7"/>
      <c r="X138" s="7">
        <v>0</v>
      </c>
      <c r="Y138" s="7" t="s">
        <v>2151</v>
      </c>
      <c r="Z138" s="14" t="str">
        <f t="shared" si="8"/>
        <v>Pathway</v>
      </c>
      <c r="AA138" s="14" t="str">
        <f t="shared" si="9"/>
        <v>Google</v>
      </c>
      <c r="AB138" s="8" t="str">
        <f t="shared" si="10"/>
        <v>Bing</v>
      </c>
      <c r="AC138" s="7" t="s">
        <v>488</v>
      </c>
      <c r="AD138" s="11" t="s">
        <v>1592</v>
      </c>
      <c r="AE138">
        <v>39.1132451788</v>
      </c>
      <c r="AF138">
        <v>-84.521066167800001</v>
      </c>
      <c r="AI138" t="s">
        <v>1380</v>
      </c>
      <c r="AJ138" t="s">
        <v>1379</v>
      </c>
    </row>
    <row r="139" spans="1:36" x14ac:dyDescent="0.25">
      <c r="A139" s="10">
        <v>136</v>
      </c>
      <c r="B139" s="7">
        <v>8</v>
      </c>
      <c r="C139" s="7" t="s">
        <v>11</v>
      </c>
      <c r="D139" s="7" t="s">
        <v>922</v>
      </c>
      <c r="E139" s="7" t="s">
        <v>34</v>
      </c>
      <c r="F139" s="7" t="s">
        <v>121</v>
      </c>
      <c r="G139" s="7" t="s">
        <v>1380</v>
      </c>
      <c r="H139" s="11" t="s">
        <v>923</v>
      </c>
      <c r="I139" s="10">
        <v>22.29</v>
      </c>
      <c r="J139" s="7">
        <v>5.39</v>
      </c>
      <c r="K139" s="7">
        <v>19.43</v>
      </c>
      <c r="L139" s="7">
        <v>14.04</v>
      </c>
      <c r="M139" s="7">
        <v>0</v>
      </c>
      <c r="N139" s="7">
        <v>0</v>
      </c>
      <c r="O139" s="7">
        <v>0</v>
      </c>
      <c r="P139" s="7">
        <v>0</v>
      </c>
      <c r="Q139" s="7">
        <v>7.85</v>
      </c>
      <c r="R139" s="7">
        <v>1.32</v>
      </c>
      <c r="S139" s="7">
        <v>4.7699999999999996</v>
      </c>
      <c r="T139" s="7">
        <v>3.45</v>
      </c>
      <c r="U139" s="10" t="s">
        <v>89</v>
      </c>
      <c r="V139" s="7">
        <v>14.29</v>
      </c>
      <c r="W139" s="7"/>
      <c r="X139" s="7">
        <v>0</v>
      </c>
      <c r="Y139" s="7" t="s">
        <v>2152</v>
      </c>
      <c r="Z139" s="14" t="str">
        <f t="shared" si="8"/>
        <v>Pathway</v>
      </c>
      <c r="AA139" s="14" t="str">
        <f t="shared" si="9"/>
        <v>Google</v>
      </c>
      <c r="AB139" s="8" t="str">
        <f t="shared" si="10"/>
        <v>Bing</v>
      </c>
      <c r="AC139" s="7" t="s">
        <v>488</v>
      </c>
      <c r="AD139" s="11" t="s">
        <v>1592</v>
      </c>
      <c r="AE139">
        <v>39.105284653200002</v>
      </c>
      <c r="AF139">
        <v>-84.553231885299994</v>
      </c>
      <c r="AI139" t="s">
        <v>1380</v>
      </c>
      <c r="AJ139" t="s">
        <v>1379</v>
      </c>
    </row>
    <row r="140" spans="1:36" x14ac:dyDescent="0.25">
      <c r="A140" s="10">
        <v>137</v>
      </c>
      <c r="B140" s="7">
        <v>8</v>
      </c>
      <c r="C140" s="7" t="s">
        <v>11</v>
      </c>
      <c r="D140" s="7" t="s">
        <v>977</v>
      </c>
      <c r="E140" s="7" t="s">
        <v>34</v>
      </c>
      <c r="F140" s="7" t="s">
        <v>267</v>
      </c>
      <c r="G140" s="7" t="s">
        <v>1380</v>
      </c>
      <c r="H140" s="11" t="s">
        <v>619</v>
      </c>
      <c r="I140" s="10">
        <v>18.95</v>
      </c>
      <c r="J140" s="7">
        <v>1.48</v>
      </c>
      <c r="K140" s="7">
        <v>16.190000000000001</v>
      </c>
      <c r="L140" s="7">
        <v>14.71</v>
      </c>
      <c r="M140" s="7">
        <v>0</v>
      </c>
      <c r="N140" s="7">
        <v>0</v>
      </c>
      <c r="O140" s="7">
        <v>0</v>
      </c>
      <c r="P140" s="7">
        <v>0</v>
      </c>
      <c r="Q140" s="7">
        <v>6.18</v>
      </c>
      <c r="R140" s="7">
        <v>0.44</v>
      </c>
      <c r="S140" s="7">
        <v>3.87</v>
      </c>
      <c r="T140" s="7">
        <v>3.43</v>
      </c>
      <c r="U140" s="10" t="s">
        <v>55</v>
      </c>
      <c r="V140" s="7">
        <v>7.12</v>
      </c>
      <c r="W140" s="7"/>
      <c r="X140" s="7">
        <v>0</v>
      </c>
      <c r="Y140" s="7" t="s">
        <v>2153</v>
      </c>
      <c r="Z140" s="14" t="str">
        <f t="shared" si="8"/>
        <v>Pathway</v>
      </c>
      <c r="AA140" s="14" t="str">
        <f t="shared" si="9"/>
        <v>Google</v>
      </c>
      <c r="AB140" s="8" t="str">
        <f t="shared" si="10"/>
        <v>Bing</v>
      </c>
      <c r="AC140" s="7" t="s">
        <v>488</v>
      </c>
      <c r="AD140" s="11" t="s">
        <v>1592</v>
      </c>
      <c r="AE140">
        <v>39.172777111800002</v>
      </c>
      <c r="AF140">
        <v>-84.4676920303</v>
      </c>
      <c r="AI140" t="s">
        <v>1380</v>
      </c>
      <c r="AJ140" t="s">
        <v>1379</v>
      </c>
    </row>
    <row r="141" spans="1:36" x14ac:dyDescent="0.25">
      <c r="A141" s="10">
        <v>138</v>
      </c>
      <c r="B141" s="7">
        <v>4</v>
      </c>
      <c r="C141" s="7" t="s">
        <v>86</v>
      </c>
      <c r="D141" s="7" t="s">
        <v>914</v>
      </c>
      <c r="E141" s="7" t="s">
        <v>34</v>
      </c>
      <c r="F141" s="7" t="s">
        <v>267</v>
      </c>
      <c r="G141" s="7" t="s">
        <v>1380</v>
      </c>
      <c r="H141" s="11" t="s">
        <v>884</v>
      </c>
      <c r="I141" s="10">
        <v>15.3</v>
      </c>
      <c r="J141" s="7">
        <v>1.93</v>
      </c>
      <c r="K141" s="7">
        <v>13.66</v>
      </c>
      <c r="L141" s="7">
        <v>11.73</v>
      </c>
      <c r="M141" s="7">
        <v>0</v>
      </c>
      <c r="N141" s="7">
        <v>0</v>
      </c>
      <c r="O141" s="7">
        <v>0</v>
      </c>
      <c r="P141" s="7">
        <v>0</v>
      </c>
      <c r="Q141" s="7">
        <v>5.59</v>
      </c>
      <c r="R141" s="7">
        <v>0.64</v>
      </c>
      <c r="S141" s="7">
        <v>4.07</v>
      </c>
      <c r="T141" s="7">
        <v>3.43</v>
      </c>
      <c r="U141" s="10" t="s">
        <v>116</v>
      </c>
      <c r="V141" s="7">
        <v>18.079999999999998</v>
      </c>
      <c r="W141" s="7"/>
      <c r="X141" s="7">
        <v>0</v>
      </c>
      <c r="Y141" s="7" t="s">
        <v>2154</v>
      </c>
      <c r="Z141" s="14" t="str">
        <f t="shared" si="8"/>
        <v>Pathway</v>
      </c>
      <c r="AA141" s="14" t="str">
        <f t="shared" si="9"/>
        <v>Google</v>
      </c>
      <c r="AB141" s="8" t="str">
        <f t="shared" si="10"/>
        <v>Bing</v>
      </c>
      <c r="AC141" s="7" t="s">
        <v>488</v>
      </c>
      <c r="AD141" s="11" t="s">
        <v>1592</v>
      </c>
      <c r="AE141">
        <v>41.024361961499999</v>
      </c>
      <c r="AF141">
        <v>-80.657592645199998</v>
      </c>
      <c r="AI141" t="s">
        <v>1380</v>
      </c>
      <c r="AJ141" t="s">
        <v>1379</v>
      </c>
    </row>
    <row r="142" spans="1:36" x14ac:dyDescent="0.25">
      <c r="A142" s="10">
        <v>139</v>
      </c>
      <c r="B142" s="7">
        <v>7</v>
      </c>
      <c r="C142" s="7" t="s">
        <v>44</v>
      </c>
      <c r="D142" s="7" t="s">
        <v>1352</v>
      </c>
      <c r="E142" s="7" t="s">
        <v>34</v>
      </c>
      <c r="F142" s="7" t="s">
        <v>121</v>
      </c>
      <c r="G142" s="7" t="s">
        <v>1380</v>
      </c>
      <c r="H142" s="11" t="s">
        <v>1383</v>
      </c>
      <c r="I142" s="10">
        <v>13.39</v>
      </c>
      <c r="J142" s="7">
        <v>6.96</v>
      </c>
      <c r="K142" s="7">
        <v>12.52</v>
      </c>
      <c r="L142" s="7">
        <v>5.55</v>
      </c>
      <c r="M142" s="7">
        <v>0</v>
      </c>
      <c r="N142" s="7">
        <v>0</v>
      </c>
      <c r="O142" s="7">
        <v>0</v>
      </c>
      <c r="P142" s="7">
        <v>0</v>
      </c>
      <c r="Q142" s="7">
        <v>7.45</v>
      </c>
      <c r="R142" s="7">
        <v>1.79</v>
      </c>
      <c r="S142" s="7">
        <v>5.21</v>
      </c>
      <c r="T142" s="7">
        <v>3.42</v>
      </c>
      <c r="U142" s="10" t="s">
        <v>1534</v>
      </c>
      <c r="V142" s="7">
        <v>2.17</v>
      </c>
      <c r="W142" s="7"/>
      <c r="X142" s="7">
        <v>0</v>
      </c>
      <c r="Y142" s="7" t="s">
        <v>2750</v>
      </c>
      <c r="Z142" s="14" t="str">
        <f t="shared" si="8"/>
        <v>Pathway</v>
      </c>
      <c r="AA142" s="14" t="str">
        <f t="shared" si="9"/>
        <v>Google</v>
      </c>
      <c r="AB142" s="8" t="str">
        <f t="shared" si="10"/>
        <v>Bing</v>
      </c>
      <c r="AC142" s="7" t="s">
        <v>488</v>
      </c>
      <c r="AD142" s="11" t="s">
        <v>1592</v>
      </c>
      <c r="AE142">
        <v>39.776023540899999</v>
      </c>
      <c r="AF142">
        <v>-84.280266921299997</v>
      </c>
      <c r="AI142" t="s">
        <v>1380</v>
      </c>
      <c r="AJ142" t="s">
        <v>1379</v>
      </c>
    </row>
    <row r="143" spans="1:36" x14ac:dyDescent="0.25">
      <c r="A143" s="10">
        <v>140</v>
      </c>
      <c r="B143" s="7">
        <v>12</v>
      </c>
      <c r="C143" s="7" t="s">
        <v>69</v>
      </c>
      <c r="D143" s="7" t="s">
        <v>1020</v>
      </c>
      <c r="E143" s="7" t="s">
        <v>34</v>
      </c>
      <c r="F143" s="7" t="s">
        <v>121</v>
      </c>
      <c r="G143" s="7" t="s">
        <v>1380</v>
      </c>
      <c r="H143" s="11" t="s">
        <v>567</v>
      </c>
      <c r="I143" s="10">
        <v>28.46</v>
      </c>
      <c r="J143" s="7">
        <v>9.42</v>
      </c>
      <c r="K143" s="7">
        <v>26.55</v>
      </c>
      <c r="L143" s="7">
        <v>17.13</v>
      </c>
      <c r="M143" s="7">
        <v>0</v>
      </c>
      <c r="N143" s="7">
        <v>0</v>
      </c>
      <c r="O143" s="7">
        <v>0</v>
      </c>
      <c r="P143" s="7">
        <v>0</v>
      </c>
      <c r="Q143" s="7">
        <v>7.46</v>
      </c>
      <c r="R143" s="7">
        <v>2.5299999999999998</v>
      </c>
      <c r="S143" s="7">
        <v>5.95</v>
      </c>
      <c r="T143" s="7">
        <v>3.41</v>
      </c>
      <c r="U143" s="10" t="s">
        <v>68</v>
      </c>
      <c r="V143" s="7">
        <v>12.03</v>
      </c>
      <c r="W143" s="7"/>
      <c r="X143" s="7">
        <v>0</v>
      </c>
      <c r="Y143" s="7" t="s">
        <v>2155</v>
      </c>
      <c r="Z143" s="14" t="str">
        <f t="shared" si="8"/>
        <v>Pathway</v>
      </c>
      <c r="AA143" s="14" t="str">
        <f t="shared" si="9"/>
        <v>Google</v>
      </c>
      <c r="AB143" s="8" t="str">
        <f t="shared" si="10"/>
        <v>Bing</v>
      </c>
      <c r="AC143" s="7" t="s">
        <v>488</v>
      </c>
      <c r="AD143" s="11" t="s">
        <v>1592</v>
      </c>
      <c r="AE143">
        <v>41.682431969699998</v>
      </c>
      <c r="AF143">
        <v>-81.296165189099995</v>
      </c>
      <c r="AI143" t="s">
        <v>1380</v>
      </c>
      <c r="AJ143" t="s">
        <v>1379</v>
      </c>
    </row>
    <row r="144" spans="1:36" x14ac:dyDescent="0.25">
      <c r="A144" s="10">
        <v>141</v>
      </c>
      <c r="B144" s="7">
        <v>8</v>
      </c>
      <c r="C144" s="7" t="s">
        <v>33</v>
      </c>
      <c r="D144" s="7" t="s">
        <v>598</v>
      </c>
      <c r="E144" s="7" t="s">
        <v>34</v>
      </c>
      <c r="F144" s="7" t="s">
        <v>326</v>
      </c>
      <c r="G144" s="7" t="s">
        <v>1380</v>
      </c>
      <c r="H144" s="11" t="s">
        <v>599</v>
      </c>
      <c r="I144" s="10">
        <v>26.83</v>
      </c>
      <c r="J144" s="7">
        <v>2.21</v>
      </c>
      <c r="K144" s="7">
        <v>23.07</v>
      </c>
      <c r="L144" s="7">
        <v>20.87</v>
      </c>
      <c r="M144" s="7">
        <v>0</v>
      </c>
      <c r="N144" s="7">
        <v>0</v>
      </c>
      <c r="O144" s="7">
        <v>0</v>
      </c>
      <c r="P144" s="7">
        <v>0</v>
      </c>
      <c r="Q144" s="7">
        <v>5.84</v>
      </c>
      <c r="R144" s="7">
        <v>0.66</v>
      </c>
      <c r="S144" s="7">
        <v>4.0599999999999996</v>
      </c>
      <c r="T144" s="7">
        <v>3.4</v>
      </c>
      <c r="U144" s="10" t="s">
        <v>91</v>
      </c>
      <c r="V144" s="7">
        <v>3.01</v>
      </c>
      <c r="W144" s="7"/>
      <c r="X144" s="7">
        <v>0</v>
      </c>
      <c r="Y144" s="7" t="s">
        <v>2156</v>
      </c>
      <c r="Z144" s="14" t="str">
        <f t="shared" si="8"/>
        <v>Pathway</v>
      </c>
      <c r="AA144" s="14" t="str">
        <f t="shared" si="9"/>
        <v>Google</v>
      </c>
      <c r="AB144" s="8" t="str">
        <f t="shared" si="10"/>
        <v>Bing</v>
      </c>
      <c r="AC144" s="7" t="s">
        <v>488</v>
      </c>
      <c r="AD144" s="11" t="s">
        <v>1592</v>
      </c>
      <c r="AE144">
        <v>39.093336239300001</v>
      </c>
      <c r="AF144">
        <v>-84.258018757200006</v>
      </c>
      <c r="AI144" t="s">
        <v>1380</v>
      </c>
      <c r="AJ144" t="s">
        <v>1379</v>
      </c>
    </row>
    <row r="145" spans="1:36" x14ac:dyDescent="0.25">
      <c r="A145" s="10">
        <v>142</v>
      </c>
      <c r="B145" s="7">
        <v>2</v>
      </c>
      <c r="C145" s="7" t="s">
        <v>6</v>
      </c>
      <c r="D145" s="7" t="s">
        <v>1016</v>
      </c>
      <c r="E145" s="7" t="s">
        <v>34</v>
      </c>
      <c r="F145" s="7" t="s">
        <v>121</v>
      </c>
      <c r="G145" s="7" t="s">
        <v>1380</v>
      </c>
      <c r="H145" s="11" t="s">
        <v>783</v>
      </c>
      <c r="I145" s="10">
        <v>24.32</v>
      </c>
      <c r="J145" s="7">
        <v>8.85</v>
      </c>
      <c r="K145" s="7">
        <v>22.62</v>
      </c>
      <c r="L145" s="7">
        <v>13.77</v>
      </c>
      <c r="M145" s="7">
        <v>0</v>
      </c>
      <c r="N145" s="7">
        <v>0</v>
      </c>
      <c r="O145" s="7">
        <v>0</v>
      </c>
      <c r="P145" s="7">
        <v>0</v>
      </c>
      <c r="Q145" s="7">
        <v>7.46</v>
      </c>
      <c r="R145" s="7">
        <v>2.35</v>
      </c>
      <c r="S145" s="7">
        <v>5.76</v>
      </c>
      <c r="T145" s="7">
        <v>3.4</v>
      </c>
      <c r="U145" s="10" t="s">
        <v>184</v>
      </c>
      <c r="V145" s="7">
        <v>9.15</v>
      </c>
      <c r="W145" s="7"/>
      <c r="X145" s="7">
        <v>0</v>
      </c>
      <c r="Y145" s="7" t="s">
        <v>2157</v>
      </c>
      <c r="Z145" s="14" t="str">
        <f t="shared" si="8"/>
        <v>Pathway</v>
      </c>
      <c r="AA145" s="14" t="str">
        <f t="shared" si="9"/>
        <v>Google</v>
      </c>
      <c r="AB145" s="8" t="str">
        <f t="shared" si="10"/>
        <v>Bing</v>
      </c>
      <c r="AC145" s="7" t="s">
        <v>1589</v>
      </c>
      <c r="AD145" s="11" t="s">
        <v>1592</v>
      </c>
      <c r="AE145">
        <v>41.650052599399999</v>
      </c>
      <c r="AF145">
        <v>-83.540161061000006</v>
      </c>
      <c r="AI145" t="s">
        <v>1380</v>
      </c>
      <c r="AJ145" t="s">
        <v>1379</v>
      </c>
    </row>
    <row r="146" spans="1:36" x14ac:dyDescent="0.25">
      <c r="A146" s="10">
        <v>143</v>
      </c>
      <c r="B146" s="7">
        <v>8</v>
      </c>
      <c r="C146" s="7" t="s">
        <v>61</v>
      </c>
      <c r="D146" s="7" t="s">
        <v>843</v>
      </c>
      <c r="E146" s="7" t="s">
        <v>34</v>
      </c>
      <c r="F146" s="7" t="s">
        <v>121</v>
      </c>
      <c r="G146" s="7" t="s">
        <v>1380</v>
      </c>
      <c r="H146" s="11" t="s">
        <v>768</v>
      </c>
      <c r="I146" s="10">
        <v>19.55</v>
      </c>
      <c r="J146" s="7">
        <v>8.33</v>
      </c>
      <c r="K146" s="7">
        <v>18.260000000000002</v>
      </c>
      <c r="L146" s="7">
        <v>9.93</v>
      </c>
      <c r="M146" s="7">
        <v>0</v>
      </c>
      <c r="N146" s="7">
        <v>0</v>
      </c>
      <c r="O146" s="7">
        <v>0</v>
      </c>
      <c r="P146" s="7">
        <v>0</v>
      </c>
      <c r="Q146" s="7">
        <v>7.37</v>
      </c>
      <c r="R146" s="7">
        <v>2.19</v>
      </c>
      <c r="S146" s="7">
        <v>5.58</v>
      </c>
      <c r="T146" s="7">
        <v>3.39</v>
      </c>
      <c r="U146" s="10" t="s">
        <v>350</v>
      </c>
      <c r="V146" s="7">
        <v>8.7200000000000006</v>
      </c>
      <c r="W146" s="7"/>
      <c r="X146" s="7">
        <v>0</v>
      </c>
      <c r="Y146" s="7" t="s">
        <v>2158</v>
      </c>
      <c r="Z146" s="14" t="str">
        <f t="shared" si="8"/>
        <v>Pathway</v>
      </c>
      <c r="AA146" s="14" t="str">
        <f t="shared" si="9"/>
        <v>Google</v>
      </c>
      <c r="AB146" s="8" t="str">
        <f t="shared" si="10"/>
        <v>Bing</v>
      </c>
      <c r="AC146" s="7" t="s">
        <v>488</v>
      </c>
      <c r="AD146" s="11" t="s">
        <v>1592</v>
      </c>
      <c r="AE146">
        <v>39.394226615000001</v>
      </c>
      <c r="AF146">
        <v>-84.569649871899998</v>
      </c>
      <c r="AI146" t="s">
        <v>1380</v>
      </c>
      <c r="AJ146" t="s">
        <v>1379</v>
      </c>
    </row>
    <row r="147" spans="1:36" x14ac:dyDescent="0.25">
      <c r="A147" s="10">
        <v>144</v>
      </c>
      <c r="B147" s="7">
        <v>4</v>
      </c>
      <c r="C147" s="7" t="s">
        <v>86</v>
      </c>
      <c r="D147" s="7" t="s">
        <v>914</v>
      </c>
      <c r="E147" s="7" t="s">
        <v>34</v>
      </c>
      <c r="F147" s="7" t="s">
        <v>121</v>
      </c>
      <c r="G147" s="7" t="s">
        <v>1380</v>
      </c>
      <c r="H147" s="11" t="s">
        <v>884</v>
      </c>
      <c r="I147" s="10">
        <v>19.7</v>
      </c>
      <c r="J147" s="7">
        <v>12.95</v>
      </c>
      <c r="K147" s="7">
        <v>19.170000000000002</v>
      </c>
      <c r="L147" s="7">
        <v>6.22</v>
      </c>
      <c r="M147" s="7">
        <v>1.42</v>
      </c>
      <c r="N147" s="7">
        <v>0.28000000000000003</v>
      </c>
      <c r="O147" s="7">
        <v>1.1399999999999999</v>
      </c>
      <c r="P147" s="7">
        <v>0.86</v>
      </c>
      <c r="Q147" s="7">
        <v>8.15</v>
      </c>
      <c r="R147" s="7">
        <v>3.68</v>
      </c>
      <c r="S147" s="7">
        <v>7.07</v>
      </c>
      <c r="T147" s="7">
        <v>3.39</v>
      </c>
      <c r="U147" s="10" t="s">
        <v>116</v>
      </c>
      <c r="V147" s="7">
        <v>18.2</v>
      </c>
      <c r="W147" s="7"/>
      <c r="X147" s="7">
        <v>0</v>
      </c>
      <c r="Y147" s="7" t="s">
        <v>2159</v>
      </c>
      <c r="Z147" s="14" t="str">
        <f t="shared" si="8"/>
        <v>Pathway</v>
      </c>
      <c r="AA147" s="14" t="str">
        <f t="shared" si="9"/>
        <v>Google</v>
      </c>
      <c r="AB147" s="8" t="str">
        <f t="shared" si="10"/>
        <v>Bing</v>
      </c>
      <c r="AC147" s="7" t="s">
        <v>488</v>
      </c>
      <c r="AD147" s="11" t="s">
        <v>1592</v>
      </c>
      <c r="AE147">
        <v>41.024350667599997</v>
      </c>
      <c r="AF147">
        <v>-80.655304236600003</v>
      </c>
      <c r="AI147" t="s">
        <v>1380</v>
      </c>
      <c r="AJ147" t="s">
        <v>1379</v>
      </c>
    </row>
    <row r="148" spans="1:36" x14ac:dyDescent="0.25">
      <c r="A148" s="10">
        <v>145</v>
      </c>
      <c r="B148" s="7">
        <v>12</v>
      </c>
      <c r="C148" s="7" t="s">
        <v>14</v>
      </c>
      <c r="D148" s="7" t="s">
        <v>1021</v>
      </c>
      <c r="E148" s="7" t="s">
        <v>34</v>
      </c>
      <c r="F148" s="7" t="s">
        <v>121</v>
      </c>
      <c r="G148" s="7" t="s">
        <v>1380</v>
      </c>
      <c r="H148" s="11" t="s">
        <v>988</v>
      </c>
      <c r="I148" s="10">
        <v>24.08</v>
      </c>
      <c r="J148" s="7">
        <v>8.3800000000000008</v>
      </c>
      <c r="K148" s="7">
        <v>22.29</v>
      </c>
      <c r="L148" s="7">
        <v>13.9</v>
      </c>
      <c r="M148" s="7">
        <v>0</v>
      </c>
      <c r="N148" s="7">
        <v>0</v>
      </c>
      <c r="O148" s="7">
        <v>0</v>
      </c>
      <c r="P148" s="7">
        <v>0</v>
      </c>
      <c r="Q148" s="7">
        <v>7.37</v>
      </c>
      <c r="R148" s="7">
        <v>2.21</v>
      </c>
      <c r="S148" s="7">
        <v>5.6</v>
      </c>
      <c r="T148" s="7">
        <v>3.38</v>
      </c>
      <c r="U148" s="10" t="s">
        <v>229</v>
      </c>
      <c r="V148" s="7">
        <v>14.15</v>
      </c>
      <c r="W148" s="7"/>
      <c r="X148" s="7">
        <v>0</v>
      </c>
      <c r="Y148" s="7" t="s">
        <v>2160</v>
      </c>
      <c r="Z148" s="14" t="str">
        <f t="shared" si="8"/>
        <v>Pathway</v>
      </c>
      <c r="AA148" s="14" t="str">
        <f t="shared" si="9"/>
        <v>Google</v>
      </c>
      <c r="AB148" s="8" t="str">
        <f t="shared" si="10"/>
        <v>Bing</v>
      </c>
      <c r="AC148" s="7" t="s">
        <v>488</v>
      </c>
      <c r="AD148" s="11" t="s">
        <v>1592</v>
      </c>
      <c r="AE148">
        <v>41.4746329966</v>
      </c>
      <c r="AF148">
        <v>-81.730190361699997</v>
      </c>
      <c r="AI148" t="s">
        <v>1380</v>
      </c>
      <c r="AJ148" t="s">
        <v>1379</v>
      </c>
    </row>
    <row r="149" spans="1:36" x14ac:dyDescent="0.25">
      <c r="A149" s="10">
        <v>146</v>
      </c>
      <c r="B149" s="7">
        <v>8</v>
      </c>
      <c r="C149" s="7" t="s">
        <v>61</v>
      </c>
      <c r="D149" s="7" t="s">
        <v>826</v>
      </c>
      <c r="E149" s="7" t="s">
        <v>34</v>
      </c>
      <c r="F149" s="7" t="s">
        <v>121</v>
      </c>
      <c r="G149" s="7" t="s">
        <v>1380</v>
      </c>
      <c r="H149" s="11" t="s">
        <v>827</v>
      </c>
      <c r="I149" s="10">
        <v>15.65</v>
      </c>
      <c r="J149" s="7">
        <v>9.68</v>
      </c>
      <c r="K149" s="7">
        <v>15.04</v>
      </c>
      <c r="L149" s="7">
        <v>5.36</v>
      </c>
      <c r="M149" s="7">
        <v>0</v>
      </c>
      <c r="N149" s="7">
        <v>0</v>
      </c>
      <c r="O149" s="7">
        <v>0</v>
      </c>
      <c r="P149" s="7">
        <v>0</v>
      </c>
      <c r="Q149" s="7">
        <v>7.53</v>
      </c>
      <c r="R149" s="7">
        <v>2.63</v>
      </c>
      <c r="S149" s="7">
        <v>6.01</v>
      </c>
      <c r="T149" s="7">
        <v>3.38</v>
      </c>
      <c r="U149" s="10" t="s">
        <v>171</v>
      </c>
      <c r="V149" s="7">
        <v>16.2</v>
      </c>
      <c r="W149" s="7"/>
      <c r="X149" s="7">
        <v>0</v>
      </c>
      <c r="Y149" s="7" t="s">
        <v>2161</v>
      </c>
      <c r="Z149" s="14" t="str">
        <f t="shared" si="8"/>
        <v>Pathway</v>
      </c>
      <c r="AA149" s="14" t="str">
        <f t="shared" si="9"/>
        <v>Google</v>
      </c>
      <c r="AB149" s="8" t="str">
        <f t="shared" si="10"/>
        <v>Bing</v>
      </c>
      <c r="AC149" s="7" t="s">
        <v>488</v>
      </c>
      <c r="AD149" s="11" t="s">
        <v>1592</v>
      </c>
      <c r="AE149">
        <v>39.390452698399997</v>
      </c>
      <c r="AF149">
        <v>-84.533331278899993</v>
      </c>
      <c r="AI149" t="s">
        <v>1380</v>
      </c>
      <c r="AJ149" t="s">
        <v>1379</v>
      </c>
    </row>
    <row r="150" spans="1:36" x14ac:dyDescent="0.25">
      <c r="A150" s="10">
        <v>147</v>
      </c>
      <c r="B150" s="7">
        <v>8</v>
      </c>
      <c r="C150" s="7" t="s">
        <v>61</v>
      </c>
      <c r="D150" s="7" t="s">
        <v>920</v>
      </c>
      <c r="E150" s="7" t="s">
        <v>34</v>
      </c>
      <c r="F150" s="7" t="s">
        <v>121</v>
      </c>
      <c r="G150" s="7" t="s">
        <v>1380</v>
      </c>
      <c r="H150" s="11" t="s">
        <v>586</v>
      </c>
      <c r="I150" s="10">
        <v>32.909999999999997</v>
      </c>
      <c r="J150" s="7">
        <v>17.64</v>
      </c>
      <c r="K150" s="7">
        <v>32</v>
      </c>
      <c r="L150" s="7">
        <v>14.36</v>
      </c>
      <c r="M150" s="7">
        <v>0</v>
      </c>
      <c r="N150" s="7">
        <v>0</v>
      </c>
      <c r="O150" s="7">
        <v>0</v>
      </c>
      <c r="P150" s="7">
        <v>0</v>
      </c>
      <c r="Q150" s="7">
        <v>9.39</v>
      </c>
      <c r="R150" s="7">
        <v>5.25</v>
      </c>
      <c r="S150" s="7">
        <v>8.6199999999999992</v>
      </c>
      <c r="T150" s="7">
        <v>3.37</v>
      </c>
      <c r="U150" s="10" t="s">
        <v>67</v>
      </c>
      <c r="V150" s="7">
        <v>2</v>
      </c>
      <c r="W150" s="7"/>
      <c r="X150" s="7">
        <v>0</v>
      </c>
      <c r="Y150" s="7" t="s">
        <v>2162</v>
      </c>
      <c r="Z150" s="14" t="str">
        <f t="shared" si="8"/>
        <v>Pathway</v>
      </c>
      <c r="AA150" s="14" t="str">
        <f t="shared" si="9"/>
        <v>Google</v>
      </c>
      <c r="AB150" s="8" t="str">
        <f t="shared" si="10"/>
        <v>Bing</v>
      </c>
      <c r="AC150" s="7" t="s">
        <v>2488</v>
      </c>
      <c r="AD150" s="11" t="s">
        <v>1592</v>
      </c>
      <c r="AE150">
        <v>39.323134818600003</v>
      </c>
      <c r="AF150">
        <v>-84.504795837299994</v>
      </c>
      <c r="AI150" t="s">
        <v>1380</v>
      </c>
      <c r="AJ150" t="s">
        <v>1379</v>
      </c>
    </row>
    <row r="151" spans="1:36" x14ac:dyDescent="0.25">
      <c r="A151" s="10">
        <v>148</v>
      </c>
      <c r="B151" s="7">
        <v>3</v>
      </c>
      <c r="C151" s="7" t="s">
        <v>51</v>
      </c>
      <c r="D151" s="7" t="s">
        <v>757</v>
      </c>
      <c r="E151" s="7" t="s">
        <v>34</v>
      </c>
      <c r="F151" s="7" t="s">
        <v>121</v>
      </c>
      <c r="G151" s="7" t="s">
        <v>1380</v>
      </c>
      <c r="H151" s="11" t="s">
        <v>729</v>
      </c>
      <c r="I151" s="10">
        <v>36.65</v>
      </c>
      <c r="J151" s="7">
        <v>9.3699999999999992</v>
      </c>
      <c r="K151" s="7">
        <v>33.799999999999997</v>
      </c>
      <c r="L151" s="7">
        <v>24.43</v>
      </c>
      <c r="M151" s="7">
        <v>0</v>
      </c>
      <c r="N151" s="7">
        <v>0</v>
      </c>
      <c r="O151" s="7">
        <v>0</v>
      </c>
      <c r="P151" s="7">
        <v>0</v>
      </c>
      <c r="Q151" s="7">
        <v>7.45</v>
      </c>
      <c r="R151" s="7">
        <v>2.5299999999999998</v>
      </c>
      <c r="S151" s="7">
        <v>5.89</v>
      </c>
      <c r="T151" s="7">
        <v>3.36</v>
      </c>
      <c r="U151" s="10" t="s">
        <v>115</v>
      </c>
      <c r="V151" s="7">
        <v>16.79</v>
      </c>
      <c r="W151" s="7"/>
      <c r="X151" s="7">
        <v>0</v>
      </c>
      <c r="Y151" s="7" t="s">
        <v>2751</v>
      </c>
      <c r="Z151" s="14" t="str">
        <f t="shared" si="8"/>
        <v>Pathway</v>
      </c>
      <c r="AA151" s="14" t="str">
        <f t="shared" si="9"/>
        <v>Google</v>
      </c>
      <c r="AB151" s="8" t="str">
        <f t="shared" si="10"/>
        <v>Bing</v>
      </c>
      <c r="AC151" s="7" t="s">
        <v>488</v>
      </c>
      <c r="AD151" s="11" t="s">
        <v>1592</v>
      </c>
      <c r="AE151">
        <v>41.385960132500003</v>
      </c>
      <c r="AF151">
        <v>-82.077509524999996</v>
      </c>
      <c r="AI151" t="s">
        <v>1380</v>
      </c>
      <c r="AJ151" t="s">
        <v>1379</v>
      </c>
    </row>
    <row r="152" spans="1:36" x14ac:dyDescent="0.25">
      <c r="A152" s="10">
        <v>149</v>
      </c>
      <c r="B152" s="7">
        <v>4</v>
      </c>
      <c r="C152" s="7" t="s">
        <v>23</v>
      </c>
      <c r="D152" s="7" t="s">
        <v>1017</v>
      </c>
      <c r="E152" s="7" t="s">
        <v>34</v>
      </c>
      <c r="F152" s="7" t="s">
        <v>121</v>
      </c>
      <c r="G152" s="7" t="s">
        <v>1380</v>
      </c>
      <c r="H152" s="11" t="s">
        <v>1018</v>
      </c>
      <c r="I152" s="10">
        <v>26.39</v>
      </c>
      <c r="J152" s="7">
        <v>9.34</v>
      </c>
      <c r="K152" s="7">
        <v>24.6</v>
      </c>
      <c r="L152" s="7">
        <v>15.27</v>
      </c>
      <c r="M152" s="7">
        <v>0</v>
      </c>
      <c r="N152" s="7">
        <v>0</v>
      </c>
      <c r="O152" s="7">
        <v>0</v>
      </c>
      <c r="P152" s="7">
        <v>0</v>
      </c>
      <c r="Q152" s="7">
        <v>7.44</v>
      </c>
      <c r="R152" s="7">
        <v>2.5</v>
      </c>
      <c r="S152" s="7">
        <v>5.87</v>
      </c>
      <c r="T152" s="7">
        <v>3.36</v>
      </c>
      <c r="U152" s="10" t="s">
        <v>197</v>
      </c>
      <c r="V152" s="7">
        <v>13.66</v>
      </c>
      <c r="W152" s="7"/>
      <c r="X152" s="7">
        <v>0</v>
      </c>
      <c r="Y152" s="7" t="s">
        <v>2163</v>
      </c>
      <c r="Z152" s="14" t="str">
        <f t="shared" si="8"/>
        <v>Pathway</v>
      </c>
      <c r="AA152" s="14" t="str">
        <f t="shared" si="9"/>
        <v>Google</v>
      </c>
      <c r="AB152" s="8" t="str">
        <f t="shared" si="10"/>
        <v>Bing</v>
      </c>
      <c r="AC152" s="7" t="s">
        <v>2488</v>
      </c>
      <c r="AD152" s="11" t="s">
        <v>1592</v>
      </c>
      <c r="AE152">
        <v>41.101895138300002</v>
      </c>
      <c r="AF152">
        <v>-81.466373937499995</v>
      </c>
      <c r="AI152" t="s">
        <v>1380</v>
      </c>
      <c r="AJ152" t="s">
        <v>1379</v>
      </c>
    </row>
    <row r="153" spans="1:36" x14ac:dyDescent="0.25">
      <c r="A153" s="10">
        <v>150</v>
      </c>
      <c r="B153" s="7">
        <v>6</v>
      </c>
      <c r="C153" s="7" t="s">
        <v>42</v>
      </c>
      <c r="D153" s="7" t="s">
        <v>1008</v>
      </c>
      <c r="E153" s="7" t="s">
        <v>34</v>
      </c>
      <c r="F153" s="7" t="s">
        <v>121</v>
      </c>
      <c r="G153" s="7" t="s">
        <v>1380</v>
      </c>
      <c r="H153" s="11" t="s">
        <v>1009</v>
      </c>
      <c r="I153" s="10">
        <v>32.22</v>
      </c>
      <c r="J153" s="7">
        <v>11.48</v>
      </c>
      <c r="K153" s="7">
        <v>30.5</v>
      </c>
      <c r="L153" s="7">
        <v>19.010000000000002</v>
      </c>
      <c r="M153" s="7">
        <v>0</v>
      </c>
      <c r="N153" s="7">
        <v>0</v>
      </c>
      <c r="O153" s="7">
        <v>0</v>
      </c>
      <c r="P153" s="7">
        <v>0</v>
      </c>
      <c r="Q153" s="7">
        <v>7.71</v>
      </c>
      <c r="R153" s="7">
        <v>3.2</v>
      </c>
      <c r="S153" s="7">
        <v>6.55</v>
      </c>
      <c r="T153" s="7">
        <v>3.35</v>
      </c>
      <c r="U153" s="10" t="s">
        <v>212</v>
      </c>
      <c r="V153" s="7">
        <v>8.66</v>
      </c>
      <c r="W153" s="7"/>
      <c r="X153" s="7">
        <v>0</v>
      </c>
      <c r="Y153" s="7" t="s">
        <v>2164</v>
      </c>
      <c r="Z153" s="14" t="str">
        <f t="shared" si="8"/>
        <v>Pathway</v>
      </c>
      <c r="AA153" s="14" t="str">
        <f t="shared" si="9"/>
        <v>Google</v>
      </c>
      <c r="AB153" s="8" t="str">
        <f t="shared" si="10"/>
        <v>Bing</v>
      </c>
      <c r="AC153" s="7" t="s">
        <v>488</v>
      </c>
      <c r="AD153" s="11" t="s">
        <v>1592</v>
      </c>
      <c r="AE153">
        <v>40.141400172600001</v>
      </c>
      <c r="AF153">
        <v>-82.976822520100001</v>
      </c>
      <c r="AI153" t="s">
        <v>1380</v>
      </c>
      <c r="AJ153" t="s">
        <v>1379</v>
      </c>
    </row>
    <row r="154" spans="1:36" x14ac:dyDescent="0.25">
      <c r="A154" s="10">
        <v>151</v>
      </c>
      <c r="B154" s="7">
        <v>2</v>
      </c>
      <c r="C154" s="7" t="s">
        <v>6</v>
      </c>
      <c r="D154" s="7" t="s">
        <v>1006</v>
      </c>
      <c r="E154" s="7" t="s">
        <v>34</v>
      </c>
      <c r="F154" s="7" t="s">
        <v>1128</v>
      </c>
      <c r="G154" s="7" t="s">
        <v>1380</v>
      </c>
      <c r="H154" s="11" t="s">
        <v>810</v>
      </c>
      <c r="I154" s="10">
        <v>17.510000000000002</v>
      </c>
      <c r="J154" s="7">
        <v>7.69</v>
      </c>
      <c r="K154" s="7">
        <v>16.22</v>
      </c>
      <c r="L154" s="7">
        <v>8.5299999999999994</v>
      </c>
      <c r="M154" s="7">
        <v>0</v>
      </c>
      <c r="N154" s="7">
        <v>0</v>
      </c>
      <c r="O154" s="7">
        <v>0</v>
      </c>
      <c r="P154" s="7">
        <v>0</v>
      </c>
      <c r="Q154" s="7">
        <v>7.6</v>
      </c>
      <c r="R154" s="7">
        <v>2.4300000000000002</v>
      </c>
      <c r="S154" s="7">
        <v>5.78</v>
      </c>
      <c r="T154" s="7">
        <v>3.35</v>
      </c>
      <c r="U154" s="10" t="s">
        <v>135</v>
      </c>
      <c r="V154" s="7">
        <v>6.94</v>
      </c>
      <c r="W154" s="7"/>
      <c r="X154" s="7">
        <v>0</v>
      </c>
      <c r="Y154" s="7" t="s">
        <v>2165</v>
      </c>
      <c r="Z154" s="14" t="str">
        <f t="shared" si="8"/>
        <v>Pathway</v>
      </c>
      <c r="AA154" s="14" t="str">
        <f t="shared" si="9"/>
        <v>Google</v>
      </c>
      <c r="AB154" s="8" t="str">
        <f t="shared" si="10"/>
        <v>Bing</v>
      </c>
      <c r="AC154" s="7" t="s">
        <v>488</v>
      </c>
      <c r="AD154" s="11" t="s">
        <v>1592</v>
      </c>
      <c r="AE154">
        <v>41.673432209300003</v>
      </c>
      <c r="AF154">
        <v>-83.588923104900005</v>
      </c>
      <c r="AI154" t="s">
        <v>1380</v>
      </c>
      <c r="AJ154" t="s">
        <v>1379</v>
      </c>
    </row>
    <row r="155" spans="1:36" x14ac:dyDescent="0.25">
      <c r="A155" s="10">
        <v>152</v>
      </c>
      <c r="B155" s="7">
        <v>8</v>
      </c>
      <c r="C155" s="7" t="s">
        <v>61</v>
      </c>
      <c r="D155" s="7" t="s">
        <v>920</v>
      </c>
      <c r="E155" s="7" t="s">
        <v>34</v>
      </c>
      <c r="F155" s="7" t="s">
        <v>121</v>
      </c>
      <c r="G155" s="7" t="s">
        <v>1380</v>
      </c>
      <c r="H155" s="11" t="s">
        <v>586</v>
      </c>
      <c r="I155" s="10">
        <v>30.91</v>
      </c>
      <c r="J155" s="7">
        <v>11.67</v>
      </c>
      <c r="K155" s="7">
        <v>29.27</v>
      </c>
      <c r="L155" s="7">
        <v>17.600000000000001</v>
      </c>
      <c r="M155" s="7">
        <v>0</v>
      </c>
      <c r="N155" s="7">
        <v>0</v>
      </c>
      <c r="O155" s="7">
        <v>0</v>
      </c>
      <c r="P155" s="7">
        <v>0</v>
      </c>
      <c r="Q155" s="7">
        <v>7.78</v>
      </c>
      <c r="R155" s="7">
        <v>3.25</v>
      </c>
      <c r="S155" s="7">
        <v>6.58</v>
      </c>
      <c r="T155" s="7">
        <v>3.33</v>
      </c>
      <c r="U155" s="10" t="s">
        <v>67</v>
      </c>
      <c r="V155" s="7">
        <v>10.83</v>
      </c>
      <c r="W155" s="7"/>
      <c r="X155" s="7">
        <v>0</v>
      </c>
      <c r="Y155" s="7" t="s">
        <v>2166</v>
      </c>
      <c r="Z155" s="14" t="str">
        <f t="shared" si="8"/>
        <v>Pathway</v>
      </c>
      <c r="AA155" s="14" t="str">
        <f t="shared" si="9"/>
        <v>Google</v>
      </c>
      <c r="AB155" s="8" t="str">
        <f t="shared" si="10"/>
        <v>Bing</v>
      </c>
      <c r="AC155" s="7" t="s">
        <v>488</v>
      </c>
      <c r="AD155" s="11" t="s">
        <v>1592</v>
      </c>
      <c r="AE155">
        <v>39.408848064899999</v>
      </c>
      <c r="AF155">
        <v>-84.501711034300001</v>
      </c>
      <c r="AI155" t="s">
        <v>1380</v>
      </c>
      <c r="AJ155" t="s">
        <v>1379</v>
      </c>
    </row>
    <row r="156" spans="1:36" x14ac:dyDescent="0.25">
      <c r="A156" s="10">
        <v>153</v>
      </c>
      <c r="B156" s="7">
        <v>12</v>
      </c>
      <c r="C156" s="7" t="s">
        <v>14</v>
      </c>
      <c r="D156" s="7" t="s">
        <v>1021</v>
      </c>
      <c r="E156" s="7" t="s">
        <v>34</v>
      </c>
      <c r="F156" s="7" t="s">
        <v>121</v>
      </c>
      <c r="G156" s="7" t="s">
        <v>1380</v>
      </c>
      <c r="H156" s="11" t="s">
        <v>988</v>
      </c>
      <c r="I156" s="10">
        <v>24.63</v>
      </c>
      <c r="J156" s="7">
        <v>9.73</v>
      </c>
      <c r="K156" s="7">
        <v>23.13</v>
      </c>
      <c r="L156" s="7">
        <v>13.4</v>
      </c>
      <c r="M156" s="7">
        <v>0</v>
      </c>
      <c r="N156" s="7">
        <v>0</v>
      </c>
      <c r="O156" s="7">
        <v>0</v>
      </c>
      <c r="P156" s="7">
        <v>0</v>
      </c>
      <c r="Q156" s="7">
        <v>7.44</v>
      </c>
      <c r="R156" s="7">
        <v>2.63</v>
      </c>
      <c r="S156" s="7">
        <v>5.96</v>
      </c>
      <c r="T156" s="7">
        <v>3.33</v>
      </c>
      <c r="U156" s="10" t="s">
        <v>229</v>
      </c>
      <c r="V156" s="7">
        <v>10.14</v>
      </c>
      <c r="W156" s="7"/>
      <c r="X156" s="7">
        <v>0</v>
      </c>
      <c r="Y156" s="7" t="s">
        <v>2167</v>
      </c>
      <c r="Z156" s="14" t="str">
        <f t="shared" si="8"/>
        <v>Pathway</v>
      </c>
      <c r="AA156" s="14" t="str">
        <f t="shared" si="9"/>
        <v>Google</v>
      </c>
      <c r="AB156" s="8" t="str">
        <f t="shared" si="10"/>
        <v>Bing</v>
      </c>
      <c r="AC156" s="7" t="s">
        <v>2488</v>
      </c>
      <c r="AD156" s="11" t="s">
        <v>1592</v>
      </c>
      <c r="AE156">
        <v>41.452978228399999</v>
      </c>
      <c r="AF156">
        <v>-81.801449801900006</v>
      </c>
      <c r="AI156" t="s">
        <v>1380</v>
      </c>
      <c r="AJ156" t="s">
        <v>1379</v>
      </c>
    </row>
    <row r="157" spans="1:36" x14ac:dyDescent="0.25">
      <c r="A157" s="10">
        <v>154</v>
      </c>
      <c r="B157" s="7">
        <v>7</v>
      </c>
      <c r="C157" s="7" t="s">
        <v>44</v>
      </c>
      <c r="D157" s="7" t="s">
        <v>1023</v>
      </c>
      <c r="E157" s="7" t="s">
        <v>34</v>
      </c>
      <c r="F157" s="7" t="s">
        <v>121</v>
      </c>
      <c r="G157" s="7" t="s">
        <v>1380</v>
      </c>
      <c r="H157" s="11" t="s">
        <v>621</v>
      </c>
      <c r="I157" s="10">
        <v>22.52</v>
      </c>
      <c r="J157" s="7">
        <v>9.67</v>
      </c>
      <c r="K157" s="7">
        <v>21.22</v>
      </c>
      <c r="L157" s="7">
        <v>11.55</v>
      </c>
      <c r="M157" s="7">
        <v>0</v>
      </c>
      <c r="N157" s="7">
        <v>0</v>
      </c>
      <c r="O157" s="7">
        <v>0</v>
      </c>
      <c r="P157" s="7">
        <v>0</v>
      </c>
      <c r="Q157" s="7">
        <v>7.44</v>
      </c>
      <c r="R157" s="7">
        <v>2.61</v>
      </c>
      <c r="S157" s="7">
        <v>5.94</v>
      </c>
      <c r="T157" s="7">
        <v>3.33</v>
      </c>
      <c r="U157" s="10" t="s">
        <v>193</v>
      </c>
      <c r="V157" s="7">
        <v>16</v>
      </c>
      <c r="W157" s="7"/>
      <c r="X157" s="7">
        <v>0</v>
      </c>
      <c r="Y157" s="7" t="s">
        <v>2168</v>
      </c>
      <c r="Z157" s="14" t="str">
        <f t="shared" si="8"/>
        <v>Pathway</v>
      </c>
      <c r="AA157" s="14" t="str">
        <f t="shared" si="9"/>
        <v>Google</v>
      </c>
      <c r="AB157" s="8" t="str">
        <f t="shared" si="10"/>
        <v>Bing</v>
      </c>
      <c r="AC157" s="7" t="s">
        <v>488</v>
      </c>
      <c r="AD157" s="11" t="s">
        <v>1592</v>
      </c>
      <c r="AE157">
        <v>39.798533120000002</v>
      </c>
      <c r="AF157">
        <v>-84.217965987699998</v>
      </c>
      <c r="AI157" t="s">
        <v>1380</v>
      </c>
      <c r="AJ157" t="s">
        <v>1379</v>
      </c>
    </row>
    <row r="158" spans="1:36" x14ac:dyDescent="0.25">
      <c r="A158" s="10">
        <v>155</v>
      </c>
      <c r="B158" s="7">
        <v>6</v>
      </c>
      <c r="C158" s="7" t="s">
        <v>8</v>
      </c>
      <c r="D158" s="7" t="s">
        <v>986</v>
      </c>
      <c r="E158" s="7" t="s">
        <v>34</v>
      </c>
      <c r="F158" s="7" t="s">
        <v>326</v>
      </c>
      <c r="G158" s="7" t="s">
        <v>1380</v>
      </c>
      <c r="H158" s="11" t="s">
        <v>987</v>
      </c>
      <c r="I158" s="10">
        <v>14.32</v>
      </c>
      <c r="J158" s="7">
        <v>2.04</v>
      </c>
      <c r="K158" s="7">
        <v>12.33</v>
      </c>
      <c r="L158" s="7">
        <v>10.29</v>
      </c>
      <c r="M158" s="7">
        <v>0</v>
      </c>
      <c r="N158" s="7">
        <v>0</v>
      </c>
      <c r="O158" s="7">
        <v>0</v>
      </c>
      <c r="P158" s="7">
        <v>0</v>
      </c>
      <c r="Q158" s="7">
        <v>5.79</v>
      </c>
      <c r="R158" s="7">
        <v>0.61</v>
      </c>
      <c r="S158" s="7">
        <v>3.93</v>
      </c>
      <c r="T158" s="7">
        <v>3.32</v>
      </c>
      <c r="U158" s="10" t="s">
        <v>118</v>
      </c>
      <c r="V158" s="7">
        <v>12.79</v>
      </c>
      <c r="W158" s="7"/>
      <c r="X158" s="7">
        <v>0</v>
      </c>
      <c r="Y158" s="7" t="s">
        <v>2169</v>
      </c>
      <c r="Z158" s="14" t="str">
        <f t="shared" si="8"/>
        <v>Pathway</v>
      </c>
      <c r="AA158" s="14" t="str">
        <f t="shared" si="9"/>
        <v>Google</v>
      </c>
      <c r="AB158" s="8" t="str">
        <f t="shared" si="10"/>
        <v>Bing</v>
      </c>
      <c r="AC158" s="7" t="s">
        <v>488</v>
      </c>
      <c r="AD158" s="11" t="s">
        <v>1592</v>
      </c>
      <c r="AE158">
        <v>39.941470299800002</v>
      </c>
      <c r="AF158">
        <v>-82.878160466400004</v>
      </c>
      <c r="AI158" t="s">
        <v>1380</v>
      </c>
      <c r="AJ158" t="s">
        <v>1379</v>
      </c>
    </row>
    <row r="159" spans="1:36" x14ac:dyDescent="0.25">
      <c r="A159" s="10">
        <v>156</v>
      </c>
      <c r="B159" s="7">
        <v>12</v>
      </c>
      <c r="C159" s="7" t="s">
        <v>14</v>
      </c>
      <c r="D159" s="7" t="s">
        <v>1047</v>
      </c>
      <c r="E159" s="7" t="s">
        <v>34</v>
      </c>
      <c r="F159" s="7" t="s">
        <v>121</v>
      </c>
      <c r="G159" s="7" t="s">
        <v>1380</v>
      </c>
      <c r="H159" s="11" t="s">
        <v>634</v>
      </c>
      <c r="I159" s="10">
        <v>16.12</v>
      </c>
      <c r="J159" s="7">
        <v>7.41</v>
      </c>
      <c r="K159" s="7">
        <v>14.84</v>
      </c>
      <c r="L159" s="7">
        <v>7.43</v>
      </c>
      <c r="M159" s="7">
        <v>0</v>
      </c>
      <c r="N159" s="7">
        <v>0</v>
      </c>
      <c r="O159" s="7">
        <v>0</v>
      </c>
      <c r="P159" s="7">
        <v>0</v>
      </c>
      <c r="Q159" s="7">
        <v>7.68</v>
      </c>
      <c r="R159" s="7">
        <v>1.92</v>
      </c>
      <c r="S159" s="7">
        <v>5.24</v>
      </c>
      <c r="T159" s="7">
        <v>3.32</v>
      </c>
      <c r="U159" s="10" t="s">
        <v>340</v>
      </c>
      <c r="V159" s="7">
        <v>5.48</v>
      </c>
      <c r="W159" s="7"/>
      <c r="X159" s="7">
        <v>0</v>
      </c>
      <c r="Y159" s="7" t="s">
        <v>2752</v>
      </c>
      <c r="Z159" s="14" t="str">
        <f t="shared" si="8"/>
        <v>Pathway</v>
      </c>
      <c r="AA159" s="14" t="str">
        <f t="shared" si="9"/>
        <v>Google</v>
      </c>
      <c r="AB159" s="8" t="str">
        <f t="shared" si="10"/>
        <v>Bing</v>
      </c>
      <c r="AC159" s="7" t="s">
        <v>488</v>
      </c>
      <c r="AD159" s="11" t="s">
        <v>1592</v>
      </c>
      <c r="AE159">
        <v>41.445162598300001</v>
      </c>
      <c r="AF159">
        <v>-81.624129124600003</v>
      </c>
      <c r="AI159" t="s">
        <v>1380</v>
      </c>
      <c r="AJ159" t="s">
        <v>1379</v>
      </c>
    </row>
    <row r="160" spans="1:36" x14ac:dyDescent="0.25">
      <c r="A160" s="10">
        <v>157</v>
      </c>
      <c r="B160" s="7">
        <v>4</v>
      </c>
      <c r="C160" s="7" t="s">
        <v>38</v>
      </c>
      <c r="D160" s="7" t="s">
        <v>898</v>
      </c>
      <c r="E160" s="7" t="s">
        <v>34</v>
      </c>
      <c r="F160" s="7" t="s">
        <v>121</v>
      </c>
      <c r="G160" s="7" t="s">
        <v>1380</v>
      </c>
      <c r="H160" s="11" t="s">
        <v>854</v>
      </c>
      <c r="I160" s="10">
        <v>30.87</v>
      </c>
      <c r="J160" s="7">
        <v>15.47</v>
      </c>
      <c r="K160" s="7">
        <v>29.84</v>
      </c>
      <c r="L160" s="7">
        <v>14.37</v>
      </c>
      <c r="M160" s="7">
        <v>0</v>
      </c>
      <c r="N160" s="7">
        <v>0</v>
      </c>
      <c r="O160" s="7">
        <v>0</v>
      </c>
      <c r="P160" s="7">
        <v>0</v>
      </c>
      <c r="Q160" s="7">
        <v>8.7100000000000009</v>
      </c>
      <c r="R160" s="7">
        <v>4.5199999999999996</v>
      </c>
      <c r="S160" s="7">
        <v>7.83</v>
      </c>
      <c r="T160" s="7">
        <v>3.31</v>
      </c>
      <c r="U160" s="10" t="s">
        <v>95</v>
      </c>
      <c r="V160" s="7">
        <v>25.09</v>
      </c>
      <c r="W160" s="7"/>
      <c r="X160" s="7">
        <v>0</v>
      </c>
      <c r="Y160" s="7" t="s">
        <v>2170</v>
      </c>
      <c r="Z160" s="14" t="str">
        <f t="shared" si="8"/>
        <v>Pathway</v>
      </c>
      <c r="AA160" s="14" t="str">
        <f t="shared" si="9"/>
        <v>Google</v>
      </c>
      <c r="AB160" s="8" t="str">
        <f t="shared" si="10"/>
        <v>Bing</v>
      </c>
      <c r="AC160" s="7" t="s">
        <v>488</v>
      </c>
      <c r="AD160" s="11" t="s">
        <v>1592</v>
      </c>
      <c r="AE160">
        <v>40.831519353600001</v>
      </c>
      <c r="AF160">
        <v>-81.346762383400005</v>
      </c>
      <c r="AI160" t="s">
        <v>1380</v>
      </c>
      <c r="AJ160" t="s">
        <v>1379</v>
      </c>
    </row>
    <row r="161" spans="1:36" x14ac:dyDescent="0.25">
      <c r="A161" s="10">
        <v>158</v>
      </c>
      <c r="B161" s="7">
        <v>12</v>
      </c>
      <c r="C161" s="7" t="s">
        <v>14</v>
      </c>
      <c r="D161" s="7" t="s">
        <v>1021</v>
      </c>
      <c r="E161" s="7" t="s">
        <v>34</v>
      </c>
      <c r="F161" s="7" t="s">
        <v>121</v>
      </c>
      <c r="G161" s="7" t="s">
        <v>1380</v>
      </c>
      <c r="H161" s="11" t="s">
        <v>988</v>
      </c>
      <c r="I161" s="10">
        <v>30.65</v>
      </c>
      <c r="J161" s="7">
        <v>10.029999999999999</v>
      </c>
      <c r="K161" s="7">
        <v>28.62</v>
      </c>
      <c r="L161" s="7">
        <v>18.59</v>
      </c>
      <c r="M161" s="7">
        <v>0</v>
      </c>
      <c r="N161" s="7">
        <v>0</v>
      </c>
      <c r="O161" s="7">
        <v>0</v>
      </c>
      <c r="P161" s="7">
        <v>0</v>
      </c>
      <c r="Q161" s="7">
        <v>7.45</v>
      </c>
      <c r="R161" s="7">
        <v>2.73</v>
      </c>
      <c r="S161" s="7">
        <v>6.03</v>
      </c>
      <c r="T161" s="7">
        <v>3.3</v>
      </c>
      <c r="U161" s="10" t="s">
        <v>229</v>
      </c>
      <c r="V161" s="7">
        <v>4.72</v>
      </c>
      <c r="W161" s="7"/>
      <c r="X161" s="7">
        <v>0</v>
      </c>
      <c r="Y161" s="7" t="s">
        <v>2171</v>
      </c>
      <c r="Z161" s="14" t="str">
        <f t="shared" si="8"/>
        <v>Pathway</v>
      </c>
      <c r="AA161" s="14" t="str">
        <f t="shared" si="9"/>
        <v>Google</v>
      </c>
      <c r="AB161" s="8" t="str">
        <f t="shared" si="10"/>
        <v>Bing</v>
      </c>
      <c r="AC161" s="7" t="s">
        <v>2488</v>
      </c>
      <c r="AD161" s="11" t="s">
        <v>1592</v>
      </c>
      <c r="AE161">
        <v>41.426635159699998</v>
      </c>
      <c r="AF161">
        <v>-81.894707992600004</v>
      </c>
      <c r="AI161" t="s">
        <v>1380</v>
      </c>
      <c r="AJ161" t="s">
        <v>1379</v>
      </c>
    </row>
    <row r="162" spans="1:36" x14ac:dyDescent="0.25">
      <c r="A162" s="10">
        <v>159</v>
      </c>
      <c r="B162" s="7">
        <v>6</v>
      </c>
      <c r="C162" s="7" t="s">
        <v>8</v>
      </c>
      <c r="D162" s="7" t="s">
        <v>942</v>
      </c>
      <c r="E162" s="7" t="s">
        <v>34</v>
      </c>
      <c r="F162" s="7" t="s">
        <v>121</v>
      </c>
      <c r="G162" s="7" t="s">
        <v>1380</v>
      </c>
      <c r="H162" s="11" t="s">
        <v>562</v>
      </c>
      <c r="I162" s="10">
        <v>32.4</v>
      </c>
      <c r="J162" s="7">
        <v>12.55</v>
      </c>
      <c r="K162" s="7">
        <v>30.79</v>
      </c>
      <c r="L162" s="7">
        <v>18.239999999999998</v>
      </c>
      <c r="M162" s="7">
        <v>0</v>
      </c>
      <c r="N162" s="7">
        <v>0</v>
      </c>
      <c r="O162" s="7">
        <v>0</v>
      </c>
      <c r="P162" s="7">
        <v>0</v>
      </c>
      <c r="Q162" s="7">
        <v>7.9</v>
      </c>
      <c r="R162" s="7">
        <v>3.53</v>
      </c>
      <c r="S162" s="7">
        <v>6.8</v>
      </c>
      <c r="T162" s="7">
        <v>3.27</v>
      </c>
      <c r="U162" s="10" t="s">
        <v>31</v>
      </c>
      <c r="V162" s="7">
        <v>6.15</v>
      </c>
      <c r="W162" s="7"/>
      <c r="X162" s="7">
        <v>0</v>
      </c>
      <c r="Y162" s="7" t="s">
        <v>2172</v>
      </c>
      <c r="Z162" s="14" t="str">
        <f t="shared" si="8"/>
        <v>Pathway</v>
      </c>
      <c r="AA162" s="14" t="str">
        <f t="shared" si="9"/>
        <v>Google</v>
      </c>
      <c r="AB162" s="8" t="str">
        <f t="shared" si="10"/>
        <v>Bing</v>
      </c>
      <c r="AC162" s="7" t="s">
        <v>488</v>
      </c>
      <c r="AD162" s="11" t="s">
        <v>1592</v>
      </c>
      <c r="AE162">
        <v>40.068240490000001</v>
      </c>
      <c r="AF162">
        <v>-83.105115902700007</v>
      </c>
      <c r="AI162" t="s">
        <v>1380</v>
      </c>
      <c r="AJ162" t="s">
        <v>1379</v>
      </c>
    </row>
    <row r="163" spans="1:36" x14ac:dyDescent="0.25">
      <c r="A163" s="10">
        <v>160</v>
      </c>
      <c r="B163" s="7">
        <v>3</v>
      </c>
      <c r="C163" s="7" t="s">
        <v>51</v>
      </c>
      <c r="D163" s="7" t="s">
        <v>757</v>
      </c>
      <c r="E163" s="7" t="s">
        <v>34</v>
      </c>
      <c r="F163" s="7" t="s">
        <v>121</v>
      </c>
      <c r="G163" s="7" t="s">
        <v>1380</v>
      </c>
      <c r="H163" s="11" t="s">
        <v>729</v>
      </c>
      <c r="I163" s="10">
        <v>25.14</v>
      </c>
      <c r="J163" s="7">
        <v>12.38</v>
      </c>
      <c r="K163" s="7">
        <v>24.1</v>
      </c>
      <c r="L163" s="7">
        <v>11.72</v>
      </c>
      <c r="M163" s="7">
        <v>0</v>
      </c>
      <c r="N163" s="7">
        <v>0</v>
      </c>
      <c r="O163" s="7">
        <v>0</v>
      </c>
      <c r="P163" s="7">
        <v>0</v>
      </c>
      <c r="Q163" s="7">
        <v>7.85</v>
      </c>
      <c r="R163" s="7">
        <v>3.48</v>
      </c>
      <c r="S163" s="7">
        <v>6.74</v>
      </c>
      <c r="T163" s="7">
        <v>3.27</v>
      </c>
      <c r="U163" s="10" t="s">
        <v>115</v>
      </c>
      <c r="V163" s="7">
        <v>18.28</v>
      </c>
      <c r="W163" s="7"/>
      <c r="X163" s="7">
        <v>0</v>
      </c>
      <c r="Y163" s="7" t="s">
        <v>2753</v>
      </c>
      <c r="Z163" s="14" t="str">
        <f t="shared" si="8"/>
        <v>Pathway</v>
      </c>
      <c r="AA163" s="14" t="str">
        <f t="shared" si="9"/>
        <v>Google</v>
      </c>
      <c r="AB163" s="8" t="str">
        <f t="shared" si="10"/>
        <v>Bing</v>
      </c>
      <c r="AC163" s="7" t="s">
        <v>2488</v>
      </c>
      <c r="AD163" s="11" t="s">
        <v>1592</v>
      </c>
      <c r="AE163">
        <v>41.382895839900002</v>
      </c>
      <c r="AF163">
        <v>-82.105990046000002</v>
      </c>
      <c r="AI163" t="s">
        <v>1380</v>
      </c>
      <c r="AJ163" t="s">
        <v>1379</v>
      </c>
    </row>
    <row r="164" spans="1:36" x14ac:dyDescent="0.25">
      <c r="A164" s="10">
        <v>161</v>
      </c>
      <c r="B164" s="7">
        <v>9</v>
      </c>
      <c r="C164" s="7" t="s">
        <v>162</v>
      </c>
      <c r="D164" s="7" t="s">
        <v>777</v>
      </c>
      <c r="E164" s="7" t="s">
        <v>34</v>
      </c>
      <c r="F164" s="7" t="s">
        <v>121</v>
      </c>
      <c r="G164" s="7" t="s">
        <v>1380</v>
      </c>
      <c r="H164" s="11" t="s">
        <v>772</v>
      </c>
      <c r="I164" s="10">
        <v>28.43</v>
      </c>
      <c r="J164" s="7">
        <v>10.26</v>
      </c>
      <c r="K164" s="7">
        <v>26.69</v>
      </c>
      <c r="L164" s="7">
        <v>16.43</v>
      </c>
      <c r="M164" s="7">
        <v>0</v>
      </c>
      <c r="N164" s="7">
        <v>0</v>
      </c>
      <c r="O164" s="7">
        <v>0</v>
      </c>
      <c r="P164" s="7">
        <v>0</v>
      </c>
      <c r="Q164" s="7">
        <v>7.42</v>
      </c>
      <c r="R164" s="7">
        <v>2.82</v>
      </c>
      <c r="S164" s="7">
        <v>6.07</v>
      </c>
      <c r="T164" s="7">
        <v>3.25</v>
      </c>
      <c r="U164" s="10" t="s">
        <v>195</v>
      </c>
      <c r="V164" s="7">
        <v>1.52</v>
      </c>
      <c r="W164" s="7"/>
      <c r="X164" s="7">
        <v>0</v>
      </c>
      <c r="Y164" s="7" t="s">
        <v>2173</v>
      </c>
      <c r="Z164" s="14" t="str">
        <f t="shared" si="8"/>
        <v>Pathway</v>
      </c>
      <c r="AA164" s="14" t="str">
        <f t="shared" si="9"/>
        <v>Google</v>
      </c>
      <c r="AB164" s="8" t="str">
        <f t="shared" si="10"/>
        <v>Bing</v>
      </c>
      <c r="AC164" s="7" t="s">
        <v>488</v>
      </c>
      <c r="AD164" s="11" t="s">
        <v>1592</v>
      </c>
      <c r="AE164">
        <v>39.356309590199999</v>
      </c>
      <c r="AF164">
        <v>-82.976430932100001</v>
      </c>
      <c r="AI164" t="s">
        <v>1380</v>
      </c>
      <c r="AJ164" t="s">
        <v>1379</v>
      </c>
    </row>
    <row r="165" spans="1:36" x14ac:dyDescent="0.25">
      <c r="A165" s="10">
        <v>162</v>
      </c>
      <c r="B165" s="7">
        <v>12</v>
      </c>
      <c r="C165" s="7" t="s">
        <v>14</v>
      </c>
      <c r="D165" s="7" t="s">
        <v>974</v>
      </c>
      <c r="E165" s="7" t="s">
        <v>34</v>
      </c>
      <c r="F165" s="7" t="s">
        <v>267</v>
      </c>
      <c r="G165" s="7" t="s">
        <v>1380</v>
      </c>
      <c r="H165" s="11" t="s">
        <v>571</v>
      </c>
      <c r="I165" s="10">
        <v>10.08</v>
      </c>
      <c r="J165" s="7">
        <v>1.63</v>
      </c>
      <c r="K165" s="7">
        <v>8.8800000000000008</v>
      </c>
      <c r="L165" s="7">
        <v>7.25</v>
      </c>
      <c r="M165" s="7">
        <v>0</v>
      </c>
      <c r="N165" s="7">
        <v>0</v>
      </c>
      <c r="O165" s="7">
        <v>0</v>
      </c>
      <c r="P165" s="7">
        <v>0</v>
      </c>
      <c r="Q165" s="7">
        <v>5.59</v>
      </c>
      <c r="R165" s="7">
        <v>0.49</v>
      </c>
      <c r="S165" s="7">
        <v>3.74</v>
      </c>
      <c r="T165" s="7">
        <v>3.24</v>
      </c>
      <c r="U165" s="10" t="s">
        <v>298</v>
      </c>
      <c r="V165" s="7">
        <v>18.16</v>
      </c>
      <c r="W165" s="7"/>
      <c r="X165" s="7">
        <v>0</v>
      </c>
      <c r="Y165" s="7" t="s">
        <v>2174</v>
      </c>
      <c r="Z165" s="14" t="str">
        <f t="shared" si="8"/>
        <v>Pathway</v>
      </c>
      <c r="AA165" s="14" t="str">
        <f t="shared" si="9"/>
        <v>Google</v>
      </c>
      <c r="AB165" s="8" t="str">
        <f t="shared" si="10"/>
        <v>Bing</v>
      </c>
      <c r="AC165" s="7" t="s">
        <v>488</v>
      </c>
      <c r="AD165" s="11" t="s">
        <v>1592</v>
      </c>
      <c r="AE165">
        <v>41.518383363600002</v>
      </c>
      <c r="AF165">
        <v>-81.647325422600005</v>
      </c>
      <c r="AI165" t="s">
        <v>1380</v>
      </c>
      <c r="AJ165" t="s">
        <v>1379</v>
      </c>
    </row>
    <row r="166" spans="1:36" x14ac:dyDescent="0.25">
      <c r="A166" s="10">
        <v>163</v>
      </c>
      <c r="B166" s="7">
        <v>2</v>
      </c>
      <c r="C166" s="7" t="s">
        <v>6</v>
      </c>
      <c r="D166" s="7" t="s">
        <v>911</v>
      </c>
      <c r="E166" s="7" t="s">
        <v>34</v>
      </c>
      <c r="F166" s="7" t="s">
        <v>121</v>
      </c>
      <c r="G166" s="7" t="s">
        <v>1380</v>
      </c>
      <c r="H166" s="11" t="s">
        <v>649</v>
      </c>
      <c r="I166" s="10">
        <v>24.3</v>
      </c>
      <c r="J166" s="7">
        <v>11.91</v>
      </c>
      <c r="K166" s="7">
        <v>23.28</v>
      </c>
      <c r="L166" s="7">
        <v>11.37</v>
      </c>
      <c r="M166" s="7">
        <v>0</v>
      </c>
      <c r="N166" s="7">
        <v>0</v>
      </c>
      <c r="O166" s="7">
        <v>0</v>
      </c>
      <c r="P166" s="7">
        <v>0</v>
      </c>
      <c r="Q166" s="7">
        <v>7.68</v>
      </c>
      <c r="R166" s="7">
        <v>3.33</v>
      </c>
      <c r="S166" s="7">
        <v>6.56</v>
      </c>
      <c r="T166" s="7">
        <v>3.23</v>
      </c>
      <c r="U166" s="10" t="s">
        <v>146</v>
      </c>
      <c r="V166" s="7">
        <v>24.79</v>
      </c>
      <c r="W166" s="7"/>
      <c r="X166" s="7">
        <v>0</v>
      </c>
      <c r="Y166" s="7" t="s">
        <v>2175</v>
      </c>
      <c r="Z166" s="14" t="str">
        <f t="shared" si="8"/>
        <v>Pathway</v>
      </c>
      <c r="AA166" s="14" t="str">
        <f t="shared" si="9"/>
        <v>Google</v>
      </c>
      <c r="AB166" s="8" t="str">
        <f t="shared" si="10"/>
        <v>Bing</v>
      </c>
      <c r="AC166" s="7" t="s">
        <v>488</v>
      </c>
      <c r="AD166" s="11" t="s">
        <v>1592</v>
      </c>
      <c r="AE166">
        <v>41.6645894527</v>
      </c>
      <c r="AF166">
        <v>-83.570315077000004</v>
      </c>
      <c r="AI166" t="s">
        <v>1380</v>
      </c>
      <c r="AJ166" t="s">
        <v>1379</v>
      </c>
    </row>
    <row r="167" spans="1:36" x14ac:dyDescent="0.25">
      <c r="A167" s="10">
        <v>164</v>
      </c>
      <c r="B167" s="7">
        <v>12</v>
      </c>
      <c r="C167" s="7" t="s">
        <v>14</v>
      </c>
      <c r="D167" s="7" t="s">
        <v>974</v>
      </c>
      <c r="E167" s="7" t="s">
        <v>34</v>
      </c>
      <c r="F167" s="7" t="s">
        <v>121</v>
      </c>
      <c r="G167" s="7" t="s">
        <v>1380</v>
      </c>
      <c r="H167" s="11" t="s">
        <v>571</v>
      </c>
      <c r="I167" s="10">
        <v>20.43</v>
      </c>
      <c r="J167" s="7">
        <v>11.64</v>
      </c>
      <c r="K167" s="7">
        <v>19.54</v>
      </c>
      <c r="L167" s="7">
        <v>7.9</v>
      </c>
      <c r="M167" s="7">
        <v>2.2000000000000002</v>
      </c>
      <c r="N167" s="7">
        <v>0.25</v>
      </c>
      <c r="O167" s="7">
        <v>1.59</v>
      </c>
      <c r="P167" s="7">
        <v>1.35</v>
      </c>
      <c r="Q167" s="7">
        <v>7.92</v>
      </c>
      <c r="R167" s="7">
        <v>3.24</v>
      </c>
      <c r="S167" s="7">
        <v>6.47</v>
      </c>
      <c r="T167" s="7">
        <v>3.23</v>
      </c>
      <c r="U167" s="10" t="s">
        <v>298</v>
      </c>
      <c r="V167" s="7">
        <v>25.4</v>
      </c>
      <c r="W167" s="7"/>
      <c r="X167" s="7">
        <v>0</v>
      </c>
      <c r="Y167" s="7" t="s">
        <v>2176</v>
      </c>
      <c r="Z167" s="14" t="str">
        <f t="shared" si="8"/>
        <v>Pathway</v>
      </c>
      <c r="AA167" s="14" t="str">
        <f t="shared" si="9"/>
        <v>Google</v>
      </c>
      <c r="AB167" s="8" t="str">
        <f t="shared" si="10"/>
        <v>Bing</v>
      </c>
      <c r="AC167" s="7" t="s">
        <v>488</v>
      </c>
      <c r="AD167" s="11" t="s">
        <v>1592</v>
      </c>
      <c r="AE167">
        <v>41.568620996900002</v>
      </c>
      <c r="AF167">
        <v>-81.535572381099996</v>
      </c>
      <c r="AI167" t="s">
        <v>1380</v>
      </c>
      <c r="AJ167" t="s">
        <v>1379</v>
      </c>
    </row>
    <row r="168" spans="1:36" x14ac:dyDescent="0.25">
      <c r="A168" s="10">
        <v>165</v>
      </c>
      <c r="B168" s="7">
        <v>4</v>
      </c>
      <c r="C168" s="7" t="s">
        <v>38</v>
      </c>
      <c r="D168" s="7" t="s">
        <v>898</v>
      </c>
      <c r="E168" s="7" t="s">
        <v>34</v>
      </c>
      <c r="F168" s="7" t="s">
        <v>121</v>
      </c>
      <c r="G168" s="7" t="s">
        <v>1380</v>
      </c>
      <c r="H168" s="11" t="s">
        <v>854</v>
      </c>
      <c r="I168" s="10">
        <v>26.49</v>
      </c>
      <c r="J168" s="7">
        <v>10.87</v>
      </c>
      <c r="K168" s="7">
        <v>25.06</v>
      </c>
      <c r="L168" s="7">
        <v>14.19</v>
      </c>
      <c r="M168" s="7">
        <v>0</v>
      </c>
      <c r="N168" s="7">
        <v>0</v>
      </c>
      <c r="O168" s="7">
        <v>0</v>
      </c>
      <c r="P168" s="7">
        <v>0</v>
      </c>
      <c r="Q168" s="7">
        <v>7.47</v>
      </c>
      <c r="R168" s="7">
        <v>3</v>
      </c>
      <c r="S168" s="7">
        <v>6.22</v>
      </c>
      <c r="T168" s="7">
        <v>3.21</v>
      </c>
      <c r="U168" s="10" t="s">
        <v>95</v>
      </c>
      <c r="V168" s="7">
        <v>26.21</v>
      </c>
      <c r="W168" s="7"/>
      <c r="X168" s="7">
        <v>0</v>
      </c>
      <c r="Y168" s="7" t="s">
        <v>2177</v>
      </c>
      <c r="Z168" s="14" t="str">
        <f t="shared" si="8"/>
        <v>Pathway</v>
      </c>
      <c r="AA168" s="14" t="str">
        <f t="shared" si="9"/>
        <v>Google</v>
      </c>
      <c r="AB168" s="8" t="str">
        <f t="shared" si="10"/>
        <v>Bing</v>
      </c>
      <c r="AC168" s="7" t="s">
        <v>488</v>
      </c>
      <c r="AD168" s="11" t="s">
        <v>1592</v>
      </c>
      <c r="AE168">
        <v>40.837012103900001</v>
      </c>
      <c r="AF168">
        <v>-81.327157520100002</v>
      </c>
      <c r="AI168" t="s">
        <v>1380</v>
      </c>
      <c r="AJ168" t="s">
        <v>1379</v>
      </c>
    </row>
    <row r="169" spans="1:36" x14ac:dyDescent="0.25">
      <c r="A169" s="10">
        <v>166</v>
      </c>
      <c r="B169" s="7">
        <v>6</v>
      </c>
      <c r="C169" s="7" t="s">
        <v>8</v>
      </c>
      <c r="D169" s="7" t="s">
        <v>969</v>
      </c>
      <c r="E169" s="7" t="s">
        <v>34</v>
      </c>
      <c r="F169" s="7" t="s">
        <v>267</v>
      </c>
      <c r="G169" s="7" t="s">
        <v>1380</v>
      </c>
      <c r="H169" s="11" t="s">
        <v>589</v>
      </c>
      <c r="I169" s="10">
        <v>21.51</v>
      </c>
      <c r="J169" s="7">
        <v>1.98</v>
      </c>
      <c r="K169" s="7">
        <v>19.170000000000002</v>
      </c>
      <c r="L169" s="7">
        <v>17.190000000000001</v>
      </c>
      <c r="M169" s="7">
        <v>0</v>
      </c>
      <c r="N169" s="7">
        <v>0</v>
      </c>
      <c r="O169" s="7">
        <v>0</v>
      </c>
      <c r="P169" s="7">
        <v>0</v>
      </c>
      <c r="Q169" s="7">
        <v>5.23</v>
      </c>
      <c r="R169" s="7">
        <v>0.66</v>
      </c>
      <c r="S169" s="7">
        <v>3.87</v>
      </c>
      <c r="T169" s="7">
        <v>3.2</v>
      </c>
      <c r="U169" s="10" t="s">
        <v>147</v>
      </c>
      <c r="V169" s="7">
        <v>9.27</v>
      </c>
      <c r="W169" s="7"/>
      <c r="X169" s="7">
        <v>0</v>
      </c>
      <c r="Y169" s="7" t="s">
        <v>2178</v>
      </c>
      <c r="Z169" s="14" t="str">
        <f t="shared" si="8"/>
        <v>Pathway</v>
      </c>
      <c r="AA169" s="14" t="str">
        <f t="shared" si="9"/>
        <v>Google</v>
      </c>
      <c r="AB169" s="8" t="str">
        <f t="shared" si="10"/>
        <v>Bing</v>
      </c>
      <c r="AC169" s="7" t="s">
        <v>488</v>
      </c>
      <c r="AD169" s="11" t="s">
        <v>1592</v>
      </c>
      <c r="AE169">
        <v>39.980861085500003</v>
      </c>
      <c r="AF169">
        <v>-82.830781306099993</v>
      </c>
      <c r="AI169" t="s">
        <v>1380</v>
      </c>
      <c r="AJ169" t="s">
        <v>1379</v>
      </c>
    </row>
    <row r="170" spans="1:36" x14ac:dyDescent="0.25">
      <c r="A170" s="10">
        <v>167</v>
      </c>
      <c r="B170" s="7">
        <v>12</v>
      </c>
      <c r="C170" s="7" t="s">
        <v>14</v>
      </c>
      <c r="D170" s="7" t="s">
        <v>1027</v>
      </c>
      <c r="E170" s="7" t="s">
        <v>34</v>
      </c>
      <c r="F170" s="7" t="s">
        <v>121</v>
      </c>
      <c r="G170" s="7" t="s">
        <v>1380</v>
      </c>
      <c r="H170" s="11" t="s">
        <v>619</v>
      </c>
      <c r="I170" s="10">
        <v>22.87</v>
      </c>
      <c r="J170" s="7">
        <v>10.91</v>
      </c>
      <c r="K170" s="7">
        <v>21.78</v>
      </c>
      <c r="L170" s="7">
        <v>10.87</v>
      </c>
      <c r="M170" s="7">
        <v>0</v>
      </c>
      <c r="N170" s="7">
        <v>0</v>
      </c>
      <c r="O170" s="7">
        <v>0</v>
      </c>
      <c r="P170" s="7">
        <v>0</v>
      </c>
      <c r="Q170" s="7">
        <v>7.44</v>
      </c>
      <c r="R170" s="7">
        <v>3.01</v>
      </c>
      <c r="S170" s="7">
        <v>6.2</v>
      </c>
      <c r="T170" s="7">
        <v>3.19</v>
      </c>
      <c r="U170" s="10" t="s">
        <v>120</v>
      </c>
      <c r="V170" s="7">
        <v>9.5500000000000007</v>
      </c>
      <c r="W170" s="7"/>
      <c r="X170" s="7">
        <v>0</v>
      </c>
      <c r="Y170" s="7" t="s">
        <v>2179</v>
      </c>
      <c r="Z170" s="14" t="str">
        <f t="shared" si="8"/>
        <v>Pathway</v>
      </c>
      <c r="AA170" s="14" t="str">
        <f t="shared" si="9"/>
        <v>Google</v>
      </c>
      <c r="AB170" s="8" t="str">
        <f t="shared" si="10"/>
        <v>Bing</v>
      </c>
      <c r="AC170" s="7" t="s">
        <v>2488</v>
      </c>
      <c r="AD170" s="11" t="s">
        <v>1592</v>
      </c>
      <c r="AE170">
        <v>41.388676933100001</v>
      </c>
      <c r="AF170">
        <v>-81.764209451100001</v>
      </c>
      <c r="AI170" t="s">
        <v>1380</v>
      </c>
      <c r="AJ170" t="s">
        <v>1379</v>
      </c>
    </row>
    <row r="171" spans="1:36" x14ac:dyDescent="0.25">
      <c r="A171" s="10">
        <v>168</v>
      </c>
      <c r="B171" s="7">
        <v>2</v>
      </c>
      <c r="C171" s="7" t="s">
        <v>6</v>
      </c>
      <c r="D171" s="7" t="s">
        <v>1014</v>
      </c>
      <c r="E171" s="7" t="s">
        <v>34</v>
      </c>
      <c r="F171" s="7" t="s">
        <v>121</v>
      </c>
      <c r="G171" s="7" t="s">
        <v>1380</v>
      </c>
      <c r="H171" s="11" t="s">
        <v>848</v>
      </c>
      <c r="I171" s="10">
        <v>16.79</v>
      </c>
      <c r="J171" s="7">
        <v>7.46</v>
      </c>
      <c r="K171" s="7">
        <v>15.61</v>
      </c>
      <c r="L171" s="7">
        <v>8.15</v>
      </c>
      <c r="M171" s="7">
        <v>0</v>
      </c>
      <c r="N171" s="7">
        <v>0</v>
      </c>
      <c r="O171" s="7">
        <v>0</v>
      </c>
      <c r="P171" s="7">
        <v>0</v>
      </c>
      <c r="Q171" s="7">
        <v>7.04</v>
      </c>
      <c r="R171" s="7">
        <v>1.93</v>
      </c>
      <c r="S171" s="7">
        <v>5.12</v>
      </c>
      <c r="T171" s="7">
        <v>3.19</v>
      </c>
      <c r="U171" s="10" t="s">
        <v>145</v>
      </c>
      <c r="V171" s="7">
        <v>17.010000000000002</v>
      </c>
      <c r="W171" s="7"/>
      <c r="X171" s="7">
        <v>0</v>
      </c>
      <c r="Y171" s="7" t="s">
        <v>2180</v>
      </c>
      <c r="Z171" s="14" t="str">
        <f t="shared" si="8"/>
        <v>Pathway</v>
      </c>
      <c r="AA171" s="14" t="str">
        <f t="shared" si="9"/>
        <v>Google</v>
      </c>
      <c r="AB171" s="8" t="str">
        <f t="shared" si="10"/>
        <v>Bing</v>
      </c>
      <c r="AC171" s="7" t="s">
        <v>488</v>
      </c>
      <c r="AD171" s="11" t="s">
        <v>1592</v>
      </c>
      <c r="AE171">
        <v>41.678465362799997</v>
      </c>
      <c r="AF171">
        <v>-83.550533900100007</v>
      </c>
      <c r="AI171" t="s">
        <v>1380</v>
      </c>
      <c r="AJ171" t="s">
        <v>1379</v>
      </c>
    </row>
    <row r="172" spans="1:36" x14ac:dyDescent="0.25">
      <c r="A172" s="10">
        <v>169</v>
      </c>
      <c r="B172" s="7">
        <v>12</v>
      </c>
      <c r="C172" s="7" t="s">
        <v>14</v>
      </c>
      <c r="D172" s="7" t="s">
        <v>945</v>
      </c>
      <c r="E172" s="7" t="s">
        <v>34</v>
      </c>
      <c r="F172" s="7" t="s">
        <v>121</v>
      </c>
      <c r="G172" s="7" t="s">
        <v>1380</v>
      </c>
      <c r="H172" s="11" t="s">
        <v>612</v>
      </c>
      <c r="I172" s="10">
        <v>19.55</v>
      </c>
      <c r="J172" s="7">
        <v>7.93</v>
      </c>
      <c r="K172" s="7">
        <v>18.149999999999999</v>
      </c>
      <c r="L172" s="7">
        <v>10.220000000000001</v>
      </c>
      <c r="M172" s="7">
        <v>0</v>
      </c>
      <c r="N172" s="7">
        <v>0</v>
      </c>
      <c r="O172" s="7">
        <v>0</v>
      </c>
      <c r="P172" s="7">
        <v>0</v>
      </c>
      <c r="Q172" s="7">
        <v>7.02</v>
      </c>
      <c r="R172" s="7">
        <v>2.08</v>
      </c>
      <c r="S172" s="7">
        <v>5.25</v>
      </c>
      <c r="T172" s="7">
        <v>3.17</v>
      </c>
      <c r="U172" s="10" t="s">
        <v>52</v>
      </c>
      <c r="V172" s="7">
        <v>4.99</v>
      </c>
      <c r="W172" s="7"/>
      <c r="X172" s="7">
        <v>0</v>
      </c>
      <c r="Y172" s="7" t="s">
        <v>2181</v>
      </c>
      <c r="Z172" s="14" t="str">
        <f t="shared" si="8"/>
        <v>Pathway</v>
      </c>
      <c r="AA172" s="14" t="str">
        <f t="shared" si="9"/>
        <v>Google</v>
      </c>
      <c r="AB172" s="8" t="str">
        <f t="shared" si="10"/>
        <v>Bing</v>
      </c>
      <c r="AC172" s="7" t="s">
        <v>488</v>
      </c>
      <c r="AD172" s="11" t="s">
        <v>1592</v>
      </c>
      <c r="AE172">
        <v>41.469446493699998</v>
      </c>
      <c r="AF172">
        <v>-81.609473604399994</v>
      </c>
      <c r="AI172" t="s">
        <v>1380</v>
      </c>
      <c r="AJ172" t="s">
        <v>1379</v>
      </c>
    </row>
    <row r="173" spans="1:36" x14ac:dyDescent="0.25">
      <c r="A173" s="10">
        <v>170</v>
      </c>
      <c r="B173" s="7">
        <v>9</v>
      </c>
      <c r="C173" s="7" t="s">
        <v>162</v>
      </c>
      <c r="D173" s="7" t="s">
        <v>907</v>
      </c>
      <c r="E173" s="7" t="s">
        <v>34</v>
      </c>
      <c r="F173" s="7" t="s">
        <v>121</v>
      </c>
      <c r="G173" s="7" t="s">
        <v>1380</v>
      </c>
      <c r="H173" s="11" t="s">
        <v>617</v>
      </c>
      <c r="I173" s="10">
        <v>19.22</v>
      </c>
      <c r="J173" s="7">
        <v>6.53</v>
      </c>
      <c r="K173" s="7">
        <v>17.41</v>
      </c>
      <c r="L173" s="7">
        <v>10.88</v>
      </c>
      <c r="M173" s="7">
        <v>0</v>
      </c>
      <c r="N173" s="7">
        <v>0</v>
      </c>
      <c r="O173" s="7">
        <v>0</v>
      </c>
      <c r="P173" s="7">
        <v>0</v>
      </c>
      <c r="Q173" s="7">
        <v>7.03</v>
      </c>
      <c r="R173" s="7">
        <v>1.66</v>
      </c>
      <c r="S173" s="7">
        <v>4.82</v>
      </c>
      <c r="T173" s="7">
        <v>3.16</v>
      </c>
      <c r="U173" s="10" t="s">
        <v>161</v>
      </c>
      <c r="V173" s="7">
        <v>24.13</v>
      </c>
      <c r="W173" s="7"/>
      <c r="X173" s="7">
        <v>0</v>
      </c>
      <c r="Y173" s="7" t="s">
        <v>2182</v>
      </c>
      <c r="Z173" s="14" t="str">
        <f t="shared" si="8"/>
        <v>Pathway</v>
      </c>
      <c r="AA173" s="14" t="str">
        <f t="shared" si="9"/>
        <v>Google</v>
      </c>
      <c r="AB173" s="8" t="str">
        <f t="shared" si="10"/>
        <v>Bing</v>
      </c>
      <c r="AC173" s="7" t="s">
        <v>488</v>
      </c>
      <c r="AD173" s="11" t="s">
        <v>1592</v>
      </c>
      <c r="AE173">
        <v>39.334373722199999</v>
      </c>
      <c r="AF173">
        <v>-82.974347639200005</v>
      </c>
      <c r="AI173" t="s">
        <v>1380</v>
      </c>
      <c r="AJ173" t="s">
        <v>1379</v>
      </c>
    </row>
    <row r="174" spans="1:36" x14ac:dyDescent="0.25">
      <c r="A174" s="10">
        <v>171</v>
      </c>
      <c r="B174" s="7">
        <v>6</v>
      </c>
      <c r="C174" s="7" t="s">
        <v>8</v>
      </c>
      <c r="D174" s="7" t="s">
        <v>986</v>
      </c>
      <c r="E174" s="7" t="s">
        <v>34</v>
      </c>
      <c r="F174" s="7" t="s">
        <v>121</v>
      </c>
      <c r="G174" s="7" t="s">
        <v>1380</v>
      </c>
      <c r="H174" s="11" t="s">
        <v>987</v>
      </c>
      <c r="I174" s="10">
        <v>19.71</v>
      </c>
      <c r="J174" s="7">
        <v>8.81</v>
      </c>
      <c r="K174" s="7">
        <v>18.510000000000002</v>
      </c>
      <c r="L174" s="7">
        <v>9.6999999999999993</v>
      </c>
      <c r="M174" s="7">
        <v>0</v>
      </c>
      <c r="N174" s="7">
        <v>0</v>
      </c>
      <c r="O174" s="7">
        <v>0</v>
      </c>
      <c r="P174" s="7">
        <v>0</v>
      </c>
      <c r="Q174" s="7">
        <v>7.09</v>
      </c>
      <c r="R174" s="7">
        <v>2.36</v>
      </c>
      <c r="S174" s="7">
        <v>5.52</v>
      </c>
      <c r="T174" s="7">
        <v>3.16</v>
      </c>
      <c r="U174" s="10" t="s">
        <v>118</v>
      </c>
      <c r="V174" s="7">
        <v>11.23</v>
      </c>
      <c r="W174" s="7"/>
      <c r="X174" s="7">
        <v>0</v>
      </c>
      <c r="Y174" s="7" t="s">
        <v>2183</v>
      </c>
      <c r="Z174" s="14" t="str">
        <f t="shared" si="8"/>
        <v>Pathway</v>
      </c>
      <c r="AA174" s="14" t="str">
        <f t="shared" si="9"/>
        <v>Google</v>
      </c>
      <c r="AB174" s="8" t="str">
        <f t="shared" si="10"/>
        <v>Bing</v>
      </c>
      <c r="AC174" s="7" t="s">
        <v>488</v>
      </c>
      <c r="AD174" s="11" t="s">
        <v>1592</v>
      </c>
      <c r="AE174">
        <v>39.9186936551</v>
      </c>
      <c r="AF174">
        <v>-82.880274506800006</v>
      </c>
      <c r="AI174" t="s">
        <v>1380</v>
      </c>
      <c r="AJ174" t="s">
        <v>1379</v>
      </c>
    </row>
    <row r="175" spans="1:36" x14ac:dyDescent="0.25">
      <c r="A175" s="10">
        <v>172</v>
      </c>
      <c r="B175" s="7">
        <v>2</v>
      </c>
      <c r="C175" s="7" t="s">
        <v>6</v>
      </c>
      <c r="D175" s="7" t="s">
        <v>919</v>
      </c>
      <c r="E175" s="7" t="s">
        <v>34</v>
      </c>
      <c r="F175" s="7" t="s">
        <v>121</v>
      </c>
      <c r="G175" s="7" t="s">
        <v>1380</v>
      </c>
      <c r="H175" s="11" t="s">
        <v>567</v>
      </c>
      <c r="I175" s="10">
        <v>23.57</v>
      </c>
      <c r="J175" s="7">
        <v>11.15</v>
      </c>
      <c r="K175" s="7">
        <v>22.47</v>
      </c>
      <c r="L175" s="7">
        <v>11.31</v>
      </c>
      <c r="M175" s="7">
        <v>1.42</v>
      </c>
      <c r="N175" s="7">
        <v>0.24</v>
      </c>
      <c r="O175" s="7">
        <v>1.0900000000000001</v>
      </c>
      <c r="P175" s="7">
        <v>0.86</v>
      </c>
      <c r="Q175" s="7">
        <v>7.44</v>
      </c>
      <c r="R175" s="7">
        <v>3.09</v>
      </c>
      <c r="S175" s="7">
        <v>6.25</v>
      </c>
      <c r="T175" s="7">
        <v>3.15</v>
      </c>
      <c r="U175" s="10" t="s">
        <v>73</v>
      </c>
      <c r="V175" s="7">
        <v>14.23</v>
      </c>
      <c r="W175" s="7"/>
      <c r="X175" s="7">
        <v>0</v>
      </c>
      <c r="Y175" s="7" t="s">
        <v>2184</v>
      </c>
      <c r="Z175" s="14" t="str">
        <f t="shared" si="8"/>
        <v>Pathway</v>
      </c>
      <c r="AA175" s="14" t="str">
        <f t="shared" si="9"/>
        <v>Google</v>
      </c>
      <c r="AB175" s="8" t="str">
        <f t="shared" si="10"/>
        <v>Bing</v>
      </c>
      <c r="AC175" s="7" t="s">
        <v>488</v>
      </c>
      <c r="AD175" s="11" t="s">
        <v>1592</v>
      </c>
      <c r="AE175">
        <v>41.627273808200002</v>
      </c>
      <c r="AF175">
        <v>-83.664551408099996</v>
      </c>
      <c r="AI175" t="s">
        <v>1380</v>
      </c>
      <c r="AJ175" t="s">
        <v>1379</v>
      </c>
    </row>
    <row r="176" spans="1:36" x14ac:dyDescent="0.25">
      <c r="A176" s="10">
        <v>173</v>
      </c>
      <c r="B176" s="7">
        <v>8</v>
      </c>
      <c r="C176" s="7" t="s">
        <v>61</v>
      </c>
      <c r="D176" s="7" t="s">
        <v>683</v>
      </c>
      <c r="E176" s="7" t="s">
        <v>34</v>
      </c>
      <c r="F176" s="7" t="s">
        <v>141</v>
      </c>
      <c r="G176" s="7" t="s">
        <v>1380</v>
      </c>
      <c r="H176" s="11" t="s">
        <v>684</v>
      </c>
      <c r="I176" s="10">
        <v>15.8</v>
      </c>
      <c r="J176" s="7">
        <v>13.34</v>
      </c>
      <c r="K176" s="7">
        <v>15.54</v>
      </c>
      <c r="L176" s="7">
        <v>2.2000000000000002</v>
      </c>
      <c r="M176" s="7">
        <v>0</v>
      </c>
      <c r="N176" s="7">
        <v>0</v>
      </c>
      <c r="O176" s="7">
        <v>0</v>
      </c>
      <c r="P176" s="7">
        <v>0</v>
      </c>
      <c r="Q176" s="7">
        <v>7.92</v>
      </c>
      <c r="R176" s="7">
        <v>3.58</v>
      </c>
      <c r="S176" s="7">
        <v>6.71</v>
      </c>
      <c r="T176" s="7">
        <v>3.13</v>
      </c>
      <c r="U176" s="10" t="s">
        <v>239</v>
      </c>
      <c r="V176" s="7">
        <v>8.31</v>
      </c>
      <c r="W176" s="7"/>
      <c r="X176" s="7">
        <v>0</v>
      </c>
      <c r="Y176" s="7" t="s">
        <v>2185</v>
      </c>
      <c r="Z176" s="14" t="str">
        <f t="shared" si="8"/>
        <v>Pathway</v>
      </c>
      <c r="AA176" s="14" t="str">
        <f t="shared" si="9"/>
        <v>Google</v>
      </c>
      <c r="AB176" s="8" t="str">
        <f t="shared" si="10"/>
        <v>Bing</v>
      </c>
      <c r="AC176" s="7" t="s">
        <v>488</v>
      </c>
      <c r="AD176" s="11" t="s">
        <v>1592</v>
      </c>
      <c r="AE176">
        <v>39.502986720199999</v>
      </c>
      <c r="AF176">
        <v>-84.393157216700004</v>
      </c>
      <c r="AI176" t="s">
        <v>1380</v>
      </c>
      <c r="AJ176" t="s">
        <v>1379</v>
      </c>
    </row>
    <row r="177" spans="1:36" x14ac:dyDescent="0.25">
      <c r="A177" s="10">
        <v>174</v>
      </c>
      <c r="B177" s="7">
        <v>6</v>
      </c>
      <c r="C177" s="7" t="s">
        <v>42</v>
      </c>
      <c r="D177" s="7" t="s">
        <v>720</v>
      </c>
      <c r="E177" s="7" t="s">
        <v>34</v>
      </c>
      <c r="F177" s="7" t="s">
        <v>267</v>
      </c>
      <c r="G177" s="7" t="s">
        <v>1380</v>
      </c>
      <c r="H177" s="11" t="s">
        <v>721</v>
      </c>
      <c r="I177" s="10">
        <v>14.47</v>
      </c>
      <c r="J177" s="7">
        <v>2.02</v>
      </c>
      <c r="K177" s="7">
        <v>12.95</v>
      </c>
      <c r="L177" s="7">
        <v>10.93</v>
      </c>
      <c r="M177" s="7">
        <v>0</v>
      </c>
      <c r="N177" s="7">
        <v>0</v>
      </c>
      <c r="O177" s="7">
        <v>0</v>
      </c>
      <c r="P177" s="7">
        <v>0</v>
      </c>
      <c r="Q177" s="7">
        <v>5.18</v>
      </c>
      <c r="R177" s="7">
        <v>0.67</v>
      </c>
      <c r="S177" s="7">
        <v>3.8</v>
      </c>
      <c r="T177" s="7">
        <v>3.12</v>
      </c>
      <c r="U177" s="10" t="s">
        <v>331</v>
      </c>
      <c r="V177" s="7">
        <v>0.86</v>
      </c>
      <c r="W177" s="7"/>
      <c r="X177" s="7">
        <v>0</v>
      </c>
      <c r="Y177" s="7" t="s">
        <v>2186</v>
      </c>
      <c r="Z177" s="14" t="str">
        <f t="shared" si="8"/>
        <v>Pathway</v>
      </c>
      <c r="AA177" s="14" t="str">
        <f t="shared" si="9"/>
        <v>Google</v>
      </c>
      <c r="AB177" s="8" t="str">
        <f t="shared" si="10"/>
        <v>Bing</v>
      </c>
      <c r="AC177" s="7" t="s">
        <v>2488</v>
      </c>
      <c r="AD177" s="11" t="s">
        <v>1592</v>
      </c>
      <c r="AE177">
        <v>40.148850834500003</v>
      </c>
      <c r="AF177">
        <v>-83.043373987999999</v>
      </c>
      <c r="AI177" t="s">
        <v>1380</v>
      </c>
      <c r="AJ177" t="s">
        <v>1379</v>
      </c>
    </row>
    <row r="178" spans="1:36" x14ac:dyDescent="0.25">
      <c r="A178" s="10">
        <v>175</v>
      </c>
      <c r="B178" s="7">
        <v>8</v>
      </c>
      <c r="C178" s="7" t="s">
        <v>11</v>
      </c>
      <c r="D178" s="7" t="s">
        <v>977</v>
      </c>
      <c r="E178" s="7" t="s">
        <v>34</v>
      </c>
      <c r="F178" s="7" t="s">
        <v>121</v>
      </c>
      <c r="G178" s="7" t="s">
        <v>1380</v>
      </c>
      <c r="H178" s="11" t="s">
        <v>619</v>
      </c>
      <c r="I178" s="10">
        <v>24.31</v>
      </c>
      <c r="J178" s="7">
        <v>10.75</v>
      </c>
      <c r="K178" s="7">
        <v>23.02</v>
      </c>
      <c r="L178" s="7">
        <v>12.28</v>
      </c>
      <c r="M178" s="7">
        <v>0</v>
      </c>
      <c r="N178" s="7">
        <v>0</v>
      </c>
      <c r="O178" s="7">
        <v>0</v>
      </c>
      <c r="P178" s="7">
        <v>0</v>
      </c>
      <c r="Q178" s="7">
        <v>7.34</v>
      </c>
      <c r="R178" s="7">
        <v>2.95</v>
      </c>
      <c r="S178" s="7">
        <v>6.06</v>
      </c>
      <c r="T178" s="7">
        <v>3.11</v>
      </c>
      <c r="U178" s="10" t="s">
        <v>55</v>
      </c>
      <c r="V178" s="7">
        <v>8.24</v>
      </c>
      <c r="W178" s="7"/>
      <c r="X178" s="7">
        <v>0</v>
      </c>
      <c r="Y178" s="7" t="s">
        <v>2187</v>
      </c>
      <c r="Z178" s="14" t="str">
        <f t="shared" si="8"/>
        <v>Pathway</v>
      </c>
      <c r="AA178" s="14" t="str">
        <f t="shared" si="9"/>
        <v>Google</v>
      </c>
      <c r="AB178" s="8" t="str">
        <f t="shared" si="10"/>
        <v>Bing</v>
      </c>
      <c r="AC178" s="7" t="s">
        <v>488</v>
      </c>
      <c r="AD178" s="11" t="s">
        <v>1592</v>
      </c>
      <c r="AE178">
        <v>39.189388944599997</v>
      </c>
      <c r="AF178">
        <v>-84.463393199999999</v>
      </c>
      <c r="AI178" t="s">
        <v>1380</v>
      </c>
      <c r="AJ178" t="s">
        <v>1379</v>
      </c>
    </row>
    <row r="179" spans="1:36" x14ac:dyDescent="0.25">
      <c r="A179" s="10">
        <v>176</v>
      </c>
      <c r="B179" s="7">
        <v>4</v>
      </c>
      <c r="C179" s="7" t="s">
        <v>38</v>
      </c>
      <c r="D179" s="7" t="s">
        <v>1056</v>
      </c>
      <c r="E179" s="7" t="s">
        <v>34</v>
      </c>
      <c r="F179" s="7" t="s">
        <v>121</v>
      </c>
      <c r="G179" s="7" t="s">
        <v>1380</v>
      </c>
      <c r="H179" s="11" t="s">
        <v>1057</v>
      </c>
      <c r="I179" s="10">
        <v>21.79</v>
      </c>
      <c r="J179" s="7">
        <v>9.3699999999999992</v>
      </c>
      <c r="K179" s="7">
        <v>20.5</v>
      </c>
      <c r="L179" s="7">
        <v>11.12</v>
      </c>
      <c r="M179" s="7">
        <v>0</v>
      </c>
      <c r="N179" s="7">
        <v>0</v>
      </c>
      <c r="O179" s="7">
        <v>0</v>
      </c>
      <c r="P179" s="7">
        <v>0</v>
      </c>
      <c r="Q179" s="7">
        <v>7.08</v>
      </c>
      <c r="R179" s="7">
        <v>2.52</v>
      </c>
      <c r="S179" s="7">
        <v>5.63</v>
      </c>
      <c r="T179" s="7">
        <v>3.11</v>
      </c>
      <c r="U179" s="10" t="s">
        <v>253</v>
      </c>
      <c r="V179" s="7">
        <v>3.05</v>
      </c>
      <c r="W179" s="7"/>
      <c r="X179" s="7">
        <v>0</v>
      </c>
      <c r="Y179" s="7" t="s">
        <v>2188</v>
      </c>
      <c r="Z179" s="14" t="str">
        <f t="shared" si="8"/>
        <v>Pathway</v>
      </c>
      <c r="AA179" s="14" t="str">
        <f t="shared" si="9"/>
        <v>Google</v>
      </c>
      <c r="AB179" s="8" t="str">
        <f t="shared" si="10"/>
        <v>Bing</v>
      </c>
      <c r="AC179" s="7" t="s">
        <v>488</v>
      </c>
      <c r="AD179" s="11" t="s">
        <v>1592</v>
      </c>
      <c r="AE179">
        <v>40.843094839300001</v>
      </c>
      <c r="AF179">
        <v>-81.434989609599995</v>
      </c>
      <c r="AI179" t="s">
        <v>1380</v>
      </c>
      <c r="AJ179" t="s">
        <v>1379</v>
      </c>
    </row>
    <row r="180" spans="1:36" x14ac:dyDescent="0.25">
      <c r="A180" s="10">
        <v>177</v>
      </c>
      <c r="B180" s="7">
        <v>7</v>
      </c>
      <c r="C180" s="7" t="s">
        <v>44</v>
      </c>
      <c r="D180" s="7" t="s">
        <v>1349</v>
      </c>
      <c r="E180" s="7" t="s">
        <v>34</v>
      </c>
      <c r="F180" s="7" t="s">
        <v>141</v>
      </c>
      <c r="G180" s="7" t="s">
        <v>1380</v>
      </c>
      <c r="H180" s="11" t="s">
        <v>1413</v>
      </c>
      <c r="I180" s="10">
        <v>16.829999999999998</v>
      </c>
      <c r="J180" s="7">
        <v>4.71</v>
      </c>
      <c r="K180" s="7">
        <v>13.46</v>
      </c>
      <c r="L180" s="7">
        <v>8.75</v>
      </c>
      <c r="M180" s="7">
        <v>1.71</v>
      </c>
      <c r="N180" s="7">
        <v>0.1</v>
      </c>
      <c r="O180" s="7">
        <v>0.83</v>
      </c>
      <c r="P180" s="7">
        <v>0.73</v>
      </c>
      <c r="Q180" s="7">
        <v>8.1199999999999992</v>
      </c>
      <c r="R180" s="7">
        <v>1.3</v>
      </c>
      <c r="S180" s="7">
        <v>4.3899999999999997</v>
      </c>
      <c r="T180" s="7">
        <v>3.09</v>
      </c>
      <c r="U180" s="10" t="s">
        <v>1531</v>
      </c>
      <c r="V180" s="7">
        <v>0.88</v>
      </c>
      <c r="W180" s="7"/>
      <c r="X180" s="7">
        <v>0</v>
      </c>
      <c r="Y180" s="7" t="s">
        <v>1563</v>
      </c>
      <c r="Z180" s="14" t="str">
        <f t="shared" si="8"/>
        <v>Pathway</v>
      </c>
      <c r="AA180" s="14" t="str">
        <f t="shared" si="9"/>
        <v>Google</v>
      </c>
      <c r="AB180" s="8" t="str">
        <f t="shared" si="10"/>
        <v>Bing</v>
      </c>
      <c r="AC180" s="7" t="s">
        <v>488</v>
      </c>
      <c r="AD180" s="11" t="s">
        <v>1592</v>
      </c>
      <c r="AE180">
        <v>39.752316918600002</v>
      </c>
      <c r="AF180">
        <v>-84.191703727800004</v>
      </c>
      <c r="AI180" t="s">
        <v>1380</v>
      </c>
      <c r="AJ180" t="s">
        <v>1379</v>
      </c>
    </row>
    <row r="181" spans="1:36" x14ac:dyDescent="0.25">
      <c r="A181" s="10">
        <v>178</v>
      </c>
      <c r="B181" s="7">
        <v>8</v>
      </c>
      <c r="C181" s="7" t="s">
        <v>11</v>
      </c>
      <c r="D181" s="7" t="s">
        <v>972</v>
      </c>
      <c r="E181" s="7" t="s">
        <v>34</v>
      </c>
      <c r="F181" s="7" t="s">
        <v>141</v>
      </c>
      <c r="G181" s="7" t="s">
        <v>1380</v>
      </c>
      <c r="H181" s="11" t="s">
        <v>627</v>
      </c>
      <c r="I181" s="10">
        <v>24.06</v>
      </c>
      <c r="J181" s="7">
        <v>3.68</v>
      </c>
      <c r="K181" s="7">
        <v>18.02</v>
      </c>
      <c r="L181" s="7">
        <v>14.34</v>
      </c>
      <c r="M181" s="7">
        <v>0</v>
      </c>
      <c r="N181" s="7">
        <v>0</v>
      </c>
      <c r="O181" s="7">
        <v>0</v>
      </c>
      <c r="P181" s="7">
        <v>0</v>
      </c>
      <c r="Q181" s="7">
        <v>8.49</v>
      </c>
      <c r="R181" s="7">
        <v>0.93</v>
      </c>
      <c r="S181" s="7">
        <v>4.01</v>
      </c>
      <c r="T181" s="7">
        <v>3.08</v>
      </c>
      <c r="U181" s="10" t="s">
        <v>166</v>
      </c>
      <c r="V181" s="7">
        <v>2.73</v>
      </c>
      <c r="W181" s="7"/>
      <c r="X181" s="7">
        <v>0</v>
      </c>
      <c r="Y181" s="7" t="s">
        <v>2189</v>
      </c>
      <c r="Z181" s="14" t="str">
        <f t="shared" si="8"/>
        <v>Pathway</v>
      </c>
      <c r="AA181" s="14" t="str">
        <f t="shared" si="9"/>
        <v>Google</v>
      </c>
      <c r="AB181" s="8" t="str">
        <f t="shared" si="10"/>
        <v>Bing</v>
      </c>
      <c r="AC181" s="7" t="s">
        <v>488</v>
      </c>
      <c r="AD181" s="11" t="s">
        <v>1592</v>
      </c>
      <c r="AE181">
        <v>39.127447159799999</v>
      </c>
      <c r="AF181">
        <v>-84.489523225200003</v>
      </c>
      <c r="AI181" t="s">
        <v>1380</v>
      </c>
      <c r="AJ181" t="s">
        <v>1379</v>
      </c>
    </row>
    <row r="182" spans="1:36" x14ac:dyDescent="0.25">
      <c r="A182" s="10">
        <v>179</v>
      </c>
      <c r="B182" s="7">
        <v>7</v>
      </c>
      <c r="C182" s="7" t="s">
        <v>44</v>
      </c>
      <c r="D182" s="7" t="s">
        <v>846</v>
      </c>
      <c r="E182" s="7" t="s">
        <v>34</v>
      </c>
      <c r="F182" s="7" t="s">
        <v>121</v>
      </c>
      <c r="G182" s="7" t="s">
        <v>1380</v>
      </c>
      <c r="H182" s="11" t="s">
        <v>800</v>
      </c>
      <c r="I182" s="10">
        <v>20.41</v>
      </c>
      <c r="J182" s="7">
        <v>13.34</v>
      </c>
      <c r="K182" s="7">
        <v>19.87</v>
      </c>
      <c r="L182" s="7">
        <v>6.53</v>
      </c>
      <c r="M182" s="7">
        <v>0</v>
      </c>
      <c r="N182" s="7">
        <v>0</v>
      </c>
      <c r="O182" s="7">
        <v>0</v>
      </c>
      <c r="P182" s="7">
        <v>0</v>
      </c>
      <c r="Q182" s="7">
        <v>7.8</v>
      </c>
      <c r="R182" s="7">
        <v>3.79</v>
      </c>
      <c r="S182" s="7">
        <v>6.85</v>
      </c>
      <c r="T182" s="7">
        <v>3.06</v>
      </c>
      <c r="U182" s="10" t="s">
        <v>53</v>
      </c>
      <c r="V182" s="7">
        <v>16.510000000000002</v>
      </c>
      <c r="W182" s="7"/>
      <c r="X182" s="7">
        <v>0</v>
      </c>
      <c r="Y182" s="7" t="s">
        <v>2190</v>
      </c>
      <c r="Z182" s="14" t="str">
        <f t="shared" si="8"/>
        <v>Pathway</v>
      </c>
      <c r="AA182" s="14" t="str">
        <f t="shared" si="9"/>
        <v>Google</v>
      </c>
      <c r="AB182" s="8" t="str">
        <f t="shared" si="10"/>
        <v>Bing</v>
      </c>
      <c r="AC182" s="7" t="s">
        <v>2488</v>
      </c>
      <c r="AD182" s="11" t="s">
        <v>1592</v>
      </c>
      <c r="AE182">
        <v>39.631225417800003</v>
      </c>
      <c r="AF182">
        <v>-84.198632481199994</v>
      </c>
      <c r="AI182" t="s">
        <v>1380</v>
      </c>
      <c r="AJ182" t="s">
        <v>1379</v>
      </c>
    </row>
    <row r="183" spans="1:36" x14ac:dyDescent="0.25">
      <c r="A183" s="10">
        <v>180</v>
      </c>
      <c r="B183" s="7">
        <v>2</v>
      </c>
      <c r="C183" s="7" t="s">
        <v>6</v>
      </c>
      <c r="D183" s="7" t="s">
        <v>1006</v>
      </c>
      <c r="E183" s="7" t="s">
        <v>34</v>
      </c>
      <c r="F183" s="7" t="s">
        <v>121</v>
      </c>
      <c r="G183" s="7" t="s">
        <v>1380</v>
      </c>
      <c r="H183" s="11" t="s">
        <v>810</v>
      </c>
      <c r="I183" s="10">
        <v>15.13</v>
      </c>
      <c r="J183" s="7">
        <v>9.2200000000000006</v>
      </c>
      <c r="K183" s="7">
        <v>14.54</v>
      </c>
      <c r="L183" s="7">
        <v>5.32</v>
      </c>
      <c r="M183" s="7">
        <v>1.31</v>
      </c>
      <c r="N183" s="7">
        <v>0.19</v>
      </c>
      <c r="O183" s="7">
        <v>0.97</v>
      </c>
      <c r="P183" s="7">
        <v>0.78</v>
      </c>
      <c r="Q183" s="7">
        <v>6.88</v>
      </c>
      <c r="R183" s="7">
        <v>2.4700000000000002</v>
      </c>
      <c r="S183" s="7">
        <v>5.53</v>
      </c>
      <c r="T183" s="7">
        <v>3.06</v>
      </c>
      <c r="U183" s="10" t="s">
        <v>135</v>
      </c>
      <c r="V183" s="7">
        <v>7.49</v>
      </c>
      <c r="W183" s="7"/>
      <c r="X183" s="7">
        <v>0</v>
      </c>
      <c r="Y183" s="7" t="s">
        <v>2191</v>
      </c>
      <c r="Z183" s="14" t="str">
        <f t="shared" si="8"/>
        <v>Pathway</v>
      </c>
      <c r="AA183" s="14" t="str">
        <f t="shared" si="9"/>
        <v>Google</v>
      </c>
      <c r="AB183" s="8" t="str">
        <f t="shared" si="10"/>
        <v>Bing</v>
      </c>
      <c r="AC183" s="7" t="s">
        <v>488</v>
      </c>
      <c r="AD183" s="11" t="s">
        <v>1592</v>
      </c>
      <c r="AE183">
        <v>41.677711670400001</v>
      </c>
      <c r="AF183">
        <v>-83.5978541259</v>
      </c>
      <c r="AI183" t="s">
        <v>1380</v>
      </c>
      <c r="AJ183" t="s">
        <v>1379</v>
      </c>
    </row>
    <row r="184" spans="1:36" x14ac:dyDescent="0.25">
      <c r="A184" s="10">
        <v>181</v>
      </c>
      <c r="B184" s="7">
        <v>6</v>
      </c>
      <c r="C184" s="7" t="s">
        <v>8</v>
      </c>
      <c r="D184" s="7" t="s">
        <v>965</v>
      </c>
      <c r="E184" s="7" t="s">
        <v>34</v>
      </c>
      <c r="F184" s="7" t="s">
        <v>121</v>
      </c>
      <c r="G184" s="7" t="s">
        <v>1380</v>
      </c>
      <c r="H184" s="11" t="s">
        <v>608</v>
      </c>
      <c r="I184" s="10">
        <v>27.77</v>
      </c>
      <c r="J184" s="7">
        <v>11.99</v>
      </c>
      <c r="K184" s="7">
        <v>26.45</v>
      </c>
      <c r="L184" s="7">
        <v>14.46</v>
      </c>
      <c r="M184" s="7">
        <v>0</v>
      </c>
      <c r="N184" s="7">
        <v>0</v>
      </c>
      <c r="O184" s="7">
        <v>0</v>
      </c>
      <c r="P184" s="7">
        <v>0</v>
      </c>
      <c r="Q184" s="7">
        <v>7.43</v>
      </c>
      <c r="R184" s="7">
        <v>3.36</v>
      </c>
      <c r="S184" s="7">
        <v>6.38</v>
      </c>
      <c r="T184" s="7">
        <v>3.02</v>
      </c>
      <c r="U184" s="10" t="s">
        <v>84</v>
      </c>
      <c r="V184" s="7">
        <v>12.34</v>
      </c>
      <c r="W184" s="7"/>
      <c r="X184" s="7">
        <v>0</v>
      </c>
      <c r="Y184" s="7" t="s">
        <v>2192</v>
      </c>
      <c r="Z184" s="14" t="str">
        <f t="shared" si="8"/>
        <v>Pathway</v>
      </c>
      <c r="AA184" s="14" t="str">
        <f t="shared" si="9"/>
        <v>Google</v>
      </c>
      <c r="AB184" s="8" t="str">
        <f t="shared" si="10"/>
        <v>Bing</v>
      </c>
      <c r="AC184" s="7" t="s">
        <v>1589</v>
      </c>
      <c r="AD184" s="11" t="s">
        <v>1592</v>
      </c>
      <c r="AE184">
        <v>40.086859607999997</v>
      </c>
      <c r="AF184">
        <v>-82.969578173399995</v>
      </c>
      <c r="AI184" t="s">
        <v>1380</v>
      </c>
      <c r="AJ184" t="s">
        <v>1379</v>
      </c>
    </row>
    <row r="185" spans="1:36" x14ac:dyDescent="0.25">
      <c r="A185" s="10">
        <v>182</v>
      </c>
      <c r="B185" s="7">
        <v>1</v>
      </c>
      <c r="C185" s="7" t="s">
        <v>137</v>
      </c>
      <c r="D185" s="7" t="s">
        <v>677</v>
      </c>
      <c r="E185" s="7" t="s">
        <v>34</v>
      </c>
      <c r="F185" s="7" t="s">
        <v>121</v>
      </c>
      <c r="G185" s="7" t="s">
        <v>1380</v>
      </c>
      <c r="H185" s="11" t="s">
        <v>678</v>
      </c>
      <c r="I185" s="10">
        <v>11.71</v>
      </c>
      <c r="J185" s="7">
        <v>7.53</v>
      </c>
      <c r="K185" s="7">
        <v>11.18</v>
      </c>
      <c r="L185" s="7">
        <v>3.65</v>
      </c>
      <c r="M185" s="7">
        <v>0</v>
      </c>
      <c r="N185" s="7">
        <v>0</v>
      </c>
      <c r="O185" s="7">
        <v>0</v>
      </c>
      <c r="P185" s="7">
        <v>0</v>
      </c>
      <c r="Q185" s="7">
        <v>6.8</v>
      </c>
      <c r="R185" s="7">
        <v>1.96</v>
      </c>
      <c r="S185" s="7">
        <v>4.9800000000000004</v>
      </c>
      <c r="T185" s="7">
        <v>3.02</v>
      </c>
      <c r="U185" s="10" t="s">
        <v>286</v>
      </c>
      <c r="V185" s="7">
        <v>11.7</v>
      </c>
      <c r="W185" s="7"/>
      <c r="X185" s="7">
        <v>0</v>
      </c>
      <c r="Y185" s="7" t="s">
        <v>2193</v>
      </c>
      <c r="Z185" s="14" t="str">
        <f t="shared" si="8"/>
        <v>Pathway</v>
      </c>
      <c r="AA185" s="14" t="str">
        <f t="shared" si="9"/>
        <v>Google</v>
      </c>
      <c r="AB185" s="8" t="str">
        <f t="shared" si="10"/>
        <v>Bing</v>
      </c>
      <c r="AC185" s="7" t="s">
        <v>488</v>
      </c>
      <c r="AD185" s="11" t="s">
        <v>1592</v>
      </c>
      <c r="AE185">
        <v>40.744000849599999</v>
      </c>
      <c r="AF185">
        <v>-84.124505838800005</v>
      </c>
      <c r="AI185" t="s">
        <v>1380</v>
      </c>
      <c r="AJ185" t="s">
        <v>1379</v>
      </c>
    </row>
    <row r="186" spans="1:36" x14ac:dyDescent="0.25">
      <c r="A186" s="10">
        <v>183</v>
      </c>
      <c r="B186" s="7">
        <v>6</v>
      </c>
      <c r="C186" s="7" t="s">
        <v>8</v>
      </c>
      <c r="D186" s="7" t="s">
        <v>995</v>
      </c>
      <c r="E186" s="7" t="s">
        <v>34</v>
      </c>
      <c r="F186" s="7" t="s">
        <v>267</v>
      </c>
      <c r="G186" s="7" t="s">
        <v>1380</v>
      </c>
      <c r="H186" s="11" t="s">
        <v>675</v>
      </c>
      <c r="I186" s="10">
        <v>13.32</v>
      </c>
      <c r="J186" s="7">
        <v>1.24</v>
      </c>
      <c r="K186" s="7">
        <v>11.19</v>
      </c>
      <c r="L186" s="7">
        <v>9.9499999999999993</v>
      </c>
      <c r="M186" s="7">
        <v>0</v>
      </c>
      <c r="N186" s="7">
        <v>0</v>
      </c>
      <c r="O186" s="7">
        <v>0</v>
      </c>
      <c r="P186" s="7">
        <v>0</v>
      </c>
      <c r="Q186" s="7">
        <v>5.79</v>
      </c>
      <c r="R186" s="7">
        <v>0.34</v>
      </c>
      <c r="S186" s="7">
        <v>3.34</v>
      </c>
      <c r="T186" s="7">
        <v>3</v>
      </c>
      <c r="U186" s="10" t="s">
        <v>182</v>
      </c>
      <c r="V186" s="7">
        <v>18.23</v>
      </c>
      <c r="W186" s="7"/>
      <c r="X186" s="7">
        <v>0</v>
      </c>
      <c r="Y186" s="7" t="s">
        <v>2194</v>
      </c>
      <c r="Z186" s="14" t="str">
        <f t="shared" si="8"/>
        <v>Pathway</v>
      </c>
      <c r="AA186" s="14" t="str">
        <f t="shared" si="9"/>
        <v>Google</v>
      </c>
      <c r="AB186" s="8" t="str">
        <f t="shared" si="10"/>
        <v>Bing</v>
      </c>
      <c r="AC186" s="7" t="s">
        <v>488</v>
      </c>
      <c r="AD186" s="11" t="s">
        <v>1592</v>
      </c>
      <c r="AE186">
        <v>39.9987366987</v>
      </c>
      <c r="AF186">
        <v>-82.976739841099999</v>
      </c>
      <c r="AI186" t="s">
        <v>1380</v>
      </c>
      <c r="AJ186" t="s">
        <v>1379</v>
      </c>
    </row>
    <row r="187" spans="1:36" x14ac:dyDescent="0.25">
      <c r="A187" s="10">
        <v>184</v>
      </c>
      <c r="B187" s="7">
        <v>6</v>
      </c>
      <c r="C187" s="7" t="s">
        <v>8</v>
      </c>
      <c r="D187" s="7" t="s">
        <v>969</v>
      </c>
      <c r="E187" s="7" t="s">
        <v>34</v>
      </c>
      <c r="F187" s="7" t="s">
        <v>141</v>
      </c>
      <c r="G187" s="7" t="s">
        <v>1380</v>
      </c>
      <c r="H187" s="11" t="s">
        <v>589</v>
      </c>
      <c r="I187" s="10">
        <v>28.8</v>
      </c>
      <c r="J187" s="7">
        <v>19.739999999999998</v>
      </c>
      <c r="K187" s="7">
        <v>28.15</v>
      </c>
      <c r="L187" s="7">
        <v>8.41</v>
      </c>
      <c r="M187" s="7">
        <v>0</v>
      </c>
      <c r="N187" s="7">
        <v>0</v>
      </c>
      <c r="O187" s="7">
        <v>0</v>
      </c>
      <c r="P187" s="7">
        <v>0</v>
      </c>
      <c r="Q187" s="7">
        <v>8.7799999999999994</v>
      </c>
      <c r="R187" s="7">
        <v>4.9800000000000004</v>
      </c>
      <c r="S187" s="7">
        <v>7.97</v>
      </c>
      <c r="T187" s="7">
        <v>3</v>
      </c>
      <c r="U187" s="10" t="s">
        <v>147</v>
      </c>
      <c r="V187" s="7">
        <v>9.66</v>
      </c>
      <c r="W187" s="7"/>
      <c r="X187" s="7">
        <v>0</v>
      </c>
      <c r="Y187" s="7" t="s">
        <v>2195</v>
      </c>
      <c r="Z187" s="14" t="str">
        <f t="shared" si="8"/>
        <v>Pathway</v>
      </c>
      <c r="AA187" s="14" t="str">
        <f t="shared" si="9"/>
        <v>Google</v>
      </c>
      <c r="AB187" s="8" t="str">
        <f t="shared" si="10"/>
        <v>Bing</v>
      </c>
      <c r="AC187" s="7" t="s">
        <v>488</v>
      </c>
      <c r="AD187" s="11" t="s">
        <v>1592</v>
      </c>
      <c r="AE187">
        <v>39.981652302400001</v>
      </c>
      <c r="AF187">
        <v>-82.823706597099999</v>
      </c>
      <c r="AI187" t="s">
        <v>1380</v>
      </c>
      <c r="AJ187" t="s">
        <v>1379</v>
      </c>
    </row>
    <row r="188" spans="1:36" x14ac:dyDescent="0.25">
      <c r="A188" s="10">
        <v>185</v>
      </c>
      <c r="B188" s="7">
        <v>3</v>
      </c>
      <c r="C188" s="7" t="s">
        <v>51</v>
      </c>
      <c r="D188" s="7" t="s">
        <v>757</v>
      </c>
      <c r="E188" s="7" t="s">
        <v>34</v>
      </c>
      <c r="F188" s="7" t="s">
        <v>121</v>
      </c>
      <c r="G188" s="7" t="s">
        <v>1380</v>
      </c>
      <c r="H188" s="11" t="s">
        <v>729</v>
      </c>
      <c r="I188" s="10">
        <v>25.72</v>
      </c>
      <c r="J188" s="7">
        <v>7.27</v>
      </c>
      <c r="K188" s="7">
        <v>23.31</v>
      </c>
      <c r="L188" s="7">
        <v>16.04</v>
      </c>
      <c r="M188" s="7">
        <v>0</v>
      </c>
      <c r="N188" s="7">
        <v>0</v>
      </c>
      <c r="O188" s="7">
        <v>0</v>
      </c>
      <c r="P188" s="7">
        <v>0</v>
      </c>
      <c r="Q188" s="7">
        <v>6.74</v>
      </c>
      <c r="R188" s="7">
        <v>1.89</v>
      </c>
      <c r="S188" s="7">
        <v>4.88</v>
      </c>
      <c r="T188" s="7">
        <v>2.99</v>
      </c>
      <c r="U188" s="10" t="s">
        <v>115</v>
      </c>
      <c r="V188" s="7">
        <v>18.850000000000001</v>
      </c>
      <c r="W188" s="7"/>
      <c r="X188" s="7">
        <v>0</v>
      </c>
      <c r="Y188" s="7" t="s">
        <v>2754</v>
      </c>
      <c r="Z188" s="14" t="str">
        <f t="shared" si="8"/>
        <v>Pathway</v>
      </c>
      <c r="AA188" s="14" t="str">
        <f t="shared" si="9"/>
        <v>Google</v>
      </c>
      <c r="AB188" s="8" t="str">
        <f t="shared" si="10"/>
        <v>Bing</v>
      </c>
      <c r="AC188" s="7" t="s">
        <v>488</v>
      </c>
      <c r="AD188" s="11" t="s">
        <v>1593</v>
      </c>
      <c r="AE188">
        <v>41.383228056</v>
      </c>
      <c r="AF188">
        <v>-82.116630689499999</v>
      </c>
      <c r="AI188" t="s">
        <v>1380</v>
      </c>
      <c r="AJ188" t="s">
        <v>1380</v>
      </c>
    </row>
    <row r="189" spans="1:36" x14ac:dyDescent="0.25">
      <c r="A189" s="10">
        <v>186</v>
      </c>
      <c r="B189" s="7">
        <v>8</v>
      </c>
      <c r="C189" s="7" t="s">
        <v>11</v>
      </c>
      <c r="D189" s="7" t="s">
        <v>977</v>
      </c>
      <c r="E189" s="7" t="s">
        <v>34</v>
      </c>
      <c r="F189" s="7" t="s">
        <v>267</v>
      </c>
      <c r="G189" s="7" t="s">
        <v>1380</v>
      </c>
      <c r="H189" s="11" t="s">
        <v>619</v>
      </c>
      <c r="I189" s="10">
        <v>11.64</v>
      </c>
      <c r="J189" s="7">
        <v>1.91</v>
      </c>
      <c r="K189" s="7">
        <v>10.42</v>
      </c>
      <c r="L189" s="7">
        <v>8.51</v>
      </c>
      <c r="M189" s="7">
        <v>0</v>
      </c>
      <c r="N189" s="7">
        <v>0</v>
      </c>
      <c r="O189" s="7">
        <v>0</v>
      </c>
      <c r="P189" s="7">
        <v>0</v>
      </c>
      <c r="Q189" s="7">
        <v>4.99</v>
      </c>
      <c r="R189" s="7">
        <v>0.62</v>
      </c>
      <c r="S189" s="7">
        <v>3.61</v>
      </c>
      <c r="T189" s="7">
        <v>2.99</v>
      </c>
      <c r="U189" s="10" t="s">
        <v>55</v>
      </c>
      <c r="V189" s="7">
        <v>4.7</v>
      </c>
      <c r="W189" s="7"/>
      <c r="X189" s="7">
        <v>0</v>
      </c>
      <c r="Y189" s="7" t="s">
        <v>2196</v>
      </c>
      <c r="Z189" s="14" t="str">
        <f t="shared" si="8"/>
        <v>Pathway</v>
      </c>
      <c r="AA189" s="14" t="str">
        <f t="shared" si="9"/>
        <v>Google</v>
      </c>
      <c r="AB189" s="8" t="str">
        <f t="shared" si="10"/>
        <v>Bing</v>
      </c>
      <c r="AC189" s="7" t="s">
        <v>488</v>
      </c>
      <c r="AD189" s="11" t="s">
        <v>1593</v>
      </c>
      <c r="AE189">
        <v>39.145090443400001</v>
      </c>
      <c r="AF189">
        <v>-84.490510428799993</v>
      </c>
      <c r="AI189" t="s">
        <v>1380</v>
      </c>
      <c r="AJ189" t="s">
        <v>1380</v>
      </c>
    </row>
    <row r="190" spans="1:36" x14ac:dyDescent="0.25">
      <c r="A190" s="10">
        <v>187</v>
      </c>
      <c r="B190" s="7">
        <v>1</v>
      </c>
      <c r="C190" s="7" t="s">
        <v>137</v>
      </c>
      <c r="D190" s="7" t="s">
        <v>755</v>
      </c>
      <c r="E190" s="7" t="s">
        <v>34</v>
      </c>
      <c r="F190" s="7" t="s">
        <v>121</v>
      </c>
      <c r="G190" s="7" t="s">
        <v>1380</v>
      </c>
      <c r="H190" s="11" t="s">
        <v>756</v>
      </c>
      <c r="I190" s="10">
        <v>26.38</v>
      </c>
      <c r="J190" s="7">
        <v>7.98</v>
      </c>
      <c r="K190" s="7">
        <v>24.17</v>
      </c>
      <c r="L190" s="7">
        <v>16.190000000000001</v>
      </c>
      <c r="M190" s="7">
        <v>0</v>
      </c>
      <c r="N190" s="7">
        <v>0</v>
      </c>
      <c r="O190" s="7">
        <v>0</v>
      </c>
      <c r="P190" s="7">
        <v>0</v>
      </c>
      <c r="Q190" s="7">
        <v>6.73</v>
      </c>
      <c r="R190" s="7">
        <v>2.09</v>
      </c>
      <c r="S190" s="7">
        <v>5.0599999999999996</v>
      </c>
      <c r="T190" s="7">
        <v>2.97</v>
      </c>
      <c r="U190" s="10" t="s">
        <v>245</v>
      </c>
      <c r="V190" s="7">
        <v>14.47</v>
      </c>
      <c r="W190" s="7"/>
      <c r="X190" s="7">
        <v>0</v>
      </c>
      <c r="Y190" s="7" t="s">
        <v>2197</v>
      </c>
      <c r="Z190" s="14" t="str">
        <f t="shared" si="8"/>
        <v>Pathway</v>
      </c>
      <c r="AA190" s="14" t="str">
        <f t="shared" si="9"/>
        <v>Google</v>
      </c>
      <c r="AB190" s="8" t="str">
        <f t="shared" si="10"/>
        <v>Bing</v>
      </c>
      <c r="AC190" s="7" t="s">
        <v>488</v>
      </c>
      <c r="AD190" s="11" t="s">
        <v>1593</v>
      </c>
      <c r="AE190">
        <v>40.748439582800003</v>
      </c>
      <c r="AF190">
        <v>-84.147000114299999</v>
      </c>
      <c r="AI190" t="s">
        <v>1380</v>
      </c>
      <c r="AJ190" t="s">
        <v>1380</v>
      </c>
    </row>
    <row r="191" spans="1:36" x14ac:dyDescent="0.25">
      <c r="A191" s="10">
        <v>188</v>
      </c>
      <c r="B191" s="7">
        <v>3</v>
      </c>
      <c r="C191" s="7" t="s">
        <v>51</v>
      </c>
      <c r="D191" s="7" t="s">
        <v>566</v>
      </c>
      <c r="E191" s="7" t="s">
        <v>34</v>
      </c>
      <c r="F191" s="7" t="s">
        <v>121</v>
      </c>
      <c r="G191" s="7" t="s">
        <v>1380</v>
      </c>
      <c r="H191" s="11" t="s">
        <v>567</v>
      </c>
      <c r="I191" s="10">
        <v>27.82</v>
      </c>
      <c r="J191" s="7">
        <v>8.2899999999999991</v>
      </c>
      <c r="K191" s="7">
        <v>25.55</v>
      </c>
      <c r="L191" s="7">
        <v>17.260000000000002</v>
      </c>
      <c r="M191" s="7">
        <v>0</v>
      </c>
      <c r="N191" s="7">
        <v>0</v>
      </c>
      <c r="O191" s="7">
        <v>0</v>
      </c>
      <c r="P191" s="7">
        <v>0</v>
      </c>
      <c r="Q191" s="7">
        <v>6.74</v>
      </c>
      <c r="R191" s="7">
        <v>2.2000000000000002</v>
      </c>
      <c r="S191" s="7">
        <v>5.16</v>
      </c>
      <c r="T191" s="7">
        <v>2.96</v>
      </c>
      <c r="U191" s="10" t="s">
        <v>154</v>
      </c>
      <c r="V191" s="7">
        <v>18.45</v>
      </c>
      <c r="W191" s="7"/>
      <c r="X191" s="7">
        <v>0</v>
      </c>
      <c r="Y191" s="7" t="s">
        <v>2755</v>
      </c>
      <c r="Z191" s="14" t="str">
        <f t="shared" si="8"/>
        <v>Pathway</v>
      </c>
      <c r="AA191" s="14" t="str">
        <f t="shared" si="9"/>
        <v>Google</v>
      </c>
      <c r="AB191" s="8" t="str">
        <f t="shared" si="10"/>
        <v>Bing</v>
      </c>
      <c r="AC191" s="7" t="s">
        <v>488</v>
      </c>
      <c r="AD191" s="11" t="s">
        <v>1593</v>
      </c>
      <c r="AE191">
        <v>41.363957510100001</v>
      </c>
      <c r="AF191">
        <v>-82.075764292399995</v>
      </c>
      <c r="AI191" t="s">
        <v>1380</v>
      </c>
      <c r="AJ191" t="s">
        <v>1380</v>
      </c>
    </row>
    <row r="192" spans="1:36" x14ac:dyDescent="0.25">
      <c r="A192" s="10">
        <v>189</v>
      </c>
      <c r="B192" s="7">
        <v>12</v>
      </c>
      <c r="C192" s="7" t="s">
        <v>69</v>
      </c>
      <c r="D192" s="7" t="s">
        <v>1020</v>
      </c>
      <c r="E192" s="7" t="s">
        <v>34</v>
      </c>
      <c r="F192" s="7" t="s">
        <v>141</v>
      </c>
      <c r="G192" s="7" t="s">
        <v>1380</v>
      </c>
      <c r="H192" s="11" t="s">
        <v>567</v>
      </c>
      <c r="I192" s="10">
        <v>16.07</v>
      </c>
      <c r="J192" s="7">
        <v>6.77</v>
      </c>
      <c r="K192" s="7">
        <v>14.35</v>
      </c>
      <c r="L192" s="7">
        <v>7.58</v>
      </c>
      <c r="M192" s="7">
        <v>0</v>
      </c>
      <c r="N192" s="7">
        <v>0</v>
      </c>
      <c r="O192" s="7">
        <v>0</v>
      </c>
      <c r="P192" s="7">
        <v>0</v>
      </c>
      <c r="Q192" s="7">
        <v>6.98</v>
      </c>
      <c r="R192" s="7">
        <v>1.82</v>
      </c>
      <c r="S192" s="7">
        <v>4.78</v>
      </c>
      <c r="T192" s="7">
        <v>2.96</v>
      </c>
      <c r="U192" s="10" t="s">
        <v>68</v>
      </c>
      <c r="V192" s="7">
        <v>26.66</v>
      </c>
      <c r="W192" s="7"/>
      <c r="X192" s="7">
        <v>0</v>
      </c>
      <c r="Y192" s="7" t="s">
        <v>2198</v>
      </c>
      <c r="Z192" s="14" t="str">
        <f t="shared" si="8"/>
        <v>Pathway</v>
      </c>
      <c r="AA192" s="14" t="str">
        <f t="shared" si="9"/>
        <v>Google</v>
      </c>
      <c r="AB192" s="8" t="str">
        <f t="shared" si="10"/>
        <v>Bing</v>
      </c>
      <c r="AC192" s="7" t="s">
        <v>488</v>
      </c>
      <c r="AD192" s="11" t="s">
        <v>1593</v>
      </c>
      <c r="AE192">
        <v>41.800994588899997</v>
      </c>
      <c r="AF192">
        <v>-81.073899159199996</v>
      </c>
      <c r="AI192" t="s">
        <v>1380</v>
      </c>
      <c r="AJ192" t="s">
        <v>1380</v>
      </c>
    </row>
    <row r="193" spans="1:36" x14ac:dyDescent="0.25">
      <c r="A193" s="10">
        <v>190</v>
      </c>
      <c r="B193" s="7">
        <v>8</v>
      </c>
      <c r="C193" s="7" t="s">
        <v>61</v>
      </c>
      <c r="D193" s="7" t="s">
        <v>1028</v>
      </c>
      <c r="E193" s="7" t="s">
        <v>34</v>
      </c>
      <c r="F193" s="7" t="s">
        <v>121</v>
      </c>
      <c r="G193" s="7" t="s">
        <v>1380</v>
      </c>
      <c r="H193" s="11" t="s">
        <v>1029</v>
      </c>
      <c r="I193" s="10">
        <v>27.26</v>
      </c>
      <c r="J193" s="7">
        <v>13.08</v>
      </c>
      <c r="K193" s="7">
        <v>26.15</v>
      </c>
      <c r="L193" s="7">
        <v>13.07</v>
      </c>
      <c r="M193" s="7">
        <v>0</v>
      </c>
      <c r="N193" s="7">
        <v>0</v>
      </c>
      <c r="O193" s="7">
        <v>0</v>
      </c>
      <c r="P193" s="7">
        <v>0</v>
      </c>
      <c r="Q193" s="7">
        <v>7.61</v>
      </c>
      <c r="R193" s="7">
        <v>3.71</v>
      </c>
      <c r="S193" s="7">
        <v>6.66</v>
      </c>
      <c r="T193" s="7">
        <v>2.95</v>
      </c>
      <c r="U193" s="10" t="s">
        <v>283</v>
      </c>
      <c r="V193" s="7">
        <v>3.35</v>
      </c>
      <c r="W193" s="7"/>
      <c r="X193" s="7">
        <v>0</v>
      </c>
      <c r="Y193" s="7" t="s">
        <v>2199</v>
      </c>
      <c r="Z193" s="14" t="str">
        <f t="shared" si="8"/>
        <v>Pathway</v>
      </c>
      <c r="AA193" s="14" t="str">
        <f t="shared" si="9"/>
        <v>Google</v>
      </c>
      <c r="AB193" s="8" t="str">
        <f t="shared" si="10"/>
        <v>Bing</v>
      </c>
      <c r="AC193" s="7" t="s">
        <v>488</v>
      </c>
      <c r="AD193" s="11" t="s">
        <v>1593</v>
      </c>
      <c r="AE193">
        <v>39.351331186499998</v>
      </c>
      <c r="AF193">
        <v>-84.461396443799998</v>
      </c>
      <c r="AI193" t="s">
        <v>1380</v>
      </c>
      <c r="AJ193" t="s">
        <v>1380</v>
      </c>
    </row>
    <row r="194" spans="1:36" x14ac:dyDescent="0.25">
      <c r="A194" s="10">
        <v>191</v>
      </c>
      <c r="B194" s="7">
        <v>12</v>
      </c>
      <c r="C194" s="7" t="s">
        <v>14</v>
      </c>
      <c r="D194" s="7" t="s">
        <v>997</v>
      </c>
      <c r="E194" s="7" t="s">
        <v>34</v>
      </c>
      <c r="F194" s="7" t="s">
        <v>121</v>
      </c>
      <c r="G194" s="7" t="s">
        <v>1380</v>
      </c>
      <c r="H194" s="11" t="s">
        <v>998</v>
      </c>
      <c r="I194" s="10">
        <v>24.96</v>
      </c>
      <c r="J194" s="7">
        <v>10.76</v>
      </c>
      <c r="K194" s="7">
        <v>23.65</v>
      </c>
      <c r="L194" s="7">
        <v>12.89</v>
      </c>
      <c r="M194" s="7">
        <v>0</v>
      </c>
      <c r="N194" s="7">
        <v>0</v>
      </c>
      <c r="O194" s="7">
        <v>0</v>
      </c>
      <c r="P194" s="7">
        <v>0</v>
      </c>
      <c r="Q194" s="7">
        <v>7.08</v>
      </c>
      <c r="R194" s="7">
        <v>2.96</v>
      </c>
      <c r="S194" s="7">
        <v>5.91</v>
      </c>
      <c r="T194" s="7">
        <v>2.95</v>
      </c>
      <c r="U194" s="10" t="s">
        <v>163</v>
      </c>
      <c r="V194" s="7">
        <v>0.71</v>
      </c>
      <c r="W194" s="7"/>
      <c r="X194" s="7">
        <v>0</v>
      </c>
      <c r="Y194" s="7" t="s">
        <v>2200</v>
      </c>
      <c r="Z194" s="14" t="str">
        <f t="shared" si="8"/>
        <v>Pathway</v>
      </c>
      <c r="AA194" s="14" t="str">
        <f t="shared" si="9"/>
        <v>Google</v>
      </c>
      <c r="AB194" s="8" t="str">
        <f t="shared" si="10"/>
        <v>Bing</v>
      </c>
      <c r="AC194" s="7" t="s">
        <v>488</v>
      </c>
      <c r="AD194" s="11" t="s">
        <v>1593</v>
      </c>
      <c r="AE194">
        <v>41.418825814000002</v>
      </c>
      <c r="AF194">
        <v>-81.901773494699995</v>
      </c>
      <c r="AI194" t="s">
        <v>1380</v>
      </c>
      <c r="AJ194" t="s">
        <v>1380</v>
      </c>
    </row>
    <row r="195" spans="1:36" x14ac:dyDescent="0.25">
      <c r="A195" s="10">
        <v>192</v>
      </c>
      <c r="B195" s="7">
        <v>7</v>
      </c>
      <c r="C195" s="7" t="s">
        <v>149</v>
      </c>
      <c r="D195" s="7" t="s">
        <v>614</v>
      </c>
      <c r="E195" s="7" t="s">
        <v>34</v>
      </c>
      <c r="F195" s="7" t="s">
        <v>121</v>
      </c>
      <c r="G195" s="7" t="s">
        <v>1380</v>
      </c>
      <c r="H195" s="11" t="s">
        <v>615</v>
      </c>
      <c r="I195" s="10">
        <v>23.38</v>
      </c>
      <c r="J195" s="7">
        <v>9.9499999999999993</v>
      </c>
      <c r="K195" s="7">
        <v>22.08</v>
      </c>
      <c r="L195" s="7">
        <v>12.13</v>
      </c>
      <c r="M195" s="7">
        <v>0</v>
      </c>
      <c r="N195" s="7">
        <v>0</v>
      </c>
      <c r="O195" s="7">
        <v>0</v>
      </c>
      <c r="P195" s="7">
        <v>0</v>
      </c>
      <c r="Q195" s="7">
        <v>6.9</v>
      </c>
      <c r="R195" s="7">
        <v>2.7</v>
      </c>
      <c r="S195" s="7">
        <v>5.65</v>
      </c>
      <c r="T195" s="7">
        <v>2.95</v>
      </c>
      <c r="U195" s="10" t="s">
        <v>320</v>
      </c>
      <c r="V195" s="7">
        <v>9.89</v>
      </c>
      <c r="W195" s="7"/>
      <c r="X195" s="7">
        <v>0</v>
      </c>
      <c r="Y195" s="7" t="s">
        <v>2201</v>
      </c>
      <c r="Z195" s="14" t="str">
        <f t="shared" si="8"/>
        <v>Pathway</v>
      </c>
      <c r="AA195" s="14" t="str">
        <f t="shared" si="9"/>
        <v>Google</v>
      </c>
      <c r="AB195" s="8" t="str">
        <f t="shared" si="10"/>
        <v>Bing</v>
      </c>
      <c r="AC195" s="7" t="s">
        <v>488</v>
      </c>
      <c r="AD195" s="11" t="s">
        <v>1593</v>
      </c>
      <c r="AE195">
        <v>39.938622518099997</v>
      </c>
      <c r="AF195">
        <v>-83.8055044221</v>
      </c>
      <c r="AI195" t="s">
        <v>1380</v>
      </c>
      <c r="AJ195" t="s">
        <v>1380</v>
      </c>
    </row>
    <row r="196" spans="1:36" x14ac:dyDescent="0.25">
      <c r="A196" s="10">
        <v>193</v>
      </c>
      <c r="B196" s="7">
        <v>2</v>
      </c>
      <c r="C196" s="7" t="s">
        <v>6</v>
      </c>
      <c r="D196" s="7" t="s">
        <v>875</v>
      </c>
      <c r="E196" s="7" t="s">
        <v>34</v>
      </c>
      <c r="F196" s="7" t="s">
        <v>267</v>
      </c>
      <c r="G196" s="7" t="s">
        <v>1380</v>
      </c>
      <c r="H196" s="11" t="s">
        <v>529</v>
      </c>
      <c r="I196" s="10">
        <v>13.71</v>
      </c>
      <c r="J196" s="7">
        <v>1.18</v>
      </c>
      <c r="K196" s="7">
        <v>11.4</v>
      </c>
      <c r="L196" s="7">
        <v>10.220000000000001</v>
      </c>
      <c r="M196" s="7">
        <v>0</v>
      </c>
      <c r="N196" s="7">
        <v>0</v>
      </c>
      <c r="O196" s="7">
        <v>0</v>
      </c>
      <c r="P196" s="7">
        <v>0</v>
      </c>
      <c r="Q196" s="7">
        <v>5.82</v>
      </c>
      <c r="R196" s="7">
        <v>0.32</v>
      </c>
      <c r="S196" s="7">
        <v>3.26</v>
      </c>
      <c r="T196" s="7">
        <v>2.95</v>
      </c>
      <c r="U196" s="10" t="s">
        <v>78</v>
      </c>
      <c r="V196" s="7">
        <v>10.02</v>
      </c>
      <c r="W196" s="7"/>
      <c r="X196" s="7">
        <v>0</v>
      </c>
      <c r="Y196" s="7" t="s">
        <v>2202</v>
      </c>
      <c r="Z196" s="14" t="str">
        <f t="shared" si="8"/>
        <v>Pathway</v>
      </c>
      <c r="AA196" s="14" t="str">
        <f t="shared" si="9"/>
        <v>Google</v>
      </c>
      <c r="AB196" s="8" t="str">
        <f t="shared" si="10"/>
        <v>Bing</v>
      </c>
      <c r="AC196" s="7" t="s">
        <v>1589</v>
      </c>
      <c r="AD196" s="11" t="s">
        <v>1593</v>
      </c>
      <c r="AE196">
        <v>41.6124746825</v>
      </c>
      <c r="AF196">
        <v>-83.696615512299999</v>
      </c>
      <c r="AI196" t="s">
        <v>1380</v>
      </c>
      <c r="AJ196" t="s">
        <v>1380</v>
      </c>
    </row>
    <row r="197" spans="1:36" x14ac:dyDescent="0.25">
      <c r="A197" s="10">
        <v>194</v>
      </c>
      <c r="B197" s="7">
        <v>7</v>
      </c>
      <c r="C197" s="7" t="s">
        <v>149</v>
      </c>
      <c r="D197" s="7" t="s">
        <v>889</v>
      </c>
      <c r="E197" s="7" t="s">
        <v>34</v>
      </c>
      <c r="F197" s="7" t="s">
        <v>121</v>
      </c>
      <c r="G197" s="7" t="s">
        <v>1380</v>
      </c>
      <c r="H197" s="11" t="s">
        <v>641</v>
      </c>
      <c r="I197" s="10">
        <v>18.850000000000001</v>
      </c>
      <c r="J197" s="7">
        <v>10.56</v>
      </c>
      <c r="K197" s="7">
        <v>18.079999999999998</v>
      </c>
      <c r="L197" s="7">
        <v>7.53</v>
      </c>
      <c r="M197" s="7">
        <v>0</v>
      </c>
      <c r="N197" s="7">
        <v>0</v>
      </c>
      <c r="O197" s="7">
        <v>0</v>
      </c>
      <c r="P197" s="7">
        <v>0</v>
      </c>
      <c r="Q197" s="7">
        <v>7.02</v>
      </c>
      <c r="R197" s="7">
        <v>2.89</v>
      </c>
      <c r="S197" s="7">
        <v>5.84</v>
      </c>
      <c r="T197" s="7">
        <v>2.95</v>
      </c>
      <c r="U197" s="10" t="s">
        <v>172</v>
      </c>
      <c r="V197" s="7">
        <v>15.17</v>
      </c>
      <c r="W197" s="7"/>
      <c r="X197" s="7">
        <v>0</v>
      </c>
      <c r="Y197" s="7" t="s">
        <v>2203</v>
      </c>
      <c r="Z197" s="14" t="str">
        <f t="shared" ref="Z197:Z260" si="11">IF(LEFT(U197,1)="S",IF(RIGHT(U197,1)="C",HYPERLINK("http://pathweb.pathwayservices.com/ohiopublic/?nlfid='"&amp;U197&amp;"'&amp;logpoint="&amp;V197,"Pathway"),"Not Available"),"Not Available")</f>
        <v>Pathway</v>
      </c>
      <c r="AA197" s="14" t="str">
        <f t="shared" ref="AA197:AA260" si="12">IF(AG197="",HYPERLINK(CONCATENATE("http://maps.google.com/maps/place/",+AE197,",",+AF197,"/@",+AE197,",",+AF197,",17z"),"Google"),HYPERLINK(CONCATENATE("https://www.google.us/maps/dir/",AG197,",",AH197,"/",AE197,",",AF197,"/@",AVERAGE(AE197,AG197),",",AVERAGE(AF197,AH197),",15z"),"Google"))</f>
        <v>Google</v>
      </c>
      <c r="AB197" s="8" t="str">
        <f t="shared" ref="AB197:AB260" si="13">IF(AG197=0,HYPERLINK(CONCATENATE("http://bing.com/maps/default.aspx?rtop=1~0&amp;rtp=pos.",AE197,"_",AF197,"_",Y197),"Bing"),HYPERLINK(CONCATENATE("http://bing.com/maps/default.aspx?rtop=1~0&amp;rtp=pos.",AE197,"_",AF197,"_(",H197,"  SLM ",V197,"~pos.",AG197,"_",AH197,"_",H197,"  SLM ",W197,")"),"Bing"))</f>
        <v>Bing</v>
      </c>
      <c r="AC197" s="7" t="s">
        <v>488</v>
      </c>
      <c r="AD197" s="11" t="s">
        <v>1593</v>
      </c>
      <c r="AE197">
        <v>39.923362245500002</v>
      </c>
      <c r="AF197">
        <v>-83.7694362493</v>
      </c>
      <c r="AI197" t="s">
        <v>1380</v>
      </c>
      <c r="AJ197" t="s">
        <v>1380</v>
      </c>
    </row>
    <row r="198" spans="1:36" x14ac:dyDescent="0.25">
      <c r="A198" s="10">
        <v>195</v>
      </c>
      <c r="B198" s="7">
        <v>4</v>
      </c>
      <c r="C198" s="7" t="s">
        <v>86</v>
      </c>
      <c r="D198" s="7" t="s">
        <v>914</v>
      </c>
      <c r="E198" s="7" t="s">
        <v>34</v>
      </c>
      <c r="F198" s="7" t="s">
        <v>267</v>
      </c>
      <c r="G198" s="7" t="s">
        <v>1380</v>
      </c>
      <c r="H198" s="11" t="s">
        <v>884</v>
      </c>
      <c r="I198" s="10">
        <v>10.43</v>
      </c>
      <c r="J198" s="7">
        <v>1.93</v>
      </c>
      <c r="K198" s="7">
        <v>9.39</v>
      </c>
      <c r="L198" s="7">
        <v>7.46</v>
      </c>
      <c r="M198" s="7">
        <v>0</v>
      </c>
      <c r="N198" s="7">
        <v>0</v>
      </c>
      <c r="O198" s="7">
        <v>0</v>
      </c>
      <c r="P198" s="7">
        <v>0</v>
      </c>
      <c r="Q198" s="7">
        <v>4.8899999999999997</v>
      </c>
      <c r="R198" s="7">
        <v>0.64</v>
      </c>
      <c r="S198" s="7">
        <v>3.59</v>
      </c>
      <c r="T198" s="7">
        <v>2.95</v>
      </c>
      <c r="U198" s="10" t="s">
        <v>116</v>
      </c>
      <c r="V198" s="7">
        <v>18.91</v>
      </c>
      <c r="W198" s="7"/>
      <c r="X198" s="7">
        <v>0</v>
      </c>
      <c r="Y198" s="7" t="s">
        <v>2204</v>
      </c>
      <c r="Z198" s="14" t="str">
        <f t="shared" si="11"/>
        <v>Pathway</v>
      </c>
      <c r="AA198" s="14" t="str">
        <f t="shared" si="12"/>
        <v>Google</v>
      </c>
      <c r="AB198" s="8" t="str">
        <f t="shared" si="13"/>
        <v>Bing</v>
      </c>
      <c r="AC198" s="7" t="s">
        <v>488</v>
      </c>
      <c r="AD198" s="11" t="s">
        <v>1593</v>
      </c>
      <c r="AE198">
        <v>41.024296386700001</v>
      </c>
      <c r="AF198">
        <v>-80.6417132447</v>
      </c>
      <c r="AI198" t="s">
        <v>1380</v>
      </c>
      <c r="AJ198" t="s">
        <v>1380</v>
      </c>
    </row>
    <row r="199" spans="1:36" x14ac:dyDescent="0.25">
      <c r="A199" s="10">
        <v>196</v>
      </c>
      <c r="B199" s="7">
        <v>8</v>
      </c>
      <c r="C199" s="7" t="s">
        <v>61</v>
      </c>
      <c r="D199" s="7" t="s">
        <v>826</v>
      </c>
      <c r="E199" s="7" t="s">
        <v>34</v>
      </c>
      <c r="F199" s="7" t="s">
        <v>121</v>
      </c>
      <c r="G199" s="7" t="s">
        <v>1380</v>
      </c>
      <c r="H199" s="11" t="s">
        <v>827</v>
      </c>
      <c r="I199" s="10">
        <v>18.43</v>
      </c>
      <c r="J199" s="7">
        <v>12.06</v>
      </c>
      <c r="K199" s="7">
        <v>17.899999999999999</v>
      </c>
      <c r="L199" s="7">
        <v>5.84</v>
      </c>
      <c r="M199" s="7">
        <v>0</v>
      </c>
      <c r="N199" s="7">
        <v>0</v>
      </c>
      <c r="O199" s="7">
        <v>0</v>
      </c>
      <c r="P199" s="7">
        <v>0</v>
      </c>
      <c r="Q199" s="7">
        <v>7.34</v>
      </c>
      <c r="R199" s="7">
        <v>3.38</v>
      </c>
      <c r="S199" s="7">
        <v>6.33</v>
      </c>
      <c r="T199" s="7">
        <v>2.95</v>
      </c>
      <c r="U199" s="10" t="s">
        <v>171</v>
      </c>
      <c r="V199" s="7">
        <v>14.19</v>
      </c>
      <c r="W199" s="7"/>
      <c r="X199" s="7">
        <v>0</v>
      </c>
      <c r="Y199" s="7" t="s">
        <v>2205</v>
      </c>
      <c r="Z199" s="14" t="str">
        <f t="shared" si="11"/>
        <v>Pathway</v>
      </c>
      <c r="AA199" s="14" t="str">
        <f t="shared" si="12"/>
        <v>Google</v>
      </c>
      <c r="AB199" s="8" t="str">
        <f t="shared" si="13"/>
        <v>Bing</v>
      </c>
      <c r="AC199" s="7" t="s">
        <v>488</v>
      </c>
      <c r="AD199" s="11" t="s">
        <v>1593</v>
      </c>
      <c r="AE199">
        <v>39.402524388800003</v>
      </c>
      <c r="AF199">
        <v>-84.567115672900002</v>
      </c>
      <c r="AI199" t="s">
        <v>1380</v>
      </c>
      <c r="AJ199" t="s">
        <v>1380</v>
      </c>
    </row>
    <row r="200" spans="1:36" x14ac:dyDescent="0.25">
      <c r="A200" s="10">
        <v>197</v>
      </c>
      <c r="B200" s="7">
        <v>2</v>
      </c>
      <c r="C200" s="7" t="s">
        <v>6</v>
      </c>
      <c r="D200" s="7" t="s">
        <v>1006</v>
      </c>
      <c r="E200" s="7" t="s">
        <v>34</v>
      </c>
      <c r="F200" s="7" t="s">
        <v>121</v>
      </c>
      <c r="G200" s="7" t="s">
        <v>1380</v>
      </c>
      <c r="H200" s="11" t="s">
        <v>810</v>
      </c>
      <c r="I200" s="10">
        <v>23.05</v>
      </c>
      <c r="J200" s="7">
        <v>11.12</v>
      </c>
      <c r="K200" s="7">
        <v>21.98</v>
      </c>
      <c r="L200" s="7">
        <v>10.86</v>
      </c>
      <c r="M200" s="7">
        <v>0</v>
      </c>
      <c r="N200" s="7">
        <v>0</v>
      </c>
      <c r="O200" s="7">
        <v>0</v>
      </c>
      <c r="P200" s="7">
        <v>0</v>
      </c>
      <c r="Q200" s="7">
        <v>7.15</v>
      </c>
      <c r="R200" s="7">
        <v>3.08</v>
      </c>
      <c r="S200" s="7">
        <v>6.02</v>
      </c>
      <c r="T200" s="7">
        <v>2.94</v>
      </c>
      <c r="U200" s="10" t="s">
        <v>135</v>
      </c>
      <c r="V200" s="7">
        <v>11.52</v>
      </c>
      <c r="W200" s="7"/>
      <c r="X200" s="7">
        <v>0</v>
      </c>
      <c r="Y200" s="7" t="s">
        <v>2206</v>
      </c>
      <c r="Z200" s="14" t="str">
        <f t="shared" si="11"/>
        <v>Pathway</v>
      </c>
      <c r="AA200" s="14" t="str">
        <f t="shared" si="12"/>
        <v>Google</v>
      </c>
      <c r="AB200" s="8" t="str">
        <f t="shared" si="13"/>
        <v>Bing</v>
      </c>
      <c r="AC200" s="7" t="s">
        <v>488</v>
      </c>
      <c r="AD200" s="11" t="s">
        <v>1593</v>
      </c>
      <c r="AE200">
        <v>41.706422220599997</v>
      </c>
      <c r="AF200">
        <v>-83.665816698499995</v>
      </c>
      <c r="AI200" t="s">
        <v>1380</v>
      </c>
      <c r="AJ200" t="s">
        <v>1380</v>
      </c>
    </row>
    <row r="201" spans="1:36" x14ac:dyDescent="0.25">
      <c r="A201" s="10">
        <v>198</v>
      </c>
      <c r="B201" s="7">
        <v>12</v>
      </c>
      <c r="C201" s="7" t="s">
        <v>14</v>
      </c>
      <c r="D201" s="7" t="s">
        <v>974</v>
      </c>
      <c r="E201" s="7" t="s">
        <v>34</v>
      </c>
      <c r="F201" s="7" t="s">
        <v>121</v>
      </c>
      <c r="G201" s="7" t="s">
        <v>1380</v>
      </c>
      <c r="H201" s="11" t="s">
        <v>571</v>
      </c>
      <c r="I201" s="10">
        <v>15.12</v>
      </c>
      <c r="J201" s="7">
        <v>8.6</v>
      </c>
      <c r="K201" s="7">
        <v>14.38</v>
      </c>
      <c r="L201" s="7">
        <v>5.79</v>
      </c>
      <c r="M201" s="7">
        <v>0</v>
      </c>
      <c r="N201" s="7">
        <v>0</v>
      </c>
      <c r="O201" s="7">
        <v>0</v>
      </c>
      <c r="P201" s="7">
        <v>0</v>
      </c>
      <c r="Q201" s="7">
        <v>6.73</v>
      </c>
      <c r="R201" s="7">
        <v>2.2799999999999998</v>
      </c>
      <c r="S201" s="7">
        <v>5.21</v>
      </c>
      <c r="T201" s="7">
        <v>2.94</v>
      </c>
      <c r="U201" s="10" t="s">
        <v>298</v>
      </c>
      <c r="V201" s="7">
        <v>19.829999999999998</v>
      </c>
      <c r="W201" s="7"/>
      <c r="X201" s="7">
        <v>0</v>
      </c>
      <c r="Y201" s="7" t="s">
        <v>2207</v>
      </c>
      <c r="Z201" s="14" t="str">
        <f t="shared" si="11"/>
        <v>Pathway</v>
      </c>
      <c r="AA201" s="14" t="str">
        <f t="shared" si="12"/>
        <v>Google</v>
      </c>
      <c r="AB201" s="8" t="str">
        <f t="shared" si="13"/>
        <v>Bing</v>
      </c>
      <c r="AC201" s="7" t="s">
        <v>488</v>
      </c>
      <c r="AD201" s="11" t="s">
        <v>1593</v>
      </c>
      <c r="AE201">
        <v>41.521731287000001</v>
      </c>
      <c r="AF201">
        <v>-81.615655923800006</v>
      </c>
      <c r="AI201" t="s">
        <v>1380</v>
      </c>
      <c r="AJ201" t="s">
        <v>1380</v>
      </c>
    </row>
    <row r="202" spans="1:36" x14ac:dyDescent="0.25">
      <c r="A202" s="10">
        <v>199</v>
      </c>
      <c r="B202" s="7">
        <v>6</v>
      </c>
      <c r="C202" s="7" t="s">
        <v>8</v>
      </c>
      <c r="D202" s="7" t="s">
        <v>965</v>
      </c>
      <c r="E202" s="7" t="s">
        <v>34</v>
      </c>
      <c r="F202" s="7" t="s">
        <v>121</v>
      </c>
      <c r="G202" s="7" t="s">
        <v>1380</v>
      </c>
      <c r="H202" s="11" t="s">
        <v>608</v>
      </c>
      <c r="I202" s="10">
        <v>16.18</v>
      </c>
      <c r="J202" s="7">
        <v>10.92</v>
      </c>
      <c r="K202" s="7">
        <v>15.7</v>
      </c>
      <c r="L202" s="7">
        <v>4.78</v>
      </c>
      <c r="M202" s="7">
        <v>0</v>
      </c>
      <c r="N202" s="7">
        <v>0</v>
      </c>
      <c r="O202" s="7">
        <v>0</v>
      </c>
      <c r="P202" s="7">
        <v>0</v>
      </c>
      <c r="Q202" s="7">
        <v>7.09</v>
      </c>
      <c r="R202" s="7">
        <v>3.02</v>
      </c>
      <c r="S202" s="7">
        <v>5.95</v>
      </c>
      <c r="T202" s="7">
        <v>2.93</v>
      </c>
      <c r="U202" s="10" t="s">
        <v>84</v>
      </c>
      <c r="V202" s="7">
        <v>13.64</v>
      </c>
      <c r="W202" s="7"/>
      <c r="X202" s="7">
        <v>0</v>
      </c>
      <c r="Y202" s="7" t="s">
        <v>2208</v>
      </c>
      <c r="Z202" s="14" t="str">
        <f t="shared" si="11"/>
        <v>Pathway</v>
      </c>
      <c r="AA202" s="14" t="str">
        <f t="shared" si="12"/>
        <v>Google</v>
      </c>
      <c r="AB202" s="8" t="str">
        <f t="shared" si="13"/>
        <v>Bing</v>
      </c>
      <c r="AC202" s="7" t="s">
        <v>488</v>
      </c>
      <c r="AD202" s="11" t="s">
        <v>1593</v>
      </c>
      <c r="AE202">
        <v>40.083863898700002</v>
      </c>
      <c r="AF202">
        <v>-82.945493215100001</v>
      </c>
      <c r="AI202" t="s">
        <v>1380</v>
      </c>
      <c r="AJ202" t="s">
        <v>1380</v>
      </c>
    </row>
    <row r="203" spans="1:36" x14ac:dyDescent="0.25">
      <c r="A203" s="10">
        <v>200</v>
      </c>
      <c r="B203" s="7">
        <v>9</v>
      </c>
      <c r="C203" s="7" t="s">
        <v>104</v>
      </c>
      <c r="D203" s="7" t="s">
        <v>638</v>
      </c>
      <c r="E203" s="7" t="s">
        <v>34</v>
      </c>
      <c r="F203" s="7" t="s">
        <v>121</v>
      </c>
      <c r="G203" s="7" t="s">
        <v>1380</v>
      </c>
      <c r="H203" s="11" t="s">
        <v>604</v>
      </c>
      <c r="I203" s="10">
        <v>14.08</v>
      </c>
      <c r="J203" s="7">
        <v>8.85</v>
      </c>
      <c r="K203" s="7">
        <v>13.5</v>
      </c>
      <c r="L203" s="7">
        <v>4.6500000000000004</v>
      </c>
      <c r="M203" s="7">
        <v>0</v>
      </c>
      <c r="N203" s="7">
        <v>0</v>
      </c>
      <c r="O203" s="7">
        <v>0</v>
      </c>
      <c r="P203" s="7">
        <v>0</v>
      </c>
      <c r="Q203" s="7">
        <v>6.73</v>
      </c>
      <c r="R203" s="7">
        <v>2.37</v>
      </c>
      <c r="S203" s="7">
        <v>5.29</v>
      </c>
      <c r="T203" s="7">
        <v>2.92</v>
      </c>
      <c r="U203" s="10" t="s">
        <v>103</v>
      </c>
      <c r="V203" s="7">
        <v>19.93</v>
      </c>
      <c r="W203" s="7"/>
      <c r="X203" s="7">
        <v>0</v>
      </c>
      <c r="Y203" s="7" t="s">
        <v>2209</v>
      </c>
      <c r="Z203" s="14" t="str">
        <f t="shared" si="11"/>
        <v>Pathway</v>
      </c>
      <c r="AA203" s="14" t="str">
        <f t="shared" si="12"/>
        <v>Google</v>
      </c>
      <c r="AB203" s="8" t="str">
        <f t="shared" si="13"/>
        <v>Bing</v>
      </c>
      <c r="AC203" s="7" t="s">
        <v>488</v>
      </c>
      <c r="AD203" s="11" t="s">
        <v>1593</v>
      </c>
      <c r="AE203">
        <v>38.412195189899997</v>
      </c>
      <c r="AF203">
        <v>-82.531307959900005</v>
      </c>
      <c r="AI203" t="s">
        <v>1380</v>
      </c>
      <c r="AJ203" t="s">
        <v>1380</v>
      </c>
    </row>
    <row r="204" spans="1:36" x14ac:dyDescent="0.25">
      <c r="A204" s="10">
        <v>201</v>
      </c>
      <c r="B204" s="7">
        <v>4</v>
      </c>
      <c r="C204" s="7" t="s">
        <v>38</v>
      </c>
      <c r="D204" s="7" t="s">
        <v>898</v>
      </c>
      <c r="E204" s="7" t="s">
        <v>34</v>
      </c>
      <c r="F204" s="7" t="s">
        <v>121</v>
      </c>
      <c r="G204" s="7" t="s">
        <v>1380</v>
      </c>
      <c r="H204" s="11" t="s">
        <v>854</v>
      </c>
      <c r="I204" s="10">
        <v>24.4</v>
      </c>
      <c r="J204" s="7">
        <v>7.21</v>
      </c>
      <c r="K204" s="7">
        <v>22.18</v>
      </c>
      <c r="L204" s="7">
        <v>14.98</v>
      </c>
      <c r="M204" s="7">
        <v>0</v>
      </c>
      <c r="N204" s="7">
        <v>0</v>
      </c>
      <c r="O204" s="7">
        <v>0</v>
      </c>
      <c r="P204" s="7">
        <v>0</v>
      </c>
      <c r="Q204" s="7">
        <v>6.55</v>
      </c>
      <c r="R204" s="7">
        <v>1.87</v>
      </c>
      <c r="S204" s="7">
        <v>4.78</v>
      </c>
      <c r="T204" s="7">
        <v>2.91</v>
      </c>
      <c r="U204" s="10" t="s">
        <v>95</v>
      </c>
      <c r="V204" s="7">
        <v>37.479999999999997</v>
      </c>
      <c r="W204" s="7"/>
      <c r="X204" s="7">
        <v>0</v>
      </c>
      <c r="Y204" s="7" t="s">
        <v>2210</v>
      </c>
      <c r="Z204" s="14" t="str">
        <f t="shared" si="11"/>
        <v>Pathway</v>
      </c>
      <c r="AA204" s="14" t="str">
        <f t="shared" si="12"/>
        <v>Google</v>
      </c>
      <c r="AB204" s="8" t="str">
        <f t="shared" si="13"/>
        <v>Bing</v>
      </c>
      <c r="AC204" s="7" t="s">
        <v>488</v>
      </c>
      <c r="AD204" s="11" t="s">
        <v>1593</v>
      </c>
      <c r="AE204">
        <v>40.901887715100003</v>
      </c>
      <c r="AF204">
        <v>-81.134774889300004</v>
      </c>
      <c r="AI204" t="s">
        <v>1380</v>
      </c>
      <c r="AJ204" t="s">
        <v>1380</v>
      </c>
    </row>
    <row r="205" spans="1:36" x14ac:dyDescent="0.25">
      <c r="A205" s="10">
        <v>202</v>
      </c>
      <c r="B205" s="7">
        <v>8</v>
      </c>
      <c r="C205" s="7" t="s">
        <v>11</v>
      </c>
      <c r="D205" s="7" t="s">
        <v>977</v>
      </c>
      <c r="E205" s="7" t="s">
        <v>34</v>
      </c>
      <c r="F205" s="7" t="s">
        <v>121</v>
      </c>
      <c r="G205" s="7" t="s">
        <v>1380</v>
      </c>
      <c r="H205" s="11" t="s">
        <v>619</v>
      </c>
      <c r="I205" s="10">
        <v>24.57</v>
      </c>
      <c r="J205" s="7">
        <v>11.02</v>
      </c>
      <c r="K205" s="7">
        <v>23.35</v>
      </c>
      <c r="L205" s="7">
        <v>12.33</v>
      </c>
      <c r="M205" s="7">
        <v>0</v>
      </c>
      <c r="N205" s="7">
        <v>0</v>
      </c>
      <c r="O205" s="7">
        <v>0</v>
      </c>
      <c r="P205" s="7">
        <v>0</v>
      </c>
      <c r="Q205" s="7">
        <v>7.07</v>
      </c>
      <c r="R205" s="7">
        <v>3.04</v>
      </c>
      <c r="S205" s="7">
        <v>5.95</v>
      </c>
      <c r="T205" s="7">
        <v>2.91</v>
      </c>
      <c r="U205" s="10" t="s">
        <v>55</v>
      </c>
      <c r="V205" s="7">
        <v>13.23</v>
      </c>
      <c r="W205" s="7"/>
      <c r="X205" s="7">
        <v>0</v>
      </c>
      <c r="Y205" s="7" t="s">
        <v>2211</v>
      </c>
      <c r="Z205" s="14" t="str">
        <f t="shared" si="11"/>
        <v>Pathway</v>
      </c>
      <c r="AA205" s="14" t="str">
        <f t="shared" si="12"/>
        <v>Google</v>
      </c>
      <c r="AB205" s="8" t="str">
        <f t="shared" si="13"/>
        <v>Bing</v>
      </c>
      <c r="AC205" s="7" t="s">
        <v>488</v>
      </c>
      <c r="AD205" s="11" t="s">
        <v>1593</v>
      </c>
      <c r="AE205">
        <v>39.254091210799999</v>
      </c>
      <c r="AF205">
        <v>-84.422520212099997</v>
      </c>
      <c r="AI205" t="s">
        <v>1380</v>
      </c>
      <c r="AJ205" t="s">
        <v>1380</v>
      </c>
    </row>
    <row r="206" spans="1:36" x14ac:dyDescent="0.25">
      <c r="A206" s="10">
        <v>203</v>
      </c>
      <c r="B206" s="7">
        <v>8</v>
      </c>
      <c r="C206" s="7" t="s">
        <v>61</v>
      </c>
      <c r="D206" s="7" t="s">
        <v>1001</v>
      </c>
      <c r="E206" s="7" t="s">
        <v>34</v>
      </c>
      <c r="F206" s="7" t="s">
        <v>121</v>
      </c>
      <c r="G206" s="7" t="s">
        <v>1380</v>
      </c>
      <c r="H206" s="11" t="s">
        <v>1002</v>
      </c>
      <c r="I206" s="10">
        <v>25.15</v>
      </c>
      <c r="J206" s="7">
        <v>13.36</v>
      </c>
      <c r="K206" s="7">
        <v>24.24</v>
      </c>
      <c r="L206" s="7">
        <v>10.88</v>
      </c>
      <c r="M206" s="7">
        <v>0</v>
      </c>
      <c r="N206" s="7">
        <v>0</v>
      </c>
      <c r="O206" s="7">
        <v>0</v>
      </c>
      <c r="P206" s="7">
        <v>0</v>
      </c>
      <c r="Q206" s="7">
        <v>7.62</v>
      </c>
      <c r="R206" s="7">
        <v>3.81</v>
      </c>
      <c r="S206" s="7">
        <v>6.71</v>
      </c>
      <c r="T206" s="7">
        <v>2.9</v>
      </c>
      <c r="U206" s="10" t="s">
        <v>236</v>
      </c>
      <c r="V206" s="7">
        <v>0.89</v>
      </c>
      <c r="W206" s="7"/>
      <c r="X206" s="7">
        <v>0</v>
      </c>
      <c r="Y206" s="7" t="s">
        <v>1564</v>
      </c>
      <c r="Z206" s="14" t="str">
        <f t="shared" si="11"/>
        <v>Pathway</v>
      </c>
      <c r="AA206" s="14" t="str">
        <f t="shared" si="12"/>
        <v>Google</v>
      </c>
      <c r="AB206" s="8" t="str">
        <f t="shared" si="13"/>
        <v>Bing</v>
      </c>
      <c r="AC206" s="7" t="s">
        <v>488</v>
      </c>
      <c r="AD206" s="11" t="s">
        <v>1593</v>
      </c>
      <c r="AE206">
        <v>39.335900683399998</v>
      </c>
      <c r="AF206">
        <v>-84.502482852399993</v>
      </c>
      <c r="AI206" t="s">
        <v>1380</v>
      </c>
      <c r="AJ206" t="s">
        <v>1380</v>
      </c>
    </row>
    <row r="207" spans="1:36" x14ac:dyDescent="0.25">
      <c r="A207" s="10">
        <v>204</v>
      </c>
      <c r="B207" s="7">
        <v>8</v>
      </c>
      <c r="C207" s="7" t="s">
        <v>61</v>
      </c>
      <c r="D207" s="7" t="s">
        <v>826</v>
      </c>
      <c r="E207" s="7" t="s">
        <v>34</v>
      </c>
      <c r="F207" s="7" t="s">
        <v>267</v>
      </c>
      <c r="G207" s="7" t="s">
        <v>1380</v>
      </c>
      <c r="H207" s="11" t="s">
        <v>827</v>
      </c>
      <c r="I207" s="10">
        <v>19.579999999999998</v>
      </c>
      <c r="J207" s="7">
        <v>1.65</v>
      </c>
      <c r="K207" s="7">
        <v>17.16</v>
      </c>
      <c r="L207" s="7">
        <v>15.51</v>
      </c>
      <c r="M207" s="7">
        <v>0</v>
      </c>
      <c r="N207" s="7">
        <v>0</v>
      </c>
      <c r="O207" s="7">
        <v>0</v>
      </c>
      <c r="P207" s="7">
        <v>0</v>
      </c>
      <c r="Q207" s="7">
        <v>4.9000000000000004</v>
      </c>
      <c r="R207" s="7">
        <v>0.51</v>
      </c>
      <c r="S207" s="7">
        <v>3.4</v>
      </c>
      <c r="T207" s="7">
        <v>2.89</v>
      </c>
      <c r="U207" s="10" t="s">
        <v>171</v>
      </c>
      <c r="V207" s="7">
        <v>14.66</v>
      </c>
      <c r="W207" s="7"/>
      <c r="X207" s="7">
        <v>0</v>
      </c>
      <c r="Y207" s="7" t="s">
        <v>2212</v>
      </c>
      <c r="Z207" s="14" t="str">
        <f t="shared" si="11"/>
        <v>Pathway</v>
      </c>
      <c r="AA207" s="14" t="str">
        <f t="shared" si="12"/>
        <v>Google</v>
      </c>
      <c r="AB207" s="8" t="str">
        <f t="shared" si="13"/>
        <v>Bing</v>
      </c>
      <c r="AC207" s="7" t="s">
        <v>488</v>
      </c>
      <c r="AD207" s="11" t="s">
        <v>1593</v>
      </c>
      <c r="AE207">
        <v>39.399081082899997</v>
      </c>
      <c r="AF207">
        <v>-84.559431283999999</v>
      </c>
      <c r="AI207" t="s">
        <v>1380</v>
      </c>
      <c r="AJ207" t="s">
        <v>1380</v>
      </c>
    </row>
    <row r="208" spans="1:36" x14ac:dyDescent="0.25">
      <c r="A208" s="10">
        <v>205</v>
      </c>
      <c r="B208" s="7">
        <v>6</v>
      </c>
      <c r="C208" s="7" t="s">
        <v>8</v>
      </c>
      <c r="D208" s="7" t="s">
        <v>986</v>
      </c>
      <c r="E208" s="7" t="s">
        <v>34</v>
      </c>
      <c r="F208" s="7" t="s">
        <v>121</v>
      </c>
      <c r="G208" s="7" t="s">
        <v>1380</v>
      </c>
      <c r="H208" s="11" t="s">
        <v>987</v>
      </c>
      <c r="I208" s="10">
        <v>17.39</v>
      </c>
      <c r="J208" s="7">
        <v>9.67</v>
      </c>
      <c r="K208" s="7">
        <v>16.600000000000001</v>
      </c>
      <c r="L208" s="7">
        <v>6.93</v>
      </c>
      <c r="M208" s="7">
        <v>0</v>
      </c>
      <c r="N208" s="7">
        <v>0</v>
      </c>
      <c r="O208" s="7">
        <v>0</v>
      </c>
      <c r="P208" s="7">
        <v>0</v>
      </c>
      <c r="Q208" s="7">
        <v>6.8</v>
      </c>
      <c r="R208" s="7">
        <v>2.63</v>
      </c>
      <c r="S208" s="7">
        <v>5.51</v>
      </c>
      <c r="T208" s="7">
        <v>2.88</v>
      </c>
      <c r="U208" s="10" t="s">
        <v>118</v>
      </c>
      <c r="V208" s="7">
        <v>9.6199999999999992</v>
      </c>
      <c r="W208" s="7"/>
      <c r="X208" s="7">
        <v>0</v>
      </c>
      <c r="Y208" s="7" t="s">
        <v>2213</v>
      </c>
      <c r="Z208" s="14" t="str">
        <f t="shared" si="11"/>
        <v>Pathway</v>
      </c>
      <c r="AA208" s="14" t="str">
        <f t="shared" si="12"/>
        <v>Google</v>
      </c>
      <c r="AB208" s="8" t="str">
        <f t="shared" si="13"/>
        <v>Bing</v>
      </c>
      <c r="AC208" s="7" t="s">
        <v>2488</v>
      </c>
      <c r="AD208" s="11" t="s">
        <v>1593</v>
      </c>
      <c r="AE208">
        <v>39.895441438100001</v>
      </c>
      <c r="AF208">
        <v>-82.882477984299996</v>
      </c>
      <c r="AI208" t="s">
        <v>1380</v>
      </c>
      <c r="AJ208" t="s">
        <v>1380</v>
      </c>
    </row>
    <row r="209" spans="1:36" x14ac:dyDescent="0.25">
      <c r="A209" s="10">
        <v>206</v>
      </c>
      <c r="B209" s="7">
        <v>6</v>
      </c>
      <c r="C209" s="7" t="s">
        <v>8</v>
      </c>
      <c r="D209" s="7" t="s">
        <v>976</v>
      </c>
      <c r="E209" s="7" t="s">
        <v>34</v>
      </c>
      <c r="F209" s="7" t="s">
        <v>121</v>
      </c>
      <c r="G209" s="7" t="s">
        <v>1380</v>
      </c>
      <c r="H209" s="11" t="s">
        <v>576</v>
      </c>
      <c r="I209" s="10">
        <v>20.46</v>
      </c>
      <c r="J209" s="7">
        <v>9.56</v>
      </c>
      <c r="K209" s="7">
        <v>19.34</v>
      </c>
      <c r="L209" s="7">
        <v>9.7799999999999994</v>
      </c>
      <c r="M209" s="7">
        <v>0</v>
      </c>
      <c r="N209" s="7">
        <v>0</v>
      </c>
      <c r="O209" s="7">
        <v>0</v>
      </c>
      <c r="P209" s="7">
        <v>0</v>
      </c>
      <c r="Q209" s="7">
        <v>6.75</v>
      </c>
      <c r="R209" s="7">
        <v>2.58</v>
      </c>
      <c r="S209" s="7">
        <v>5.45</v>
      </c>
      <c r="T209" s="7">
        <v>2.87</v>
      </c>
      <c r="U209" s="10" t="s">
        <v>217</v>
      </c>
      <c r="V209" s="7">
        <v>9.6</v>
      </c>
      <c r="W209" s="7"/>
      <c r="X209" s="7">
        <v>0</v>
      </c>
      <c r="Y209" s="7" t="s">
        <v>2214</v>
      </c>
      <c r="Z209" s="14" t="str">
        <f t="shared" si="11"/>
        <v>Pathway</v>
      </c>
      <c r="AA209" s="14" t="str">
        <f t="shared" si="12"/>
        <v>Google</v>
      </c>
      <c r="AB209" s="8" t="str">
        <f t="shared" si="13"/>
        <v>Bing</v>
      </c>
      <c r="AC209" s="7" t="s">
        <v>488</v>
      </c>
      <c r="AD209" s="11" t="s">
        <v>1593</v>
      </c>
      <c r="AE209">
        <v>39.939532864199997</v>
      </c>
      <c r="AF209">
        <v>-82.996260892500004</v>
      </c>
      <c r="AI209" t="s">
        <v>1380</v>
      </c>
      <c r="AJ209" t="s">
        <v>1380</v>
      </c>
    </row>
    <row r="210" spans="1:36" x14ac:dyDescent="0.25">
      <c r="A210" s="10">
        <v>207</v>
      </c>
      <c r="B210" s="7">
        <v>6</v>
      </c>
      <c r="C210" s="7" t="s">
        <v>8</v>
      </c>
      <c r="D210" s="7" t="s">
        <v>976</v>
      </c>
      <c r="E210" s="7" t="s">
        <v>34</v>
      </c>
      <c r="F210" s="7" t="s">
        <v>141</v>
      </c>
      <c r="G210" s="7" t="s">
        <v>1380</v>
      </c>
      <c r="H210" s="11" t="s">
        <v>576</v>
      </c>
      <c r="I210" s="10">
        <v>29.12</v>
      </c>
      <c r="J210" s="7">
        <v>11.83</v>
      </c>
      <c r="K210" s="7">
        <v>27.07</v>
      </c>
      <c r="L210" s="7">
        <v>15.24</v>
      </c>
      <c r="M210" s="7">
        <v>0</v>
      </c>
      <c r="N210" s="7">
        <v>0</v>
      </c>
      <c r="O210" s="7">
        <v>0</v>
      </c>
      <c r="P210" s="7">
        <v>0</v>
      </c>
      <c r="Q210" s="7">
        <v>7.19</v>
      </c>
      <c r="R210" s="7">
        <v>3</v>
      </c>
      <c r="S210" s="7">
        <v>5.86</v>
      </c>
      <c r="T210" s="7">
        <v>2.86</v>
      </c>
      <c r="U210" s="10" t="s">
        <v>217</v>
      </c>
      <c r="V210" s="7">
        <v>11.87</v>
      </c>
      <c r="W210" s="7"/>
      <c r="X210" s="7">
        <v>0</v>
      </c>
      <c r="Y210" s="7" t="s">
        <v>2215</v>
      </c>
      <c r="Z210" s="14" t="str">
        <f t="shared" si="11"/>
        <v>Pathway</v>
      </c>
      <c r="AA210" s="14" t="str">
        <f t="shared" si="12"/>
        <v>Google</v>
      </c>
      <c r="AB210" s="8" t="str">
        <f t="shared" si="13"/>
        <v>Bing</v>
      </c>
      <c r="AC210" s="7" t="s">
        <v>488</v>
      </c>
      <c r="AD210" s="11" t="s">
        <v>1593</v>
      </c>
      <c r="AE210">
        <v>39.968885435399997</v>
      </c>
      <c r="AF210">
        <v>-82.997498056799998</v>
      </c>
      <c r="AI210" t="s">
        <v>1380</v>
      </c>
      <c r="AJ210" t="s">
        <v>1380</v>
      </c>
    </row>
    <row r="211" spans="1:36" x14ac:dyDescent="0.25">
      <c r="A211" s="10">
        <v>208</v>
      </c>
      <c r="B211" s="7">
        <v>4</v>
      </c>
      <c r="C211" s="7" t="s">
        <v>23</v>
      </c>
      <c r="D211" s="7" t="s">
        <v>970</v>
      </c>
      <c r="E211" s="7" t="s">
        <v>34</v>
      </c>
      <c r="F211" s="7" t="s">
        <v>121</v>
      </c>
      <c r="G211" s="7" t="s">
        <v>1380</v>
      </c>
      <c r="H211" s="11" t="s">
        <v>884</v>
      </c>
      <c r="I211" s="10">
        <v>26.43</v>
      </c>
      <c r="J211" s="7">
        <v>11.49</v>
      </c>
      <c r="K211" s="7">
        <v>25.14</v>
      </c>
      <c r="L211" s="7">
        <v>13.65</v>
      </c>
      <c r="M211" s="7">
        <v>0</v>
      </c>
      <c r="N211" s="7">
        <v>0</v>
      </c>
      <c r="O211" s="7">
        <v>0</v>
      </c>
      <c r="P211" s="7">
        <v>0</v>
      </c>
      <c r="Q211" s="7">
        <v>7.1</v>
      </c>
      <c r="R211" s="7">
        <v>3.19</v>
      </c>
      <c r="S211" s="7">
        <v>6.05</v>
      </c>
      <c r="T211" s="7">
        <v>2.86</v>
      </c>
      <c r="U211" s="10" t="s">
        <v>196</v>
      </c>
      <c r="V211" s="7">
        <v>12.2</v>
      </c>
      <c r="W211" s="7"/>
      <c r="X211" s="7">
        <v>0</v>
      </c>
      <c r="Y211" s="7" t="s">
        <v>2216</v>
      </c>
      <c r="Z211" s="14" t="str">
        <f t="shared" si="11"/>
        <v>Pathway</v>
      </c>
      <c r="AA211" s="14" t="str">
        <f t="shared" si="12"/>
        <v>Google</v>
      </c>
      <c r="AB211" s="8" t="str">
        <f t="shared" si="13"/>
        <v>Bing</v>
      </c>
      <c r="AC211" s="7" t="s">
        <v>2488</v>
      </c>
      <c r="AD211" s="11" t="s">
        <v>1593</v>
      </c>
      <c r="AE211">
        <v>41.027339925699998</v>
      </c>
      <c r="AF211">
        <v>-81.462227349200006</v>
      </c>
      <c r="AI211" t="s">
        <v>1380</v>
      </c>
      <c r="AJ211" t="s">
        <v>1380</v>
      </c>
    </row>
    <row r="212" spans="1:36" x14ac:dyDescent="0.25">
      <c r="A212" s="10">
        <v>209</v>
      </c>
      <c r="B212" s="7">
        <v>6</v>
      </c>
      <c r="C212" s="7" t="s">
        <v>8</v>
      </c>
      <c r="D212" s="7" t="s">
        <v>942</v>
      </c>
      <c r="E212" s="7" t="s">
        <v>34</v>
      </c>
      <c r="F212" s="7" t="s">
        <v>326</v>
      </c>
      <c r="G212" s="7" t="s">
        <v>1380</v>
      </c>
      <c r="H212" s="11" t="s">
        <v>562</v>
      </c>
      <c r="I212" s="10">
        <v>13.41</v>
      </c>
      <c r="J212" s="7">
        <v>1.92</v>
      </c>
      <c r="K212" s="7">
        <v>11.44</v>
      </c>
      <c r="L212" s="7">
        <v>9.52</v>
      </c>
      <c r="M212" s="7">
        <v>0</v>
      </c>
      <c r="N212" s="7">
        <v>0</v>
      </c>
      <c r="O212" s="7">
        <v>0</v>
      </c>
      <c r="P212" s="7">
        <v>0</v>
      </c>
      <c r="Q212" s="7">
        <v>5.15</v>
      </c>
      <c r="R212" s="7">
        <v>0.56999999999999995</v>
      </c>
      <c r="S212" s="7">
        <v>3.43</v>
      </c>
      <c r="T212" s="7">
        <v>2.86</v>
      </c>
      <c r="U212" s="10" t="s">
        <v>31</v>
      </c>
      <c r="V212" s="7">
        <v>20.059999999999999</v>
      </c>
      <c r="W212" s="7"/>
      <c r="X212" s="7">
        <v>0</v>
      </c>
      <c r="Y212" s="7" t="s">
        <v>2217</v>
      </c>
      <c r="Z212" s="14" t="str">
        <f t="shared" si="11"/>
        <v>Pathway</v>
      </c>
      <c r="AA212" s="14" t="str">
        <f t="shared" si="12"/>
        <v>Google</v>
      </c>
      <c r="AB212" s="8" t="str">
        <f t="shared" si="13"/>
        <v>Bing</v>
      </c>
      <c r="AC212" s="7" t="s">
        <v>488</v>
      </c>
      <c r="AD212" s="11" t="s">
        <v>1593</v>
      </c>
      <c r="AE212">
        <v>39.948648186299998</v>
      </c>
      <c r="AF212">
        <v>-82.949058208899999</v>
      </c>
      <c r="AI212" t="s">
        <v>1380</v>
      </c>
      <c r="AJ212" t="s">
        <v>1380</v>
      </c>
    </row>
    <row r="213" spans="1:36" x14ac:dyDescent="0.25">
      <c r="A213" s="10">
        <v>210</v>
      </c>
      <c r="B213" s="7">
        <v>12</v>
      </c>
      <c r="C213" s="7" t="s">
        <v>14</v>
      </c>
      <c r="D213" s="7" t="s">
        <v>997</v>
      </c>
      <c r="E213" s="7" t="s">
        <v>34</v>
      </c>
      <c r="F213" s="7" t="s">
        <v>121</v>
      </c>
      <c r="G213" s="7" t="s">
        <v>1380</v>
      </c>
      <c r="H213" s="11" t="s">
        <v>998</v>
      </c>
      <c r="I213" s="10">
        <v>28.24</v>
      </c>
      <c r="J213" s="7">
        <v>12.75</v>
      </c>
      <c r="K213" s="7">
        <v>27.03</v>
      </c>
      <c r="L213" s="7">
        <v>14.28</v>
      </c>
      <c r="M213" s="7">
        <v>0</v>
      </c>
      <c r="N213" s="7">
        <v>0</v>
      </c>
      <c r="O213" s="7">
        <v>0</v>
      </c>
      <c r="P213" s="7">
        <v>0</v>
      </c>
      <c r="Q213" s="7">
        <v>7.36</v>
      </c>
      <c r="R213" s="7">
        <v>3.6</v>
      </c>
      <c r="S213" s="7">
        <v>6.45</v>
      </c>
      <c r="T213" s="7">
        <v>2.85</v>
      </c>
      <c r="U213" s="10" t="s">
        <v>163</v>
      </c>
      <c r="V213" s="7">
        <v>10.78</v>
      </c>
      <c r="W213" s="7"/>
      <c r="X213" s="7">
        <v>0</v>
      </c>
      <c r="Y213" s="7" t="s">
        <v>2218</v>
      </c>
      <c r="Z213" s="14" t="str">
        <f t="shared" si="11"/>
        <v>Pathway</v>
      </c>
      <c r="AA213" s="14" t="str">
        <f t="shared" si="12"/>
        <v>Google</v>
      </c>
      <c r="AB213" s="8" t="str">
        <f t="shared" si="13"/>
        <v>Bing</v>
      </c>
      <c r="AC213" s="7" t="s">
        <v>488</v>
      </c>
      <c r="AD213" s="11" t="s">
        <v>1593</v>
      </c>
      <c r="AE213">
        <v>41.418911243099998</v>
      </c>
      <c r="AF213">
        <v>-81.710233752299999</v>
      </c>
      <c r="AI213" t="s">
        <v>1380</v>
      </c>
      <c r="AJ213" t="s">
        <v>1380</v>
      </c>
    </row>
    <row r="214" spans="1:36" x14ac:dyDescent="0.25">
      <c r="A214" s="10">
        <v>211</v>
      </c>
      <c r="B214" s="7">
        <v>6</v>
      </c>
      <c r="C214" s="7" t="s">
        <v>8</v>
      </c>
      <c r="D214" s="7" t="s">
        <v>995</v>
      </c>
      <c r="E214" s="7" t="s">
        <v>34</v>
      </c>
      <c r="F214" s="7" t="s">
        <v>121</v>
      </c>
      <c r="G214" s="7" t="s">
        <v>1380</v>
      </c>
      <c r="H214" s="11" t="s">
        <v>675</v>
      </c>
      <c r="I214" s="10">
        <v>17.7</v>
      </c>
      <c r="J214" s="7">
        <v>8.02</v>
      </c>
      <c r="K214" s="7">
        <v>16.57</v>
      </c>
      <c r="L214" s="7">
        <v>8.5500000000000007</v>
      </c>
      <c r="M214" s="7">
        <v>0</v>
      </c>
      <c r="N214" s="7">
        <v>0</v>
      </c>
      <c r="O214" s="7">
        <v>0</v>
      </c>
      <c r="P214" s="7">
        <v>0</v>
      </c>
      <c r="Q214" s="7">
        <v>6.48</v>
      </c>
      <c r="R214" s="7">
        <v>2.1</v>
      </c>
      <c r="S214" s="7">
        <v>4.95</v>
      </c>
      <c r="T214" s="7">
        <v>2.85</v>
      </c>
      <c r="U214" s="10" t="s">
        <v>182</v>
      </c>
      <c r="V214" s="7">
        <v>18.36</v>
      </c>
      <c r="W214" s="7"/>
      <c r="X214" s="7">
        <v>0</v>
      </c>
      <c r="Y214" s="7" t="s">
        <v>2219</v>
      </c>
      <c r="Z214" s="14" t="str">
        <f t="shared" si="11"/>
        <v>Pathway</v>
      </c>
      <c r="AA214" s="14" t="str">
        <f t="shared" si="12"/>
        <v>Google</v>
      </c>
      <c r="AB214" s="8" t="str">
        <f t="shared" si="13"/>
        <v>Bing</v>
      </c>
      <c r="AC214" s="7" t="s">
        <v>488</v>
      </c>
      <c r="AD214" s="11" t="s">
        <v>1593</v>
      </c>
      <c r="AE214">
        <v>40.000332248699998</v>
      </c>
      <c r="AF214">
        <v>-82.975745895700001</v>
      </c>
      <c r="AI214" t="s">
        <v>1380</v>
      </c>
      <c r="AJ214" t="s">
        <v>1380</v>
      </c>
    </row>
    <row r="215" spans="1:36" x14ac:dyDescent="0.25">
      <c r="A215" s="10">
        <v>212</v>
      </c>
      <c r="B215" s="7">
        <v>8</v>
      </c>
      <c r="C215" s="7" t="s">
        <v>11</v>
      </c>
      <c r="D215" s="7" t="s">
        <v>977</v>
      </c>
      <c r="E215" s="7" t="s">
        <v>34</v>
      </c>
      <c r="F215" s="7" t="s">
        <v>121</v>
      </c>
      <c r="G215" s="7" t="s">
        <v>1380</v>
      </c>
      <c r="H215" s="11" t="s">
        <v>619</v>
      </c>
      <c r="I215" s="10">
        <v>19.68</v>
      </c>
      <c r="J215" s="7">
        <v>12.17</v>
      </c>
      <c r="K215" s="7">
        <v>19.05</v>
      </c>
      <c r="L215" s="7">
        <v>6.88</v>
      </c>
      <c r="M215" s="7">
        <v>0</v>
      </c>
      <c r="N215" s="7">
        <v>0</v>
      </c>
      <c r="O215" s="7">
        <v>0</v>
      </c>
      <c r="P215" s="7">
        <v>0</v>
      </c>
      <c r="Q215" s="7">
        <v>7.23</v>
      </c>
      <c r="R215" s="7">
        <v>3.41</v>
      </c>
      <c r="S215" s="7">
        <v>6.23</v>
      </c>
      <c r="T215" s="7">
        <v>2.83</v>
      </c>
      <c r="U215" s="10" t="s">
        <v>55</v>
      </c>
      <c r="V215" s="7">
        <v>4.6500000000000004</v>
      </c>
      <c r="W215" s="7"/>
      <c r="X215" s="7">
        <v>0</v>
      </c>
      <c r="Y215" s="7" t="s">
        <v>2220</v>
      </c>
      <c r="Z215" s="14" t="str">
        <f t="shared" si="11"/>
        <v>Pathway</v>
      </c>
      <c r="AA215" s="14" t="str">
        <f t="shared" si="12"/>
        <v>Google</v>
      </c>
      <c r="AB215" s="8" t="str">
        <f t="shared" si="13"/>
        <v>Bing</v>
      </c>
      <c r="AC215" s="7" t="s">
        <v>488</v>
      </c>
      <c r="AD215" s="11" t="s">
        <v>1593</v>
      </c>
      <c r="AE215">
        <v>39.1444369823</v>
      </c>
      <c r="AF215">
        <v>-84.490916807800005</v>
      </c>
      <c r="AI215" t="s">
        <v>1380</v>
      </c>
      <c r="AJ215" t="s">
        <v>1380</v>
      </c>
    </row>
    <row r="216" spans="1:36" x14ac:dyDescent="0.25">
      <c r="A216" s="10">
        <v>213</v>
      </c>
      <c r="B216" s="7">
        <v>8</v>
      </c>
      <c r="C216" s="7" t="s">
        <v>11</v>
      </c>
      <c r="D216" s="7" t="s">
        <v>922</v>
      </c>
      <c r="E216" s="7" t="s">
        <v>34</v>
      </c>
      <c r="F216" s="7" t="s">
        <v>121</v>
      </c>
      <c r="G216" s="7" t="s">
        <v>1380</v>
      </c>
      <c r="H216" s="11" t="s">
        <v>923</v>
      </c>
      <c r="I216" s="10">
        <v>21.78</v>
      </c>
      <c r="J216" s="7">
        <v>6.77</v>
      </c>
      <c r="K216" s="7">
        <v>19.79</v>
      </c>
      <c r="L216" s="7">
        <v>13.01</v>
      </c>
      <c r="M216" s="7">
        <v>0</v>
      </c>
      <c r="N216" s="7">
        <v>0</v>
      </c>
      <c r="O216" s="7">
        <v>0</v>
      </c>
      <c r="P216" s="7">
        <v>0</v>
      </c>
      <c r="Q216" s="7">
        <v>6.36</v>
      </c>
      <c r="R216" s="7">
        <v>1.73</v>
      </c>
      <c r="S216" s="7">
        <v>4.55</v>
      </c>
      <c r="T216" s="7">
        <v>2.82</v>
      </c>
      <c r="U216" s="10" t="s">
        <v>89</v>
      </c>
      <c r="V216" s="7">
        <v>13.55</v>
      </c>
      <c r="W216" s="7"/>
      <c r="X216" s="7">
        <v>0</v>
      </c>
      <c r="Y216" s="7" t="s">
        <v>2221</v>
      </c>
      <c r="Z216" s="14" t="str">
        <f t="shared" si="11"/>
        <v>Pathway</v>
      </c>
      <c r="AA216" s="14" t="str">
        <f t="shared" si="12"/>
        <v>Google</v>
      </c>
      <c r="AB216" s="8" t="str">
        <f t="shared" si="13"/>
        <v>Bing</v>
      </c>
      <c r="AC216" s="7" t="s">
        <v>488</v>
      </c>
      <c r="AD216" s="11" t="s">
        <v>1593</v>
      </c>
      <c r="AE216">
        <v>39.113191092000001</v>
      </c>
      <c r="AF216">
        <v>-84.560410204199997</v>
      </c>
      <c r="AI216" t="s">
        <v>1380</v>
      </c>
      <c r="AJ216" t="s">
        <v>1380</v>
      </c>
    </row>
    <row r="217" spans="1:36" x14ac:dyDescent="0.25">
      <c r="A217" s="10">
        <v>214</v>
      </c>
      <c r="B217" s="7">
        <v>2</v>
      </c>
      <c r="C217" s="7" t="s">
        <v>6</v>
      </c>
      <c r="D217" s="7" t="s">
        <v>1010</v>
      </c>
      <c r="E217" s="7" t="s">
        <v>34</v>
      </c>
      <c r="F217" s="7" t="s">
        <v>267</v>
      </c>
      <c r="G217" s="7" t="s">
        <v>1380</v>
      </c>
      <c r="H217" s="11" t="s">
        <v>1011</v>
      </c>
      <c r="I217" s="10">
        <v>16.350000000000001</v>
      </c>
      <c r="J217" s="7">
        <v>1.65</v>
      </c>
      <c r="K217" s="7">
        <v>14.28</v>
      </c>
      <c r="L217" s="7">
        <v>12.63</v>
      </c>
      <c r="M217" s="7">
        <v>0</v>
      </c>
      <c r="N217" s="7">
        <v>0</v>
      </c>
      <c r="O217" s="7">
        <v>0</v>
      </c>
      <c r="P217" s="7">
        <v>0</v>
      </c>
      <c r="Q217" s="7">
        <v>4.9000000000000004</v>
      </c>
      <c r="R217" s="7">
        <v>0.51</v>
      </c>
      <c r="S217" s="7">
        <v>3.33</v>
      </c>
      <c r="T217" s="7">
        <v>2.82</v>
      </c>
      <c r="U217" s="10" t="s">
        <v>88</v>
      </c>
      <c r="V217" s="7">
        <v>2.93</v>
      </c>
      <c r="W217" s="7"/>
      <c r="X217" s="7">
        <v>0</v>
      </c>
      <c r="Y217" s="7" t="s">
        <v>2222</v>
      </c>
      <c r="Z217" s="14" t="str">
        <f t="shared" si="11"/>
        <v>Pathway</v>
      </c>
      <c r="AA217" s="14" t="str">
        <f t="shared" si="12"/>
        <v>Google</v>
      </c>
      <c r="AB217" s="8" t="str">
        <f t="shared" si="13"/>
        <v>Bing</v>
      </c>
      <c r="AC217" s="7" t="s">
        <v>488</v>
      </c>
      <c r="AD217" s="11" t="s">
        <v>1593</v>
      </c>
      <c r="AE217">
        <v>41.652871291300002</v>
      </c>
      <c r="AF217">
        <v>-83.608144080200006</v>
      </c>
      <c r="AI217" t="s">
        <v>1380</v>
      </c>
      <c r="AJ217" t="s">
        <v>1380</v>
      </c>
    </row>
    <row r="218" spans="1:36" x14ac:dyDescent="0.25">
      <c r="A218" s="10">
        <v>215</v>
      </c>
      <c r="B218" s="7">
        <v>7</v>
      </c>
      <c r="C218" s="7" t="s">
        <v>44</v>
      </c>
      <c r="D218" s="7" t="s">
        <v>1032</v>
      </c>
      <c r="E218" s="7" t="s">
        <v>34</v>
      </c>
      <c r="F218" s="7" t="s">
        <v>267</v>
      </c>
      <c r="G218" s="7" t="s">
        <v>1380</v>
      </c>
      <c r="H218" s="11" t="s">
        <v>849</v>
      </c>
      <c r="I218" s="10">
        <v>32.840000000000003</v>
      </c>
      <c r="J218" s="7">
        <v>1.25</v>
      </c>
      <c r="K218" s="7">
        <v>27.67</v>
      </c>
      <c r="L218" s="7">
        <v>26.42</v>
      </c>
      <c r="M218" s="7">
        <v>0</v>
      </c>
      <c r="N218" s="7">
        <v>0</v>
      </c>
      <c r="O218" s="7">
        <v>0</v>
      </c>
      <c r="P218" s="7">
        <v>0</v>
      </c>
      <c r="Q218" s="7">
        <v>5.16</v>
      </c>
      <c r="R218" s="7">
        <v>0.34</v>
      </c>
      <c r="S218" s="7">
        <v>3.16</v>
      </c>
      <c r="T218" s="7">
        <v>2.81</v>
      </c>
      <c r="U218" s="10" t="s">
        <v>300</v>
      </c>
      <c r="V218" s="7">
        <v>7.23</v>
      </c>
      <c r="W218" s="7"/>
      <c r="X218" s="7">
        <v>0</v>
      </c>
      <c r="Y218" s="7" t="s">
        <v>2223</v>
      </c>
      <c r="Z218" s="14" t="str">
        <f t="shared" si="11"/>
        <v>Pathway</v>
      </c>
      <c r="AA218" s="14" t="str">
        <f t="shared" si="12"/>
        <v>Google</v>
      </c>
      <c r="AB218" s="8" t="str">
        <f t="shared" si="13"/>
        <v>Bing</v>
      </c>
      <c r="AC218" s="7" t="s">
        <v>488</v>
      </c>
      <c r="AD218" s="11" t="s">
        <v>1593</v>
      </c>
      <c r="AE218">
        <v>39.867259819099999</v>
      </c>
      <c r="AF218">
        <v>-84.1378474017</v>
      </c>
      <c r="AI218" t="s">
        <v>1380</v>
      </c>
      <c r="AJ218" t="s">
        <v>1380</v>
      </c>
    </row>
    <row r="219" spans="1:36" x14ac:dyDescent="0.25">
      <c r="A219" s="10">
        <v>216</v>
      </c>
      <c r="B219" s="7">
        <v>12</v>
      </c>
      <c r="C219" s="7" t="s">
        <v>14</v>
      </c>
      <c r="D219" s="7" t="s">
        <v>1070</v>
      </c>
      <c r="E219" s="7" t="s">
        <v>34</v>
      </c>
      <c r="F219" s="7" t="s">
        <v>121</v>
      </c>
      <c r="G219" s="7" t="s">
        <v>1380</v>
      </c>
      <c r="H219" s="11" t="s">
        <v>1071</v>
      </c>
      <c r="I219" s="10">
        <v>33.93</v>
      </c>
      <c r="J219" s="7">
        <v>10.210000000000001</v>
      </c>
      <c r="K219" s="7">
        <v>31.63</v>
      </c>
      <c r="L219" s="7">
        <v>21.42</v>
      </c>
      <c r="M219" s="7">
        <v>0</v>
      </c>
      <c r="N219" s="7">
        <v>0</v>
      </c>
      <c r="O219" s="7">
        <v>0</v>
      </c>
      <c r="P219" s="7">
        <v>0</v>
      </c>
      <c r="Q219" s="7">
        <v>6.77</v>
      </c>
      <c r="R219" s="7">
        <v>2.78</v>
      </c>
      <c r="S219" s="7">
        <v>5.58</v>
      </c>
      <c r="T219" s="7">
        <v>2.8</v>
      </c>
      <c r="U219" s="10" t="s">
        <v>264</v>
      </c>
      <c r="V219" s="7">
        <v>0.88</v>
      </c>
      <c r="W219" s="7"/>
      <c r="X219" s="7">
        <v>0</v>
      </c>
      <c r="Y219" s="7" t="s">
        <v>2224</v>
      </c>
      <c r="Z219" s="14" t="str">
        <f t="shared" si="11"/>
        <v>Pathway</v>
      </c>
      <c r="AA219" s="14" t="str">
        <f t="shared" si="12"/>
        <v>Google</v>
      </c>
      <c r="AB219" s="8" t="str">
        <f t="shared" si="13"/>
        <v>Bing</v>
      </c>
      <c r="AC219" s="7" t="s">
        <v>488</v>
      </c>
      <c r="AD219" s="11" t="s">
        <v>1593</v>
      </c>
      <c r="AE219">
        <v>41.371929691600002</v>
      </c>
      <c r="AF219">
        <v>-81.824795958799996</v>
      </c>
      <c r="AI219" t="s">
        <v>1380</v>
      </c>
      <c r="AJ219" t="s">
        <v>1380</v>
      </c>
    </row>
    <row r="220" spans="1:36" x14ac:dyDescent="0.25">
      <c r="A220" s="10">
        <v>217</v>
      </c>
      <c r="B220" s="7">
        <v>2</v>
      </c>
      <c r="C220" s="7" t="s">
        <v>6</v>
      </c>
      <c r="D220" s="7" t="s">
        <v>911</v>
      </c>
      <c r="E220" s="7" t="s">
        <v>34</v>
      </c>
      <c r="F220" s="7" t="s">
        <v>326</v>
      </c>
      <c r="G220" s="7" t="s">
        <v>1380</v>
      </c>
      <c r="H220" s="11" t="s">
        <v>649</v>
      </c>
      <c r="I220" s="10">
        <v>17.399999999999999</v>
      </c>
      <c r="J220" s="7">
        <v>2.73</v>
      </c>
      <c r="K220" s="7">
        <v>15.55</v>
      </c>
      <c r="L220" s="7">
        <v>12.82</v>
      </c>
      <c r="M220" s="7">
        <v>0</v>
      </c>
      <c r="N220" s="7">
        <v>0</v>
      </c>
      <c r="O220" s="7">
        <v>0</v>
      </c>
      <c r="P220" s="7">
        <v>0</v>
      </c>
      <c r="Q220" s="7">
        <v>4.7699999999999996</v>
      </c>
      <c r="R220" s="7">
        <v>0.87</v>
      </c>
      <c r="S220" s="7">
        <v>3.67</v>
      </c>
      <c r="T220" s="7">
        <v>2.8</v>
      </c>
      <c r="U220" s="10" t="s">
        <v>146</v>
      </c>
      <c r="V220" s="7">
        <v>15.61</v>
      </c>
      <c r="W220" s="7"/>
      <c r="X220" s="7">
        <v>0</v>
      </c>
      <c r="Y220" s="7" t="s">
        <v>2225</v>
      </c>
      <c r="Z220" s="14" t="str">
        <f t="shared" si="11"/>
        <v>Pathway</v>
      </c>
      <c r="AA220" s="14" t="str">
        <f t="shared" si="12"/>
        <v>Google</v>
      </c>
      <c r="AB220" s="8" t="str">
        <f t="shared" si="13"/>
        <v>Bing</v>
      </c>
      <c r="AC220" s="7" t="s">
        <v>488</v>
      </c>
      <c r="AD220" s="11" t="s">
        <v>1593</v>
      </c>
      <c r="AE220">
        <v>41.561994420700003</v>
      </c>
      <c r="AF220">
        <v>-83.665478373400006</v>
      </c>
      <c r="AI220" t="s">
        <v>1380</v>
      </c>
      <c r="AJ220" t="s">
        <v>1380</v>
      </c>
    </row>
    <row r="221" spans="1:36" x14ac:dyDescent="0.25">
      <c r="A221" s="10">
        <v>218</v>
      </c>
      <c r="B221" s="7">
        <v>6</v>
      </c>
      <c r="C221" s="7" t="s">
        <v>8</v>
      </c>
      <c r="D221" s="7" t="s">
        <v>995</v>
      </c>
      <c r="E221" s="7" t="s">
        <v>34</v>
      </c>
      <c r="F221" s="7" t="s">
        <v>267</v>
      </c>
      <c r="G221" s="7" t="s">
        <v>1380</v>
      </c>
      <c r="H221" s="11" t="s">
        <v>675</v>
      </c>
      <c r="I221" s="10">
        <v>7.24</v>
      </c>
      <c r="J221" s="7">
        <v>1.38</v>
      </c>
      <c r="K221" s="7">
        <v>6.29</v>
      </c>
      <c r="L221" s="7">
        <v>4.91</v>
      </c>
      <c r="M221" s="7">
        <v>0</v>
      </c>
      <c r="N221" s="7">
        <v>0</v>
      </c>
      <c r="O221" s="7">
        <v>0</v>
      </c>
      <c r="P221" s="7">
        <v>0</v>
      </c>
      <c r="Q221" s="7">
        <v>5.18</v>
      </c>
      <c r="R221" s="7">
        <v>0.39</v>
      </c>
      <c r="S221" s="7">
        <v>3.19</v>
      </c>
      <c r="T221" s="7">
        <v>2.8</v>
      </c>
      <c r="U221" s="10" t="s">
        <v>182</v>
      </c>
      <c r="V221" s="7">
        <v>21.48</v>
      </c>
      <c r="W221" s="7"/>
      <c r="X221" s="7">
        <v>0</v>
      </c>
      <c r="Y221" s="7" t="s">
        <v>2226</v>
      </c>
      <c r="Z221" s="14" t="str">
        <f t="shared" si="11"/>
        <v>Pathway</v>
      </c>
      <c r="AA221" s="14" t="str">
        <f t="shared" si="12"/>
        <v>Google</v>
      </c>
      <c r="AB221" s="8" t="str">
        <f t="shared" si="13"/>
        <v>Bing</v>
      </c>
      <c r="AC221" s="7" t="s">
        <v>488</v>
      </c>
      <c r="AD221" s="11" t="s">
        <v>1593</v>
      </c>
      <c r="AE221">
        <v>40.040791366500002</v>
      </c>
      <c r="AF221">
        <v>-82.950350695099999</v>
      </c>
      <c r="AI221" t="s">
        <v>1380</v>
      </c>
      <c r="AJ221" t="s">
        <v>1380</v>
      </c>
    </row>
    <row r="222" spans="1:36" x14ac:dyDescent="0.25">
      <c r="A222" s="10">
        <v>219</v>
      </c>
      <c r="B222" s="7">
        <v>8</v>
      </c>
      <c r="C222" s="7" t="s">
        <v>61</v>
      </c>
      <c r="D222" s="7" t="s">
        <v>692</v>
      </c>
      <c r="E222" s="7" t="s">
        <v>34</v>
      </c>
      <c r="F222" s="7" t="s">
        <v>121</v>
      </c>
      <c r="G222" s="7" t="s">
        <v>1380</v>
      </c>
      <c r="H222" s="11" t="s">
        <v>658</v>
      </c>
      <c r="I222" s="10">
        <v>23.74</v>
      </c>
      <c r="J222" s="7">
        <v>16.23</v>
      </c>
      <c r="K222" s="7">
        <v>23.24</v>
      </c>
      <c r="L222" s="7">
        <v>7.01</v>
      </c>
      <c r="M222" s="7">
        <v>0</v>
      </c>
      <c r="N222" s="7">
        <v>0</v>
      </c>
      <c r="O222" s="7">
        <v>0</v>
      </c>
      <c r="P222" s="7">
        <v>0</v>
      </c>
      <c r="Q222" s="7">
        <v>8.2899999999999991</v>
      </c>
      <c r="R222" s="7">
        <v>4.7699999999999996</v>
      </c>
      <c r="S222" s="7">
        <v>7.56</v>
      </c>
      <c r="T222" s="7">
        <v>2.79</v>
      </c>
      <c r="U222" s="10" t="s">
        <v>119</v>
      </c>
      <c r="V222" s="7">
        <v>6.39</v>
      </c>
      <c r="W222" s="7"/>
      <c r="X222" s="7">
        <v>0</v>
      </c>
      <c r="Y222" s="7" t="s">
        <v>2227</v>
      </c>
      <c r="Z222" s="14" t="str">
        <f t="shared" si="11"/>
        <v>Pathway</v>
      </c>
      <c r="AA222" s="14" t="str">
        <f t="shared" si="12"/>
        <v>Google</v>
      </c>
      <c r="AB222" s="8" t="str">
        <f t="shared" si="13"/>
        <v>Bing</v>
      </c>
      <c r="AC222" s="7" t="s">
        <v>2488</v>
      </c>
      <c r="AD222" s="11" t="s">
        <v>1593</v>
      </c>
      <c r="AE222">
        <v>39.398886888500002</v>
      </c>
      <c r="AF222">
        <v>-84.558821811200005</v>
      </c>
      <c r="AI222" t="s">
        <v>1380</v>
      </c>
      <c r="AJ222" t="s">
        <v>1380</v>
      </c>
    </row>
    <row r="223" spans="1:36" x14ac:dyDescent="0.25">
      <c r="A223" s="10">
        <v>220</v>
      </c>
      <c r="B223" s="7">
        <v>6</v>
      </c>
      <c r="C223" s="7" t="s">
        <v>42</v>
      </c>
      <c r="D223" s="7" t="s">
        <v>1008</v>
      </c>
      <c r="E223" s="7" t="s">
        <v>34</v>
      </c>
      <c r="F223" s="7" t="s">
        <v>121</v>
      </c>
      <c r="G223" s="7" t="s">
        <v>1380</v>
      </c>
      <c r="H223" s="11" t="s">
        <v>1009</v>
      </c>
      <c r="I223" s="10">
        <v>20.7</v>
      </c>
      <c r="J223" s="7">
        <v>9.1999999999999993</v>
      </c>
      <c r="K223" s="7">
        <v>19.45</v>
      </c>
      <c r="L223" s="7">
        <v>10.24</v>
      </c>
      <c r="M223" s="7">
        <v>0</v>
      </c>
      <c r="N223" s="7">
        <v>0</v>
      </c>
      <c r="O223" s="7">
        <v>0</v>
      </c>
      <c r="P223" s="7">
        <v>0</v>
      </c>
      <c r="Q223" s="7">
        <v>6.62</v>
      </c>
      <c r="R223" s="7">
        <v>2.46</v>
      </c>
      <c r="S223" s="7">
        <v>5.24</v>
      </c>
      <c r="T223" s="7">
        <v>2.78</v>
      </c>
      <c r="U223" s="10" t="s">
        <v>212</v>
      </c>
      <c r="V223" s="7">
        <v>2.02</v>
      </c>
      <c r="W223" s="7"/>
      <c r="X223" s="7">
        <v>0</v>
      </c>
      <c r="Y223" s="7" t="s">
        <v>2228</v>
      </c>
      <c r="Z223" s="14" t="str">
        <f t="shared" si="11"/>
        <v>Pathway</v>
      </c>
      <c r="AA223" s="14" t="str">
        <f t="shared" si="12"/>
        <v>Google</v>
      </c>
      <c r="AB223" s="8" t="str">
        <f t="shared" si="13"/>
        <v>Bing</v>
      </c>
      <c r="AC223" s="7" t="s">
        <v>488</v>
      </c>
      <c r="AD223" s="11" t="s">
        <v>1593</v>
      </c>
      <c r="AE223">
        <v>40.158516520600003</v>
      </c>
      <c r="AF223">
        <v>-83.0915020172</v>
      </c>
      <c r="AI223" t="s">
        <v>1380</v>
      </c>
      <c r="AJ223" t="s">
        <v>1380</v>
      </c>
    </row>
    <row r="224" spans="1:36" x14ac:dyDescent="0.25">
      <c r="A224" s="10">
        <v>221</v>
      </c>
      <c r="B224" s="7">
        <v>2</v>
      </c>
      <c r="C224" s="7" t="s">
        <v>6</v>
      </c>
      <c r="D224" s="7" t="s">
        <v>1014</v>
      </c>
      <c r="E224" s="7" t="s">
        <v>34</v>
      </c>
      <c r="F224" s="7" t="s">
        <v>121</v>
      </c>
      <c r="G224" s="7" t="s">
        <v>1380</v>
      </c>
      <c r="H224" s="11" t="s">
        <v>848</v>
      </c>
      <c r="I224" s="10">
        <v>24.28</v>
      </c>
      <c r="J224" s="7">
        <v>11.99</v>
      </c>
      <c r="K224" s="7">
        <v>23.25</v>
      </c>
      <c r="L224" s="7">
        <v>11.26</v>
      </c>
      <c r="M224" s="7">
        <v>0</v>
      </c>
      <c r="N224" s="7">
        <v>0</v>
      </c>
      <c r="O224" s="7">
        <v>0</v>
      </c>
      <c r="P224" s="7">
        <v>0</v>
      </c>
      <c r="Q224" s="7">
        <v>7.09</v>
      </c>
      <c r="R224" s="7">
        <v>3.35</v>
      </c>
      <c r="S224" s="7">
        <v>6.12</v>
      </c>
      <c r="T224" s="7">
        <v>2.77</v>
      </c>
      <c r="U224" s="10" t="s">
        <v>145</v>
      </c>
      <c r="V224" s="7">
        <v>12.17</v>
      </c>
      <c r="W224" s="7"/>
      <c r="X224" s="7">
        <v>0</v>
      </c>
      <c r="Y224" s="7" t="s">
        <v>2229</v>
      </c>
      <c r="Z224" s="14" t="str">
        <f t="shared" si="11"/>
        <v>Pathway</v>
      </c>
      <c r="AA224" s="14" t="str">
        <f t="shared" si="12"/>
        <v>Google</v>
      </c>
      <c r="AB224" s="8" t="str">
        <f t="shared" si="13"/>
        <v>Bing</v>
      </c>
      <c r="AC224" s="7" t="s">
        <v>488</v>
      </c>
      <c r="AD224" s="11" t="s">
        <v>1593</v>
      </c>
      <c r="AE224">
        <v>41.676966914099999</v>
      </c>
      <c r="AF224">
        <v>-83.644077183099995</v>
      </c>
      <c r="AI224" t="s">
        <v>1380</v>
      </c>
      <c r="AJ224" t="s">
        <v>1380</v>
      </c>
    </row>
    <row r="225" spans="1:36" x14ac:dyDescent="0.25">
      <c r="A225" s="10">
        <v>222</v>
      </c>
      <c r="B225" s="7">
        <v>7</v>
      </c>
      <c r="C225" s="7" t="s">
        <v>149</v>
      </c>
      <c r="D225" s="7" t="s">
        <v>614</v>
      </c>
      <c r="E225" s="7" t="s">
        <v>34</v>
      </c>
      <c r="F225" s="7" t="s">
        <v>121</v>
      </c>
      <c r="G225" s="7" t="s">
        <v>1380</v>
      </c>
      <c r="H225" s="11" t="s">
        <v>615</v>
      </c>
      <c r="I225" s="10">
        <v>19.59</v>
      </c>
      <c r="J225" s="7">
        <v>8.3800000000000008</v>
      </c>
      <c r="K225" s="7">
        <v>18.28</v>
      </c>
      <c r="L225" s="7">
        <v>9.9</v>
      </c>
      <c r="M225" s="7">
        <v>1.44</v>
      </c>
      <c r="N225" s="7">
        <v>0.17</v>
      </c>
      <c r="O225" s="7">
        <v>1</v>
      </c>
      <c r="P225" s="7">
        <v>0.82</v>
      </c>
      <c r="Q225" s="7">
        <v>6.47</v>
      </c>
      <c r="R225" s="7">
        <v>2.2200000000000002</v>
      </c>
      <c r="S225" s="7">
        <v>4.99</v>
      </c>
      <c r="T225" s="7">
        <v>2.77</v>
      </c>
      <c r="U225" s="10" t="s">
        <v>320</v>
      </c>
      <c r="V225" s="7">
        <v>8.82</v>
      </c>
      <c r="W225" s="7"/>
      <c r="X225" s="7">
        <v>0</v>
      </c>
      <c r="Y225" s="7" t="s">
        <v>2230</v>
      </c>
      <c r="Z225" s="14" t="str">
        <f t="shared" si="11"/>
        <v>Pathway</v>
      </c>
      <c r="AA225" s="14" t="str">
        <f t="shared" si="12"/>
        <v>Google</v>
      </c>
      <c r="AB225" s="8" t="str">
        <f t="shared" si="13"/>
        <v>Bing</v>
      </c>
      <c r="AC225" s="7" t="s">
        <v>488</v>
      </c>
      <c r="AD225" s="11" t="s">
        <v>1593</v>
      </c>
      <c r="AE225">
        <v>39.923180332599998</v>
      </c>
      <c r="AF225">
        <v>-83.8068424808</v>
      </c>
      <c r="AI225" t="s">
        <v>1380</v>
      </c>
      <c r="AJ225" t="s">
        <v>1380</v>
      </c>
    </row>
    <row r="226" spans="1:36" x14ac:dyDescent="0.25">
      <c r="A226" s="10">
        <v>223</v>
      </c>
      <c r="B226" s="7">
        <v>7</v>
      </c>
      <c r="C226" s="7" t="s">
        <v>149</v>
      </c>
      <c r="D226" s="7" t="s">
        <v>614</v>
      </c>
      <c r="E226" s="7" t="s">
        <v>34</v>
      </c>
      <c r="F226" s="7" t="s">
        <v>121</v>
      </c>
      <c r="G226" s="7" t="s">
        <v>1380</v>
      </c>
      <c r="H226" s="11" t="s">
        <v>615</v>
      </c>
      <c r="I226" s="10">
        <v>19.23</v>
      </c>
      <c r="J226" s="7">
        <v>8.3000000000000007</v>
      </c>
      <c r="K226" s="7">
        <v>17.95</v>
      </c>
      <c r="L226" s="7">
        <v>9.65</v>
      </c>
      <c r="M226" s="7">
        <v>0</v>
      </c>
      <c r="N226" s="7">
        <v>0</v>
      </c>
      <c r="O226" s="7">
        <v>0</v>
      </c>
      <c r="P226" s="7">
        <v>0</v>
      </c>
      <c r="Q226" s="7">
        <v>6.47</v>
      </c>
      <c r="R226" s="7">
        <v>2.2000000000000002</v>
      </c>
      <c r="S226" s="7">
        <v>4.97</v>
      </c>
      <c r="T226" s="7">
        <v>2.77</v>
      </c>
      <c r="U226" s="10" t="s">
        <v>320</v>
      </c>
      <c r="V226" s="7">
        <v>8.4700000000000006</v>
      </c>
      <c r="W226" s="7"/>
      <c r="X226" s="7">
        <v>0</v>
      </c>
      <c r="Y226" s="7" t="s">
        <v>2756</v>
      </c>
      <c r="Z226" s="14" t="str">
        <f t="shared" si="11"/>
        <v>Pathway</v>
      </c>
      <c r="AA226" s="14" t="str">
        <f t="shared" si="12"/>
        <v>Google</v>
      </c>
      <c r="AB226" s="8" t="str">
        <f t="shared" si="13"/>
        <v>Bing</v>
      </c>
      <c r="AC226" s="7" t="s">
        <v>488</v>
      </c>
      <c r="AD226" s="11" t="s">
        <v>1593</v>
      </c>
      <c r="AE226">
        <v>39.918350659700003</v>
      </c>
      <c r="AF226">
        <v>-83.808176171300005</v>
      </c>
      <c r="AI226" t="s">
        <v>1380</v>
      </c>
      <c r="AJ226" t="s">
        <v>1380</v>
      </c>
    </row>
    <row r="227" spans="1:36" x14ac:dyDescent="0.25">
      <c r="A227" s="10">
        <v>224</v>
      </c>
      <c r="B227" s="7">
        <v>12</v>
      </c>
      <c r="C227" s="7" t="s">
        <v>14</v>
      </c>
      <c r="D227" s="7" t="s">
        <v>1027</v>
      </c>
      <c r="E227" s="7" t="s">
        <v>34</v>
      </c>
      <c r="F227" s="7" t="s">
        <v>121</v>
      </c>
      <c r="G227" s="7" t="s">
        <v>1380</v>
      </c>
      <c r="H227" s="11" t="s">
        <v>619</v>
      </c>
      <c r="I227" s="10">
        <v>25.46</v>
      </c>
      <c r="J227" s="7">
        <v>7.53</v>
      </c>
      <c r="K227" s="7">
        <v>23.21</v>
      </c>
      <c r="L227" s="7">
        <v>15.68</v>
      </c>
      <c r="M227" s="7">
        <v>0</v>
      </c>
      <c r="N227" s="7">
        <v>0</v>
      </c>
      <c r="O227" s="7">
        <v>0</v>
      </c>
      <c r="P227" s="7">
        <v>0</v>
      </c>
      <c r="Q227" s="7">
        <v>6.31</v>
      </c>
      <c r="R227" s="7">
        <v>1.96</v>
      </c>
      <c r="S227" s="7">
        <v>4.7</v>
      </c>
      <c r="T227" s="7">
        <v>2.73</v>
      </c>
      <c r="U227" s="10" t="s">
        <v>120</v>
      </c>
      <c r="V227" s="7">
        <v>17.39</v>
      </c>
      <c r="W227" s="7"/>
      <c r="X227" s="7">
        <v>0</v>
      </c>
      <c r="Y227" s="7" t="s">
        <v>2113</v>
      </c>
      <c r="Z227" s="14" t="str">
        <f t="shared" si="11"/>
        <v>Pathway</v>
      </c>
      <c r="AA227" s="14" t="str">
        <f t="shared" si="12"/>
        <v>Google</v>
      </c>
      <c r="AB227" s="8" t="str">
        <f t="shared" si="13"/>
        <v>Bing</v>
      </c>
      <c r="AC227" s="7" t="s">
        <v>488</v>
      </c>
      <c r="AD227" s="11" t="s">
        <v>1593</v>
      </c>
      <c r="AE227">
        <v>41.484191860300001</v>
      </c>
      <c r="AF227">
        <v>-81.703405089100002</v>
      </c>
      <c r="AI227" t="s">
        <v>1380</v>
      </c>
      <c r="AJ227" t="s">
        <v>1380</v>
      </c>
    </row>
    <row r="228" spans="1:36" x14ac:dyDescent="0.25">
      <c r="A228" s="10">
        <v>225</v>
      </c>
      <c r="B228" s="7">
        <v>8</v>
      </c>
      <c r="C228" s="7" t="s">
        <v>11</v>
      </c>
      <c r="D228" s="7" t="s">
        <v>549</v>
      </c>
      <c r="E228" s="7" t="s">
        <v>34</v>
      </c>
      <c r="F228" s="7" t="s">
        <v>121</v>
      </c>
      <c r="G228" s="7" t="s">
        <v>1380</v>
      </c>
      <c r="H228" s="11" t="s">
        <v>550</v>
      </c>
      <c r="I228" s="10">
        <v>22.89</v>
      </c>
      <c r="J228" s="7">
        <v>9</v>
      </c>
      <c r="K228" s="7">
        <v>21.37</v>
      </c>
      <c r="L228" s="7">
        <v>12.36</v>
      </c>
      <c r="M228" s="7">
        <v>0</v>
      </c>
      <c r="N228" s="7">
        <v>0</v>
      </c>
      <c r="O228" s="7">
        <v>0</v>
      </c>
      <c r="P228" s="7">
        <v>0</v>
      </c>
      <c r="Q228" s="7">
        <v>6.5</v>
      </c>
      <c r="R228" s="7">
        <v>2.4300000000000002</v>
      </c>
      <c r="S228" s="7">
        <v>5.16</v>
      </c>
      <c r="T228" s="7">
        <v>2.73</v>
      </c>
      <c r="U228" s="10" t="s">
        <v>93</v>
      </c>
      <c r="V228" s="7">
        <v>12.85</v>
      </c>
      <c r="W228" s="7"/>
      <c r="X228" s="7">
        <v>0</v>
      </c>
      <c r="Y228" s="7" t="s">
        <v>2231</v>
      </c>
      <c r="Z228" s="14" t="str">
        <f t="shared" si="11"/>
        <v>Pathway</v>
      </c>
      <c r="AA228" s="14" t="str">
        <f t="shared" si="12"/>
        <v>Google</v>
      </c>
      <c r="AB228" s="8" t="str">
        <f t="shared" si="13"/>
        <v>Bing</v>
      </c>
      <c r="AC228" s="7" t="s">
        <v>2488</v>
      </c>
      <c r="AD228" s="11" t="s">
        <v>1593</v>
      </c>
      <c r="AE228">
        <v>39.2396458833</v>
      </c>
      <c r="AF228">
        <v>-84.593370253100005</v>
      </c>
      <c r="AI228" t="s">
        <v>1380</v>
      </c>
      <c r="AJ228" t="s">
        <v>1380</v>
      </c>
    </row>
    <row r="229" spans="1:36" x14ac:dyDescent="0.25">
      <c r="A229" s="10">
        <v>226</v>
      </c>
      <c r="B229" s="7">
        <v>3</v>
      </c>
      <c r="C229" s="7" t="s">
        <v>51</v>
      </c>
      <c r="D229" s="7" t="s">
        <v>566</v>
      </c>
      <c r="E229" s="7" t="s">
        <v>34</v>
      </c>
      <c r="F229" s="7" t="s">
        <v>121</v>
      </c>
      <c r="G229" s="7" t="s">
        <v>1380</v>
      </c>
      <c r="H229" s="11" t="s">
        <v>567</v>
      </c>
      <c r="I229" s="10">
        <v>19.02</v>
      </c>
      <c r="J229" s="7">
        <v>8.2899999999999991</v>
      </c>
      <c r="K229" s="7">
        <v>17.77</v>
      </c>
      <c r="L229" s="7">
        <v>9.48</v>
      </c>
      <c r="M229" s="7">
        <v>0</v>
      </c>
      <c r="N229" s="7">
        <v>0</v>
      </c>
      <c r="O229" s="7">
        <v>0</v>
      </c>
      <c r="P229" s="7">
        <v>0</v>
      </c>
      <c r="Q229" s="7">
        <v>6.39</v>
      </c>
      <c r="R229" s="7">
        <v>2.2000000000000002</v>
      </c>
      <c r="S229" s="7">
        <v>4.93</v>
      </c>
      <c r="T229" s="7">
        <v>2.73</v>
      </c>
      <c r="U229" s="10" t="s">
        <v>154</v>
      </c>
      <c r="V229" s="7">
        <v>18.98</v>
      </c>
      <c r="W229" s="7"/>
      <c r="X229" s="7">
        <v>0</v>
      </c>
      <c r="Y229" s="7" t="s">
        <v>2757</v>
      </c>
      <c r="Z229" s="14" t="str">
        <f t="shared" si="11"/>
        <v>Pathway</v>
      </c>
      <c r="AA229" s="14" t="str">
        <f t="shared" si="12"/>
        <v>Google</v>
      </c>
      <c r="AB229" s="8" t="str">
        <f t="shared" si="13"/>
        <v>Bing</v>
      </c>
      <c r="AC229" s="7" t="s">
        <v>488</v>
      </c>
      <c r="AD229" s="11" t="s">
        <v>1593</v>
      </c>
      <c r="AE229">
        <v>41.3716520981</v>
      </c>
      <c r="AF229">
        <v>-82.075510270600006</v>
      </c>
      <c r="AI229" t="s">
        <v>1380</v>
      </c>
      <c r="AJ229" t="s">
        <v>1380</v>
      </c>
    </row>
    <row r="230" spans="1:36" x14ac:dyDescent="0.25">
      <c r="A230" s="10">
        <v>227</v>
      </c>
      <c r="B230" s="7">
        <v>7</v>
      </c>
      <c r="C230" s="7" t="s">
        <v>149</v>
      </c>
      <c r="D230" s="7" t="s">
        <v>889</v>
      </c>
      <c r="E230" s="7" t="s">
        <v>34</v>
      </c>
      <c r="F230" s="7" t="s">
        <v>121</v>
      </c>
      <c r="G230" s="7" t="s">
        <v>1380</v>
      </c>
      <c r="H230" s="11" t="s">
        <v>641</v>
      </c>
      <c r="I230" s="10">
        <v>15.45</v>
      </c>
      <c r="J230" s="7">
        <v>10.52</v>
      </c>
      <c r="K230" s="7">
        <v>14.98</v>
      </c>
      <c r="L230" s="7">
        <v>4.46</v>
      </c>
      <c r="M230" s="7">
        <v>0</v>
      </c>
      <c r="N230" s="7">
        <v>0</v>
      </c>
      <c r="O230" s="7">
        <v>0</v>
      </c>
      <c r="P230" s="7">
        <v>0</v>
      </c>
      <c r="Q230" s="7">
        <v>6.72</v>
      </c>
      <c r="R230" s="7">
        <v>2.89</v>
      </c>
      <c r="S230" s="7">
        <v>5.61</v>
      </c>
      <c r="T230" s="7">
        <v>2.73</v>
      </c>
      <c r="U230" s="10" t="s">
        <v>172</v>
      </c>
      <c r="V230" s="7">
        <v>14.63</v>
      </c>
      <c r="W230" s="7"/>
      <c r="X230" s="7">
        <v>0</v>
      </c>
      <c r="Y230" s="7" t="s">
        <v>2232</v>
      </c>
      <c r="Z230" s="14" t="str">
        <f t="shared" si="11"/>
        <v>Pathway</v>
      </c>
      <c r="AA230" s="14" t="str">
        <f t="shared" si="12"/>
        <v>Google</v>
      </c>
      <c r="AB230" s="8" t="str">
        <f t="shared" si="13"/>
        <v>Bing</v>
      </c>
      <c r="AC230" s="7" t="s">
        <v>488</v>
      </c>
      <c r="AD230" s="11" t="s">
        <v>1593</v>
      </c>
      <c r="AE230">
        <v>39.923341412100001</v>
      </c>
      <c r="AF230">
        <v>-83.779611742200004</v>
      </c>
      <c r="AI230" t="s">
        <v>1380</v>
      </c>
      <c r="AJ230" t="s">
        <v>1380</v>
      </c>
    </row>
    <row r="231" spans="1:36" x14ac:dyDescent="0.25">
      <c r="A231" s="10">
        <v>228</v>
      </c>
      <c r="B231" s="7">
        <v>4</v>
      </c>
      <c r="C231" s="7" t="s">
        <v>86</v>
      </c>
      <c r="D231" s="7" t="s">
        <v>914</v>
      </c>
      <c r="E231" s="7" t="s">
        <v>34</v>
      </c>
      <c r="F231" s="7" t="s">
        <v>267</v>
      </c>
      <c r="G231" s="7" t="s">
        <v>1380</v>
      </c>
      <c r="H231" s="11" t="s">
        <v>884</v>
      </c>
      <c r="I231" s="10">
        <v>14.26</v>
      </c>
      <c r="J231" s="7">
        <v>1.93</v>
      </c>
      <c r="K231" s="7">
        <v>12.74</v>
      </c>
      <c r="L231" s="7">
        <v>10.81</v>
      </c>
      <c r="M231" s="7">
        <v>0</v>
      </c>
      <c r="N231" s="7">
        <v>0</v>
      </c>
      <c r="O231" s="7">
        <v>0</v>
      </c>
      <c r="P231" s="7">
        <v>0</v>
      </c>
      <c r="Q231" s="7">
        <v>4.54</v>
      </c>
      <c r="R231" s="7">
        <v>0.64</v>
      </c>
      <c r="S231" s="7">
        <v>3.34</v>
      </c>
      <c r="T231" s="7">
        <v>2.71</v>
      </c>
      <c r="U231" s="10" t="s">
        <v>116</v>
      </c>
      <c r="V231" s="7">
        <v>19.05</v>
      </c>
      <c r="W231" s="7"/>
      <c r="X231" s="7">
        <v>0</v>
      </c>
      <c r="Y231" s="7" t="s">
        <v>2233</v>
      </c>
      <c r="Z231" s="14" t="str">
        <f t="shared" si="11"/>
        <v>Pathway</v>
      </c>
      <c r="AA231" s="14" t="str">
        <f t="shared" si="12"/>
        <v>Google</v>
      </c>
      <c r="AB231" s="8" t="str">
        <f t="shared" si="13"/>
        <v>Bing</v>
      </c>
      <c r="AC231" s="7" t="s">
        <v>488</v>
      </c>
      <c r="AD231" s="11" t="s">
        <v>1593</v>
      </c>
      <c r="AE231">
        <v>41.024271310800003</v>
      </c>
      <c r="AF231">
        <v>-80.639004934499994</v>
      </c>
      <c r="AI231" t="s">
        <v>1380</v>
      </c>
      <c r="AJ231" t="s">
        <v>1380</v>
      </c>
    </row>
    <row r="232" spans="1:36" x14ac:dyDescent="0.25">
      <c r="A232" s="10">
        <v>229</v>
      </c>
      <c r="B232" s="7">
        <v>8</v>
      </c>
      <c r="C232" s="7" t="s">
        <v>11</v>
      </c>
      <c r="D232" s="7" t="s">
        <v>1044</v>
      </c>
      <c r="E232" s="7" t="s">
        <v>34</v>
      </c>
      <c r="F232" s="7" t="s">
        <v>326</v>
      </c>
      <c r="G232" s="7" t="s">
        <v>1380</v>
      </c>
      <c r="H232" s="11" t="s">
        <v>1029</v>
      </c>
      <c r="I232" s="10">
        <v>14.09</v>
      </c>
      <c r="J232" s="7">
        <v>1.61</v>
      </c>
      <c r="K232" s="7">
        <v>11.63</v>
      </c>
      <c r="L232" s="7">
        <v>10.01</v>
      </c>
      <c r="M232" s="7">
        <v>0</v>
      </c>
      <c r="N232" s="7">
        <v>0</v>
      </c>
      <c r="O232" s="7">
        <v>0</v>
      </c>
      <c r="P232" s="7">
        <v>0</v>
      </c>
      <c r="Q232" s="7">
        <v>5.15</v>
      </c>
      <c r="R232" s="7">
        <v>0.47</v>
      </c>
      <c r="S232" s="7">
        <v>3.18</v>
      </c>
      <c r="T232" s="7">
        <v>2.71</v>
      </c>
      <c r="U232" s="10" t="s">
        <v>151</v>
      </c>
      <c r="V232" s="7">
        <v>0.16</v>
      </c>
      <c r="W232" s="7"/>
      <c r="X232" s="7">
        <v>0</v>
      </c>
      <c r="Y232" s="7" t="s">
        <v>2234</v>
      </c>
      <c r="Z232" s="14" t="str">
        <f t="shared" si="11"/>
        <v>Pathway</v>
      </c>
      <c r="AA232" s="14" t="str">
        <f t="shared" si="12"/>
        <v>Google</v>
      </c>
      <c r="AB232" s="8" t="str">
        <f t="shared" si="13"/>
        <v>Bing</v>
      </c>
      <c r="AC232" s="7" t="s">
        <v>488</v>
      </c>
      <c r="AD232" s="11" t="s">
        <v>1593</v>
      </c>
      <c r="AE232">
        <v>39.266637686199999</v>
      </c>
      <c r="AF232">
        <v>-84.468900810799994</v>
      </c>
      <c r="AI232" t="s">
        <v>1380</v>
      </c>
      <c r="AJ232" t="s">
        <v>1380</v>
      </c>
    </row>
    <row r="233" spans="1:36" x14ac:dyDescent="0.25">
      <c r="A233" s="10">
        <v>230</v>
      </c>
      <c r="B233" s="7">
        <v>6</v>
      </c>
      <c r="C233" s="7" t="s">
        <v>42</v>
      </c>
      <c r="D233" s="7" t="s">
        <v>1143</v>
      </c>
      <c r="E233" s="7" t="s">
        <v>34</v>
      </c>
      <c r="F233" s="7" t="s">
        <v>121</v>
      </c>
      <c r="G233" s="7" t="s">
        <v>1380</v>
      </c>
      <c r="H233" s="11" t="s">
        <v>1130</v>
      </c>
      <c r="I233" s="10">
        <v>9.83</v>
      </c>
      <c r="J233" s="7">
        <v>9.91</v>
      </c>
      <c r="K233" s="7">
        <v>9.84</v>
      </c>
      <c r="L233" s="7">
        <v>0</v>
      </c>
      <c r="M233" s="7">
        <v>0</v>
      </c>
      <c r="N233" s="7">
        <v>0</v>
      </c>
      <c r="O233" s="7">
        <v>0</v>
      </c>
      <c r="P233" s="7">
        <v>0</v>
      </c>
      <c r="Q233" s="7">
        <v>6.63</v>
      </c>
      <c r="R233" s="7">
        <v>2.69</v>
      </c>
      <c r="S233" s="7">
        <v>5.4</v>
      </c>
      <c r="T233" s="7">
        <v>2.71</v>
      </c>
      <c r="U233" s="10" t="s">
        <v>1178</v>
      </c>
      <c r="V233" s="7">
        <v>1</v>
      </c>
      <c r="W233" s="7"/>
      <c r="X233" s="7">
        <v>0</v>
      </c>
      <c r="Y233" s="7" t="s">
        <v>2235</v>
      </c>
      <c r="Z233" s="14" t="str">
        <f t="shared" si="11"/>
        <v>Pathway</v>
      </c>
      <c r="AA233" s="14" t="str">
        <f t="shared" si="12"/>
        <v>Google</v>
      </c>
      <c r="AB233" s="8" t="str">
        <f t="shared" si="13"/>
        <v>Bing</v>
      </c>
      <c r="AC233" s="7" t="s">
        <v>488</v>
      </c>
      <c r="AD233" s="11" t="s">
        <v>1593</v>
      </c>
      <c r="AE233">
        <v>40.153787162900002</v>
      </c>
      <c r="AF233">
        <v>-83.123121133200002</v>
      </c>
      <c r="AI233" t="s">
        <v>1380</v>
      </c>
      <c r="AJ233" t="s">
        <v>1380</v>
      </c>
    </row>
    <row r="234" spans="1:36" x14ac:dyDescent="0.25">
      <c r="A234" s="10">
        <v>231</v>
      </c>
      <c r="B234" s="7">
        <v>4</v>
      </c>
      <c r="C234" s="7" t="s">
        <v>86</v>
      </c>
      <c r="D234" s="7" t="s">
        <v>914</v>
      </c>
      <c r="E234" s="7" t="s">
        <v>34</v>
      </c>
      <c r="F234" s="7" t="s">
        <v>267</v>
      </c>
      <c r="G234" s="7" t="s">
        <v>1380</v>
      </c>
      <c r="H234" s="11" t="s">
        <v>884</v>
      </c>
      <c r="I234" s="10">
        <v>15.35</v>
      </c>
      <c r="J234" s="7">
        <v>1.88</v>
      </c>
      <c r="K234" s="7">
        <v>13.66</v>
      </c>
      <c r="L234" s="7">
        <v>11.77</v>
      </c>
      <c r="M234" s="7">
        <v>0</v>
      </c>
      <c r="N234" s="7">
        <v>0</v>
      </c>
      <c r="O234" s="7">
        <v>0</v>
      </c>
      <c r="P234" s="7">
        <v>0</v>
      </c>
      <c r="Q234" s="7">
        <v>4.57</v>
      </c>
      <c r="R234" s="7">
        <v>0.61</v>
      </c>
      <c r="S234" s="7">
        <v>3.32</v>
      </c>
      <c r="T234" s="7">
        <v>2.7</v>
      </c>
      <c r="U234" s="10" t="s">
        <v>116</v>
      </c>
      <c r="V234" s="7">
        <v>14.07</v>
      </c>
      <c r="W234" s="7"/>
      <c r="X234" s="7">
        <v>0</v>
      </c>
      <c r="Y234" s="7" t="s">
        <v>2236</v>
      </c>
      <c r="Z234" s="14" t="str">
        <f t="shared" si="11"/>
        <v>Pathway</v>
      </c>
      <c r="AA234" s="14" t="str">
        <f t="shared" si="12"/>
        <v>Google</v>
      </c>
      <c r="AB234" s="8" t="str">
        <f t="shared" si="13"/>
        <v>Bing</v>
      </c>
      <c r="AC234" s="7" t="s">
        <v>1589</v>
      </c>
      <c r="AD234" s="11" t="s">
        <v>1593</v>
      </c>
      <c r="AE234">
        <v>41.024695117</v>
      </c>
      <c r="AF234">
        <v>-80.734043934799999</v>
      </c>
      <c r="AI234" t="s">
        <v>1380</v>
      </c>
      <c r="AJ234" t="s">
        <v>1380</v>
      </c>
    </row>
    <row r="235" spans="1:36" x14ac:dyDescent="0.25">
      <c r="A235" s="10">
        <v>232</v>
      </c>
      <c r="B235" s="7">
        <v>6</v>
      </c>
      <c r="C235" s="7" t="s">
        <v>8</v>
      </c>
      <c r="D235" s="7" t="s">
        <v>942</v>
      </c>
      <c r="E235" s="7" t="s">
        <v>34</v>
      </c>
      <c r="F235" s="7" t="s">
        <v>121</v>
      </c>
      <c r="G235" s="7" t="s">
        <v>1380</v>
      </c>
      <c r="H235" s="11" t="s">
        <v>562</v>
      </c>
      <c r="I235" s="10">
        <v>21.36</v>
      </c>
      <c r="J235" s="7">
        <v>9.17</v>
      </c>
      <c r="K235" s="7">
        <v>20.05</v>
      </c>
      <c r="L235" s="7">
        <v>10.88</v>
      </c>
      <c r="M235" s="7">
        <v>0</v>
      </c>
      <c r="N235" s="7">
        <v>0</v>
      </c>
      <c r="O235" s="7">
        <v>0</v>
      </c>
      <c r="P235" s="7">
        <v>0</v>
      </c>
      <c r="Q235" s="7">
        <v>6.47</v>
      </c>
      <c r="R235" s="7">
        <v>2.46</v>
      </c>
      <c r="S235" s="7">
        <v>5.16</v>
      </c>
      <c r="T235" s="7">
        <v>2.7</v>
      </c>
      <c r="U235" s="10" t="s">
        <v>31</v>
      </c>
      <c r="V235" s="7">
        <v>19.809999999999999</v>
      </c>
      <c r="W235" s="7"/>
      <c r="X235" s="7">
        <v>0</v>
      </c>
      <c r="Y235" s="7" t="s">
        <v>2237</v>
      </c>
      <c r="Z235" s="14" t="str">
        <f t="shared" si="11"/>
        <v>Pathway</v>
      </c>
      <c r="AA235" s="14" t="str">
        <f t="shared" si="12"/>
        <v>Google</v>
      </c>
      <c r="AB235" s="8" t="str">
        <f t="shared" si="13"/>
        <v>Bing</v>
      </c>
      <c r="AC235" s="7" t="s">
        <v>1589</v>
      </c>
      <c r="AD235" s="11" t="s">
        <v>1593</v>
      </c>
      <c r="AE235">
        <v>39.9488811123</v>
      </c>
      <c r="AF235">
        <v>-82.953665526099996</v>
      </c>
      <c r="AI235" t="s">
        <v>1380</v>
      </c>
      <c r="AJ235" t="s">
        <v>1380</v>
      </c>
    </row>
    <row r="236" spans="1:36" x14ac:dyDescent="0.25">
      <c r="A236" s="10">
        <v>233</v>
      </c>
      <c r="B236" s="7">
        <v>8</v>
      </c>
      <c r="C236" s="7" t="s">
        <v>33</v>
      </c>
      <c r="D236" s="7" t="s">
        <v>650</v>
      </c>
      <c r="E236" s="7" t="s">
        <v>34</v>
      </c>
      <c r="F236" s="7" t="s">
        <v>121</v>
      </c>
      <c r="G236" s="7" t="s">
        <v>1380</v>
      </c>
      <c r="H236" s="11" t="s">
        <v>651</v>
      </c>
      <c r="I236" s="10">
        <v>18.96</v>
      </c>
      <c r="J236" s="7">
        <v>12.32</v>
      </c>
      <c r="K236" s="7">
        <v>18.420000000000002</v>
      </c>
      <c r="L236" s="7">
        <v>6.1</v>
      </c>
      <c r="M236" s="7">
        <v>0</v>
      </c>
      <c r="N236" s="7">
        <v>0</v>
      </c>
      <c r="O236" s="7">
        <v>0</v>
      </c>
      <c r="P236" s="7">
        <v>0</v>
      </c>
      <c r="Q236" s="7">
        <v>7.07</v>
      </c>
      <c r="R236" s="7">
        <v>3.46</v>
      </c>
      <c r="S236" s="7">
        <v>6.16</v>
      </c>
      <c r="T236" s="7">
        <v>2.7</v>
      </c>
      <c r="U236" s="10" t="s">
        <v>97</v>
      </c>
      <c r="V236" s="7">
        <v>5.09</v>
      </c>
      <c r="W236" s="7"/>
      <c r="X236" s="7">
        <v>0</v>
      </c>
      <c r="Y236" s="7" t="s">
        <v>2238</v>
      </c>
      <c r="Z236" s="14" t="str">
        <f t="shared" si="11"/>
        <v>Pathway</v>
      </c>
      <c r="AA236" s="14" t="str">
        <f t="shared" si="12"/>
        <v>Google</v>
      </c>
      <c r="AB236" s="8" t="str">
        <f t="shared" si="13"/>
        <v>Bing</v>
      </c>
      <c r="AC236" s="7" t="s">
        <v>488</v>
      </c>
      <c r="AD236" s="11" t="s">
        <v>1593</v>
      </c>
      <c r="AE236">
        <v>39.0381383175</v>
      </c>
      <c r="AF236">
        <v>-84.232015181500003</v>
      </c>
      <c r="AI236" t="s">
        <v>1380</v>
      </c>
      <c r="AJ236" t="s">
        <v>1380</v>
      </c>
    </row>
    <row r="237" spans="1:36" x14ac:dyDescent="0.25">
      <c r="A237" s="10">
        <v>234</v>
      </c>
      <c r="B237" s="7">
        <v>6</v>
      </c>
      <c r="C237" s="7" t="s">
        <v>8</v>
      </c>
      <c r="D237" s="7" t="s">
        <v>971</v>
      </c>
      <c r="E237" s="7" t="s">
        <v>34</v>
      </c>
      <c r="F237" s="7" t="s">
        <v>326</v>
      </c>
      <c r="G237" s="7" t="s">
        <v>1380</v>
      </c>
      <c r="H237" s="11" t="s">
        <v>641</v>
      </c>
      <c r="I237" s="10">
        <v>16.05</v>
      </c>
      <c r="J237" s="7">
        <v>2.13</v>
      </c>
      <c r="K237" s="7">
        <v>13.87</v>
      </c>
      <c r="L237" s="7">
        <v>11.74</v>
      </c>
      <c r="M237" s="7">
        <v>0</v>
      </c>
      <c r="N237" s="7">
        <v>0</v>
      </c>
      <c r="O237" s="7">
        <v>0</v>
      </c>
      <c r="P237" s="7">
        <v>0</v>
      </c>
      <c r="Q237" s="7">
        <v>4.7699999999999996</v>
      </c>
      <c r="R237" s="7">
        <v>0.64</v>
      </c>
      <c r="S237" s="7">
        <v>3.34</v>
      </c>
      <c r="T237" s="7">
        <v>2.69</v>
      </c>
      <c r="U237" s="10" t="s">
        <v>110</v>
      </c>
      <c r="V237" s="7">
        <v>23.12</v>
      </c>
      <c r="W237" s="7"/>
      <c r="X237" s="7">
        <v>0</v>
      </c>
      <c r="Y237" s="7" t="s">
        <v>2239</v>
      </c>
      <c r="Z237" s="14" t="str">
        <f t="shared" si="11"/>
        <v>Pathway</v>
      </c>
      <c r="AA237" s="14" t="str">
        <f t="shared" si="12"/>
        <v>Google</v>
      </c>
      <c r="AB237" s="8" t="str">
        <f t="shared" si="13"/>
        <v>Bing</v>
      </c>
      <c r="AC237" s="7" t="s">
        <v>488</v>
      </c>
      <c r="AD237" s="11" t="s">
        <v>1593</v>
      </c>
      <c r="AE237">
        <v>39.954960272400001</v>
      </c>
      <c r="AF237">
        <v>-82.820285989499993</v>
      </c>
      <c r="AI237" t="s">
        <v>1380</v>
      </c>
      <c r="AJ237" t="s">
        <v>1380</v>
      </c>
    </row>
    <row r="238" spans="1:36" x14ac:dyDescent="0.25">
      <c r="A238" s="10">
        <v>235</v>
      </c>
      <c r="B238" s="7">
        <v>8</v>
      </c>
      <c r="C238" s="7" t="s">
        <v>11</v>
      </c>
      <c r="D238" s="7" t="s">
        <v>1031</v>
      </c>
      <c r="E238" s="7" t="s">
        <v>34</v>
      </c>
      <c r="F238" s="7" t="s">
        <v>121</v>
      </c>
      <c r="G238" s="7" t="s">
        <v>1380</v>
      </c>
      <c r="H238" s="11" t="s">
        <v>586</v>
      </c>
      <c r="I238" s="10">
        <v>19.61</v>
      </c>
      <c r="J238" s="7">
        <v>8.06</v>
      </c>
      <c r="K238" s="7">
        <v>18.170000000000002</v>
      </c>
      <c r="L238" s="7">
        <v>10.11</v>
      </c>
      <c r="M238" s="7">
        <v>0</v>
      </c>
      <c r="N238" s="7">
        <v>0</v>
      </c>
      <c r="O238" s="7">
        <v>0</v>
      </c>
      <c r="P238" s="7">
        <v>0</v>
      </c>
      <c r="Q238" s="7">
        <v>6.38</v>
      </c>
      <c r="R238" s="7">
        <v>2.12</v>
      </c>
      <c r="S238" s="7">
        <v>4.8</v>
      </c>
      <c r="T238" s="7">
        <v>2.69</v>
      </c>
      <c r="U238" s="10" t="s">
        <v>140</v>
      </c>
      <c r="V238" s="7">
        <v>0.85</v>
      </c>
      <c r="W238" s="7"/>
      <c r="X238" s="7">
        <v>0</v>
      </c>
      <c r="Y238" s="7" t="s">
        <v>2240</v>
      </c>
      <c r="Z238" s="14" t="str">
        <f t="shared" si="11"/>
        <v>Pathway</v>
      </c>
      <c r="AA238" s="14" t="str">
        <f t="shared" si="12"/>
        <v>Google</v>
      </c>
      <c r="AB238" s="8" t="str">
        <f t="shared" si="13"/>
        <v>Bing</v>
      </c>
      <c r="AC238" s="7" t="s">
        <v>488</v>
      </c>
      <c r="AD238" s="11" t="s">
        <v>1593</v>
      </c>
      <c r="AE238">
        <v>39.168378331200003</v>
      </c>
      <c r="AF238">
        <v>-84.4786301436</v>
      </c>
      <c r="AI238" t="s">
        <v>1380</v>
      </c>
      <c r="AJ238" t="s">
        <v>1380</v>
      </c>
    </row>
    <row r="239" spans="1:36" x14ac:dyDescent="0.25">
      <c r="A239" s="10">
        <v>236</v>
      </c>
      <c r="B239" s="7">
        <v>2</v>
      </c>
      <c r="C239" s="7" t="s">
        <v>6</v>
      </c>
      <c r="D239" s="7" t="s">
        <v>1006</v>
      </c>
      <c r="E239" s="7" t="s">
        <v>34</v>
      </c>
      <c r="F239" s="7" t="s">
        <v>121</v>
      </c>
      <c r="G239" s="7" t="s">
        <v>1380</v>
      </c>
      <c r="H239" s="11" t="s">
        <v>810</v>
      </c>
      <c r="I239" s="10">
        <v>23.72</v>
      </c>
      <c r="J239" s="7">
        <v>12.68</v>
      </c>
      <c r="K239" s="7">
        <v>22.84</v>
      </c>
      <c r="L239" s="7">
        <v>10.16</v>
      </c>
      <c r="M239" s="7">
        <v>0</v>
      </c>
      <c r="N239" s="7">
        <v>0</v>
      </c>
      <c r="O239" s="7">
        <v>0</v>
      </c>
      <c r="P239" s="7">
        <v>0</v>
      </c>
      <c r="Q239" s="7">
        <v>7.14</v>
      </c>
      <c r="R239" s="7">
        <v>3.58</v>
      </c>
      <c r="S239" s="7">
        <v>6.25</v>
      </c>
      <c r="T239" s="7">
        <v>2.68</v>
      </c>
      <c r="U239" s="10" t="s">
        <v>135</v>
      </c>
      <c r="V239" s="7">
        <v>9.2899999999999991</v>
      </c>
      <c r="W239" s="7"/>
      <c r="X239" s="7">
        <v>0</v>
      </c>
      <c r="Y239" s="7" t="s">
        <v>2241</v>
      </c>
      <c r="Z239" s="14" t="str">
        <f t="shared" si="11"/>
        <v>Pathway</v>
      </c>
      <c r="AA239" s="14" t="str">
        <f t="shared" si="12"/>
        <v>Google</v>
      </c>
      <c r="AB239" s="8" t="str">
        <f t="shared" si="13"/>
        <v>Bing</v>
      </c>
      <c r="AC239" s="7" t="s">
        <v>488</v>
      </c>
      <c r="AD239" s="11" t="s">
        <v>1593</v>
      </c>
      <c r="AE239">
        <v>41.6916835715</v>
      </c>
      <c r="AF239">
        <v>-83.627410241099994</v>
      </c>
      <c r="AI239" t="s">
        <v>1380</v>
      </c>
      <c r="AJ239" t="s">
        <v>1380</v>
      </c>
    </row>
    <row r="240" spans="1:36" x14ac:dyDescent="0.25">
      <c r="A240" s="10">
        <v>237</v>
      </c>
      <c r="B240" s="7">
        <v>6</v>
      </c>
      <c r="C240" s="7" t="s">
        <v>8</v>
      </c>
      <c r="D240" s="7" t="s">
        <v>995</v>
      </c>
      <c r="E240" s="7" t="s">
        <v>34</v>
      </c>
      <c r="F240" s="7" t="s">
        <v>121</v>
      </c>
      <c r="G240" s="7" t="s">
        <v>1380</v>
      </c>
      <c r="H240" s="11" t="s">
        <v>675</v>
      </c>
      <c r="I240" s="10">
        <v>12.95</v>
      </c>
      <c r="J240" s="7">
        <v>8.68</v>
      </c>
      <c r="K240" s="7">
        <v>12.47</v>
      </c>
      <c r="L240" s="7">
        <v>3.79</v>
      </c>
      <c r="M240" s="7">
        <v>0</v>
      </c>
      <c r="N240" s="7">
        <v>0</v>
      </c>
      <c r="O240" s="7">
        <v>0</v>
      </c>
      <c r="P240" s="7">
        <v>0</v>
      </c>
      <c r="Q240" s="7">
        <v>6.34</v>
      </c>
      <c r="R240" s="7">
        <v>2.2999999999999998</v>
      </c>
      <c r="S240" s="7">
        <v>4.9800000000000004</v>
      </c>
      <c r="T240" s="7">
        <v>2.68</v>
      </c>
      <c r="U240" s="10" t="s">
        <v>182</v>
      </c>
      <c r="V240" s="7">
        <v>15.76</v>
      </c>
      <c r="W240" s="7"/>
      <c r="X240" s="7">
        <v>0</v>
      </c>
      <c r="Y240" s="7" t="s">
        <v>2242</v>
      </c>
      <c r="Z240" s="14" t="str">
        <f t="shared" si="11"/>
        <v>Pathway</v>
      </c>
      <c r="AA240" s="14" t="str">
        <f t="shared" si="12"/>
        <v>Google</v>
      </c>
      <c r="AB240" s="8" t="str">
        <f t="shared" si="13"/>
        <v>Bing</v>
      </c>
      <c r="AC240" s="7" t="s">
        <v>2488</v>
      </c>
      <c r="AD240" s="11" t="s">
        <v>1593</v>
      </c>
      <c r="AE240">
        <v>39.966200665800002</v>
      </c>
      <c r="AF240">
        <v>-82.9904855634</v>
      </c>
      <c r="AI240" t="s">
        <v>1380</v>
      </c>
      <c r="AJ240" t="s">
        <v>1380</v>
      </c>
    </row>
    <row r="241" spans="1:36" x14ac:dyDescent="0.25">
      <c r="A241" s="10">
        <v>238</v>
      </c>
      <c r="B241" s="7">
        <v>6</v>
      </c>
      <c r="C241" s="7" t="s">
        <v>8</v>
      </c>
      <c r="D241" s="7" t="s">
        <v>986</v>
      </c>
      <c r="E241" s="7" t="s">
        <v>34</v>
      </c>
      <c r="F241" s="7" t="s">
        <v>121</v>
      </c>
      <c r="G241" s="7" t="s">
        <v>1380</v>
      </c>
      <c r="H241" s="11" t="s">
        <v>987</v>
      </c>
      <c r="I241" s="10">
        <v>24.26</v>
      </c>
      <c r="J241" s="7">
        <v>12.5</v>
      </c>
      <c r="K241" s="7">
        <v>23.32</v>
      </c>
      <c r="L241" s="7">
        <v>10.82</v>
      </c>
      <c r="M241" s="7">
        <v>0</v>
      </c>
      <c r="N241" s="7">
        <v>0</v>
      </c>
      <c r="O241" s="7">
        <v>0</v>
      </c>
      <c r="P241" s="7">
        <v>0</v>
      </c>
      <c r="Q241" s="7">
        <v>7.08</v>
      </c>
      <c r="R241" s="7">
        <v>3.53</v>
      </c>
      <c r="S241" s="7">
        <v>6.2</v>
      </c>
      <c r="T241" s="7">
        <v>2.67</v>
      </c>
      <c r="U241" s="10" t="s">
        <v>118</v>
      </c>
      <c r="V241" s="7">
        <v>12.02</v>
      </c>
      <c r="W241" s="7"/>
      <c r="X241" s="7">
        <v>0</v>
      </c>
      <c r="Y241" s="7" t="s">
        <v>2243</v>
      </c>
      <c r="Z241" s="14" t="str">
        <f t="shared" si="11"/>
        <v>Pathway</v>
      </c>
      <c r="AA241" s="14" t="str">
        <f t="shared" si="12"/>
        <v>Google</v>
      </c>
      <c r="AB241" s="8" t="str">
        <f t="shared" si="13"/>
        <v>Bing</v>
      </c>
      <c r="AC241" s="7" t="s">
        <v>488</v>
      </c>
      <c r="AD241" s="11" t="s">
        <v>1593</v>
      </c>
      <c r="AE241">
        <v>39.930203525000003</v>
      </c>
      <c r="AF241">
        <v>-82.879186528399998</v>
      </c>
      <c r="AI241" t="s">
        <v>1380</v>
      </c>
      <c r="AJ241" t="s">
        <v>1380</v>
      </c>
    </row>
    <row r="242" spans="1:36" x14ac:dyDescent="0.25">
      <c r="A242" s="10">
        <v>239</v>
      </c>
      <c r="B242" s="7">
        <v>8</v>
      </c>
      <c r="C242" s="7" t="s">
        <v>11</v>
      </c>
      <c r="D242" s="7" t="s">
        <v>1031</v>
      </c>
      <c r="E242" s="7" t="s">
        <v>34</v>
      </c>
      <c r="F242" s="7" t="s">
        <v>121</v>
      </c>
      <c r="G242" s="7" t="s">
        <v>1380</v>
      </c>
      <c r="H242" s="11" t="s">
        <v>586</v>
      </c>
      <c r="I242" s="10">
        <v>17.059999999999999</v>
      </c>
      <c r="J242" s="7">
        <v>9.5500000000000007</v>
      </c>
      <c r="K242" s="7">
        <v>16.28</v>
      </c>
      <c r="L242" s="7">
        <v>6.73</v>
      </c>
      <c r="M242" s="7">
        <v>0</v>
      </c>
      <c r="N242" s="7">
        <v>0</v>
      </c>
      <c r="O242" s="7">
        <v>0</v>
      </c>
      <c r="P242" s="7">
        <v>0</v>
      </c>
      <c r="Q242" s="7">
        <v>6.45</v>
      </c>
      <c r="R242" s="7">
        <v>2.57</v>
      </c>
      <c r="S242" s="7">
        <v>5.23</v>
      </c>
      <c r="T242" s="7">
        <v>2.66</v>
      </c>
      <c r="U242" s="10" t="s">
        <v>140</v>
      </c>
      <c r="V242" s="7">
        <v>8.33</v>
      </c>
      <c r="W242" s="7"/>
      <c r="X242" s="7">
        <v>0</v>
      </c>
      <c r="Y242" s="7" t="s">
        <v>2244</v>
      </c>
      <c r="Z242" s="14" t="str">
        <f t="shared" si="11"/>
        <v>Pathway</v>
      </c>
      <c r="AA242" s="14" t="str">
        <f t="shared" si="12"/>
        <v>Google</v>
      </c>
      <c r="AB242" s="8" t="str">
        <f t="shared" si="13"/>
        <v>Bing</v>
      </c>
      <c r="AC242" s="7" t="s">
        <v>488</v>
      </c>
      <c r="AD242" s="11" t="s">
        <v>1593</v>
      </c>
      <c r="AE242">
        <v>39.273718139899998</v>
      </c>
      <c r="AF242">
        <v>-84.477893922099994</v>
      </c>
      <c r="AI242" t="s">
        <v>1380</v>
      </c>
      <c r="AJ242" t="s">
        <v>1380</v>
      </c>
    </row>
    <row r="243" spans="1:36" x14ac:dyDescent="0.25">
      <c r="A243" s="10">
        <v>240</v>
      </c>
      <c r="B243" s="7">
        <v>6</v>
      </c>
      <c r="C243" s="7" t="s">
        <v>8</v>
      </c>
      <c r="D243" s="7" t="s">
        <v>971</v>
      </c>
      <c r="E243" s="7" t="s">
        <v>34</v>
      </c>
      <c r="F243" s="7" t="s">
        <v>121</v>
      </c>
      <c r="G243" s="7" t="s">
        <v>1380</v>
      </c>
      <c r="H243" s="11" t="s">
        <v>641</v>
      </c>
      <c r="I243" s="10">
        <v>30.99</v>
      </c>
      <c r="J243" s="7">
        <v>11.22</v>
      </c>
      <c r="K243" s="7">
        <v>29.24</v>
      </c>
      <c r="L243" s="7">
        <v>18.02</v>
      </c>
      <c r="M243" s="7">
        <v>0</v>
      </c>
      <c r="N243" s="7">
        <v>0</v>
      </c>
      <c r="O243" s="7">
        <v>0</v>
      </c>
      <c r="P243" s="7">
        <v>0</v>
      </c>
      <c r="Q243" s="7">
        <v>6.74</v>
      </c>
      <c r="R243" s="7">
        <v>3.11</v>
      </c>
      <c r="S243" s="7">
        <v>5.75</v>
      </c>
      <c r="T243" s="7">
        <v>2.63</v>
      </c>
      <c r="U243" s="10" t="s">
        <v>110</v>
      </c>
      <c r="V243" s="7">
        <v>22.67</v>
      </c>
      <c r="W243" s="7"/>
      <c r="X243" s="7">
        <v>0</v>
      </c>
      <c r="Y243" s="7" t="s">
        <v>2245</v>
      </c>
      <c r="Z243" s="14" t="str">
        <f t="shared" si="11"/>
        <v>Pathway</v>
      </c>
      <c r="AA243" s="14" t="str">
        <f t="shared" si="12"/>
        <v>Google</v>
      </c>
      <c r="AB243" s="8" t="str">
        <f t="shared" si="13"/>
        <v>Bing</v>
      </c>
      <c r="AC243" s="7" t="s">
        <v>488</v>
      </c>
      <c r="AD243" s="11" t="s">
        <v>1593</v>
      </c>
      <c r="AE243">
        <v>39.954814361399997</v>
      </c>
      <c r="AF243">
        <v>-82.828722699799997</v>
      </c>
      <c r="AI243" t="s">
        <v>1380</v>
      </c>
      <c r="AJ243" t="s">
        <v>1380</v>
      </c>
    </row>
    <row r="244" spans="1:36" x14ac:dyDescent="0.25">
      <c r="A244" s="10">
        <v>241</v>
      </c>
      <c r="B244" s="7">
        <v>2</v>
      </c>
      <c r="C244" s="7" t="s">
        <v>6</v>
      </c>
      <c r="D244" s="7" t="s">
        <v>911</v>
      </c>
      <c r="E244" s="7" t="s">
        <v>34</v>
      </c>
      <c r="F244" s="7" t="s">
        <v>326</v>
      </c>
      <c r="G244" s="7" t="s">
        <v>1380</v>
      </c>
      <c r="H244" s="11" t="s">
        <v>649</v>
      </c>
      <c r="I244" s="10">
        <v>19.11</v>
      </c>
      <c r="J244" s="7">
        <v>1.87</v>
      </c>
      <c r="K244" s="7">
        <v>16.100000000000001</v>
      </c>
      <c r="L244" s="7">
        <v>14.23</v>
      </c>
      <c r="M244" s="7">
        <v>1.36</v>
      </c>
      <c r="N244" s="7">
        <v>0.06</v>
      </c>
      <c r="O244" s="7">
        <v>0.87</v>
      </c>
      <c r="P244" s="7">
        <v>0.8</v>
      </c>
      <c r="Q244" s="7">
        <v>4.7699999999999996</v>
      </c>
      <c r="R244" s="7">
        <v>0.55000000000000004</v>
      </c>
      <c r="S244" s="7">
        <v>3.16</v>
      </c>
      <c r="T244" s="7">
        <v>2.61</v>
      </c>
      <c r="U244" s="10" t="s">
        <v>146</v>
      </c>
      <c r="V244" s="7">
        <v>15.07</v>
      </c>
      <c r="W244" s="7"/>
      <c r="X244" s="7">
        <v>0</v>
      </c>
      <c r="Y244" s="7" t="s">
        <v>2246</v>
      </c>
      <c r="Z244" s="14" t="str">
        <f t="shared" si="11"/>
        <v>Pathway</v>
      </c>
      <c r="AA244" s="14" t="str">
        <f t="shared" si="12"/>
        <v>Google</v>
      </c>
      <c r="AB244" s="8" t="str">
        <f t="shared" si="13"/>
        <v>Bing</v>
      </c>
      <c r="AC244" s="7" t="s">
        <v>2488</v>
      </c>
      <c r="AD244" s="11" t="s">
        <v>1593</v>
      </c>
      <c r="AE244">
        <v>41.558196347699997</v>
      </c>
      <c r="AF244">
        <v>-83.674591678599995</v>
      </c>
      <c r="AI244" t="s">
        <v>1380</v>
      </c>
      <c r="AJ244" t="s">
        <v>1380</v>
      </c>
    </row>
    <row r="245" spans="1:36" x14ac:dyDescent="0.25">
      <c r="A245" s="10">
        <v>242</v>
      </c>
      <c r="B245" s="7">
        <v>8</v>
      </c>
      <c r="C245" s="7" t="s">
        <v>33</v>
      </c>
      <c r="D245" s="7" t="s">
        <v>598</v>
      </c>
      <c r="E245" s="7" t="s">
        <v>34</v>
      </c>
      <c r="F245" s="7" t="s">
        <v>121</v>
      </c>
      <c r="G245" s="7" t="s">
        <v>1380</v>
      </c>
      <c r="H245" s="11" t="s">
        <v>599</v>
      </c>
      <c r="I245" s="10">
        <v>46.67</v>
      </c>
      <c r="J245" s="7">
        <v>17.079999999999998</v>
      </c>
      <c r="K245" s="7">
        <v>44.87</v>
      </c>
      <c r="L245" s="7">
        <v>27.79</v>
      </c>
      <c r="M245" s="7">
        <v>0</v>
      </c>
      <c r="N245" s="7">
        <v>0</v>
      </c>
      <c r="O245" s="7">
        <v>0</v>
      </c>
      <c r="P245" s="7">
        <v>0</v>
      </c>
      <c r="Q245" s="7">
        <v>8.27</v>
      </c>
      <c r="R245" s="7">
        <v>5.0599999999999996</v>
      </c>
      <c r="S245" s="7">
        <v>7.66</v>
      </c>
      <c r="T245" s="7">
        <v>2.6</v>
      </c>
      <c r="U245" s="10" t="s">
        <v>91</v>
      </c>
      <c r="V245" s="7">
        <v>2.72</v>
      </c>
      <c r="W245" s="7"/>
      <c r="X245" s="7">
        <v>0</v>
      </c>
      <c r="Y245" s="7" t="s">
        <v>2247</v>
      </c>
      <c r="Z245" s="14" t="str">
        <f t="shared" si="11"/>
        <v>Pathway</v>
      </c>
      <c r="AA245" s="14" t="str">
        <f t="shared" si="12"/>
        <v>Google</v>
      </c>
      <c r="AB245" s="8" t="str">
        <f t="shared" si="13"/>
        <v>Bing</v>
      </c>
      <c r="AC245" s="7" t="s">
        <v>488</v>
      </c>
      <c r="AD245" s="11" t="s">
        <v>1593</v>
      </c>
      <c r="AE245">
        <v>39.0946901075</v>
      </c>
      <c r="AF245">
        <v>-84.263060800600002</v>
      </c>
      <c r="AI245" t="s">
        <v>1380</v>
      </c>
      <c r="AJ245" t="s">
        <v>1380</v>
      </c>
    </row>
    <row r="246" spans="1:36" x14ac:dyDescent="0.25">
      <c r="A246" s="10">
        <v>243</v>
      </c>
      <c r="B246" s="7">
        <v>8</v>
      </c>
      <c r="C246" s="7" t="s">
        <v>11</v>
      </c>
      <c r="D246" s="7" t="s">
        <v>922</v>
      </c>
      <c r="E246" s="7" t="s">
        <v>34</v>
      </c>
      <c r="F246" s="7" t="s">
        <v>121</v>
      </c>
      <c r="G246" s="7" t="s">
        <v>1380</v>
      </c>
      <c r="H246" s="11" t="s">
        <v>923</v>
      </c>
      <c r="I246" s="10">
        <v>23.07</v>
      </c>
      <c r="J246" s="7">
        <v>8.0399999999999991</v>
      </c>
      <c r="K246" s="7">
        <v>21.23</v>
      </c>
      <c r="L246" s="7">
        <v>13.19</v>
      </c>
      <c r="M246" s="7">
        <v>0</v>
      </c>
      <c r="N246" s="7">
        <v>0</v>
      </c>
      <c r="O246" s="7">
        <v>0</v>
      </c>
      <c r="P246" s="7">
        <v>0</v>
      </c>
      <c r="Q246" s="7">
        <v>6.19</v>
      </c>
      <c r="R246" s="7">
        <v>2.12</v>
      </c>
      <c r="S246" s="7">
        <v>4.72</v>
      </c>
      <c r="T246" s="7">
        <v>2.6</v>
      </c>
      <c r="U246" s="10" t="s">
        <v>89</v>
      </c>
      <c r="V246" s="7">
        <v>11.83</v>
      </c>
      <c r="W246" s="7"/>
      <c r="X246" s="7">
        <v>0</v>
      </c>
      <c r="Y246" s="7" t="s">
        <v>2248</v>
      </c>
      <c r="Z246" s="14" t="str">
        <f t="shared" si="11"/>
        <v>Pathway</v>
      </c>
      <c r="AA246" s="14" t="str">
        <f t="shared" si="12"/>
        <v>Google</v>
      </c>
      <c r="AB246" s="8" t="str">
        <f t="shared" si="13"/>
        <v>Bing</v>
      </c>
      <c r="AC246" s="7" t="s">
        <v>488</v>
      </c>
      <c r="AD246" s="11" t="s">
        <v>1593</v>
      </c>
      <c r="AE246">
        <v>39.113804337700003</v>
      </c>
      <c r="AF246">
        <v>-84.591395896600005</v>
      </c>
      <c r="AI246" t="s">
        <v>1380</v>
      </c>
      <c r="AJ246" t="s">
        <v>1380</v>
      </c>
    </row>
    <row r="247" spans="1:36" x14ac:dyDescent="0.25">
      <c r="A247" s="10">
        <v>244</v>
      </c>
      <c r="B247" s="7">
        <v>8</v>
      </c>
      <c r="C247" s="7" t="s">
        <v>83</v>
      </c>
      <c r="D247" s="7" t="s">
        <v>623</v>
      </c>
      <c r="E247" s="7" t="s">
        <v>34</v>
      </c>
      <c r="F247" s="7" t="s">
        <v>121</v>
      </c>
      <c r="G247" s="7" t="s">
        <v>1380</v>
      </c>
      <c r="H247" s="11" t="s">
        <v>552</v>
      </c>
      <c r="I247" s="10">
        <v>20.22</v>
      </c>
      <c r="J247" s="7">
        <v>12.59</v>
      </c>
      <c r="K247" s="7">
        <v>19.62</v>
      </c>
      <c r="L247" s="7">
        <v>7.03</v>
      </c>
      <c r="M247" s="7">
        <v>0</v>
      </c>
      <c r="N247" s="7">
        <v>0</v>
      </c>
      <c r="O247" s="7">
        <v>0</v>
      </c>
      <c r="P247" s="7">
        <v>0</v>
      </c>
      <c r="Q247" s="7">
        <v>7.01</v>
      </c>
      <c r="R247" s="7">
        <v>3.56</v>
      </c>
      <c r="S247" s="7">
        <v>6.16</v>
      </c>
      <c r="T247" s="7">
        <v>2.6</v>
      </c>
      <c r="U247" s="10" t="s">
        <v>82</v>
      </c>
      <c r="V247" s="7">
        <v>6.24</v>
      </c>
      <c r="W247" s="7"/>
      <c r="X247" s="7">
        <v>0</v>
      </c>
      <c r="Y247" s="7" t="s">
        <v>2249</v>
      </c>
      <c r="Z247" s="14" t="str">
        <f t="shared" si="11"/>
        <v>Pathway</v>
      </c>
      <c r="AA247" s="14" t="str">
        <f t="shared" si="12"/>
        <v>Google</v>
      </c>
      <c r="AB247" s="8" t="str">
        <f t="shared" si="13"/>
        <v>Bing</v>
      </c>
      <c r="AC247" s="7" t="s">
        <v>2488</v>
      </c>
      <c r="AD247" s="11" t="s">
        <v>1593</v>
      </c>
      <c r="AE247">
        <v>39.7006623682</v>
      </c>
      <c r="AF247">
        <v>-83.9984251188</v>
      </c>
      <c r="AI247" t="s">
        <v>1380</v>
      </c>
      <c r="AJ247" t="s">
        <v>1380</v>
      </c>
    </row>
    <row r="248" spans="1:36" x14ac:dyDescent="0.25">
      <c r="A248" s="10">
        <v>245</v>
      </c>
      <c r="B248" s="7">
        <v>6</v>
      </c>
      <c r="C248" s="7" t="s">
        <v>8</v>
      </c>
      <c r="D248" s="7" t="s">
        <v>995</v>
      </c>
      <c r="E248" s="7" t="s">
        <v>34</v>
      </c>
      <c r="F248" s="7" t="s">
        <v>121</v>
      </c>
      <c r="G248" s="7" t="s">
        <v>1380</v>
      </c>
      <c r="H248" s="11" t="s">
        <v>675</v>
      </c>
      <c r="I248" s="10">
        <v>17.03</v>
      </c>
      <c r="J248" s="7">
        <v>9.1999999999999993</v>
      </c>
      <c r="K248" s="7">
        <v>16.21</v>
      </c>
      <c r="L248" s="7">
        <v>7.01</v>
      </c>
      <c r="M248" s="7">
        <v>1.4</v>
      </c>
      <c r="N248" s="7">
        <v>0.19</v>
      </c>
      <c r="O248" s="7">
        <v>1.01</v>
      </c>
      <c r="P248" s="7">
        <v>0.82</v>
      </c>
      <c r="Q248" s="7">
        <v>6.29</v>
      </c>
      <c r="R248" s="7">
        <v>2.4700000000000002</v>
      </c>
      <c r="S248" s="7">
        <v>5.07</v>
      </c>
      <c r="T248" s="7">
        <v>2.6</v>
      </c>
      <c r="U248" s="10" t="s">
        <v>182</v>
      </c>
      <c r="V248" s="7">
        <v>22.06</v>
      </c>
      <c r="W248" s="7"/>
      <c r="X248" s="7">
        <v>0</v>
      </c>
      <c r="Y248" s="7" t="s">
        <v>2250</v>
      </c>
      <c r="Z248" s="14" t="str">
        <f t="shared" si="11"/>
        <v>Pathway</v>
      </c>
      <c r="AA248" s="14" t="str">
        <f t="shared" si="12"/>
        <v>Google</v>
      </c>
      <c r="AB248" s="8" t="str">
        <f t="shared" si="13"/>
        <v>Bing</v>
      </c>
      <c r="AC248" s="7" t="s">
        <v>488</v>
      </c>
      <c r="AD248" s="11" t="s">
        <v>1593</v>
      </c>
      <c r="AE248">
        <v>40.048174503699997</v>
      </c>
      <c r="AF248">
        <v>-82.945145026299997</v>
      </c>
      <c r="AI248" t="s">
        <v>1380</v>
      </c>
      <c r="AJ248" t="s">
        <v>1380</v>
      </c>
    </row>
    <row r="249" spans="1:36" x14ac:dyDescent="0.25">
      <c r="A249" s="10">
        <v>246</v>
      </c>
      <c r="B249" s="7">
        <v>6</v>
      </c>
      <c r="C249" s="7" t="s">
        <v>8</v>
      </c>
      <c r="D249" s="7" t="s">
        <v>995</v>
      </c>
      <c r="E249" s="7" t="s">
        <v>34</v>
      </c>
      <c r="F249" s="7" t="s">
        <v>267</v>
      </c>
      <c r="G249" s="7" t="s">
        <v>1380</v>
      </c>
      <c r="H249" s="11" t="s">
        <v>675</v>
      </c>
      <c r="I249" s="10">
        <v>13.41</v>
      </c>
      <c r="J249" s="7">
        <v>1.72</v>
      </c>
      <c r="K249" s="7">
        <v>11.84</v>
      </c>
      <c r="L249" s="7">
        <v>10.119999999999999</v>
      </c>
      <c r="M249" s="7">
        <v>0</v>
      </c>
      <c r="N249" s="7">
        <v>0</v>
      </c>
      <c r="O249" s="7">
        <v>0</v>
      </c>
      <c r="P249" s="7">
        <v>0</v>
      </c>
      <c r="Q249" s="7">
        <v>4.47</v>
      </c>
      <c r="R249" s="7">
        <v>0.54</v>
      </c>
      <c r="S249" s="7">
        <v>3.13</v>
      </c>
      <c r="T249" s="7">
        <v>2.59</v>
      </c>
      <c r="U249" s="10" t="s">
        <v>182</v>
      </c>
      <c r="V249" s="7">
        <v>23.17</v>
      </c>
      <c r="W249" s="7"/>
      <c r="X249" s="7">
        <v>0</v>
      </c>
      <c r="Y249" s="7" t="s">
        <v>2251</v>
      </c>
      <c r="Z249" s="14" t="str">
        <f t="shared" si="11"/>
        <v>Pathway</v>
      </c>
      <c r="AA249" s="14" t="str">
        <f t="shared" si="12"/>
        <v>Google</v>
      </c>
      <c r="AB249" s="8" t="str">
        <f t="shared" si="13"/>
        <v>Bing</v>
      </c>
      <c r="AC249" s="7" t="s">
        <v>488</v>
      </c>
      <c r="AD249" s="11" t="s">
        <v>1593</v>
      </c>
      <c r="AE249">
        <v>40.0623562687</v>
      </c>
      <c r="AF249">
        <v>-82.934835989299998</v>
      </c>
      <c r="AI249" t="s">
        <v>1380</v>
      </c>
      <c r="AJ249" t="s">
        <v>1380</v>
      </c>
    </row>
    <row r="250" spans="1:36" x14ac:dyDescent="0.25">
      <c r="A250" s="10">
        <v>247</v>
      </c>
      <c r="B250" s="7">
        <v>6</v>
      </c>
      <c r="C250" s="7" t="s">
        <v>8</v>
      </c>
      <c r="D250" s="7" t="s">
        <v>971</v>
      </c>
      <c r="E250" s="7" t="s">
        <v>34</v>
      </c>
      <c r="F250" s="7" t="s">
        <v>121</v>
      </c>
      <c r="G250" s="7" t="s">
        <v>1380</v>
      </c>
      <c r="H250" s="11" t="s">
        <v>641</v>
      </c>
      <c r="I250" s="10">
        <v>13.92</v>
      </c>
      <c r="J250" s="7">
        <v>7.78</v>
      </c>
      <c r="K250" s="7">
        <v>13.15</v>
      </c>
      <c r="L250" s="7">
        <v>5.37</v>
      </c>
      <c r="M250" s="7">
        <v>0</v>
      </c>
      <c r="N250" s="7">
        <v>0</v>
      </c>
      <c r="O250" s="7">
        <v>0</v>
      </c>
      <c r="P250" s="7">
        <v>0</v>
      </c>
      <c r="Q250" s="7">
        <v>6.12</v>
      </c>
      <c r="R250" s="7">
        <v>2.0499999999999998</v>
      </c>
      <c r="S250" s="7">
        <v>4.62</v>
      </c>
      <c r="T250" s="7">
        <v>2.58</v>
      </c>
      <c r="U250" s="10" t="s">
        <v>110</v>
      </c>
      <c r="V250" s="7">
        <v>13.11</v>
      </c>
      <c r="W250" s="7"/>
      <c r="X250" s="7">
        <v>0</v>
      </c>
      <c r="Y250" s="7" t="s">
        <v>2252</v>
      </c>
      <c r="Z250" s="14" t="str">
        <f t="shared" si="11"/>
        <v>Pathway</v>
      </c>
      <c r="AA250" s="14" t="str">
        <f t="shared" si="12"/>
        <v>Google</v>
      </c>
      <c r="AB250" s="8" t="str">
        <f t="shared" si="13"/>
        <v>Bing</v>
      </c>
      <c r="AC250" s="7" t="s">
        <v>488</v>
      </c>
      <c r="AD250" s="11" t="s">
        <v>1593</v>
      </c>
      <c r="AE250">
        <v>39.963325007999998</v>
      </c>
      <c r="AF250">
        <v>-82.991081623400007</v>
      </c>
      <c r="AI250" t="s">
        <v>1380</v>
      </c>
      <c r="AJ250" t="s">
        <v>1380</v>
      </c>
    </row>
    <row r="251" spans="1:36" x14ac:dyDescent="0.25">
      <c r="A251" s="10">
        <v>248</v>
      </c>
      <c r="B251" s="7">
        <v>8</v>
      </c>
      <c r="C251" s="7" t="s">
        <v>11</v>
      </c>
      <c r="D251" s="7" t="s">
        <v>1031</v>
      </c>
      <c r="E251" s="7" t="s">
        <v>34</v>
      </c>
      <c r="F251" s="7" t="s">
        <v>267</v>
      </c>
      <c r="G251" s="7" t="s">
        <v>1380</v>
      </c>
      <c r="H251" s="11" t="s">
        <v>586</v>
      </c>
      <c r="I251" s="10">
        <v>14.55</v>
      </c>
      <c r="J251" s="7">
        <v>1.32</v>
      </c>
      <c r="K251" s="7">
        <v>12.32</v>
      </c>
      <c r="L251" s="7">
        <v>10.99</v>
      </c>
      <c r="M251" s="7">
        <v>0</v>
      </c>
      <c r="N251" s="7">
        <v>0</v>
      </c>
      <c r="O251" s="7">
        <v>0</v>
      </c>
      <c r="P251" s="7">
        <v>0</v>
      </c>
      <c r="Q251" s="7">
        <v>4.87</v>
      </c>
      <c r="R251" s="7">
        <v>0.38</v>
      </c>
      <c r="S251" s="7">
        <v>2.94</v>
      </c>
      <c r="T251" s="7">
        <v>2.57</v>
      </c>
      <c r="U251" s="10" t="s">
        <v>140</v>
      </c>
      <c r="V251" s="7">
        <v>7.48</v>
      </c>
      <c r="W251" s="7"/>
      <c r="X251" s="7">
        <v>0</v>
      </c>
      <c r="Y251" s="7" t="s">
        <v>2253</v>
      </c>
      <c r="Z251" s="14" t="str">
        <f t="shared" si="11"/>
        <v>Pathway</v>
      </c>
      <c r="AA251" s="14" t="str">
        <f t="shared" si="12"/>
        <v>Google</v>
      </c>
      <c r="AB251" s="8" t="str">
        <f t="shared" si="13"/>
        <v>Bing</v>
      </c>
      <c r="AC251" s="7" t="s">
        <v>488</v>
      </c>
      <c r="AD251" s="11" t="s">
        <v>1593</v>
      </c>
      <c r="AE251">
        <v>39.263459737399998</v>
      </c>
      <c r="AF251">
        <v>-84.469223165800003</v>
      </c>
      <c r="AI251" t="s">
        <v>1380</v>
      </c>
      <c r="AJ251" t="s">
        <v>1380</v>
      </c>
    </row>
    <row r="252" spans="1:36" x14ac:dyDescent="0.25">
      <c r="A252" s="10">
        <v>249</v>
      </c>
      <c r="B252" s="7">
        <v>8</v>
      </c>
      <c r="C252" s="7" t="s">
        <v>61</v>
      </c>
      <c r="D252" s="7" t="s">
        <v>920</v>
      </c>
      <c r="E252" s="7" t="s">
        <v>34</v>
      </c>
      <c r="F252" s="7" t="s">
        <v>121</v>
      </c>
      <c r="G252" s="7" t="s">
        <v>1380</v>
      </c>
      <c r="H252" s="11" t="s">
        <v>586</v>
      </c>
      <c r="I252" s="10">
        <v>28.1</v>
      </c>
      <c r="J252" s="7">
        <v>18.37</v>
      </c>
      <c r="K252" s="7">
        <v>27.55</v>
      </c>
      <c r="L252" s="7">
        <v>9.18</v>
      </c>
      <c r="M252" s="7">
        <v>0</v>
      </c>
      <c r="N252" s="7">
        <v>0</v>
      </c>
      <c r="O252" s="7">
        <v>0</v>
      </c>
      <c r="P252" s="7">
        <v>0</v>
      </c>
      <c r="Q252" s="7">
        <v>8.61</v>
      </c>
      <c r="R252" s="7">
        <v>5.5</v>
      </c>
      <c r="S252" s="7">
        <v>8.06</v>
      </c>
      <c r="T252" s="7">
        <v>2.56</v>
      </c>
      <c r="U252" s="10" t="s">
        <v>67</v>
      </c>
      <c r="V252" s="7">
        <v>0.92</v>
      </c>
      <c r="W252" s="7"/>
      <c r="X252" s="7">
        <v>0</v>
      </c>
      <c r="Y252" s="7" t="s">
        <v>2254</v>
      </c>
      <c r="Z252" s="14" t="str">
        <f t="shared" si="11"/>
        <v>Pathway</v>
      </c>
      <c r="AA252" s="14" t="str">
        <f t="shared" si="12"/>
        <v>Google</v>
      </c>
      <c r="AB252" s="8" t="str">
        <f t="shared" si="13"/>
        <v>Bing</v>
      </c>
      <c r="AC252" s="7" t="s">
        <v>488</v>
      </c>
      <c r="AD252" s="11" t="s">
        <v>1593</v>
      </c>
      <c r="AE252">
        <v>39.3149088045</v>
      </c>
      <c r="AF252">
        <v>-84.488266845400005</v>
      </c>
      <c r="AI252" t="s">
        <v>1380</v>
      </c>
      <c r="AJ252" t="s">
        <v>1380</v>
      </c>
    </row>
    <row r="253" spans="1:36" x14ac:dyDescent="0.25">
      <c r="A253" s="10">
        <v>250</v>
      </c>
      <c r="B253" s="7">
        <v>3</v>
      </c>
      <c r="C253" s="7" t="s">
        <v>51</v>
      </c>
      <c r="D253" s="7" t="s">
        <v>724</v>
      </c>
      <c r="E253" s="7" t="s">
        <v>34</v>
      </c>
      <c r="F253" s="7" t="s">
        <v>121</v>
      </c>
      <c r="G253" s="7" t="s">
        <v>1380</v>
      </c>
      <c r="H253" s="11" t="s">
        <v>725</v>
      </c>
      <c r="I253" s="10">
        <v>16.2</v>
      </c>
      <c r="J253" s="7">
        <v>7.19</v>
      </c>
      <c r="K253" s="7">
        <v>15.01</v>
      </c>
      <c r="L253" s="7">
        <v>7.82</v>
      </c>
      <c r="M253" s="7">
        <v>0</v>
      </c>
      <c r="N253" s="7">
        <v>0</v>
      </c>
      <c r="O253" s="7">
        <v>0</v>
      </c>
      <c r="P253" s="7">
        <v>0</v>
      </c>
      <c r="Q253" s="7">
        <v>6.03</v>
      </c>
      <c r="R253" s="7">
        <v>1.85</v>
      </c>
      <c r="S253" s="7">
        <v>4.41</v>
      </c>
      <c r="T253" s="7">
        <v>2.56</v>
      </c>
      <c r="U253" s="10" t="s">
        <v>315</v>
      </c>
      <c r="V253" s="7">
        <v>27.01</v>
      </c>
      <c r="W253" s="7"/>
      <c r="X253" s="7">
        <v>0</v>
      </c>
      <c r="Y253" s="7" t="s">
        <v>2255</v>
      </c>
      <c r="Z253" s="14" t="str">
        <f t="shared" si="11"/>
        <v>Pathway</v>
      </c>
      <c r="AA253" s="14" t="str">
        <f t="shared" si="12"/>
        <v>Google</v>
      </c>
      <c r="AB253" s="8" t="str">
        <f t="shared" si="13"/>
        <v>Bing</v>
      </c>
      <c r="AC253" s="7" t="s">
        <v>488</v>
      </c>
      <c r="AD253" s="11" t="s">
        <v>1593</v>
      </c>
      <c r="AE253">
        <v>41.450841453400002</v>
      </c>
      <c r="AF253">
        <v>-82.202299477799997</v>
      </c>
      <c r="AI253" t="s">
        <v>1380</v>
      </c>
      <c r="AJ253" t="s">
        <v>1380</v>
      </c>
    </row>
    <row r="254" spans="1:36" x14ac:dyDescent="0.25">
      <c r="A254" s="10">
        <v>251</v>
      </c>
      <c r="B254" s="7">
        <v>7</v>
      </c>
      <c r="C254" s="7" t="s">
        <v>44</v>
      </c>
      <c r="D254" s="7" t="s">
        <v>1023</v>
      </c>
      <c r="E254" s="7" t="s">
        <v>34</v>
      </c>
      <c r="F254" s="7" t="s">
        <v>121</v>
      </c>
      <c r="G254" s="7" t="s">
        <v>1380</v>
      </c>
      <c r="H254" s="11" t="s">
        <v>621</v>
      </c>
      <c r="I254" s="10">
        <v>22.52</v>
      </c>
      <c r="J254" s="7">
        <v>14.41</v>
      </c>
      <c r="K254" s="7">
        <v>21.95</v>
      </c>
      <c r="L254" s="7">
        <v>7.54</v>
      </c>
      <c r="M254" s="7">
        <v>0</v>
      </c>
      <c r="N254" s="7">
        <v>0</v>
      </c>
      <c r="O254" s="7">
        <v>0</v>
      </c>
      <c r="P254" s="7">
        <v>0</v>
      </c>
      <c r="Q254" s="7">
        <v>7.44</v>
      </c>
      <c r="R254" s="7">
        <v>4.16</v>
      </c>
      <c r="S254" s="7">
        <v>6.72</v>
      </c>
      <c r="T254" s="7">
        <v>2.56</v>
      </c>
      <c r="U254" s="10" t="s">
        <v>193</v>
      </c>
      <c r="V254" s="7">
        <v>5.39</v>
      </c>
      <c r="W254" s="7"/>
      <c r="X254" s="7">
        <v>0</v>
      </c>
      <c r="Y254" s="7" t="s">
        <v>2256</v>
      </c>
      <c r="Z254" s="14" t="str">
        <f t="shared" si="11"/>
        <v>Pathway</v>
      </c>
      <c r="AA254" s="14" t="str">
        <f t="shared" si="12"/>
        <v>Google</v>
      </c>
      <c r="AB254" s="8" t="str">
        <f t="shared" si="13"/>
        <v>Bing</v>
      </c>
      <c r="AC254" s="7" t="s">
        <v>488</v>
      </c>
      <c r="AD254" s="11" t="s">
        <v>1593</v>
      </c>
      <c r="AE254">
        <v>39.658922620600002</v>
      </c>
      <c r="AF254">
        <v>-84.157633805499998</v>
      </c>
      <c r="AI254" t="s">
        <v>1380</v>
      </c>
      <c r="AJ254" t="s">
        <v>1380</v>
      </c>
    </row>
    <row r="255" spans="1:36" x14ac:dyDescent="0.25">
      <c r="A255" s="10">
        <v>252</v>
      </c>
      <c r="B255" s="7">
        <v>8</v>
      </c>
      <c r="C255" s="7" t="s">
        <v>11</v>
      </c>
      <c r="D255" s="7" t="s">
        <v>972</v>
      </c>
      <c r="E255" s="7" t="s">
        <v>34</v>
      </c>
      <c r="F255" s="7" t="s">
        <v>121</v>
      </c>
      <c r="G255" s="7" t="s">
        <v>1380</v>
      </c>
      <c r="H255" s="11" t="s">
        <v>627</v>
      </c>
      <c r="I255" s="10">
        <v>27.68</v>
      </c>
      <c r="J255" s="7">
        <v>6.64</v>
      </c>
      <c r="K255" s="7">
        <v>24.73</v>
      </c>
      <c r="L255" s="7">
        <v>18.079999999999998</v>
      </c>
      <c r="M255" s="7">
        <v>0</v>
      </c>
      <c r="N255" s="7">
        <v>0</v>
      </c>
      <c r="O255" s="7">
        <v>0</v>
      </c>
      <c r="P255" s="7">
        <v>0</v>
      </c>
      <c r="Q255" s="7">
        <v>6</v>
      </c>
      <c r="R255" s="7">
        <v>1.7</v>
      </c>
      <c r="S255" s="7">
        <v>4.25</v>
      </c>
      <c r="T255" s="7">
        <v>2.5499999999999998</v>
      </c>
      <c r="U255" s="10" t="s">
        <v>166</v>
      </c>
      <c r="V255" s="7">
        <v>10.87</v>
      </c>
      <c r="W255" s="7"/>
      <c r="X255" s="7">
        <v>0</v>
      </c>
      <c r="Y255" s="7" t="s">
        <v>2257</v>
      </c>
      <c r="Z255" s="14" t="str">
        <f t="shared" si="11"/>
        <v>Pathway</v>
      </c>
      <c r="AA255" s="14" t="str">
        <f t="shared" si="12"/>
        <v>Google</v>
      </c>
      <c r="AB255" s="8" t="str">
        <f t="shared" si="13"/>
        <v>Bing</v>
      </c>
      <c r="AC255" s="7" t="s">
        <v>488</v>
      </c>
      <c r="AD255" s="11" t="s">
        <v>1593</v>
      </c>
      <c r="AE255">
        <v>39.197710188599999</v>
      </c>
      <c r="AF255">
        <v>-84.383716054399997</v>
      </c>
      <c r="AI255" t="s">
        <v>1380</v>
      </c>
      <c r="AJ255" t="s">
        <v>1380</v>
      </c>
    </row>
    <row r="256" spans="1:36" x14ac:dyDescent="0.25">
      <c r="A256" s="10">
        <v>253</v>
      </c>
      <c r="B256" s="7">
        <v>4</v>
      </c>
      <c r="C256" s="7" t="s">
        <v>23</v>
      </c>
      <c r="D256" s="7" t="s">
        <v>970</v>
      </c>
      <c r="E256" s="7" t="s">
        <v>34</v>
      </c>
      <c r="F256" s="7" t="s">
        <v>121</v>
      </c>
      <c r="G256" s="7" t="s">
        <v>1380</v>
      </c>
      <c r="H256" s="11" t="s">
        <v>884</v>
      </c>
      <c r="I256" s="10">
        <v>25.33</v>
      </c>
      <c r="J256" s="7">
        <v>10.1</v>
      </c>
      <c r="K256" s="7">
        <v>23.85</v>
      </c>
      <c r="L256" s="7">
        <v>13.75</v>
      </c>
      <c r="M256" s="7">
        <v>0</v>
      </c>
      <c r="N256" s="7">
        <v>0</v>
      </c>
      <c r="O256" s="7">
        <v>0</v>
      </c>
      <c r="P256" s="7">
        <v>0</v>
      </c>
      <c r="Q256" s="7">
        <v>6.38</v>
      </c>
      <c r="R256" s="7">
        <v>2.74</v>
      </c>
      <c r="S256" s="7">
        <v>5.29</v>
      </c>
      <c r="T256" s="7">
        <v>2.5499999999999998</v>
      </c>
      <c r="U256" s="10" t="s">
        <v>196</v>
      </c>
      <c r="V256" s="7">
        <v>14.25</v>
      </c>
      <c r="W256" s="7"/>
      <c r="X256" s="7">
        <v>0</v>
      </c>
      <c r="Y256" s="7" t="s">
        <v>2258</v>
      </c>
      <c r="Z256" s="14" t="str">
        <f t="shared" si="11"/>
        <v>Pathway</v>
      </c>
      <c r="AA256" s="14" t="str">
        <f t="shared" si="12"/>
        <v>Google</v>
      </c>
      <c r="AB256" s="8" t="str">
        <f t="shared" si="13"/>
        <v>Bing</v>
      </c>
      <c r="AC256" s="7" t="s">
        <v>488</v>
      </c>
      <c r="AD256" s="11" t="s">
        <v>1593</v>
      </c>
      <c r="AE256">
        <v>41.031331922</v>
      </c>
      <c r="AF256">
        <v>-81.427621135400003</v>
      </c>
      <c r="AI256" t="s">
        <v>1380</v>
      </c>
      <c r="AJ256" t="s">
        <v>1380</v>
      </c>
    </row>
    <row r="257" spans="1:36" x14ac:dyDescent="0.25">
      <c r="A257" s="10">
        <v>254</v>
      </c>
      <c r="B257" s="7">
        <v>6</v>
      </c>
      <c r="C257" s="7" t="s">
        <v>8</v>
      </c>
      <c r="D257" s="7" t="s">
        <v>942</v>
      </c>
      <c r="E257" s="7" t="s">
        <v>34</v>
      </c>
      <c r="F257" s="7" t="s">
        <v>267</v>
      </c>
      <c r="G257" s="7" t="s">
        <v>1380</v>
      </c>
      <c r="H257" s="11" t="s">
        <v>562</v>
      </c>
      <c r="I257" s="10">
        <v>11.24</v>
      </c>
      <c r="J257" s="7">
        <v>2.36</v>
      </c>
      <c r="K257" s="7">
        <v>10.32</v>
      </c>
      <c r="L257" s="7">
        <v>7.96</v>
      </c>
      <c r="M257" s="7">
        <v>0</v>
      </c>
      <c r="N257" s="7">
        <v>0</v>
      </c>
      <c r="O257" s="7">
        <v>0</v>
      </c>
      <c r="P257" s="7">
        <v>0</v>
      </c>
      <c r="Q257" s="7">
        <v>4.26</v>
      </c>
      <c r="R257" s="7">
        <v>0.83</v>
      </c>
      <c r="S257" s="7">
        <v>3.38</v>
      </c>
      <c r="T257" s="7">
        <v>2.5499999999999998</v>
      </c>
      <c r="U257" s="10" t="s">
        <v>31</v>
      </c>
      <c r="V257" s="7">
        <v>19.37</v>
      </c>
      <c r="W257" s="7"/>
      <c r="X257" s="7">
        <v>0</v>
      </c>
      <c r="Y257" s="7" t="s">
        <v>2259</v>
      </c>
      <c r="Z257" s="14" t="str">
        <f t="shared" si="11"/>
        <v>Pathway</v>
      </c>
      <c r="AA257" s="14" t="str">
        <f t="shared" si="12"/>
        <v>Google</v>
      </c>
      <c r="AB257" s="8" t="str">
        <f t="shared" si="13"/>
        <v>Bing</v>
      </c>
      <c r="AC257" s="7" t="s">
        <v>488</v>
      </c>
      <c r="AD257" s="11" t="s">
        <v>1593</v>
      </c>
      <c r="AE257">
        <v>39.949296609800001</v>
      </c>
      <c r="AF257">
        <v>-82.961990791399998</v>
      </c>
      <c r="AI257" t="s">
        <v>1380</v>
      </c>
      <c r="AJ257" t="s">
        <v>1380</v>
      </c>
    </row>
    <row r="258" spans="1:36" x14ac:dyDescent="0.25">
      <c r="A258" s="10">
        <v>255</v>
      </c>
      <c r="B258" s="7">
        <v>12</v>
      </c>
      <c r="C258" s="7" t="s">
        <v>69</v>
      </c>
      <c r="D258" s="7" t="s">
        <v>1064</v>
      </c>
      <c r="E258" s="7" t="s">
        <v>34</v>
      </c>
      <c r="F258" s="7" t="s">
        <v>121</v>
      </c>
      <c r="G258" s="7" t="s">
        <v>1380</v>
      </c>
      <c r="H258" s="11" t="s">
        <v>1065</v>
      </c>
      <c r="I258" s="10">
        <v>33.04</v>
      </c>
      <c r="J258" s="7">
        <v>12.65</v>
      </c>
      <c r="K258" s="7">
        <v>31.37</v>
      </c>
      <c r="L258" s="7">
        <v>18.72</v>
      </c>
      <c r="M258" s="7">
        <v>0</v>
      </c>
      <c r="N258" s="7">
        <v>0</v>
      </c>
      <c r="O258" s="7">
        <v>0</v>
      </c>
      <c r="P258" s="7">
        <v>0</v>
      </c>
      <c r="Q258" s="7">
        <v>6.98</v>
      </c>
      <c r="R258" s="7">
        <v>3.58</v>
      </c>
      <c r="S258" s="7">
        <v>6.12</v>
      </c>
      <c r="T258" s="7">
        <v>2.54</v>
      </c>
      <c r="U258" s="10" t="s">
        <v>221</v>
      </c>
      <c r="V258" s="7">
        <v>4.3899999999999997</v>
      </c>
      <c r="W258" s="7"/>
      <c r="X258" s="7">
        <v>0</v>
      </c>
      <c r="Y258" s="7" t="s">
        <v>2260</v>
      </c>
      <c r="Z258" s="14" t="str">
        <f t="shared" si="11"/>
        <v>Pathway</v>
      </c>
      <c r="AA258" s="14" t="str">
        <f t="shared" si="12"/>
        <v>Google</v>
      </c>
      <c r="AB258" s="8" t="str">
        <f t="shared" si="13"/>
        <v>Bing</v>
      </c>
      <c r="AC258" s="7" t="s">
        <v>2488</v>
      </c>
      <c r="AD258" s="11" t="s">
        <v>1593</v>
      </c>
      <c r="AE258">
        <v>41.682711195899998</v>
      </c>
      <c r="AF258">
        <v>-81.339394352699998</v>
      </c>
      <c r="AI258" t="s">
        <v>1380</v>
      </c>
      <c r="AJ258" t="s">
        <v>1380</v>
      </c>
    </row>
    <row r="259" spans="1:36" x14ac:dyDescent="0.25">
      <c r="A259" s="10">
        <v>256</v>
      </c>
      <c r="B259" s="7">
        <v>6</v>
      </c>
      <c r="C259" s="7" t="s">
        <v>8</v>
      </c>
      <c r="D259" s="7" t="s">
        <v>969</v>
      </c>
      <c r="E259" s="7" t="s">
        <v>34</v>
      </c>
      <c r="F259" s="7" t="s">
        <v>141</v>
      </c>
      <c r="G259" s="7" t="s">
        <v>1380</v>
      </c>
      <c r="H259" s="11" t="s">
        <v>589</v>
      </c>
      <c r="I259" s="10">
        <v>21.96</v>
      </c>
      <c r="J259" s="7">
        <v>8.5500000000000007</v>
      </c>
      <c r="K259" s="7">
        <v>19.899999999999999</v>
      </c>
      <c r="L259" s="7">
        <v>11.35</v>
      </c>
      <c r="M259" s="7">
        <v>0</v>
      </c>
      <c r="N259" s="7">
        <v>0</v>
      </c>
      <c r="O259" s="7">
        <v>0</v>
      </c>
      <c r="P259" s="7">
        <v>0</v>
      </c>
      <c r="Q259" s="7">
        <v>6.29</v>
      </c>
      <c r="R259" s="7">
        <v>2.12</v>
      </c>
      <c r="S259" s="7">
        <v>4.66</v>
      </c>
      <c r="T259" s="7">
        <v>2.54</v>
      </c>
      <c r="U259" s="10" t="s">
        <v>147</v>
      </c>
      <c r="V259" s="7">
        <v>7.66</v>
      </c>
      <c r="W259" s="7"/>
      <c r="X259" s="7">
        <v>0</v>
      </c>
      <c r="Y259" s="7" t="s">
        <v>2261</v>
      </c>
      <c r="Z259" s="14" t="str">
        <f t="shared" si="11"/>
        <v>Pathway</v>
      </c>
      <c r="AA259" s="14" t="str">
        <f t="shared" si="12"/>
        <v>Google</v>
      </c>
      <c r="AB259" s="8" t="str">
        <f t="shared" si="13"/>
        <v>Bing</v>
      </c>
      <c r="AC259" s="7" t="s">
        <v>488</v>
      </c>
      <c r="AD259" s="11" t="s">
        <v>1593</v>
      </c>
      <c r="AE259">
        <v>39.9776963276</v>
      </c>
      <c r="AF259">
        <v>-82.860794391900001</v>
      </c>
      <c r="AI259" t="s">
        <v>1380</v>
      </c>
      <c r="AJ259" t="s">
        <v>1380</v>
      </c>
    </row>
    <row r="260" spans="1:36" x14ac:dyDescent="0.25">
      <c r="A260" s="10">
        <v>257</v>
      </c>
      <c r="B260" s="7">
        <v>6</v>
      </c>
      <c r="C260" s="7" t="s">
        <v>8</v>
      </c>
      <c r="D260" s="7" t="s">
        <v>976</v>
      </c>
      <c r="E260" s="7" t="s">
        <v>34</v>
      </c>
      <c r="F260" s="7" t="s">
        <v>121</v>
      </c>
      <c r="G260" s="7" t="s">
        <v>1380</v>
      </c>
      <c r="H260" s="11" t="s">
        <v>576</v>
      </c>
      <c r="I260" s="10">
        <v>16.510000000000002</v>
      </c>
      <c r="J260" s="7">
        <v>7.49</v>
      </c>
      <c r="K260" s="7">
        <v>15.37</v>
      </c>
      <c r="L260" s="7">
        <v>7.87</v>
      </c>
      <c r="M260" s="7">
        <v>0</v>
      </c>
      <c r="N260" s="7">
        <v>0</v>
      </c>
      <c r="O260" s="7">
        <v>0</v>
      </c>
      <c r="P260" s="7">
        <v>0</v>
      </c>
      <c r="Q260" s="7">
        <v>6.01</v>
      </c>
      <c r="R260" s="7">
        <v>1.95</v>
      </c>
      <c r="S260" s="7">
        <v>4.49</v>
      </c>
      <c r="T260" s="7">
        <v>2.54</v>
      </c>
      <c r="U260" s="10" t="s">
        <v>217</v>
      </c>
      <c r="V260" s="7">
        <v>19.760000000000002</v>
      </c>
      <c r="W260" s="7"/>
      <c r="X260" s="7">
        <v>0</v>
      </c>
      <c r="Y260" s="7" t="s">
        <v>2262</v>
      </c>
      <c r="Z260" s="14" t="str">
        <f t="shared" si="11"/>
        <v>Pathway</v>
      </c>
      <c r="AA260" s="14" t="str">
        <f t="shared" si="12"/>
        <v>Google</v>
      </c>
      <c r="AB260" s="8" t="str">
        <f t="shared" si="13"/>
        <v>Bing</v>
      </c>
      <c r="AC260" s="7" t="s">
        <v>488</v>
      </c>
      <c r="AD260" s="11" t="s">
        <v>1593</v>
      </c>
      <c r="AE260">
        <v>40.065893320500003</v>
      </c>
      <c r="AF260">
        <v>-83.019368102399994</v>
      </c>
      <c r="AI260" t="s">
        <v>1380</v>
      </c>
      <c r="AJ260" t="s">
        <v>1380</v>
      </c>
    </row>
    <row r="261" spans="1:36" x14ac:dyDescent="0.25">
      <c r="A261" s="10">
        <v>258</v>
      </c>
      <c r="B261" s="7">
        <v>12</v>
      </c>
      <c r="C261" s="7" t="s">
        <v>14</v>
      </c>
      <c r="D261" s="7" t="s">
        <v>1047</v>
      </c>
      <c r="E261" s="7" t="s">
        <v>34</v>
      </c>
      <c r="F261" s="7" t="s">
        <v>267</v>
      </c>
      <c r="G261" s="7" t="s">
        <v>1380</v>
      </c>
      <c r="H261" s="11" t="s">
        <v>634</v>
      </c>
      <c r="I261" s="10">
        <v>15.3</v>
      </c>
      <c r="J261" s="7">
        <v>1.54</v>
      </c>
      <c r="K261" s="7">
        <v>13.25</v>
      </c>
      <c r="L261" s="7">
        <v>11.71</v>
      </c>
      <c r="M261" s="7">
        <v>0</v>
      </c>
      <c r="N261" s="7">
        <v>0</v>
      </c>
      <c r="O261" s="7">
        <v>0</v>
      </c>
      <c r="P261" s="7">
        <v>0</v>
      </c>
      <c r="Q261" s="7">
        <v>4.55</v>
      </c>
      <c r="R261" s="7">
        <v>0.46</v>
      </c>
      <c r="S261" s="7">
        <v>2.99</v>
      </c>
      <c r="T261" s="7">
        <v>2.5299999999999998</v>
      </c>
      <c r="U261" s="10" t="s">
        <v>340</v>
      </c>
      <c r="V261" s="7">
        <v>3.4</v>
      </c>
      <c r="W261" s="7"/>
      <c r="X261" s="7">
        <v>0</v>
      </c>
      <c r="Y261" s="7" t="s">
        <v>2263</v>
      </c>
      <c r="Z261" s="14" t="str">
        <f t="shared" ref="Z261:Z324" si="14">IF(LEFT(U261,1)="S",IF(RIGHT(U261,1)="C",HYPERLINK("http://pathweb.pathwayservices.com/ohiopublic/?nlfid='"&amp;U261&amp;"'&amp;logpoint="&amp;V261,"Pathway"),"Not Available"),"Not Available")</f>
        <v>Pathway</v>
      </c>
      <c r="AA261" s="14" t="str">
        <f t="shared" ref="AA261:AA324" si="15">IF(AG261="",HYPERLINK(CONCATENATE("http://maps.google.com/maps/place/",+AE261,",",+AF261,"/@",+AE261,",",+AF261,",17z"),"Google"),HYPERLINK(CONCATENATE("https://www.google.us/maps/dir/",AG261,",",AH261,"/",AE261,",",AF261,"/@",AVERAGE(AE261,AG261),",",AVERAGE(AF261,AH261),",15z"),"Google"))</f>
        <v>Google</v>
      </c>
      <c r="AB261" s="8" t="str">
        <f t="shared" ref="AB261:AB324" si="16">IF(AG261=0,HYPERLINK(CONCATENATE("http://bing.com/maps/default.aspx?rtop=1~0&amp;rtp=pos.",AE261,"_",AF261,"_",Y261),"Bing"),HYPERLINK(CONCATENATE("http://bing.com/maps/default.aspx?rtop=1~0&amp;rtp=pos.",AE261,"_",AF261,"_(",H261,"  SLM ",V261,"~pos.",AG261,"_",AH261,"_",H261,"  SLM ",W261,")"),"Bing"))</f>
        <v>Bing</v>
      </c>
      <c r="AC261" s="7" t="s">
        <v>488</v>
      </c>
      <c r="AD261" s="11" t="s">
        <v>1593</v>
      </c>
      <c r="AE261">
        <v>41.467045856699997</v>
      </c>
      <c r="AF261">
        <v>-81.651296936700007</v>
      </c>
      <c r="AI261" t="s">
        <v>1380</v>
      </c>
      <c r="AJ261" t="s">
        <v>1380</v>
      </c>
    </row>
    <row r="262" spans="1:36" x14ac:dyDescent="0.25">
      <c r="A262" s="10">
        <v>259</v>
      </c>
      <c r="B262" s="7">
        <v>2</v>
      </c>
      <c r="C262" s="7" t="s">
        <v>6</v>
      </c>
      <c r="D262" s="7" t="s">
        <v>911</v>
      </c>
      <c r="E262" s="7" t="s">
        <v>34</v>
      </c>
      <c r="F262" s="7" t="s">
        <v>121</v>
      </c>
      <c r="G262" s="7" t="s">
        <v>1380</v>
      </c>
      <c r="H262" s="11" t="s">
        <v>649</v>
      </c>
      <c r="I262" s="10">
        <v>16.54</v>
      </c>
      <c r="J262" s="7">
        <v>10.18</v>
      </c>
      <c r="K262" s="7">
        <v>15.92</v>
      </c>
      <c r="L262" s="7">
        <v>5.74</v>
      </c>
      <c r="M262" s="7">
        <v>0</v>
      </c>
      <c r="N262" s="7">
        <v>0</v>
      </c>
      <c r="O262" s="7">
        <v>0</v>
      </c>
      <c r="P262" s="7">
        <v>0</v>
      </c>
      <c r="Q262" s="7">
        <v>6.38</v>
      </c>
      <c r="R262" s="7">
        <v>2.77</v>
      </c>
      <c r="S262" s="7">
        <v>5.31</v>
      </c>
      <c r="T262" s="7">
        <v>2.5299999999999998</v>
      </c>
      <c r="U262" s="10" t="s">
        <v>146</v>
      </c>
      <c r="V262" s="7">
        <v>24.72</v>
      </c>
      <c r="W262" s="7"/>
      <c r="X262" s="7">
        <v>0</v>
      </c>
      <c r="Y262" s="7" t="s">
        <v>2264</v>
      </c>
      <c r="Z262" s="14" t="str">
        <f t="shared" si="14"/>
        <v>Pathway</v>
      </c>
      <c r="AA262" s="14" t="str">
        <f t="shared" si="15"/>
        <v>Google</v>
      </c>
      <c r="AB262" s="8" t="str">
        <f t="shared" si="16"/>
        <v>Bing</v>
      </c>
      <c r="AC262" s="7" t="s">
        <v>488</v>
      </c>
      <c r="AD262" s="11" t="s">
        <v>1593</v>
      </c>
      <c r="AE262">
        <v>41.663654818200001</v>
      </c>
      <c r="AF262">
        <v>-83.570917886900006</v>
      </c>
      <c r="AI262" t="s">
        <v>1380</v>
      </c>
      <c r="AJ262" t="s">
        <v>1380</v>
      </c>
    </row>
    <row r="263" spans="1:36" x14ac:dyDescent="0.25">
      <c r="A263" s="10">
        <v>260</v>
      </c>
      <c r="B263" s="7">
        <v>12</v>
      </c>
      <c r="C263" s="7" t="s">
        <v>14</v>
      </c>
      <c r="D263" s="7" t="s">
        <v>1022</v>
      </c>
      <c r="E263" s="7" t="s">
        <v>34</v>
      </c>
      <c r="F263" s="7" t="s">
        <v>141</v>
      </c>
      <c r="G263" s="7" t="s">
        <v>1380</v>
      </c>
      <c r="H263" s="11" t="s">
        <v>716</v>
      </c>
      <c r="I263" s="10">
        <v>13.24</v>
      </c>
      <c r="J263" s="7">
        <v>8.25</v>
      </c>
      <c r="K263" s="7">
        <v>12.46</v>
      </c>
      <c r="L263" s="7">
        <v>4.21</v>
      </c>
      <c r="M263" s="7">
        <v>0</v>
      </c>
      <c r="N263" s="7">
        <v>0</v>
      </c>
      <c r="O263" s="7">
        <v>0</v>
      </c>
      <c r="P263" s="7">
        <v>0</v>
      </c>
      <c r="Q263" s="7">
        <v>6.26</v>
      </c>
      <c r="R263" s="7">
        <v>2.13</v>
      </c>
      <c r="S263" s="7">
        <v>4.66</v>
      </c>
      <c r="T263" s="7">
        <v>2.5299999999999998</v>
      </c>
      <c r="U263" s="10" t="s">
        <v>63</v>
      </c>
      <c r="V263" s="7">
        <v>3.86</v>
      </c>
      <c r="W263" s="7"/>
      <c r="X263" s="7">
        <v>0</v>
      </c>
      <c r="Y263" s="7" t="s">
        <v>2265</v>
      </c>
      <c r="Z263" s="14" t="str">
        <f t="shared" si="14"/>
        <v>Pathway</v>
      </c>
      <c r="AA263" s="14" t="str">
        <f t="shared" si="15"/>
        <v>Google</v>
      </c>
      <c r="AB263" s="8" t="str">
        <f t="shared" si="16"/>
        <v>Bing</v>
      </c>
      <c r="AC263" s="7" t="s">
        <v>488</v>
      </c>
      <c r="AD263" s="11" t="s">
        <v>1593</v>
      </c>
      <c r="AE263">
        <v>41.505666792699998</v>
      </c>
      <c r="AF263">
        <v>-81.621479551799993</v>
      </c>
      <c r="AI263" t="s">
        <v>1380</v>
      </c>
      <c r="AJ263" t="s">
        <v>1380</v>
      </c>
    </row>
    <row r="264" spans="1:36" x14ac:dyDescent="0.25">
      <c r="A264" s="10">
        <v>261</v>
      </c>
      <c r="B264" s="7">
        <v>12</v>
      </c>
      <c r="C264" s="7" t="s">
        <v>14</v>
      </c>
      <c r="D264" s="7" t="s">
        <v>1058</v>
      </c>
      <c r="E264" s="7" t="s">
        <v>34</v>
      </c>
      <c r="F264" s="7" t="s">
        <v>141</v>
      </c>
      <c r="G264" s="7" t="s">
        <v>1380</v>
      </c>
      <c r="H264" s="11" t="s">
        <v>694</v>
      </c>
      <c r="I264" s="10">
        <v>25.76</v>
      </c>
      <c r="J264" s="7">
        <v>2.5299999999999998</v>
      </c>
      <c r="K264" s="7">
        <v>16.96</v>
      </c>
      <c r="L264" s="7">
        <v>14.43</v>
      </c>
      <c r="M264" s="7">
        <v>0</v>
      </c>
      <c r="N264" s="7">
        <v>0</v>
      </c>
      <c r="O264" s="7">
        <v>0</v>
      </c>
      <c r="P264" s="7">
        <v>0</v>
      </c>
      <c r="Q264" s="7">
        <v>8.1</v>
      </c>
      <c r="R264" s="7">
        <v>0.7</v>
      </c>
      <c r="S264" s="7">
        <v>3.21</v>
      </c>
      <c r="T264" s="7">
        <v>2.52</v>
      </c>
      <c r="U264" s="10" t="s">
        <v>362</v>
      </c>
      <c r="V264" s="7">
        <v>5.67</v>
      </c>
      <c r="W264" s="7"/>
      <c r="X264" s="7">
        <v>0</v>
      </c>
      <c r="Y264" s="7" t="s">
        <v>2266</v>
      </c>
      <c r="Z264" s="14" t="str">
        <f t="shared" si="14"/>
        <v>Pathway</v>
      </c>
      <c r="AA264" s="14" t="str">
        <f t="shared" si="15"/>
        <v>Google</v>
      </c>
      <c r="AB264" s="8" t="str">
        <f t="shared" si="16"/>
        <v>Bing</v>
      </c>
      <c r="AC264" s="7" t="s">
        <v>488</v>
      </c>
      <c r="AD264" s="11" t="s">
        <v>1593</v>
      </c>
      <c r="AE264">
        <v>41.483722954400001</v>
      </c>
      <c r="AF264">
        <v>-81.591191169300004</v>
      </c>
      <c r="AI264" t="s">
        <v>1380</v>
      </c>
      <c r="AJ264" t="s">
        <v>1380</v>
      </c>
    </row>
    <row r="265" spans="1:36" x14ac:dyDescent="0.25">
      <c r="A265" s="10">
        <v>262</v>
      </c>
      <c r="B265" s="7">
        <v>12</v>
      </c>
      <c r="C265" s="7" t="s">
        <v>14</v>
      </c>
      <c r="D265" s="7" t="s">
        <v>1022</v>
      </c>
      <c r="E265" s="7" t="s">
        <v>34</v>
      </c>
      <c r="F265" s="7" t="s">
        <v>121</v>
      </c>
      <c r="G265" s="7" t="s">
        <v>1380</v>
      </c>
      <c r="H265" s="11" t="s">
        <v>716</v>
      </c>
      <c r="I265" s="10">
        <v>22.87</v>
      </c>
      <c r="J265" s="7">
        <v>11.91</v>
      </c>
      <c r="K265" s="7">
        <v>21.95</v>
      </c>
      <c r="L265" s="7">
        <v>10.039999999999999</v>
      </c>
      <c r="M265" s="7">
        <v>0</v>
      </c>
      <c r="N265" s="7">
        <v>0</v>
      </c>
      <c r="O265" s="7">
        <v>0</v>
      </c>
      <c r="P265" s="7">
        <v>0</v>
      </c>
      <c r="Q265" s="7">
        <v>6.73</v>
      </c>
      <c r="R265" s="7">
        <v>3.33</v>
      </c>
      <c r="S265" s="7">
        <v>5.85</v>
      </c>
      <c r="T265" s="7">
        <v>2.52</v>
      </c>
      <c r="U265" s="10" t="s">
        <v>63</v>
      </c>
      <c r="V265" s="7">
        <v>1.42</v>
      </c>
      <c r="W265" s="7"/>
      <c r="X265" s="7">
        <v>0</v>
      </c>
      <c r="Y265" s="7" t="s">
        <v>2267</v>
      </c>
      <c r="Z265" s="14" t="str">
        <f t="shared" si="14"/>
        <v>Pathway</v>
      </c>
      <c r="AA265" s="14" t="str">
        <f t="shared" si="15"/>
        <v>Google</v>
      </c>
      <c r="AB265" s="8" t="str">
        <f t="shared" si="16"/>
        <v>Bing</v>
      </c>
      <c r="AC265" s="7" t="s">
        <v>488</v>
      </c>
      <c r="AD265" s="11" t="s">
        <v>1593</v>
      </c>
      <c r="AE265">
        <v>41.504477737199998</v>
      </c>
      <c r="AF265">
        <v>-81.668144703699994</v>
      </c>
      <c r="AI265" t="s">
        <v>1380</v>
      </c>
      <c r="AJ265" t="s">
        <v>1380</v>
      </c>
    </row>
    <row r="266" spans="1:36" x14ac:dyDescent="0.25">
      <c r="A266" s="10">
        <v>263</v>
      </c>
      <c r="B266" s="7">
        <v>4</v>
      </c>
      <c r="C266" s="7" t="s">
        <v>23</v>
      </c>
      <c r="D266" s="7" t="s">
        <v>1157</v>
      </c>
      <c r="E266" s="7" t="s">
        <v>34</v>
      </c>
      <c r="F266" s="7" t="s">
        <v>121</v>
      </c>
      <c r="G266" s="7" t="s">
        <v>1380</v>
      </c>
      <c r="H266" s="11" t="s">
        <v>825</v>
      </c>
      <c r="I266" s="10">
        <v>13.96</v>
      </c>
      <c r="J266" s="7">
        <v>7.53</v>
      </c>
      <c r="K266" s="7">
        <v>13.15</v>
      </c>
      <c r="L266" s="7">
        <v>5.63</v>
      </c>
      <c r="M266" s="7">
        <v>0</v>
      </c>
      <c r="N266" s="7">
        <v>0</v>
      </c>
      <c r="O266" s="7">
        <v>0</v>
      </c>
      <c r="P266" s="7">
        <v>0</v>
      </c>
      <c r="Q266" s="7">
        <v>5.97</v>
      </c>
      <c r="R266" s="7">
        <v>1.96</v>
      </c>
      <c r="S266" s="7">
        <v>4.47</v>
      </c>
      <c r="T266" s="7">
        <v>2.52</v>
      </c>
      <c r="U266" s="10" t="s">
        <v>1192</v>
      </c>
      <c r="V266" s="7">
        <v>8.23</v>
      </c>
      <c r="W266" s="7"/>
      <c r="X266" s="7">
        <v>0</v>
      </c>
      <c r="Y266" s="7" t="s">
        <v>2268</v>
      </c>
      <c r="Z266" s="14" t="str">
        <f t="shared" si="14"/>
        <v>Pathway</v>
      </c>
      <c r="AA266" s="14" t="str">
        <f t="shared" si="15"/>
        <v>Google</v>
      </c>
      <c r="AB266" s="8" t="str">
        <f t="shared" si="16"/>
        <v>Bing</v>
      </c>
      <c r="AC266" s="7" t="s">
        <v>488</v>
      </c>
      <c r="AD266" s="11" t="s">
        <v>1593</v>
      </c>
      <c r="AE266">
        <v>41.084427487299997</v>
      </c>
      <c r="AF266">
        <v>-81.538387909600004</v>
      </c>
      <c r="AI266" t="s">
        <v>1380</v>
      </c>
      <c r="AJ266" t="s">
        <v>1380</v>
      </c>
    </row>
    <row r="267" spans="1:36" x14ac:dyDescent="0.25">
      <c r="A267" s="10">
        <v>264</v>
      </c>
      <c r="B267" s="7">
        <v>4</v>
      </c>
      <c r="C267" s="7" t="s">
        <v>38</v>
      </c>
      <c r="D267" s="7" t="s">
        <v>898</v>
      </c>
      <c r="E267" s="7" t="s">
        <v>34</v>
      </c>
      <c r="F267" s="7" t="s">
        <v>121</v>
      </c>
      <c r="G267" s="7" t="s">
        <v>1380</v>
      </c>
      <c r="H267" s="11" t="s">
        <v>854</v>
      </c>
      <c r="I267" s="10">
        <v>17.95</v>
      </c>
      <c r="J267" s="7">
        <v>12.43</v>
      </c>
      <c r="K267" s="7">
        <v>17.5</v>
      </c>
      <c r="L267" s="7">
        <v>5.0599999999999996</v>
      </c>
      <c r="M267" s="7">
        <v>0</v>
      </c>
      <c r="N267" s="7">
        <v>0</v>
      </c>
      <c r="O267" s="7">
        <v>0</v>
      </c>
      <c r="P267" s="7">
        <v>0</v>
      </c>
      <c r="Q267" s="7">
        <v>6.89</v>
      </c>
      <c r="R267" s="7">
        <v>3.52</v>
      </c>
      <c r="S267" s="7">
        <v>6.04</v>
      </c>
      <c r="T267" s="7">
        <v>2.5099999999999998</v>
      </c>
      <c r="U267" s="10" t="s">
        <v>95</v>
      </c>
      <c r="V267" s="7">
        <v>24.43</v>
      </c>
      <c r="W267" s="7"/>
      <c r="X267" s="7">
        <v>0</v>
      </c>
      <c r="Y267" s="7" t="s">
        <v>2269</v>
      </c>
      <c r="Z267" s="14" t="str">
        <f t="shared" si="14"/>
        <v>Pathway</v>
      </c>
      <c r="AA267" s="14" t="str">
        <f t="shared" si="15"/>
        <v>Google</v>
      </c>
      <c r="AB267" s="8" t="str">
        <f t="shared" si="16"/>
        <v>Bing</v>
      </c>
      <c r="AC267" s="7" t="s">
        <v>488</v>
      </c>
      <c r="AD267" s="11" t="s">
        <v>1593</v>
      </c>
      <c r="AE267">
        <v>40.830763774099999</v>
      </c>
      <c r="AF267">
        <v>-81.359048341499999</v>
      </c>
      <c r="AI267" t="s">
        <v>1380</v>
      </c>
      <c r="AJ267" t="s">
        <v>1380</v>
      </c>
    </row>
    <row r="268" spans="1:36" x14ac:dyDescent="0.25">
      <c r="A268" s="10">
        <v>265</v>
      </c>
      <c r="B268" s="7">
        <v>7</v>
      </c>
      <c r="C268" s="7" t="s">
        <v>44</v>
      </c>
      <c r="D268" s="7" t="s">
        <v>1024</v>
      </c>
      <c r="E268" s="7" t="s">
        <v>34</v>
      </c>
      <c r="F268" s="7" t="s">
        <v>121</v>
      </c>
      <c r="G268" s="7" t="s">
        <v>1380</v>
      </c>
      <c r="H268" s="11" t="s">
        <v>686</v>
      </c>
      <c r="I268" s="10">
        <v>30.96</v>
      </c>
      <c r="J268" s="7">
        <v>10.42</v>
      </c>
      <c r="K268" s="7">
        <v>29.02</v>
      </c>
      <c r="L268" s="7">
        <v>18.600000000000001</v>
      </c>
      <c r="M268" s="7">
        <v>0</v>
      </c>
      <c r="N268" s="7">
        <v>0</v>
      </c>
      <c r="O268" s="7">
        <v>0</v>
      </c>
      <c r="P268" s="7">
        <v>0</v>
      </c>
      <c r="Q268" s="7">
        <v>6.38</v>
      </c>
      <c r="R268" s="7">
        <v>2.85</v>
      </c>
      <c r="S268" s="7">
        <v>5.35</v>
      </c>
      <c r="T268" s="7">
        <v>2.5</v>
      </c>
      <c r="U268" s="10" t="s">
        <v>183</v>
      </c>
      <c r="V268" s="7">
        <v>0.76</v>
      </c>
      <c r="W268" s="7"/>
      <c r="X268" s="7">
        <v>0</v>
      </c>
      <c r="Y268" s="7" t="s">
        <v>2270</v>
      </c>
      <c r="Z268" s="14" t="str">
        <f t="shared" si="14"/>
        <v>Pathway</v>
      </c>
      <c r="AA268" s="14" t="str">
        <f t="shared" si="15"/>
        <v>Google</v>
      </c>
      <c r="AB268" s="8" t="str">
        <f t="shared" si="16"/>
        <v>Bing</v>
      </c>
      <c r="AC268" s="7" t="s">
        <v>488</v>
      </c>
      <c r="AD268" s="11" t="s">
        <v>1593</v>
      </c>
      <c r="AE268">
        <v>39.596738410699999</v>
      </c>
      <c r="AF268">
        <v>-84.229041019500002</v>
      </c>
      <c r="AI268" t="s">
        <v>1380</v>
      </c>
      <c r="AJ268" t="s">
        <v>1380</v>
      </c>
    </row>
    <row r="269" spans="1:36" x14ac:dyDescent="0.25">
      <c r="A269" s="10">
        <v>266</v>
      </c>
      <c r="B269" s="7">
        <v>2</v>
      </c>
      <c r="C269" s="7" t="s">
        <v>6</v>
      </c>
      <c r="D269" s="7" t="s">
        <v>911</v>
      </c>
      <c r="E269" s="7" t="s">
        <v>34</v>
      </c>
      <c r="F269" s="7" t="s">
        <v>326</v>
      </c>
      <c r="G269" s="7" t="s">
        <v>1380</v>
      </c>
      <c r="H269" s="11" t="s">
        <v>649</v>
      </c>
      <c r="I269" s="10">
        <v>16.04</v>
      </c>
      <c r="J269" s="7">
        <v>2.2200000000000002</v>
      </c>
      <c r="K269" s="7">
        <v>13.96</v>
      </c>
      <c r="L269" s="7">
        <v>11.74</v>
      </c>
      <c r="M269" s="7">
        <v>0</v>
      </c>
      <c r="N269" s="7">
        <v>0</v>
      </c>
      <c r="O269" s="7">
        <v>0</v>
      </c>
      <c r="P269" s="7">
        <v>0</v>
      </c>
      <c r="Q269" s="7">
        <v>4.43</v>
      </c>
      <c r="R269" s="7">
        <v>0.69</v>
      </c>
      <c r="S269" s="7">
        <v>3.19</v>
      </c>
      <c r="T269" s="7">
        <v>2.5</v>
      </c>
      <c r="U269" s="10" t="s">
        <v>146</v>
      </c>
      <c r="V269" s="7">
        <v>22.02</v>
      </c>
      <c r="W269" s="7"/>
      <c r="X269" s="7">
        <v>0</v>
      </c>
      <c r="Y269" s="7" t="s">
        <v>2271</v>
      </c>
      <c r="Z269" s="14" t="str">
        <f t="shared" si="14"/>
        <v>Pathway</v>
      </c>
      <c r="AA269" s="14" t="str">
        <f t="shared" si="15"/>
        <v>Google</v>
      </c>
      <c r="AB269" s="8" t="str">
        <f t="shared" si="16"/>
        <v>Bing</v>
      </c>
      <c r="AC269" s="7" t="s">
        <v>1589</v>
      </c>
      <c r="AD269" s="11" t="s">
        <v>1593</v>
      </c>
      <c r="AE269">
        <v>41.630693570699997</v>
      </c>
      <c r="AF269">
        <v>-83.592037340299996</v>
      </c>
      <c r="AI269" t="s">
        <v>1380</v>
      </c>
      <c r="AJ269" t="s">
        <v>1380</v>
      </c>
    </row>
    <row r="270" spans="1:36" x14ac:dyDescent="0.25">
      <c r="A270" s="10">
        <v>267</v>
      </c>
      <c r="B270" s="7">
        <v>7</v>
      </c>
      <c r="C270" s="7" t="s">
        <v>44</v>
      </c>
      <c r="D270" s="7" t="s">
        <v>1032</v>
      </c>
      <c r="E270" s="7" t="s">
        <v>34</v>
      </c>
      <c r="F270" s="7" t="s">
        <v>141</v>
      </c>
      <c r="G270" s="7" t="s">
        <v>1380</v>
      </c>
      <c r="H270" s="11" t="s">
        <v>849</v>
      </c>
      <c r="I270" s="10">
        <v>18.32</v>
      </c>
      <c r="J270" s="7">
        <v>8.61</v>
      </c>
      <c r="K270" s="7">
        <v>16.84</v>
      </c>
      <c r="L270" s="7">
        <v>8.23</v>
      </c>
      <c r="M270" s="7">
        <v>0</v>
      </c>
      <c r="N270" s="7">
        <v>0</v>
      </c>
      <c r="O270" s="7">
        <v>0</v>
      </c>
      <c r="P270" s="7">
        <v>0</v>
      </c>
      <c r="Q270" s="7">
        <v>6.28</v>
      </c>
      <c r="R270" s="7">
        <v>2.3199999999999998</v>
      </c>
      <c r="S270" s="7">
        <v>4.82</v>
      </c>
      <c r="T270" s="7">
        <v>2.5</v>
      </c>
      <c r="U270" s="10" t="s">
        <v>300</v>
      </c>
      <c r="V270" s="7">
        <v>5.91</v>
      </c>
      <c r="W270" s="7"/>
      <c r="X270" s="7">
        <v>0</v>
      </c>
      <c r="Y270" s="7" t="s">
        <v>2272</v>
      </c>
      <c r="Z270" s="14" t="str">
        <f t="shared" si="14"/>
        <v>Pathway</v>
      </c>
      <c r="AA270" s="14" t="str">
        <f t="shared" si="15"/>
        <v>Google</v>
      </c>
      <c r="AB270" s="8" t="str">
        <f t="shared" si="16"/>
        <v>Bing</v>
      </c>
      <c r="AC270" s="7" t="s">
        <v>488</v>
      </c>
      <c r="AD270" s="11" t="s">
        <v>1593</v>
      </c>
      <c r="AE270">
        <v>39.848246755600002</v>
      </c>
      <c r="AF270">
        <v>-84.139383556799999</v>
      </c>
      <c r="AI270" t="s">
        <v>1380</v>
      </c>
      <c r="AJ270" t="s">
        <v>1380</v>
      </c>
    </row>
    <row r="271" spans="1:36" x14ac:dyDescent="0.25">
      <c r="A271" s="10">
        <v>268</v>
      </c>
      <c r="B271" s="7">
        <v>4</v>
      </c>
      <c r="C271" s="7" t="s">
        <v>76</v>
      </c>
      <c r="D271" s="7" t="s">
        <v>665</v>
      </c>
      <c r="E271" s="7" t="s">
        <v>34</v>
      </c>
      <c r="F271" s="7" t="s">
        <v>326</v>
      </c>
      <c r="G271" s="7" t="s">
        <v>1380</v>
      </c>
      <c r="H271" s="11" t="s">
        <v>666</v>
      </c>
      <c r="I271" s="10">
        <v>17.739999999999998</v>
      </c>
      <c r="J271" s="7">
        <v>1.18</v>
      </c>
      <c r="K271" s="7">
        <v>13.59</v>
      </c>
      <c r="L271" s="7">
        <v>12.41</v>
      </c>
      <c r="M271" s="7">
        <v>0</v>
      </c>
      <c r="N271" s="7">
        <v>0</v>
      </c>
      <c r="O271" s="7">
        <v>0</v>
      </c>
      <c r="P271" s="7">
        <v>0</v>
      </c>
      <c r="Q271" s="7">
        <v>5.45</v>
      </c>
      <c r="R271" s="7">
        <v>0.32</v>
      </c>
      <c r="S271" s="7">
        <v>2.82</v>
      </c>
      <c r="T271" s="7">
        <v>2.4900000000000002</v>
      </c>
      <c r="U271" s="10" t="s">
        <v>223</v>
      </c>
      <c r="V271" s="7">
        <v>18.14</v>
      </c>
      <c r="W271" s="7"/>
      <c r="X271" s="7">
        <v>0</v>
      </c>
      <c r="Y271" s="7" t="s">
        <v>2273</v>
      </c>
      <c r="Z271" s="14" t="str">
        <f t="shared" si="14"/>
        <v>Pathway</v>
      </c>
      <c r="AA271" s="14" t="str">
        <f t="shared" si="15"/>
        <v>Google</v>
      </c>
      <c r="AB271" s="8" t="str">
        <f t="shared" si="16"/>
        <v>Bing</v>
      </c>
      <c r="AC271" s="7" t="s">
        <v>488</v>
      </c>
      <c r="AD271" s="11" t="s">
        <v>1593</v>
      </c>
      <c r="AE271">
        <v>41.238716881800002</v>
      </c>
      <c r="AF271">
        <v>-81.345479317900001</v>
      </c>
      <c r="AI271" t="s">
        <v>1380</v>
      </c>
      <c r="AJ271" t="s">
        <v>1380</v>
      </c>
    </row>
    <row r="272" spans="1:36" x14ac:dyDescent="0.25">
      <c r="A272" s="10">
        <v>269</v>
      </c>
      <c r="B272" s="7">
        <v>8</v>
      </c>
      <c r="C272" s="7" t="s">
        <v>61</v>
      </c>
      <c r="D272" s="7" t="s">
        <v>826</v>
      </c>
      <c r="E272" s="7" t="s">
        <v>34</v>
      </c>
      <c r="F272" s="7" t="s">
        <v>326</v>
      </c>
      <c r="G272" s="7" t="s">
        <v>1380</v>
      </c>
      <c r="H272" s="11" t="s">
        <v>827</v>
      </c>
      <c r="I272" s="10">
        <v>12.87</v>
      </c>
      <c r="J272" s="7">
        <v>2.31</v>
      </c>
      <c r="K272" s="7">
        <v>11.34</v>
      </c>
      <c r="L272" s="7">
        <v>9.0299999999999994</v>
      </c>
      <c r="M272" s="7">
        <v>0</v>
      </c>
      <c r="N272" s="7">
        <v>0</v>
      </c>
      <c r="O272" s="7">
        <v>0</v>
      </c>
      <c r="P272" s="7">
        <v>0</v>
      </c>
      <c r="Q272" s="7">
        <v>4.3899999999999997</v>
      </c>
      <c r="R272" s="7">
        <v>0.71</v>
      </c>
      <c r="S272" s="7">
        <v>3.2</v>
      </c>
      <c r="T272" s="7">
        <v>2.4900000000000002</v>
      </c>
      <c r="U272" s="10" t="s">
        <v>171</v>
      </c>
      <c r="V272" s="7">
        <v>13.95</v>
      </c>
      <c r="W272" s="7"/>
      <c r="X272" s="7">
        <v>0</v>
      </c>
      <c r="Y272" s="7" t="s">
        <v>2274</v>
      </c>
      <c r="Z272" s="14" t="str">
        <f t="shared" si="14"/>
        <v>Pathway</v>
      </c>
      <c r="AA272" s="14" t="str">
        <f t="shared" si="15"/>
        <v>Google</v>
      </c>
      <c r="AB272" s="8" t="str">
        <f t="shared" si="16"/>
        <v>Bing</v>
      </c>
      <c r="AC272" s="7" t="s">
        <v>488</v>
      </c>
      <c r="AD272" s="11" t="s">
        <v>1593</v>
      </c>
      <c r="AE272">
        <v>39.404796027099998</v>
      </c>
      <c r="AF272">
        <v>-84.570457533600006</v>
      </c>
      <c r="AI272" t="s">
        <v>1380</v>
      </c>
      <c r="AJ272" t="s">
        <v>1380</v>
      </c>
    </row>
    <row r="273" spans="1:36" x14ac:dyDescent="0.25">
      <c r="A273" s="10">
        <v>270</v>
      </c>
      <c r="B273" s="7">
        <v>2</v>
      </c>
      <c r="C273" s="7" t="s">
        <v>6</v>
      </c>
      <c r="D273" s="7" t="s">
        <v>1016</v>
      </c>
      <c r="E273" s="7" t="s">
        <v>34</v>
      </c>
      <c r="F273" s="7" t="s">
        <v>121</v>
      </c>
      <c r="G273" s="7" t="s">
        <v>1380</v>
      </c>
      <c r="H273" s="11" t="s">
        <v>783</v>
      </c>
      <c r="I273" s="10">
        <v>16.54</v>
      </c>
      <c r="J273" s="7">
        <v>10.43</v>
      </c>
      <c r="K273" s="7">
        <v>15.96</v>
      </c>
      <c r="L273" s="7">
        <v>5.53</v>
      </c>
      <c r="M273" s="7">
        <v>0</v>
      </c>
      <c r="N273" s="7">
        <v>0</v>
      </c>
      <c r="O273" s="7">
        <v>0</v>
      </c>
      <c r="P273" s="7">
        <v>0</v>
      </c>
      <c r="Q273" s="7">
        <v>6.38</v>
      </c>
      <c r="R273" s="7">
        <v>2.87</v>
      </c>
      <c r="S273" s="7">
        <v>5.36</v>
      </c>
      <c r="T273" s="7">
        <v>2.4900000000000002</v>
      </c>
      <c r="U273" s="10" t="s">
        <v>184</v>
      </c>
      <c r="V273" s="7">
        <v>7.99</v>
      </c>
      <c r="W273" s="7"/>
      <c r="X273" s="7">
        <v>0</v>
      </c>
      <c r="Y273" s="7" t="s">
        <v>2275</v>
      </c>
      <c r="Z273" s="14" t="str">
        <f t="shared" si="14"/>
        <v>Pathway</v>
      </c>
      <c r="AA273" s="14" t="str">
        <f t="shared" si="15"/>
        <v>Google</v>
      </c>
      <c r="AB273" s="8" t="str">
        <f t="shared" si="16"/>
        <v>Bing</v>
      </c>
      <c r="AC273" s="7" t="s">
        <v>488</v>
      </c>
      <c r="AD273" s="11" t="s">
        <v>1593</v>
      </c>
      <c r="AE273">
        <v>41.638647456199998</v>
      </c>
      <c r="AF273">
        <v>-83.555467203600003</v>
      </c>
      <c r="AI273" t="s">
        <v>1380</v>
      </c>
      <c r="AJ273" t="s">
        <v>1380</v>
      </c>
    </row>
    <row r="274" spans="1:36" x14ac:dyDescent="0.25">
      <c r="A274" s="10">
        <v>271</v>
      </c>
      <c r="B274" s="7">
        <v>9</v>
      </c>
      <c r="C274" s="7" t="s">
        <v>275</v>
      </c>
      <c r="D274" s="7" t="s">
        <v>869</v>
      </c>
      <c r="E274" s="7" t="s">
        <v>34</v>
      </c>
      <c r="F274" s="7" t="s">
        <v>141</v>
      </c>
      <c r="G274" s="7" t="s">
        <v>1380</v>
      </c>
      <c r="H274" s="11" t="s">
        <v>576</v>
      </c>
      <c r="I274" s="10">
        <v>30.77</v>
      </c>
      <c r="J274" s="7">
        <v>5.46</v>
      </c>
      <c r="K274" s="7">
        <v>25.25</v>
      </c>
      <c r="L274" s="7">
        <v>19.78</v>
      </c>
      <c r="M274" s="7">
        <v>0</v>
      </c>
      <c r="N274" s="7">
        <v>0</v>
      </c>
      <c r="O274" s="7">
        <v>0</v>
      </c>
      <c r="P274" s="7">
        <v>0</v>
      </c>
      <c r="Q274" s="7">
        <v>6.19</v>
      </c>
      <c r="R274" s="7">
        <v>1.49</v>
      </c>
      <c r="S274" s="7">
        <v>3.97</v>
      </c>
      <c r="T274" s="7">
        <v>2.48</v>
      </c>
      <c r="U274" s="10" t="s">
        <v>355</v>
      </c>
      <c r="V274" s="7">
        <v>1.06</v>
      </c>
      <c r="W274" s="7"/>
      <c r="X274" s="7">
        <v>0</v>
      </c>
      <c r="Y274" s="7" t="s">
        <v>2276</v>
      </c>
      <c r="Z274" s="14" t="str">
        <f t="shared" si="14"/>
        <v>Pathway</v>
      </c>
      <c r="AA274" s="14" t="str">
        <f t="shared" si="15"/>
        <v>Google</v>
      </c>
      <c r="AB274" s="8" t="str">
        <f t="shared" si="16"/>
        <v>Bing</v>
      </c>
      <c r="AC274" s="7" t="s">
        <v>488</v>
      </c>
      <c r="AD274" s="11" t="s">
        <v>1593</v>
      </c>
      <c r="AE274">
        <v>38.739188033399998</v>
      </c>
      <c r="AF274">
        <v>-82.994285649000005</v>
      </c>
      <c r="AI274" t="s">
        <v>1380</v>
      </c>
      <c r="AJ274" t="s">
        <v>1380</v>
      </c>
    </row>
    <row r="275" spans="1:36" x14ac:dyDescent="0.25">
      <c r="A275" s="10">
        <v>272</v>
      </c>
      <c r="B275" s="7">
        <v>6</v>
      </c>
      <c r="C275" s="7" t="s">
        <v>330</v>
      </c>
      <c r="D275" s="7" t="s">
        <v>1356</v>
      </c>
      <c r="E275" s="7" t="s">
        <v>34</v>
      </c>
      <c r="F275" s="7" t="s">
        <v>267</v>
      </c>
      <c r="G275" s="7" t="s">
        <v>1380</v>
      </c>
      <c r="H275" s="11" t="s">
        <v>627</v>
      </c>
      <c r="I275" s="10">
        <v>10.74</v>
      </c>
      <c r="J275" s="7">
        <v>1.24</v>
      </c>
      <c r="K275" s="7">
        <v>9.0399999999999991</v>
      </c>
      <c r="L275" s="7">
        <v>7.8</v>
      </c>
      <c r="M275" s="7">
        <v>0</v>
      </c>
      <c r="N275" s="7">
        <v>0</v>
      </c>
      <c r="O275" s="7">
        <v>0</v>
      </c>
      <c r="P275" s="7">
        <v>0</v>
      </c>
      <c r="Q275" s="7">
        <v>4.8600000000000003</v>
      </c>
      <c r="R275" s="7">
        <v>0.34</v>
      </c>
      <c r="S275" s="7">
        <v>2.82</v>
      </c>
      <c r="T275" s="7">
        <v>2.48</v>
      </c>
      <c r="U275" s="10" t="s">
        <v>1538</v>
      </c>
      <c r="V275" s="7">
        <v>7.78</v>
      </c>
      <c r="W275" s="7"/>
      <c r="X275" s="7">
        <v>0</v>
      </c>
      <c r="Y275" s="7" t="s">
        <v>2277</v>
      </c>
      <c r="Z275" s="14" t="str">
        <f t="shared" si="14"/>
        <v>Pathway</v>
      </c>
      <c r="AA275" s="14" t="str">
        <f t="shared" si="15"/>
        <v>Google</v>
      </c>
      <c r="AB275" s="8" t="str">
        <f t="shared" si="16"/>
        <v>Bing</v>
      </c>
      <c r="AC275" s="7" t="s">
        <v>488</v>
      </c>
      <c r="AD275" s="11" t="s">
        <v>1593</v>
      </c>
      <c r="AE275">
        <v>39.533163189100001</v>
      </c>
      <c r="AF275">
        <v>-83.443730782599999</v>
      </c>
      <c r="AI275" t="s">
        <v>1380</v>
      </c>
      <c r="AJ275" t="s">
        <v>1380</v>
      </c>
    </row>
    <row r="276" spans="1:36" x14ac:dyDescent="0.25">
      <c r="A276" s="10">
        <v>273</v>
      </c>
      <c r="B276" s="7">
        <v>3</v>
      </c>
      <c r="C276" s="7" t="s">
        <v>100</v>
      </c>
      <c r="D276" s="7" t="s">
        <v>935</v>
      </c>
      <c r="E276" s="7" t="s">
        <v>34</v>
      </c>
      <c r="F276" s="7" t="s">
        <v>326</v>
      </c>
      <c r="G276" s="7" t="s">
        <v>1380</v>
      </c>
      <c r="H276" s="11" t="s">
        <v>619</v>
      </c>
      <c r="I276" s="10">
        <v>14.69</v>
      </c>
      <c r="J276" s="7">
        <v>2.09</v>
      </c>
      <c r="K276" s="7">
        <v>12.69</v>
      </c>
      <c r="L276" s="7">
        <v>10.6</v>
      </c>
      <c r="M276" s="7">
        <v>1.36</v>
      </c>
      <c r="N276" s="7">
        <v>7.0000000000000007E-2</v>
      </c>
      <c r="O276" s="7">
        <v>0.91</v>
      </c>
      <c r="P276" s="7">
        <v>0.84</v>
      </c>
      <c r="Q276" s="7">
        <v>4.4400000000000004</v>
      </c>
      <c r="R276" s="7">
        <v>0.64</v>
      </c>
      <c r="S276" s="7">
        <v>3.11</v>
      </c>
      <c r="T276" s="7">
        <v>2.4700000000000002</v>
      </c>
      <c r="U276" s="10" t="s">
        <v>224</v>
      </c>
      <c r="V276" s="7">
        <v>10.7</v>
      </c>
      <c r="W276" s="7"/>
      <c r="X276" s="7">
        <v>0</v>
      </c>
      <c r="Y276" s="7" t="s">
        <v>2278</v>
      </c>
      <c r="Z276" s="14" t="str">
        <f t="shared" si="14"/>
        <v>Pathway</v>
      </c>
      <c r="AA276" s="14" t="str">
        <f t="shared" si="15"/>
        <v>Google</v>
      </c>
      <c r="AB276" s="8" t="str">
        <f t="shared" si="16"/>
        <v>Bing</v>
      </c>
      <c r="AC276" s="7" t="s">
        <v>488</v>
      </c>
      <c r="AD276" s="11" t="s">
        <v>1593</v>
      </c>
      <c r="AE276">
        <v>40.753216303099997</v>
      </c>
      <c r="AF276">
        <v>-82.516036849599999</v>
      </c>
      <c r="AI276" t="s">
        <v>1380</v>
      </c>
      <c r="AJ276" t="s">
        <v>1380</v>
      </c>
    </row>
    <row r="277" spans="1:36" x14ac:dyDescent="0.25">
      <c r="A277" s="10">
        <v>274</v>
      </c>
      <c r="B277" s="7">
        <v>1</v>
      </c>
      <c r="C277" s="7" t="s">
        <v>137</v>
      </c>
      <c r="D277" s="7" t="s">
        <v>677</v>
      </c>
      <c r="E277" s="7" t="s">
        <v>34</v>
      </c>
      <c r="F277" s="7" t="s">
        <v>121</v>
      </c>
      <c r="G277" s="7" t="s">
        <v>1380</v>
      </c>
      <c r="H277" s="11" t="s">
        <v>678</v>
      </c>
      <c r="I277" s="10">
        <v>21.85</v>
      </c>
      <c r="J277" s="7">
        <v>10.210000000000001</v>
      </c>
      <c r="K277" s="7">
        <v>20.74</v>
      </c>
      <c r="L277" s="7">
        <v>10.53</v>
      </c>
      <c r="M277" s="7">
        <v>0</v>
      </c>
      <c r="N277" s="7">
        <v>0</v>
      </c>
      <c r="O277" s="7">
        <v>0</v>
      </c>
      <c r="P277" s="7">
        <v>0</v>
      </c>
      <c r="Q277" s="7">
        <v>6.27</v>
      </c>
      <c r="R277" s="7">
        <v>2.78</v>
      </c>
      <c r="S277" s="7">
        <v>5.25</v>
      </c>
      <c r="T277" s="7">
        <v>2.4700000000000002</v>
      </c>
      <c r="U277" s="10" t="s">
        <v>286</v>
      </c>
      <c r="V277" s="7">
        <v>8.67</v>
      </c>
      <c r="W277" s="7"/>
      <c r="X277" s="7">
        <v>0</v>
      </c>
      <c r="Y277" s="7" t="s">
        <v>2279</v>
      </c>
      <c r="Z277" s="14" t="str">
        <f t="shared" si="14"/>
        <v>Pathway</v>
      </c>
      <c r="AA277" s="14" t="str">
        <f t="shared" si="15"/>
        <v>Google</v>
      </c>
      <c r="AB277" s="8" t="str">
        <f t="shared" si="16"/>
        <v>Bing</v>
      </c>
      <c r="AC277" s="7" t="s">
        <v>488</v>
      </c>
      <c r="AD277" s="11" t="s">
        <v>1593</v>
      </c>
      <c r="AE277">
        <v>40.770403223199999</v>
      </c>
      <c r="AF277">
        <v>-84.165242509899997</v>
      </c>
      <c r="AI277" t="s">
        <v>1380</v>
      </c>
      <c r="AJ277" t="s">
        <v>1380</v>
      </c>
    </row>
    <row r="278" spans="1:36" x14ac:dyDescent="0.25">
      <c r="A278" s="10">
        <v>275</v>
      </c>
      <c r="B278" s="7">
        <v>2</v>
      </c>
      <c r="C278" s="7" t="s">
        <v>6</v>
      </c>
      <c r="D278" s="7" t="s">
        <v>1006</v>
      </c>
      <c r="E278" s="7" t="s">
        <v>34</v>
      </c>
      <c r="F278" s="7" t="s">
        <v>121</v>
      </c>
      <c r="G278" s="7" t="s">
        <v>1380</v>
      </c>
      <c r="H278" s="11" t="s">
        <v>810</v>
      </c>
      <c r="I278" s="10">
        <v>15.09</v>
      </c>
      <c r="J278" s="7">
        <v>7.27</v>
      </c>
      <c r="K278" s="7">
        <v>14.09</v>
      </c>
      <c r="L278" s="7">
        <v>6.82</v>
      </c>
      <c r="M278" s="7">
        <v>0</v>
      </c>
      <c r="N278" s="7">
        <v>0</v>
      </c>
      <c r="O278" s="7">
        <v>0</v>
      </c>
      <c r="P278" s="7">
        <v>0</v>
      </c>
      <c r="Q278" s="7">
        <v>5.85</v>
      </c>
      <c r="R278" s="7">
        <v>1.88</v>
      </c>
      <c r="S278" s="7">
        <v>4.3499999999999996</v>
      </c>
      <c r="T278" s="7">
        <v>2.4700000000000002</v>
      </c>
      <c r="U278" s="10" t="s">
        <v>135</v>
      </c>
      <c r="V278" s="7">
        <v>4.4400000000000004</v>
      </c>
      <c r="W278" s="7"/>
      <c r="X278" s="7">
        <v>0</v>
      </c>
      <c r="Y278" s="7" t="s">
        <v>2280</v>
      </c>
      <c r="Z278" s="14" t="str">
        <f t="shared" si="14"/>
        <v>Pathway</v>
      </c>
      <c r="AA278" s="14" t="str">
        <f t="shared" si="15"/>
        <v>Google</v>
      </c>
      <c r="AB278" s="8" t="str">
        <f t="shared" si="16"/>
        <v>Bing</v>
      </c>
      <c r="AC278" s="7" t="s">
        <v>488</v>
      </c>
      <c r="AD278" s="11" t="s">
        <v>1593</v>
      </c>
      <c r="AE278">
        <v>41.654204473699998</v>
      </c>
      <c r="AF278">
        <v>-83.548542130599998</v>
      </c>
      <c r="AI278" t="s">
        <v>1380</v>
      </c>
      <c r="AJ278" t="s">
        <v>1380</v>
      </c>
    </row>
    <row r="279" spans="1:36" x14ac:dyDescent="0.25">
      <c r="A279" s="10">
        <v>276</v>
      </c>
      <c r="B279" s="7">
        <v>12</v>
      </c>
      <c r="C279" s="7" t="s">
        <v>14</v>
      </c>
      <c r="D279" s="7" t="s">
        <v>1058</v>
      </c>
      <c r="E279" s="7" t="s">
        <v>34</v>
      </c>
      <c r="F279" s="7" t="s">
        <v>121</v>
      </c>
      <c r="G279" s="7" t="s">
        <v>1380</v>
      </c>
      <c r="H279" s="11" t="s">
        <v>694</v>
      </c>
      <c r="I279" s="10">
        <v>11.96</v>
      </c>
      <c r="J279" s="7">
        <v>8.57</v>
      </c>
      <c r="K279" s="7">
        <v>11.58</v>
      </c>
      <c r="L279" s="7">
        <v>3.01</v>
      </c>
      <c r="M279" s="7">
        <v>0</v>
      </c>
      <c r="N279" s="7">
        <v>0</v>
      </c>
      <c r="O279" s="7">
        <v>0</v>
      </c>
      <c r="P279" s="7">
        <v>0</v>
      </c>
      <c r="Q279" s="7">
        <v>6.02</v>
      </c>
      <c r="R279" s="7">
        <v>2.2799999999999998</v>
      </c>
      <c r="S279" s="7">
        <v>4.75</v>
      </c>
      <c r="T279" s="7">
        <v>2.4700000000000002</v>
      </c>
      <c r="U279" s="10" t="s">
        <v>362</v>
      </c>
      <c r="V279" s="7">
        <v>3.37</v>
      </c>
      <c r="W279" s="7"/>
      <c r="X279" s="7">
        <v>0</v>
      </c>
      <c r="Y279" s="7" t="s">
        <v>2281</v>
      </c>
      <c r="Z279" s="14" t="str">
        <f t="shared" si="14"/>
        <v>Pathway</v>
      </c>
      <c r="AA279" s="14" t="str">
        <f t="shared" si="15"/>
        <v>Google</v>
      </c>
      <c r="AB279" s="8" t="str">
        <f t="shared" si="16"/>
        <v>Bing</v>
      </c>
      <c r="AC279" s="7" t="s">
        <v>488</v>
      </c>
      <c r="AD279" s="11" t="s">
        <v>1593</v>
      </c>
      <c r="AE279">
        <v>41.488186058099998</v>
      </c>
      <c r="AF279">
        <v>-81.633383213900004</v>
      </c>
      <c r="AI279" t="s">
        <v>1380</v>
      </c>
      <c r="AJ279" t="s">
        <v>1380</v>
      </c>
    </row>
    <row r="280" spans="1:36" x14ac:dyDescent="0.25">
      <c r="A280" s="10">
        <v>277</v>
      </c>
      <c r="B280" s="7">
        <v>12</v>
      </c>
      <c r="C280" s="7" t="s">
        <v>14</v>
      </c>
      <c r="D280" s="7" t="s">
        <v>945</v>
      </c>
      <c r="E280" s="7" t="s">
        <v>34</v>
      </c>
      <c r="F280" s="7" t="s">
        <v>121</v>
      </c>
      <c r="G280" s="7" t="s">
        <v>1380</v>
      </c>
      <c r="H280" s="11" t="s">
        <v>612</v>
      </c>
      <c r="I280" s="10">
        <v>17.8</v>
      </c>
      <c r="J280" s="7">
        <v>8.39</v>
      </c>
      <c r="K280" s="7">
        <v>16.73</v>
      </c>
      <c r="L280" s="7">
        <v>8.34</v>
      </c>
      <c r="M280" s="7">
        <v>0</v>
      </c>
      <c r="N280" s="7">
        <v>0</v>
      </c>
      <c r="O280" s="7">
        <v>0</v>
      </c>
      <c r="P280" s="7">
        <v>0</v>
      </c>
      <c r="Q280" s="7">
        <v>5.97</v>
      </c>
      <c r="R280" s="7">
        <v>2.2200000000000002</v>
      </c>
      <c r="S280" s="7">
        <v>4.68</v>
      </c>
      <c r="T280" s="7">
        <v>2.46</v>
      </c>
      <c r="U280" s="10" t="s">
        <v>52</v>
      </c>
      <c r="V280" s="7">
        <v>3.43</v>
      </c>
      <c r="W280" s="7"/>
      <c r="X280" s="7">
        <v>0</v>
      </c>
      <c r="Y280" s="7" t="s">
        <v>2282</v>
      </c>
      <c r="Z280" s="14" t="str">
        <f t="shared" si="14"/>
        <v>Pathway</v>
      </c>
      <c r="AA280" s="14" t="str">
        <f t="shared" si="15"/>
        <v>Google</v>
      </c>
      <c r="AB280" s="8" t="str">
        <f t="shared" si="16"/>
        <v>Bing</v>
      </c>
      <c r="AC280" s="7" t="s">
        <v>488</v>
      </c>
      <c r="AD280" s="11" t="s">
        <v>1593</v>
      </c>
      <c r="AE280">
        <v>41.478821163799999</v>
      </c>
      <c r="AF280">
        <v>-81.636497493299998</v>
      </c>
      <c r="AI280" t="s">
        <v>1380</v>
      </c>
      <c r="AJ280" t="s">
        <v>1380</v>
      </c>
    </row>
    <row r="281" spans="1:36" x14ac:dyDescent="0.25">
      <c r="A281" s="10">
        <v>278</v>
      </c>
      <c r="B281" s="7">
        <v>4</v>
      </c>
      <c r="C281" s="7" t="s">
        <v>38</v>
      </c>
      <c r="D281" s="7" t="s">
        <v>750</v>
      </c>
      <c r="E281" s="7" t="s">
        <v>34</v>
      </c>
      <c r="F281" s="7" t="s">
        <v>326</v>
      </c>
      <c r="G281" s="7" t="s">
        <v>1380</v>
      </c>
      <c r="H281" s="11" t="s">
        <v>751</v>
      </c>
      <c r="I281" s="10">
        <v>9.07</v>
      </c>
      <c r="J281" s="7">
        <v>1.57</v>
      </c>
      <c r="K281" s="7">
        <v>7.58</v>
      </c>
      <c r="L281" s="7">
        <v>6.02</v>
      </c>
      <c r="M281" s="7">
        <v>0</v>
      </c>
      <c r="N281" s="7">
        <v>0</v>
      </c>
      <c r="O281" s="7">
        <v>0</v>
      </c>
      <c r="P281" s="7">
        <v>0</v>
      </c>
      <c r="Q281" s="7">
        <v>4.6900000000000004</v>
      </c>
      <c r="R281" s="7">
        <v>0.47</v>
      </c>
      <c r="S281" s="7">
        <v>2.92</v>
      </c>
      <c r="T281" s="7">
        <v>2.46</v>
      </c>
      <c r="U281" s="10" t="s">
        <v>381</v>
      </c>
      <c r="V281" s="7">
        <v>14.69</v>
      </c>
      <c r="W281" s="7"/>
      <c r="X281" s="7">
        <v>0</v>
      </c>
      <c r="Y281" s="7" t="s">
        <v>2283</v>
      </c>
      <c r="Z281" s="14" t="str">
        <f t="shared" si="14"/>
        <v>Pathway</v>
      </c>
      <c r="AA281" s="14" t="str">
        <f t="shared" si="15"/>
        <v>Google</v>
      </c>
      <c r="AB281" s="8" t="str">
        <f t="shared" si="16"/>
        <v>Bing</v>
      </c>
      <c r="AC281" s="7" t="s">
        <v>488</v>
      </c>
      <c r="AD281" s="11" t="s">
        <v>1593</v>
      </c>
      <c r="AE281">
        <v>40.8343794245</v>
      </c>
      <c r="AF281">
        <v>-81.101382149399996</v>
      </c>
      <c r="AI281" t="s">
        <v>1380</v>
      </c>
      <c r="AJ281" t="s">
        <v>1380</v>
      </c>
    </row>
    <row r="282" spans="1:36" x14ac:dyDescent="0.25">
      <c r="A282" s="10">
        <v>279</v>
      </c>
      <c r="B282" s="7">
        <v>1</v>
      </c>
      <c r="C282" s="7" t="s">
        <v>137</v>
      </c>
      <c r="D282" s="7" t="s">
        <v>677</v>
      </c>
      <c r="E282" s="7" t="s">
        <v>34</v>
      </c>
      <c r="F282" s="7" t="s">
        <v>121</v>
      </c>
      <c r="G282" s="7" t="s">
        <v>1380</v>
      </c>
      <c r="H282" s="11" t="s">
        <v>678</v>
      </c>
      <c r="I282" s="10">
        <v>28.75</v>
      </c>
      <c r="J282" s="7">
        <v>9.17</v>
      </c>
      <c r="K282" s="7">
        <v>26.65</v>
      </c>
      <c r="L282" s="7">
        <v>17.47</v>
      </c>
      <c r="M282" s="7">
        <v>0</v>
      </c>
      <c r="N282" s="7">
        <v>0</v>
      </c>
      <c r="O282" s="7">
        <v>0</v>
      </c>
      <c r="P282" s="7">
        <v>0</v>
      </c>
      <c r="Q282" s="7">
        <v>6.08</v>
      </c>
      <c r="R282" s="7">
        <v>2.4500000000000002</v>
      </c>
      <c r="S282" s="7">
        <v>4.9000000000000004</v>
      </c>
      <c r="T282" s="7">
        <v>2.4500000000000002</v>
      </c>
      <c r="U282" s="10" t="s">
        <v>286</v>
      </c>
      <c r="V282" s="7">
        <v>9.7899999999999991</v>
      </c>
      <c r="W282" s="7"/>
      <c r="X282" s="7">
        <v>0</v>
      </c>
      <c r="Y282" s="7" t="s">
        <v>2284</v>
      </c>
      <c r="Z282" s="14" t="str">
        <f t="shared" si="14"/>
        <v>Pathway</v>
      </c>
      <c r="AA282" s="14" t="str">
        <f t="shared" si="15"/>
        <v>Google</v>
      </c>
      <c r="AB282" s="8" t="str">
        <f t="shared" si="16"/>
        <v>Bing</v>
      </c>
      <c r="AC282" s="7" t="s">
        <v>1589</v>
      </c>
      <c r="AD282" s="11" t="s">
        <v>1593</v>
      </c>
      <c r="AE282">
        <v>40.761839889800001</v>
      </c>
      <c r="AF282">
        <v>-84.147112863299995</v>
      </c>
      <c r="AI282" t="s">
        <v>1380</v>
      </c>
      <c r="AJ282" t="s">
        <v>1380</v>
      </c>
    </row>
    <row r="283" spans="1:36" x14ac:dyDescent="0.25">
      <c r="A283" s="10">
        <v>280</v>
      </c>
      <c r="B283" s="7">
        <v>12</v>
      </c>
      <c r="C283" s="7" t="s">
        <v>14</v>
      </c>
      <c r="D283" s="7" t="s">
        <v>1047</v>
      </c>
      <c r="E283" s="7" t="s">
        <v>34</v>
      </c>
      <c r="F283" s="7" t="s">
        <v>326</v>
      </c>
      <c r="G283" s="7" t="s">
        <v>1380</v>
      </c>
      <c r="H283" s="11" t="s">
        <v>634</v>
      </c>
      <c r="I283" s="10">
        <v>13.38</v>
      </c>
      <c r="J283" s="7">
        <v>1.96</v>
      </c>
      <c r="K283" s="7">
        <v>11.47</v>
      </c>
      <c r="L283" s="7">
        <v>9.5</v>
      </c>
      <c r="M283" s="7">
        <v>0</v>
      </c>
      <c r="N283" s="7">
        <v>0</v>
      </c>
      <c r="O283" s="7">
        <v>0</v>
      </c>
      <c r="P283" s="7">
        <v>0</v>
      </c>
      <c r="Q283" s="7">
        <v>4.46</v>
      </c>
      <c r="R283" s="7">
        <v>0.59</v>
      </c>
      <c r="S283" s="7">
        <v>3.04</v>
      </c>
      <c r="T283" s="7">
        <v>2.4500000000000002</v>
      </c>
      <c r="U283" s="10" t="s">
        <v>340</v>
      </c>
      <c r="V283" s="7">
        <v>3.74</v>
      </c>
      <c r="W283" s="7"/>
      <c r="X283" s="7">
        <v>0</v>
      </c>
      <c r="Y283" s="7" t="s">
        <v>2285</v>
      </c>
      <c r="Z283" s="14" t="str">
        <f t="shared" si="14"/>
        <v>Pathway</v>
      </c>
      <c r="AA283" s="14" t="str">
        <f t="shared" si="15"/>
        <v>Google</v>
      </c>
      <c r="AB283" s="8" t="str">
        <f t="shared" si="16"/>
        <v>Bing</v>
      </c>
      <c r="AC283" s="7" t="s">
        <v>488</v>
      </c>
      <c r="AD283" s="11" t="s">
        <v>1593</v>
      </c>
      <c r="AE283">
        <v>41.463394322100001</v>
      </c>
      <c r="AF283">
        <v>-81.6466848126</v>
      </c>
      <c r="AI283" t="s">
        <v>1380</v>
      </c>
      <c r="AJ283" t="s">
        <v>1380</v>
      </c>
    </row>
    <row r="284" spans="1:36" x14ac:dyDescent="0.25">
      <c r="A284" s="10">
        <v>281</v>
      </c>
      <c r="B284" s="7">
        <v>8</v>
      </c>
      <c r="C284" s="7" t="s">
        <v>11</v>
      </c>
      <c r="D284" s="7" t="s">
        <v>549</v>
      </c>
      <c r="E284" s="7" t="s">
        <v>34</v>
      </c>
      <c r="F284" s="7" t="s">
        <v>267</v>
      </c>
      <c r="G284" s="7" t="s">
        <v>1380</v>
      </c>
      <c r="H284" s="11" t="s">
        <v>550</v>
      </c>
      <c r="I284" s="10">
        <v>10.94</v>
      </c>
      <c r="J284" s="7">
        <v>1.75</v>
      </c>
      <c r="K284" s="7">
        <v>9.69</v>
      </c>
      <c r="L284" s="7">
        <v>7.94</v>
      </c>
      <c r="M284" s="7">
        <v>0</v>
      </c>
      <c r="N284" s="7">
        <v>0</v>
      </c>
      <c r="O284" s="7">
        <v>0</v>
      </c>
      <c r="P284" s="7">
        <v>0</v>
      </c>
      <c r="Q284" s="7">
        <v>4.28</v>
      </c>
      <c r="R284" s="7">
        <v>0.55000000000000004</v>
      </c>
      <c r="S284" s="7">
        <v>3</v>
      </c>
      <c r="T284" s="7">
        <v>2.4500000000000002</v>
      </c>
      <c r="U284" s="10" t="s">
        <v>93</v>
      </c>
      <c r="V284" s="7">
        <v>11.12</v>
      </c>
      <c r="W284" s="7"/>
      <c r="X284" s="7">
        <v>0</v>
      </c>
      <c r="Y284" s="7" t="s">
        <v>2286</v>
      </c>
      <c r="Z284" s="14" t="str">
        <f t="shared" si="14"/>
        <v>Pathway</v>
      </c>
      <c r="AA284" s="14" t="str">
        <f t="shared" si="15"/>
        <v>Google</v>
      </c>
      <c r="AB284" s="8" t="str">
        <f t="shared" si="16"/>
        <v>Bing</v>
      </c>
      <c r="AC284" s="7" t="s">
        <v>488</v>
      </c>
      <c r="AD284" s="11" t="s">
        <v>1593</v>
      </c>
      <c r="AE284">
        <v>39.215523594700002</v>
      </c>
      <c r="AF284">
        <v>-84.585161169000003</v>
      </c>
      <c r="AI284" t="s">
        <v>1380</v>
      </c>
      <c r="AJ284" t="s">
        <v>1380</v>
      </c>
    </row>
    <row r="285" spans="1:36" x14ac:dyDescent="0.25">
      <c r="A285" s="10">
        <v>282</v>
      </c>
      <c r="B285" s="7">
        <v>12</v>
      </c>
      <c r="C285" s="7" t="s">
        <v>14</v>
      </c>
      <c r="D285" s="7" t="s">
        <v>1021</v>
      </c>
      <c r="E285" s="7" t="s">
        <v>34</v>
      </c>
      <c r="F285" s="7" t="s">
        <v>121</v>
      </c>
      <c r="G285" s="7" t="s">
        <v>1380</v>
      </c>
      <c r="H285" s="11" t="s">
        <v>988</v>
      </c>
      <c r="I285" s="10">
        <v>11.98</v>
      </c>
      <c r="J285" s="7">
        <v>8.8699999999999992</v>
      </c>
      <c r="K285" s="7">
        <v>11.64</v>
      </c>
      <c r="L285" s="7">
        <v>2.77</v>
      </c>
      <c r="M285" s="7">
        <v>0</v>
      </c>
      <c r="N285" s="7">
        <v>0</v>
      </c>
      <c r="O285" s="7">
        <v>0</v>
      </c>
      <c r="P285" s="7">
        <v>0</v>
      </c>
      <c r="Q285" s="7">
        <v>6.04</v>
      </c>
      <c r="R285" s="7">
        <v>2.36</v>
      </c>
      <c r="S285" s="7">
        <v>4.82</v>
      </c>
      <c r="T285" s="7">
        <v>2.4500000000000002</v>
      </c>
      <c r="U285" s="10" t="s">
        <v>229</v>
      </c>
      <c r="V285" s="7">
        <v>12.52</v>
      </c>
      <c r="W285" s="7"/>
      <c r="X285" s="7">
        <v>0</v>
      </c>
      <c r="Y285" s="7" t="s">
        <v>2287</v>
      </c>
      <c r="Z285" s="14" t="str">
        <f t="shared" si="14"/>
        <v>Pathway</v>
      </c>
      <c r="AA285" s="14" t="str">
        <f t="shared" si="15"/>
        <v>Google</v>
      </c>
      <c r="AB285" s="8" t="str">
        <f t="shared" si="16"/>
        <v>Bing</v>
      </c>
      <c r="AC285" s="7" t="s">
        <v>488</v>
      </c>
      <c r="AD285" s="11" t="s">
        <v>1593</v>
      </c>
      <c r="AE285">
        <v>41.465244697499998</v>
      </c>
      <c r="AF285">
        <v>-81.758687194399997</v>
      </c>
      <c r="AI285" t="s">
        <v>1380</v>
      </c>
      <c r="AJ285" t="s">
        <v>1380</v>
      </c>
    </row>
    <row r="286" spans="1:36" x14ac:dyDescent="0.25">
      <c r="A286" s="10">
        <v>283</v>
      </c>
      <c r="B286" s="7">
        <v>6</v>
      </c>
      <c r="C286" s="7" t="s">
        <v>8</v>
      </c>
      <c r="D286" s="7" t="s">
        <v>899</v>
      </c>
      <c r="E286" s="7" t="s">
        <v>34</v>
      </c>
      <c r="F286" s="7" t="s">
        <v>121</v>
      </c>
      <c r="G286" s="7" t="s">
        <v>1380</v>
      </c>
      <c r="H286" s="11" t="s">
        <v>854</v>
      </c>
      <c r="I286" s="10">
        <v>22.14</v>
      </c>
      <c r="J286" s="7">
        <v>8.85</v>
      </c>
      <c r="K286" s="7">
        <v>20.68</v>
      </c>
      <c r="L286" s="7">
        <v>11.83</v>
      </c>
      <c r="M286" s="7">
        <v>0</v>
      </c>
      <c r="N286" s="7">
        <v>0</v>
      </c>
      <c r="O286" s="7">
        <v>0</v>
      </c>
      <c r="P286" s="7">
        <v>0</v>
      </c>
      <c r="Q286" s="7">
        <v>6.02</v>
      </c>
      <c r="R286" s="7">
        <v>2.36</v>
      </c>
      <c r="S286" s="7">
        <v>4.8</v>
      </c>
      <c r="T286" s="7">
        <v>2.44</v>
      </c>
      <c r="U286" s="10" t="s">
        <v>228</v>
      </c>
      <c r="V286" s="7">
        <v>18.989999999999998</v>
      </c>
      <c r="W286" s="7"/>
      <c r="X286" s="7">
        <v>0</v>
      </c>
      <c r="Y286" s="7" t="s">
        <v>2288</v>
      </c>
      <c r="Z286" s="14" t="str">
        <f t="shared" si="14"/>
        <v>Pathway</v>
      </c>
      <c r="AA286" s="14" t="str">
        <f t="shared" si="15"/>
        <v>Google</v>
      </c>
      <c r="AB286" s="8" t="str">
        <f t="shared" si="16"/>
        <v>Bing</v>
      </c>
      <c r="AC286" s="7" t="s">
        <v>488</v>
      </c>
      <c r="AD286" s="11" t="s">
        <v>1593</v>
      </c>
      <c r="AE286">
        <v>39.985698671500003</v>
      </c>
      <c r="AF286">
        <v>-82.941455388500003</v>
      </c>
      <c r="AI286" t="s">
        <v>1380</v>
      </c>
      <c r="AJ286" t="s">
        <v>1380</v>
      </c>
    </row>
    <row r="287" spans="1:36" x14ac:dyDescent="0.25">
      <c r="A287" s="10">
        <v>284</v>
      </c>
      <c r="B287" s="7">
        <v>12</v>
      </c>
      <c r="C287" s="7" t="s">
        <v>14</v>
      </c>
      <c r="D287" s="7" t="s">
        <v>1059</v>
      </c>
      <c r="E287" s="7" t="s">
        <v>34</v>
      </c>
      <c r="F287" s="7" t="s">
        <v>121</v>
      </c>
      <c r="G287" s="7" t="s">
        <v>1380</v>
      </c>
      <c r="H287" s="11" t="s">
        <v>1060</v>
      </c>
      <c r="I287" s="10">
        <v>18.3</v>
      </c>
      <c r="J287" s="7">
        <v>10.86</v>
      </c>
      <c r="K287" s="7">
        <v>17.62</v>
      </c>
      <c r="L287" s="7">
        <v>6.76</v>
      </c>
      <c r="M287" s="7">
        <v>0</v>
      </c>
      <c r="N287" s="7">
        <v>0</v>
      </c>
      <c r="O287" s="7">
        <v>0</v>
      </c>
      <c r="P287" s="7">
        <v>0</v>
      </c>
      <c r="Q287" s="7">
        <v>6.38</v>
      </c>
      <c r="R287" s="7">
        <v>2.99</v>
      </c>
      <c r="S287" s="7">
        <v>5.42</v>
      </c>
      <c r="T287" s="7">
        <v>2.44</v>
      </c>
      <c r="U287" s="10" t="s">
        <v>254</v>
      </c>
      <c r="V287" s="7">
        <v>9.89</v>
      </c>
      <c r="W287" s="7"/>
      <c r="X287" s="7">
        <v>0</v>
      </c>
      <c r="Y287" s="7" t="s">
        <v>2289</v>
      </c>
      <c r="Z287" s="14" t="str">
        <f t="shared" si="14"/>
        <v>Pathway</v>
      </c>
      <c r="AA287" s="14" t="str">
        <f t="shared" si="15"/>
        <v>Google</v>
      </c>
      <c r="AB287" s="8" t="str">
        <f t="shared" si="16"/>
        <v>Bing</v>
      </c>
      <c r="AC287" s="7" t="s">
        <v>488</v>
      </c>
      <c r="AD287" s="11" t="s">
        <v>1593</v>
      </c>
      <c r="AE287">
        <v>41.538761536599999</v>
      </c>
      <c r="AF287">
        <v>-81.497171305899997</v>
      </c>
      <c r="AI287" t="s">
        <v>1380</v>
      </c>
      <c r="AJ287" t="s">
        <v>1380</v>
      </c>
    </row>
    <row r="288" spans="1:36" x14ac:dyDescent="0.25">
      <c r="A288" s="10">
        <v>285</v>
      </c>
      <c r="B288" s="7">
        <v>8</v>
      </c>
      <c r="C288" s="7" t="s">
        <v>61</v>
      </c>
      <c r="D288" s="7" t="s">
        <v>683</v>
      </c>
      <c r="E288" s="7" t="s">
        <v>34</v>
      </c>
      <c r="F288" s="7" t="s">
        <v>121</v>
      </c>
      <c r="G288" s="7" t="s">
        <v>1380</v>
      </c>
      <c r="H288" s="11" t="s">
        <v>684</v>
      </c>
      <c r="I288" s="10">
        <v>15.82</v>
      </c>
      <c r="J288" s="7">
        <v>8.86</v>
      </c>
      <c r="K288" s="7">
        <v>15.06</v>
      </c>
      <c r="L288" s="7">
        <v>6.2</v>
      </c>
      <c r="M288" s="7">
        <v>0</v>
      </c>
      <c r="N288" s="7">
        <v>0</v>
      </c>
      <c r="O288" s="7">
        <v>0</v>
      </c>
      <c r="P288" s="7">
        <v>0</v>
      </c>
      <c r="Q288" s="7">
        <v>6.02</v>
      </c>
      <c r="R288" s="7">
        <v>2.37</v>
      </c>
      <c r="S288" s="7">
        <v>4.8099999999999996</v>
      </c>
      <c r="T288" s="7">
        <v>2.44</v>
      </c>
      <c r="U288" s="10" t="s">
        <v>239</v>
      </c>
      <c r="V288" s="7">
        <v>9.64</v>
      </c>
      <c r="W288" s="7"/>
      <c r="X288" s="7">
        <v>0</v>
      </c>
      <c r="Y288" s="7" t="s">
        <v>2290</v>
      </c>
      <c r="Z288" s="14" t="str">
        <f t="shared" si="14"/>
        <v>Pathway</v>
      </c>
      <c r="AA288" s="14" t="str">
        <f t="shared" si="15"/>
        <v>Google</v>
      </c>
      <c r="AB288" s="8" t="str">
        <f t="shared" si="16"/>
        <v>Bing</v>
      </c>
      <c r="AC288" s="7" t="s">
        <v>488</v>
      </c>
      <c r="AD288" s="11" t="s">
        <v>1593</v>
      </c>
      <c r="AE288">
        <v>39.499715973400001</v>
      </c>
      <c r="AF288">
        <v>-84.368492286199995</v>
      </c>
      <c r="AI288" t="s">
        <v>1380</v>
      </c>
      <c r="AJ288" t="s">
        <v>1380</v>
      </c>
    </row>
    <row r="289" spans="1:36" x14ac:dyDescent="0.25">
      <c r="A289" s="10">
        <v>286</v>
      </c>
      <c r="B289" s="7">
        <v>2</v>
      </c>
      <c r="C289" s="7" t="s">
        <v>6</v>
      </c>
      <c r="D289" s="7" t="s">
        <v>875</v>
      </c>
      <c r="E289" s="7" t="s">
        <v>34</v>
      </c>
      <c r="F289" s="7" t="s">
        <v>326</v>
      </c>
      <c r="G289" s="7" t="s">
        <v>1380</v>
      </c>
      <c r="H289" s="11" t="s">
        <v>529</v>
      </c>
      <c r="I289" s="10">
        <v>8.89</v>
      </c>
      <c r="J289" s="7">
        <v>2</v>
      </c>
      <c r="K289" s="7">
        <v>7.75</v>
      </c>
      <c r="L289" s="7">
        <v>5.75</v>
      </c>
      <c r="M289" s="7">
        <v>0</v>
      </c>
      <c r="N289" s="7">
        <v>0</v>
      </c>
      <c r="O289" s="7">
        <v>0</v>
      </c>
      <c r="P289" s="7">
        <v>0</v>
      </c>
      <c r="Q289" s="7">
        <v>4.4400000000000004</v>
      </c>
      <c r="R289" s="7">
        <v>0.6</v>
      </c>
      <c r="S289" s="7">
        <v>3.04</v>
      </c>
      <c r="T289" s="7">
        <v>2.44</v>
      </c>
      <c r="U289" s="10" t="s">
        <v>78</v>
      </c>
      <c r="V289" s="7">
        <v>11.77</v>
      </c>
      <c r="W289" s="7"/>
      <c r="X289" s="7">
        <v>0</v>
      </c>
      <c r="Y289" s="7" t="s">
        <v>2291</v>
      </c>
      <c r="Z289" s="14" t="str">
        <f t="shared" si="14"/>
        <v>Pathway</v>
      </c>
      <c r="AA289" s="14" t="str">
        <f t="shared" si="15"/>
        <v>Google</v>
      </c>
      <c r="AB289" s="8" t="str">
        <f t="shared" si="16"/>
        <v>Bing</v>
      </c>
      <c r="AC289" s="7" t="s">
        <v>488</v>
      </c>
      <c r="AD289" s="11" t="s">
        <v>1593</v>
      </c>
      <c r="AE289">
        <v>41.6166418384</v>
      </c>
      <c r="AF289">
        <v>-83.663420903499997</v>
      </c>
      <c r="AI289" t="s">
        <v>1380</v>
      </c>
      <c r="AJ289" t="s">
        <v>1380</v>
      </c>
    </row>
    <row r="290" spans="1:36" x14ac:dyDescent="0.25">
      <c r="A290" s="10">
        <v>287</v>
      </c>
      <c r="B290" s="7">
        <v>6</v>
      </c>
      <c r="C290" s="7" t="s">
        <v>8</v>
      </c>
      <c r="D290" s="7" t="s">
        <v>942</v>
      </c>
      <c r="E290" s="7" t="s">
        <v>34</v>
      </c>
      <c r="F290" s="7" t="s">
        <v>326</v>
      </c>
      <c r="G290" s="7" t="s">
        <v>1380</v>
      </c>
      <c r="H290" s="11" t="s">
        <v>562</v>
      </c>
      <c r="I290" s="10">
        <v>11.35</v>
      </c>
      <c r="J290" s="7">
        <v>1.92</v>
      </c>
      <c r="K290" s="7">
        <v>9.73</v>
      </c>
      <c r="L290" s="7">
        <v>7.81</v>
      </c>
      <c r="M290" s="7">
        <v>0</v>
      </c>
      <c r="N290" s="7">
        <v>0</v>
      </c>
      <c r="O290" s="7">
        <v>0</v>
      </c>
      <c r="P290" s="7">
        <v>0</v>
      </c>
      <c r="Q290" s="7">
        <v>4.47</v>
      </c>
      <c r="R290" s="7">
        <v>0.56999999999999995</v>
      </c>
      <c r="S290" s="7">
        <v>3.01</v>
      </c>
      <c r="T290" s="7">
        <v>2.4300000000000002</v>
      </c>
      <c r="U290" s="10" t="s">
        <v>31</v>
      </c>
      <c r="V290" s="7">
        <v>19.91</v>
      </c>
      <c r="W290" s="7"/>
      <c r="X290" s="7">
        <v>0</v>
      </c>
      <c r="Y290" s="7" t="s">
        <v>2292</v>
      </c>
      <c r="Z290" s="14" t="str">
        <f t="shared" si="14"/>
        <v>Pathway</v>
      </c>
      <c r="AA290" s="14" t="str">
        <f t="shared" si="15"/>
        <v>Google</v>
      </c>
      <c r="AB290" s="8" t="str">
        <f t="shared" si="16"/>
        <v>Bing</v>
      </c>
      <c r="AC290" s="7" t="s">
        <v>488</v>
      </c>
      <c r="AD290" s="11" t="s">
        <v>1593</v>
      </c>
      <c r="AE290">
        <v>39.948777952999997</v>
      </c>
      <c r="AF290">
        <v>-82.951691799399995</v>
      </c>
      <c r="AI290" t="s">
        <v>1380</v>
      </c>
      <c r="AJ290" t="s">
        <v>1380</v>
      </c>
    </row>
    <row r="291" spans="1:36" x14ac:dyDescent="0.25">
      <c r="A291" s="10">
        <v>288</v>
      </c>
      <c r="B291" s="7">
        <v>4</v>
      </c>
      <c r="C291" s="7" t="s">
        <v>23</v>
      </c>
      <c r="D291" s="7" t="s">
        <v>1017</v>
      </c>
      <c r="E291" s="7" t="s">
        <v>34</v>
      </c>
      <c r="F291" s="7" t="s">
        <v>121</v>
      </c>
      <c r="G291" s="7" t="s">
        <v>1380</v>
      </c>
      <c r="H291" s="11" t="s">
        <v>1018</v>
      </c>
      <c r="I291" s="10">
        <v>27.8</v>
      </c>
      <c r="J291" s="7">
        <v>9.35</v>
      </c>
      <c r="K291" s="7">
        <v>25.87</v>
      </c>
      <c r="L291" s="7">
        <v>16.52</v>
      </c>
      <c r="M291" s="7">
        <v>0</v>
      </c>
      <c r="N291" s="7">
        <v>0</v>
      </c>
      <c r="O291" s="7">
        <v>0</v>
      </c>
      <c r="P291" s="7">
        <v>0</v>
      </c>
      <c r="Q291" s="7">
        <v>6.02</v>
      </c>
      <c r="R291" s="7">
        <v>2.52</v>
      </c>
      <c r="S291" s="7">
        <v>4.91</v>
      </c>
      <c r="T291" s="7">
        <v>2.39</v>
      </c>
      <c r="U291" s="10" t="s">
        <v>197</v>
      </c>
      <c r="V291" s="7">
        <v>11.33</v>
      </c>
      <c r="W291" s="7"/>
      <c r="X291" s="7">
        <v>0</v>
      </c>
      <c r="Y291" s="7" t="s">
        <v>2293</v>
      </c>
      <c r="Z291" s="14" t="str">
        <f t="shared" si="14"/>
        <v>Pathway</v>
      </c>
      <c r="AA291" s="14" t="str">
        <f t="shared" si="15"/>
        <v>Google</v>
      </c>
      <c r="AB291" s="8" t="str">
        <f t="shared" si="16"/>
        <v>Bing</v>
      </c>
      <c r="AC291" s="7" t="s">
        <v>488</v>
      </c>
      <c r="AD291" s="11" t="s">
        <v>1593</v>
      </c>
      <c r="AE291">
        <v>41.102180793000002</v>
      </c>
      <c r="AF291">
        <v>-81.510918180100006</v>
      </c>
      <c r="AI291" t="s">
        <v>1380</v>
      </c>
      <c r="AJ291" t="s">
        <v>1380</v>
      </c>
    </row>
    <row r="292" spans="1:36" x14ac:dyDescent="0.25">
      <c r="A292" s="10">
        <v>289</v>
      </c>
      <c r="B292" s="7">
        <v>2</v>
      </c>
      <c r="C292" s="7" t="s">
        <v>81</v>
      </c>
      <c r="D292" s="7" t="s">
        <v>737</v>
      </c>
      <c r="E292" s="7" t="s">
        <v>34</v>
      </c>
      <c r="F292" s="7" t="s">
        <v>326</v>
      </c>
      <c r="G292" s="7" t="s">
        <v>1380</v>
      </c>
      <c r="H292" s="11" t="s">
        <v>738</v>
      </c>
      <c r="I292" s="10">
        <v>8.74</v>
      </c>
      <c r="J292" s="7">
        <v>1.35</v>
      </c>
      <c r="K292" s="7">
        <v>7.04</v>
      </c>
      <c r="L292" s="7">
        <v>5.69</v>
      </c>
      <c r="M292" s="7">
        <v>1.75</v>
      </c>
      <c r="N292" s="7">
        <v>0.05</v>
      </c>
      <c r="O292" s="7">
        <v>0.95</v>
      </c>
      <c r="P292" s="7">
        <v>0.91</v>
      </c>
      <c r="Q292" s="7">
        <v>4.9000000000000004</v>
      </c>
      <c r="R292" s="7">
        <v>0.4</v>
      </c>
      <c r="S292" s="7">
        <v>2.79</v>
      </c>
      <c r="T292" s="7">
        <v>2.39</v>
      </c>
      <c r="U292" s="10" t="s">
        <v>444</v>
      </c>
      <c r="V292" s="7">
        <v>27.96</v>
      </c>
      <c r="W292" s="7"/>
      <c r="X292" s="7">
        <v>0</v>
      </c>
      <c r="Y292" s="7" t="s">
        <v>2294</v>
      </c>
      <c r="Z292" s="14" t="str">
        <f t="shared" si="14"/>
        <v>Pathway</v>
      </c>
      <c r="AA292" s="14" t="str">
        <f t="shared" si="15"/>
        <v>Google</v>
      </c>
      <c r="AB292" s="8" t="str">
        <f t="shared" si="16"/>
        <v>Bing</v>
      </c>
      <c r="AC292" s="7" t="s">
        <v>488</v>
      </c>
      <c r="AD292" s="11" t="s">
        <v>1593</v>
      </c>
      <c r="AE292">
        <v>41.522034009800002</v>
      </c>
      <c r="AF292">
        <v>-83.604315657200004</v>
      </c>
      <c r="AI292" t="s">
        <v>1380</v>
      </c>
      <c r="AJ292" t="s">
        <v>1380</v>
      </c>
    </row>
    <row r="293" spans="1:36" x14ac:dyDescent="0.25">
      <c r="A293" s="10">
        <v>290</v>
      </c>
      <c r="B293" s="7">
        <v>4</v>
      </c>
      <c r="C293" s="7" t="s">
        <v>86</v>
      </c>
      <c r="D293" s="7" t="s">
        <v>1160</v>
      </c>
      <c r="E293" s="7" t="s">
        <v>34</v>
      </c>
      <c r="F293" s="7" t="s">
        <v>121</v>
      </c>
      <c r="G293" s="7" t="s">
        <v>1380</v>
      </c>
      <c r="H293" s="11" t="s">
        <v>822</v>
      </c>
      <c r="I293" s="10">
        <v>11.16</v>
      </c>
      <c r="J293" s="7">
        <v>6.44</v>
      </c>
      <c r="K293" s="7">
        <v>10.55</v>
      </c>
      <c r="L293" s="7">
        <v>4.1100000000000003</v>
      </c>
      <c r="M293" s="7">
        <v>0</v>
      </c>
      <c r="N293" s="7">
        <v>0</v>
      </c>
      <c r="O293" s="7">
        <v>0</v>
      </c>
      <c r="P293" s="7">
        <v>0</v>
      </c>
      <c r="Q293" s="7">
        <v>5.5</v>
      </c>
      <c r="R293" s="7">
        <v>1.63</v>
      </c>
      <c r="S293" s="7">
        <v>4.0199999999999996</v>
      </c>
      <c r="T293" s="7">
        <v>2.39</v>
      </c>
      <c r="U293" s="10" t="s">
        <v>1195</v>
      </c>
      <c r="V293" s="7">
        <v>14.73</v>
      </c>
      <c r="W293" s="7"/>
      <c r="X293" s="7">
        <v>0</v>
      </c>
      <c r="Y293" s="7" t="s">
        <v>2295</v>
      </c>
      <c r="Z293" s="14" t="str">
        <f t="shared" si="14"/>
        <v>Pathway</v>
      </c>
      <c r="AA293" s="14" t="str">
        <f t="shared" si="15"/>
        <v>Google</v>
      </c>
      <c r="AB293" s="8" t="str">
        <f t="shared" si="16"/>
        <v>Bing</v>
      </c>
      <c r="AC293" s="7" t="s">
        <v>488</v>
      </c>
      <c r="AD293" s="11" t="s">
        <v>1593</v>
      </c>
      <c r="AE293">
        <v>41.060905957999999</v>
      </c>
      <c r="AF293">
        <v>-80.657545933899996</v>
      </c>
      <c r="AI293" t="s">
        <v>1380</v>
      </c>
      <c r="AJ293" t="s">
        <v>1380</v>
      </c>
    </row>
    <row r="294" spans="1:36" x14ac:dyDescent="0.25">
      <c r="A294" s="10">
        <v>291</v>
      </c>
      <c r="B294" s="7">
        <v>2</v>
      </c>
      <c r="C294" s="7" t="s">
        <v>6</v>
      </c>
      <c r="D294" s="7" t="s">
        <v>911</v>
      </c>
      <c r="E294" s="7" t="s">
        <v>34</v>
      </c>
      <c r="F294" s="7" t="s">
        <v>141</v>
      </c>
      <c r="G294" s="7" t="s">
        <v>1380</v>
      </c>
      <c r="H294" s="11" t="s">
        <v>649</v>
      </c>
      <c r="I294" s="10">
        <v>17.170000000000002</v>
      </c>
      <c r="J294" s="7">
        <v>5.83</v>
      </c>
      <c r="K294" s="7">
        <v>14.94</v>
      </c>
      <c r="L294" s="7">
        <v>9.11</v>
      </c>
      <c r="M294" s="7">
        <v>0</v>
      </c>
      <c r="N294" s="7">
        <v>0</v>
      </c>
      <c r="O294" s="7">
        <v>0</v>
      </c>
      <c r="P294" s="7">
        <v>0</v>
      </c>
      <c r="Q294" s="7">
        <v>5.81</v>
      </c>
      <c r="R294" s="7">
        <v>1.61</v>
      </c>
      <c r="S294" s="7">
        <v>3.97</v>
      </c>
      <c r="T294" s="7">
        <v>2.36</v>
      </c>
      <c r="U294" s="10" t="s">
        <v>146</v>
      </c>
      <c r="V294" s="7">
        <v>20.61</v>
      </c>
      <c r="W294" s="7"/>
      <c r="X294" s="7">
        <v>0</v>
      </c>
      <c r="Y294" s="7" t="s">
        <v>2296</v>
      </c>
      <c r="Z294" s="14" t="str">
        <f t="shared" si="14"/>
        <v>Pathway</v>
      </c>
      <c r="AA294" s="14" t="str">
        <f t="shared" si="15"/>
        <v>Google</v>
      </c>
      <c r="AB294" s="8" t="str">
        <f t="shared" si="16"/>
        <v>Bing</v>
      </c>
      <c r="AC294" s="7" t="s">
        <v>1589</v>
      </c>
      <c r="AD294" s="11" t="s">
        <v>1593</v>
      </c>
      <c r="AE294">
        <v>41.612077593999999</v>
      </c>
      <c r="AF294">
        <v>-83.603285528699999</v>
      </c>
      <c r="AI294" t="s">
        <v>1380</v>
      </c>
      <c r="AJ294" t="s">
        <v>1380</v>
      </c>
    </row>
    <row r="295" spans="1:36" x14ac:dyDescent="0.25">
      <c r="A295" s="10">
        <v>292</v>
      </c>
      <c r="B295" s="7">
        <v>12</v>
      </c>
      <c r="C295" s="7" t="s">
        <v>14</v>
      </c>
      <c r="D295" s="7" t="s">
        <v>1058</v>
      </c>
      <c r="E295" s="7" t="s">
        <v>34</v>
      </c>
      <c r="F295" s="7" t="s">
        <v>141</v>
      </c>
      <c r="G295" s="7" t="s">
        <v>1380</v>
      </c>
      <c r="H295" s="11" t="s">
        <v>694</v>
      </c>
      <c r="I295" s="10">
        <v>14.31</v>
      </c>
      <c r="J295" s="7">
        <v>3.37</v>
      </c>
      <c r="K295" s="7">
        <v>10.88</v>
      </c>
      <c r="L295" s="7">
        <v>7.51</v>
      </c>
      <c r="M295" s="7">
        <v>0</v>
      </c>
      <c r="N295" s="7">
        <v>0</v>
      </c>
      <c r="O295" s="7">
        <v>0</v>
      </c>
      <c r="P295" s="7">
        <v>0</v>
      </c>
      <c r="Q295" s="7">
        <v>6.63</v>
      </c>
      <c r="R295" s="7">
        <v>0.97</v>
      </c>
      <c r="S295" s="7">
        <v>3.34</v>
      </c>
      <c r="T295" s="7">
        <v>2.36</v>
      </c>
      <c r="U295" s="10" t="s">
        <v>362</v>
      </c>
      <c r="V295" s="7">
        <v>5.74</v>
      </c>
      <c r="W295" s="7"/>
      <c r="X295" s="7">
        <v>0</v>
      </c>
      <c r="Y295" s="7" t="s">
        <v>2297</v>
      </c>
      <c r="Z295" s="14" t="str">
        <f t="shared" si="14"/>
        <v>Pathway</v>
      </c>
      <c r="AA295" s="14" t="str">
        <f t="shared" si="15"/>
        <v>Google</v>
      </c>
      <c r="AB295" s="8" t="str">
        <f t="shared" si="16"/>
        <v>Bing</v>
      </c>
      <c r="AC295" s="7" t="s">
        <v>488</v>
      </c>
      <c r="AD295" s="11" t="s">
        <v>1593</v>
      </c>
      <c r="AE295">
        <v>41.483635739100002</v>
      </c>
      <c r="AF295">
        <v>-81.5898514589</v>
      </c>
      <c r="AI295" t="s">
        <v>1380</v>
      </c>
      <c r="AJ295" t="s">
        <v>1380</v>
      </c>
    </row>
    <row r="296" spans="1:36" x14ac:dyDescent="0.25">
      <c r="A296" s="10">
        <v>293</v>
      </c>
      <c r="B296" s="7">
        <v>7</v>
      </c>
      <c r="C296" s="7" t="s">
        <v>44</v>
      </c>
      <c r="D296" s="7" t="s">
        <v>846</v>
      </c>
      <c r="E296" s="7" t="s">
        <v>34</v>
      </c>
      <c r="F296" s="7" t="s">
        <v>121</v>
      </c>
      <c r="G296" s="7" t="s">
        <v>1380</v>
      </c>
      <c r="H296" s="11" t="s">
        <v>800</v>
      </c>
      <c r="I296" s="10">
        <v>15.43</v>
      </c>
      <c r="J296" s="7">
        <v>11.22</v>
      </c>
      <c r="K296" s="7">
        <v>15.06</v>
      </c>
      <c r="L296" s="7">
        <v>3.84</v>
      </c>
      <c r="M296" s="7">
        <v>0</v>
      </c>
      <c r="N296" s="7">
        <v>0</v>
      </c>
      <c r="O296" s="7">
        <v>0</v>
      </c>
      <c r="P296" s="7">
        <v>0</v>
      </c>
      <c r="Q296" s="7">
        <v>6.35</v>
      </c>
      <c r="R296" s="7">
        <v>3.1</v>
      </c>
      <c r="S296" s="7">
        <v>5.47</v>
      </c>
      <c r="T296" s="7">
        <v>2.36</v>
      </c>
      <c r="U296" s="10" t="s">
        <v>53</v>
      </c>
      <c r="V296" s="7">
        <v>16.84</v>
      </c>
      <c r="W296" s="7"/>
      <c r="X296" s="7">
        <v>0</v>
      </c>
      <c r="Y296" s="7" t="s">
        <v>2298</v>
      </c>
      <c r="Z296" s="14" t="str">
        <f t="shared" si="14"/>
        <v>Pathway</v>
      </c>
      <c r="AA296" s="14" t="str">
        <f t="shared" si="15"/>
        <v>Google</v>
      </c>
      <c r="AB296" s="8" t="str">
        <f t="shared" si="16"/>
        <v>Bing</v>
      </c>
      <c r="AC296" s="7" t="s">
        <v>488</v>
      </c>
      <c r="AD296" s="11" t="s">
        <v>1593</v>
      </c>
      <c r="AE296">
        <v>39.629299127199999</v>
      </c>
      <c r="AF296">
        <v>-84.192987096099998</v>
      </c>
      <c r="AI296" t="s">
        <v>1380</v>
      </c>
      <c r="AJ296" t="s">
        <v>1380</v>
      </c>
    </row>
    <row r="297" spans="1:36" x14ac:dyDescent="0.25">
      <c r="A297" s="10">
        <v>294</v>
      </c>
      <c r="B297" s="7">
        <v>6</v>
      </c>
      <c r="C297" s="7" t="s">
        <v>8</v>
      </c>
      <c r="D297" s="7" t="s">
        <v>976</v>
      </c>
      <c r="E297" s="7" t="s">
        <v>34</v>
      </c>
      <c r="F297" s="7" t="s">
        <v>141</v>
      </c>
      <c r="G297" s="7" t="s">
        <v>1380</v>
      </c>
      <c r="H297" s="11" t="s">
        <v>576</v>
      </c>
      <c r="I297" s="10">
        <v>19.61</v>
      </c>
      <c r="J297" s="7">
        <v>5.85</v>
      </c>
      <c r="K297" s="7">
        <v>16.7</v>
      </c>
      <c r="L297" s="7">
        <v>10.86</v>
      </c>
      <c r="M297" s="7">
        <v>0</v>
      </c>
      <c r="N297" s="7">
        <v>0</v>
      </c>
      <c r="O297" s="7">
        <v>0</v>
      </c>
      <c r="P297" s="7">
        <v>0</v>
      </c>
      <c r="Q297" s="7">
        <v>5.97</v>
      </c>
      <c r="R297" s="7">
        <v>1.61</v>
      </c>
      <c r="S297" s="7">
        <v>3.96</v>
      </c>
      <c r="T297" s="7">
        <v>2.35</v>
      </c>
      <c r="U297" s="10" t="s">
        <v>217</v>
      </c>
      <c r="V297" s="7">
        <v>13.13</v>
      </c>
      <c r="W297" s="7"/>
      <c r="X297" s="7">
        <v>0</v>
      </c>
      <c r="Y297" s="7" t="s">
        <v>2299</v>
      </c>
      <c r="Z297" s="14" t="str">
        <f t="shared" si="14"/>
        <v>Pathway</v>
      </c>
      <c r="AA297" s="14" t="str">
        <f t="shared" si="15"/>
        <v>Google</v>
      </c>
      <c r="AB297" s="8" t="str">
        <f t="shared" si="16"/>
        <v>Bing</v>
      </c>
      <c r="AC297" s="7" t="s">
        <v>488</v>
      </c>
      <c r="AD297" s="11" t="s">
        <v>1593</v>
      </c>
      <c r="AE297">
        <v>39.986864037499998</v>
      </c>
      <c r="AF297">
        <v>-82.999558845999999</v>
      </c>
      <c r="AI297" t="s">
        <v>1380</v>
      </c>
      <c r="AJ297" t="s">
        <v>1380</v>
      </c>
    </row>
    <row r="298" spans="1:36" x14ac:dyDescent="0.25">
      <c r="A298" s="10">
        <v>295</v>
      </c>
      <c r="B298" s="7">
        <v>7</v>
      </c>
      <c r="C298" s="7" t="s">
        <v>149</v>
      </c>
      <c r="D298" s="7" t="s">
        <v>614</v>
      </c>
      <c r="E298" s="7" t="s">
        <v>34</v>
      </c>
      <c r="F298" s="7" t="s">
        <v>121</v>
      </c>
      <c r="G298" s="7" t="s">
        <v>1380</v>
      </c>
      <c r="H298" s="11" t="s">
        <v>615</v>
      </c>
      <c r="I298" s="10">
        <v>18.63</v>
      </c>
      <c r="J298" s="7">
        <v>9.7100000000000009</v>
      </c>
      <c r="K298" s="7">
        <v>17.73</v>
      </c>
      <c r="L298" s="7">
        <v>8.02</v>
      </c>
      <c r="M298" s="7">
        <v>0</v>
      </c>
      <c r="N298" s="7">
        <v>0</v>
      </c>
      <c r="O298" s="7">
        <v>0</v>
      </c>
      <c r="P298" s="7">
        <v>0</v>
      </c>
      <c r="Q298" s="7">
        <v>6.02</v>
      </c>
      <c r="R298" s="7">
        <v>2.63</v>
      </c>
      <c r="S298" s="7">
        <v>4.97</v>
      </c>
      <c r="T298" s="7">
        <v>2.35</v>
      </c>
      <c r="U298" s="10" t="s">
        <v>320</v>
      </c>
      <c r="V298" s="7">
        <v>6.83</v>
      </c>
      <c r="W298" s="7"/>
      <c r="X298" s="7">
        <v>0</v>
      </c>
      <c r="Y298" s="7" t="s">
        <v>2300</v>
      </c>
      <c r="Z298" s="14" t="str">
        <f t="shared" si="14"/>
        <v>Pathway</v>
      </c>
      <c r="AA298" s="14" t="str">
        <f t="shared" si="15"/>
        <v>Google</v>
      </c>
      <c r="AB298" s="8" t="str">
        <f t="shared" si="16"/>
        <v>Bing</v>
      </c>
      <c r="AC298" s="7" t="s">
        <v>2488</v>
      </c>
      <c r="AD298" s="11" t="s">
        <v>1593</v>
      </c>
      <c r="AE298">
        <v>39.8948669022</v>
      </c>
      <c r="AF298">
        <v>-83.8114899471</v>
      </c>
      <c r="AI298" t="s">
        <v>1380</v>
      </c>
      <c r="AJ298" t="s">
        <v>1380</v>
      </c>
    </row>
    <row r="299" spans="1:36" x14ac:dyDescent="0.25">
      <c r="A299" s="10">
        <v>296</v>
      </c>
      <c r="B299" s="7">
        <v>7</v>
      </c>
      <c r="C299" s="7" t="s">
        <v>149</v>
      </c>
      <c r="D299" s="7" t="s">
        <v>1054</v>
      </c>
      <c r="E299" s="7" t="s">
        <v>34</v>
      </c>
      <c r="F299" s="7" t="s">
        <v>141</v>
      </c>
      <c r="G299" s="7" t="s">
        <v>1380</v>
      </c>
      <c r="H299" s="11" t="s">
        <v>1055</v>
      </c>
      <c r="I299" s="10">
        <v>14.84</v>
      </c>
      <c r="J299" s="7">
        <v>3.29</v>
      </c>
      <c r="K299" s="7">
        <v>11.3</v>
      </c>
      <c r="L299" s="7">
        <v>8.01</v>
      </c>
      <c r="M299" s="7">
        <v>0</v>
      </c>
      <c r="N299" s="7">
        <v>0</v>
      </c>
      <c r="O299" s="7">
        <v>0</v>
      </c>
      <c r="P299" s="7">
        <v>0</v>
      </c>
      <c r="Q299" s="7">
        <v>6.62</v>
      </c>
      <c r="R299" s="7">
        <v>0.89</v>
      </c>
      <c r="S299" s="7">
        <v>3.24</v>
      </c>
      <c r="T299" s="7">
        <v>2.35</v>
      </c>
      <c r="U299" s="10" t="s">
        <v>392</v>
      </c>
      <c r="V299" s="7">
        <v>0.67</v>
      </c>
      <c r="W299" s="7"/>
      <c r="X299" s="7">
        <v>0</v>
      </c>
      <c r="Y299" s="7" t="s">
        <v>2301</v>
      </c>
      <c r="Z299" s="14" t="str">
        <f t="shared" si="14"/>
        <v>Pathway</v>
      </c>
      <c r="AA299" s="14" t="str">
        <f t="shared" si="15"/>
        <v>Google</v>
      </c>
      <c r="AB299" s="8" t="str">
        <f t="shared" si="16"/>
        <v>Bing</v>
      </c>
      <c r="AC299" s="7" t="s">
        <v>488</v>
      </c>
      <c r="AD299" s="11" t="s">
        <v>1593</v>
      </c>
      <c r="AE299">
        <v>39.926920559800003</v>
      </c>
      <c r="AF299">
        <v>-83.806470212999997</v>
      </c>
      <c r="AI299" t="s">
        <v>1380</v>
      </c>
      <c r="AJ299" t="s">
        <v>1380</v>
      </c>
    </row>
    <row r="300" spans="1:36" x14ac:dyDescent="0.25">
      <c r="A300" s="10">
        <v>297</v>
      </c>
      <c r="B300" s="7">
        <v>5</v>
      </c>
      <c r="C300" s="7" t="s">
        <v>102</v>
      </c>
      <c r="D300" s="7" t="s">
        <v>857</v>
      </c>
      <c r="E300" s="7" t="s">
        <v>34</v>
      </c>
      <c r="F300" s="7" t="s">
        <v>121</v>
      </c>
      <c r="G300" s="7" t="s">
        <v>1380</v>
      </c>
      <c r="H300" s="11" t="s">
        <v>641</v>
      </c>
      <c r="I300" s="10">
        <v>15.96</v>
      </c>
      <c r="J300" s="7">
        <v>7.67</v>
      </c>
      <c r="K300" s="7">
        <v>14.92</v>
      </c>
      <c r="L300" s="7">
        <v>7.25</v>
      </c>
      <c r="M300" s="7">
        <v>0</v>
      </c>
      <c r="N300" s="7">
        <v>0</v>
      </c>
      <c r="O300" s="7">
        <v>0</v>
      </c>
      <c r="P300" s="7">
        <v>0</v>
      </c>
      <c r="Q300" s="7">
        <v>5.72</v>
      </c>
      <c r="R300" s="7">
        <v>2</v>
      </c>
      <c r="S300" s="7">
        <v>4.34</v>
      </c>
      <c r="T300" s="7">
        <v>2.34</v>
      </c>
      <c r="U300" s="10" t="s">
        <v>407</v>
      </c>
      <c r="V300" s="7">
        <v>0.53</v>
      </c>
      <c r="W300" s="7"/>
      <c r="X300" s="7">
        <v>0</v>
      </c>
      <c r="Y300" s="7" t="s">
        <v>2302</v>
      </c>
      <c r="Z300" s="14" t="str">
        <f t="shared" si="14"/>
        <v>Pathway</v>
      </c>
      <c r="AA300" s="14" t="str">
        <f t="shared" si="15"/>
        <v>Google</v>
      </c>
      <c r="AB300" s="8" t="str">
        <f t="shared" si="16"/>
        <v>Bing</v>
      </c>
      <c r="AC300" s="7" t="s">
        <v>488</v>
      </c>
      <c r="AD300" s="11" t="s">
        <v>1593</v>
      </c>
      <c r="AE300">
        <v>39.955887278799999</v>
      </c>
      <c r="AF300">
        <v>-82.771528042699998</v>
      </c>
      <c r="AI300" t="s">
        <v>1380</v>
      </c>
      <c r="AJ300" t="s">
        <v>1380</v>
      </c>
    </row>
    <row r="301" spans="1:36" x14ac:dyDescent="0.25">
      <c r="A301" s="10">
        <v>298</v>
      </c>
      <c r="B301" s="7">
        <v>7</v>
      </c>
      <c r="C301" s="7" t="s">
        <v>44</v>
      </c>
      <c r="D301" s="7" t="s">
        <v>1315</v>
      </c>
      <c r="E301" s="7" t="s">
        <v>34</v>
      </c>
      <c r="F301" s="7" t="s">
        <v>326</v>
      </c>
      <c r="G301" s="7" t="s">
        <v>1380</v>
      </c>
      <c r="H301" s="11" t="s">
        <v>586</v>
      </c>
      <c r="I301" s="10">
        <v>7.85</v>
      </c>
      <c r="J301" s="7">
        <v>1.75</v>
      </c>
      <c r="K301" s="7">
        <v>6.73</v>
      </c>
      <c r="L301" s="7">
        <v>4.9800000000000004</v>
      </c>
      <c r="M301" s="7">
        <v>1.36</v>
      </c>
      <c r="N301" s="7">
        <v>0.06</v>
      </c>
      <c r="O301" s="7">
        <v>0.84</v>
      </c>
      <c r="P301" s="7">
        <v>0.78</v>
      </c>
      <c r="Q301" s="7">
        <v>4.43</v>
      </c>
      <c r="R301" s="7">
        <v>0.51</v>
      </c>
      <c r="S301" s="7">
        <v>2.85</v>
      </c>
      <c r="T301" s="7">
        <v>2.34</v>
      </c>
      <c r="U301" s="10" t="s">
        <v>1497</v>
      </c>
      <c r="V301" s="7">
        <v>24.21</v>
      </c>
      <c r="W301" s="7"/>
      <c r="X301" s="7">
        <v>0</v>
      </c>
      <c r="Y301" s="7" t="s">
        <v>2758</v>
      </c>
      <c r="Z301" s="14" t="str">
        <f t="shared" si="14"/>
        <v>Pathway</v>
      </c>
      <c r="AA301" s="14" t="str">
        <f t="shared" si="15"/>
        <v>Google</v>
      </c>
      <c r="AB301" s="8" t="str">
        <f t="shared" si="16"/>
        <v>Bing</v>
      </c>
      <c r="AC301" s="7" t="s">
        <v>488</v>
      </c>
      <c r="AD301" s="11" t="s">
        <v>1593</v>
      </c>
      <c r="AE301">
        <v>39.851695318499999</v>
      </c>
      <c r="AF301">
        <v>-84.057718792299994</v>
      </c>
      <c r="AI301" t="s">
        <v>1380</v>
      </c>
      <c r="AJ301" t="s">
        <v>1380</v>
      </c>
    </row>
    <row r="302" spans="1:36" x14ac:dyDescent="0.25">
      <c r="A302" s="10">
        <v>299</v>
      </c>
      <c r="B302" s="7">
        <v>12</v>
      </c>
      <c r="C302" s="7" t="s">
        <v>14</v>
      </c>
      <c r="D302" s="7" t="s">
        <v>1022</v>
      </c>
      <c r="E302" s="7" t="s">
        <v>34</v>
      </c>
      <c r="F302" s="7" t="s">
        <v>121</v>
      </c>
      <c r="G302" s="7" t="s">
        <v>1380</v>
      </c>
      <c r="H302" s="11" t="s">
        <v>716</v>
      </c>
      <c r="I302" s="10">
        <v>46.88</v>
      </c>
      <c r="J302" s="7">
        <v>11.61</v>
      </c>
      <c r="K302" s="7">
        <v>43.84</v>
      </c>
      <c r="L302" s="7">
        <v>32.229999999999997</v>
      </c>
      <c r="M302" s="7">
        <v>0</v>
      </c>
      <c r="N302" s="7">
        <v>0</v>
      </c>
      <c r="O302" s="7">
        <v>0</v>
      </c>
      <c r="P302" s="7">
        <v>0</v>
      </c>
      <c r="Q302" s="7">
        <v>6.39</v>
      </c>
      <c r="R302" s="7">
        <v>3.23</v>
      </c>
      <c r="S302" s="7">
        <v>5.55</v>
      </c>
      <c r="T302" s="7">
        <v>2.3199999999999998</v>
      </c>
      <c r="U302" s="10" t="s">
        <v>63</v>
      </c>
      <c r="V302" s="7">
        <v>13.77</v>
      </c>
      <c r="W302" s="7"/>
      <c r="X302" s="7">
        <v>0</v>
      </c>
      <c r="Y302" s="7" t="s">
        <v>2303</v>
      </c>
      <c r="Z302" s="14" t="str">
        <f t="shared" si="14"/>
        <v>Pathway</v>
      </c>
      <c r="AA302" s="14" t="str">
        <f t="shared" si="15"/>
        <v>Google</v>
      </c>
      <c r="AB302" s="8" t="str">
        <f t="shared" si="16"/>
        <v>Bing</v>
      </c>
      <c r="AC302" s="7" t="s">
        <v>488</v>
      </c>
      <c r="AD302" s="11" t="s">
        <v>1593</v>
      </c>
      <c r="AE302">
        <v>41.520125038700002</v>
      </c>
      <c r="AF302">
        <v>-81.438679428</v>
      </c>
      <c r="AI302" t="s">
        <v>1380</v>
      </c>
      <c r="AJ302" t="s">
        <v>1380</v>
      </c>
    </row>
    <row r="303" spans="1:36" x14ac:dyDescent="0.25">
      <c r="A303" s="10">
        <v>300</v>
      </c>
      <c r="B303" s="7">
        <v>2</v>
      </c>
      <c r="C303" s="7" t="s">
        <v>6</v>
      </c>
      <c r="D303" s="7" t="s">
        <v>875</v>
      </c>
      <c r="E303" s="7" t="s">
        <v>34</v>
      </c>
      <c r="F303" s="7" t="s">
        <v>121</v>
      </c>
      <c r="G303" s="7" t="s">
        <v>1380</v>
      </c>
      <c r="H303" s="11" t="s">
        <v>529</v>
      </c>
      <c r="I303" s="10">
        <v>16.52</v>
      </c>
      <c r="J303" s="7">
        <v>11.48</v>
      </c>
      <c r="K303" s="7">
        <v>16.079999999999998</v>
      </c>
      <c r="L303" s="7">
        <v>4.5999999999999996</v>
      </c>
      <c r="M303" s="7">
        <v>0</v>
      </c>
      <c r="N303" s="7">
        <v>0</v>
      </c>
      <c r="O303" s="7">
        <v>0</v>
      </c>
      <c r="P303" s="7">
        <v>0</v>
      </c>
      <c r="Q303" s="7">
        <v>6.37</v>
      </c>
      <c r="R303" s="7">
        <v>3.2</v>
      </c>
      <c r="S303" s="7">
        <v>5.52</v>
      </c>
      <c r="T303" s="7">
        <v>2.3199999999999998</v>
      </c>
      <c r="U303" s="10" t="s">
        <v>78</v>
      </c>
      <c r="V303" s="7">
        <v>21.71</v>
      </c>
      <c r="W303" s="7"/>
      <c r="X303" s="7">
        <v>0</v>
      </c>
      <c r="Y303" s="7" t="s">
        <v>2304</v>
      </c>
      <c r="Z303" s="14" t="str">
        <f t="shared" si="14"/>
        <v>Pathway</v>
      </c>
      <c r="AA303" s="14" t="str">
        <f t="shared" si="15"/>
        <v>Google</v>
      </c>
      <c r="AB303" s="8" t="str">
        <f t="shared" si="16"/>
        <v>Bing</v>
      </c>
      <c r="AC303" s="7" t="s">
        <v>488</v>
      </c>
      <c r="AD303" s="11" t="s">
        <v>1593</v>
      </c>
      <c r="AE303">
        <v>41.636693651400002</v>
      </c>
      <c r="AF303">
        <v>-83.482564450500007</v>
      </c>
      <c r="AI303" t="s">
        <v>1380</v>
      </c>
      <c r="AJ303" t="s">
        <v>1380</v>
      </c>
    </row>
    <row r="304" spans="1:36" x14ac:dyDescent="0.25">
      <c r="A304" s="10">
        <v>301</v>
      </c>
      <c r="B304" s="7">
        <v>6</v>
      </c>
      <c r="C304" s="7" t="s">
        <v>282</v>
      </c>
      <c r="D304" s="7" t="s">
        <v>852</v>
      </c>
      <c r="E304" s="7" t="s">
        <v>34</v>
      </c>
      <c r="F304" s="7" t="s">
        <v>121</v>
      </c>
      <c r="G304" s="7" t="s">
        <v>1380</v>
      </c>
      <c r="H304" s="11" t="s">
        <v>576</v>
      </c>
      <c r="I304" s="10">
        <v>14.84</v>
      </c>
      <c r="J304" s="7">
        <v>10.039999999999999</v>
      </c>
      <c r="K304" s="7">
        <v>14.37</v>
      </c>
      <c r="L304" s="7">
        <v>4.32</v>
      </c>
      <c r="M304" s="7">
        <v>2.14</v>
      </c>
      <c r="N304" s="7">
        <v>0.21</v>
      </c>
      <c r="O304" s="7">
        <v>1.56</v>
      </c>
      <c r="P304" s="7">
        <v>1.35</v>
      </c>
      <c r="Q304" s="7">
        <v>6.05</v>
      </c>
      <c r="R304" s="7">
        <v>2.74</v>
      </c>
      <c r="S304" s="7">
        <v>5.0599999999999996</v>
      </c>
      <c r="T304" s="7">
        <v>2.3199999999999998</v>
      </c>
      <c r="U304" s="10" t="s">
        <v>281</v>
      </c>
      <c r="V304" s="7">
        <v>6.23</v>
      </c>
      <c r="W304" s="7"/>
      <c r="X304" s="7">
        <v>0</v>
      </c>
      <c r="Y304" s="7" t="s">
        <v>2305</v>
      </c>
      <c r="Z304" s="14" t="str">
        <f t="shared" si="14"/>
        <v>Pathway</v>
      </c>
      <c r="AA304" s="14" t="str">
        <f t="shared" si="15"/>
        <v>Google</v>
      </c>
      <c r="AB304" s="8" t="str">
        <f t="shared" si="16"/>
        <v>Bing</v>
      </c>
      <c r="AC304" s="7" t="s">
        <v>488</v>
      </c>
      <c r="AD304" s="11" t="s">
        <v>1593</v>
      </c>
      <c r="AE304">
        <v>39.567023421800002</v>
      </c>
      <c r="AF304">
        <v>-82.954626277000003</v>
      </c>
      <c r="AI304" t="s">
        <v>1380</v>
      </c>
      <c r="AJ304" t="s">
        <v>1380</v>
      </c>
    </row>
    <row r="305" spans="1:36" x14ac:dyDescent="0.25">
      <c r="A305" s="10">
        <v>302</v>
      </c>
      <c r="B305" s="7">
        <v>8</v>
      </c>
      <c r="C305" s="7" t="s">
        <v>11</v>
      </c>
      <c r="D305" s="7" t="s">
        <v>922</v>
      </c>
      <c r="E305" s="7" t="s">
        <v>34</v>
      </c>
      <c r="F305" s="7" t="s">
        <v>121</v>
      </c>
      <c r="G305" s="7" t="s">
        <v>1380</v>
      </c>
      <c r="H305" s="11" t="s">
        <v>923</v>
      </c>
      <c r="I305" s="10">
        <v>27.36</v>
      </c>
      <c r="J305" s="7">
        <v>10.67</v>
      </c>
      <c r="K305" s="7">
        <v>25.93</v>
      </c>
      <c r="L305" s="7">
        <v>15.27</v>
      </c>
      <c r="M305" s="7">
        <v>0</v>
      </c>
      <c r="N305" s="7">
        <v>0</v>
      </c>
      <c r="O305" s="7">
        <v>0</v>
      </c>
      <c r="P305" s="7">
        <v>0</v>
      </c>
      <c r="Q305" s="7">
        <v>6.07</v>
      </c>
      <c r="R305" s="7">
        <v>2.92</v>
      </c>
      <c r="S305" s="7">
        <v>5.23</v>
      </c>
      <c r="T305" s="7">
        <v>2.31</v>
      </c>
      <c r="U305" s="10" t="s">
        <v>89</v>
      </c>
      <c r="V305" s="7">
        <v>7.99</v>
      </c>
      <c r="W305" s="7"/>
      <c r="X305" s="7">
        <v>0</v>
      </c>
      <c r="Y305" s="7" t="s">
        <v>2306</v>
      </c>
      <c r="Z305" s="14" t="str">
        <f t="shared" si="14"/>
        <v>Pathway</v>
      </c>
      <c r="AA305" s="14" t="str">
        <f t="shared" si="15"/>
        <v>Google</v>
      </c>
      <c r="AB305" s="8" t="str">
        <f t="shared" si="16"/>
        <v>Bing</v>
      </c>
      <c r="AC305" s="7" t="s">
        <v>1589</v>
      </c>
      <c r="AD305" s="11" t="s">
        <v>1593</v>
      </c>
      <c r="AE305">
        <v>39.1576583489</v>
      </c>
      <c r="AF305">
        <v>-84.6298095577</v>
      </c>
      <c r="AI305" t="s">
        <v>1380</v>
      </c>
      <c r="AJ305" t="s">
        <v>1380</v>
      </c>
    </row>
    <row r="306" spans="1:36" x14ac:dyDescent="0.25">
      <c r="A306" s="10">
        <v>303</v>
      </c>
      <c r="B306" s="7">
        <v>4</v>
      </c>
      <c r="C306" s="7" t="s">
        <v>86</v>
      </c>
      <c r="D306" s="7" t="s">
        <v>748</v>
      </c>
      <c r="E306" s="7" t="s">
        <v>34</v>
      </c>
      <c r="F306" s="7" t="s">
        <v>267</v>
      </c>
      <c r="G306" s="7" t="s">
        <v>1380</v>
      </c>
      <c r="H306" s="11" t="s">
        <v>749</v>
      </c>
      <c r="I306" s="10">
        <v>12.25</v>
      </c>
      <c r="J306" s="7">
        <v>1.51</v>
      </c>
      <c r="K306" s="7">
        <v>10.61</v>
      </c>
      <c r="L306" s="7">
        <v>9.1</v>
      </c>
      <c r="M306" s="7">
        <v>0</v>
      </c>
      <c r="N306" s="7">
        <v>0</v>
      </c>
      <c r="O306" s="7">
        <v>0</v>
      </c>
      <c r="P306" s="7">
        <v>0</v>
      </c>
      <c r="Q306" s="7">
        <v>4.24</v>
      </c>
      <c r="R306" s="7">
        <v>0.45</v>
      </c>
      <c r="S306" s="7">
        <v>2.76</v>
      </c>
      <c r="T306" s="7">
        <v>2.31</v>
      </c>
      <c r="U306" s="10" t="s">
        <v>232</v>
      </c>
      <c r="V306" s="7">
        <v>14.78</v>
      </c>
      <c r="W306" s="7"/>
      <c r="X306" s="7">
        <v>0</v>
      </c>
      <c r="Y306" s="7" t="s">
        <v>2307</v>
      </c>
      <c r="Z306" s="14" t="str">
        <f t="shared" si="14"/>
        <v>Pathway</v>
      </c>
      <c r="AA306" s="14" t="str">
        <f t="shared" si="15"/>
        <v>Google</v>
      </c>
      <c r="AB306" s="8" t="str">
        <f t="shared" si="16"/>
        <v>Bing</v>
      </c>
      <c r="AC306" s="7" t="s">
        <v>488</v>
      </c>
      <c r="AD306" s="11" t="s">
        <v>1593</v>
      </c>
      <c r="AE306">
        <v>41.101211609300002</v>
      </c>
      <c r="AF306">
        <v>-80.764002530300004</v>
      </c>
      <c r="AI306" t="s">
        <v>1380</v>
      </c>
      <c r="AJ306" t="s">
        <v>1380</v>
      </c>
    </row>
    <row r="307" spans="1:36" x14ac:dyDescent="0.25">
      <c r="A307" s="10">
        <v>304</v>
      </c>
      <c r="B307" s="7">
        <v>8</v>
      </c>
      <c r="C307" s="7" t="s">
        <v>61</v>
      </c>
      <c r="D307" s="7" t="s">
        <v>1028</v>
      </c>
      <c r="E307" s="7" t="s">
        <v>34</v>
      </c>
      <c r="F307" s="7" t="s">
        <v>121</v>
      </c>
      <c r="G307" s="7" t="s">
        <v>1380</v>
      </c>
      <c r="H307" s="11" t="s">
        <v>1029</v>
      </c>
      <c r="I307" s="10">
        <v>15.82</v>
      </c>
      <c r="J307" s="7">
        <v>10</v>
      </c>
      <c r="K307" s="7">
        <v>15.25</v>
      </c>
      <c r="L307" s="7">
        <v>5.25</v>
      </c>
      <c r="M307" s="7">
        <v>0</v>
      </c>
      <c r="N307" s="7">
        <v>0</v>
      </c>
      <c r="O307" s="7">
        <v>0</v>
      </c>
      <c r="P307" s="7">
        <v>0</v>
      </c>
      <c r="Q307" s="7">
        <v>6.02</v>
      </c>
      <c r="R307" s="7">
        <v>2.72</v>
      </c>
      <c r="S307" s="7">
        <v>5.03</v>
      </c>
      <c r="T307" s="7">
        <v>2.31</v>
      </c>
      <c r="U307" s="10" t="s">
        <v>283</v>
      </c>
      <c r="V307" s="7">
        <v>5.96</v>
      </c>
      <c r="W307" s="7"/>
      <c r="X307" s="7">
        <v>0</v>
      </c>
      <c r="Y307" s="7" t="s">
        <v>2308</v>
      </c>
      <c r="Z307" s="14" t="str">
        <f t="shared" si="14"/>
        <v>Pathway</v>
      </c>
      <c r="AA307" s="14" t="str">
        <f t="shared" si="15"/>
        <v>Google</v>
      </c>
      <c r="AB307" s="8" t="str">
        <f t="shared" si="16"/>
        <v>Bing</v>
      </c>
      <c r="AC307" s="7" t="s">
        <v>488</v>
      </c>
      <c r="AD307" s="11" t="s">
        <v>1593</v>
      </c>
      <c r="AE307">
        <v>39.388221933300002</v>
      </c>
      <c r="AF307">
        <v>-84.4539191179</v>
      </c>
      <c r="AI307" t="s">
        <v>1380</v>
      </c>
      <c r="AJ307" t="s">
        <v>1380</v>
      </c>
    </row>
    <row r="308" spans="1:36" x14ac:dyDescent="0.25">
      <c r="A308" s="10">
        <v>305</v>
      </c>
      <c r="B308" s="7">
        <v>4</v>
      </c>
      <c r="C308" s="7" t="s">
        <v>23</v>
      </c>
      <c r="D308" s="7" t="s">
        <v>970</v>
      </c>
      <c r="E308" s="7" t="s">
        <v>34</v>
      </c>
      <c r="F308" s="7" t="s">
        <v>326</v>
      </c>
      <c r="G308" s="7" t="s">
        <v>1380</v>
      </c>
      <c r="H308" s="11" t="s">
        <v>884</v>
      </c>
      <c r="I308" s="10">
        <v>6.5</v>
      </c>
      <c r="J308" s="7">
        <v>3.09</v>
      </c>
      <c r="K308" s="7">
        <v>6.11</v>
      </c>
      <c r="L308" s="7">
        <v>3.02</v>
      </c>
      <c r="M308" s="7">
        <v>0</v>
      </c>
      <c r="N308" s="7">
        <v>0</v>
      </c>
      <c r="O308" s="7">
        <v>0</v>
      </c>
      <c r="P308" s="7">
        <v>0</v>
      </c>
      <c r="Q308" s="7">
        <v>4.0999999999999996</v>
      </c>
      <c r="R308" s="7">
        <v>1</v>
      </c>
      <c r="S308" s="7">
        <v>3.31</v>
      </c>
      <c r="T308" s="7">
        <v>2.31</v>
      </c>
      <c r="U308" s="10" t="s">
        <v>196</v>
      </c>
      <c r="V308" s="7">
        <v>14.21</v>
      </c>
      <c r="W308" s="7"/>
      <c r="X308" s="7">
        <v>0</v>
      </c>
      <c r="Y308" s="7" t="s">
        <v>2309</v>
      </c>
      <c r="Z308" s="14" t="str">
        <f t="shared" si="14"/>
        <v>Pathway</v>
      </c>
      <c r="AA308" s="14" t="str">
        <f t="shared" si="15"/>
        <v>Google</v>
      </c>
      <c r="AB308" s="8" t="str">
        <f t="shared" si="16"/>
        <v>Bing</v>
      </c>
      <c r="AC308" s="7" t="s">
        <v>488</v>
      </c>
      <c r="AD308" s="11" t="s">
        <v>1593</v>
      </c>
      <c r="AE308">
        <v>41.031411476599999</v>
      </c>
      <c r="AF308">
        <v>-81.428357395299997</v>
      </c>
      <c r="AI308" t="s">
        <v>1380</v>
      </c>
      <c r="AJ308" t="s">
        <v>1380</v>
      </c>
    </row>
    <row r="309" spans="1:36" x14ac:dyDescent="0.25">
      <c r="A309" s="10">
        <v>306</v>
      </c>
      <c r="B309" s="7">
        <v>6</v>
      </c>
      <c r="C309" s="7" t="s">
        <v>8</v>
      </c>
      <c r="D309" s="7" t="s">
        <v>942</v>
      </c>
      <c r="E309" s="7" t="s">
        <v>34</v>
      </c>
      <c r="F309" s="7" t="s">
        <v>267</v>
      </c>
      <c r="G309" s="7" t="s">
        <v>1380</v>
      </c>
      <c r="H309" s="11" t="s">
        <v>562</v>
      </c>
      <c r="I309" s="10">
        <v>11.94</v>
      </c>
      <c r="J309" s="7">
        <v>1.47</v>
      </c>
      <c r="K309" s="7">
        <v>10.3</v>
      </c>
      <c r="L309" s="7">
        <v>8.83</v>
      </c>
      <c r="M309" s="7">
        <v>0</v>
      </c>
      <c r="N309" s="7">
        <v>0</v>
      </c>
      <c r="O309" s="7">
        <v>0</v>
      </c>
      <c r="P309" s="7">
        <v>0</v>
      </c>
      <c r="Q309" s="7">
        <v>4.26</v>
      </c>
      <c r="R309" s="7">
        <v>0.43</v>
      </c>
      <c r="S309" s="7">
        <v>2.73</v>
      </c>
      <c r="T309" s="7">
        <v>2.2999999999999998</v>
      </c>
      <c r="U309" s="10" t="s">
        <v>31</v>
      </c>
      <c r="V309" s="7">
        <v>19.579999999999998</v>
      </c>
      <c r="W309" s="7"/>
      <c r="X309" s="7">
        <v>0</v>
      </c>
      <c r="Y309" s="7" t="s">
        <v>2310</v>
      </c>
      <c r="Z309" s="14" t="str">
        <f t="shared" si="14"/>
        <v>Pathway</v>
      </c>
      <c r="AA309" s="14" t="str">
        <f t="shared" si="15"/>
        <v>Google</v>
      </c>
      <c r="AB309" s="8" t="str">
        <f t="shared" si="16"/>
        <v>Bing</v>
      </c>
      <c r="AC309" s="7" t="s">
        <v>488</v>
      </c>
      <c r="AD309" s="11" t="s">
        <v>1593</v>
      </c>
      <c r="AE309">
        <v>39.949100220200002</v>
      </c>
      <c r="AF309">
        <v>-82.9581673478</v>
      </c>
      <c r="AI309" t="s">
        <v>1380</v>
      </c>
      <c r="AJ309" t="s">
        <v>1380</v>
      </c>
    </row>
    <row r="310" spans="1:36" x14ac:dyDescent="0.25">
      <c r="A310" s="10">
        <v>307</v>
      </c>
      <c r="B310" s="7">
        <v>4</v>
      </c>
      <c r="C310" s="7" t="s">
        <v>112</v>
      </c>
      <c r="D310" s="7" t="s">
        <v>595</v>
      </c>
      <c r="E310" s="7" t="s">
        <v>34</v>
      </c>
      <c r="F310" s="7" t="s">
        <v>326</v>
      </c>
      <c r="G310" s="7" t="s">
        <v>1380</v>
      </c>
      <c r="H310" s="11" t="s">
        <v>596</v>
      </c>
      <c r="I310" s="10">
        <v>9.23</v>
      </c>
      <c r="J310" s="7">
        <v>2.4700000000000002</v>
      </c>
      <c r="K310" s="7">
        <v>8.3000000000000007</v>
      </c>
      <c r="L310" s="7">
        <v>5.83</v>
      </c>
      <c r="M310" s="7">
        <v>0</v>
      </c>
      <c r="N310" s="7">
        <v>0</v>
      </c>
      <c r="O310" s="7">
        <v>0</v>
      </c>
      <c r="P310" s="7">
        <v>0</v>
      </c>
      <c r="Q310" s="7">
        <v>4.0999999999999996</v>
      </c>
      <c r="R310" s="7">
        <v>0.76</v>
      </c>
      <c r="S310" s="7">
        <v>3.06</v>
      </c>
      <c r="T310" s="7">
        <v>2.2999999999999998</v>
      </c>
      <c r="U310" s="10" t="s">
        <v>150</v>
      </c>
      <c r="V310" s="7">
        <v>18.649999999999999</v>
      </c>
      <c r="W310" s="7"/>
      <c r="X310" s="7">
        <v>0</v>
      </c>
      <c r="Y310" s="7" t="s">
        <v>2311</v>
      </c>
      <c r="Z310" s="14" t="str">
        <f t="shared" si="14"/>
        <v>Pathway</v>
      </c>
      <c r="AA310" s="14" t="str">
        <f t="shared" si="15"/>
        <v>Google</v>
      </c>
      <c r="AB310" s="8" t="str">
        <f t="shared" si="16"/>
        <v>Bing</v>
      </c>
      <c r="AC310" s="7" t="s">
        <v>488</v>
      </c>
      <c r="AD310" s="11" t="s">
        <v>1593</v>
      </c>
      <c r="AE310">
        <v>41.230235318200002</v>
      </c>
      <c r="AF310">
        <v>-80.728402688599999</v>
      </c>
      <c r="AI310" t="s">
        <v>1380</v>
      </c>
      <c r="AJ310" t="s">
        <v>1380</v>
      </c>
    </row>
    <row r="311" spans="1:36" x14ac:dyDescent="0.25">
      <c r="A311" s="10">
        <v>308</v>
      </c>
      <c r="B311" s="7">
        <v>6</v>
      </c>
      <c r="C311" s="7" t="s">
        <v>8</v>
      </c>
      <c r="D311" s="7" t="s">
        <v>971</v>
      </c>
      <c r="E311" s="7" t="s">
        <v>34</v>
      </c>
      <c r="F311" s="7" t="s">
        <v>121</v>
      </c>
      <c r="G311" s="7" t="s">
        <v>1380</v>
      </c>
      <c r="H311" s="11" t="s">
        <v>641</v>
      </c>
      <c r="I311" s="10">
        <v>24.98</v>
      </c>
      <c r="J311" s="7">
        <v>10.1</v>
      </c>
      <c r="K311" s="7">
        <v>23.53</v>
      </c>
      <c r="L311" s="7">
        <v>13.43</v>
      </c>
      <c r="M311" s="7">
        <v>0</v>
      </c>
      <c r="N311" s="7">
        <v>0</v>
      </c>
      <c r="O311" s="7">
        <v>0</v>
      </c>
      <c r="P311" s="7">
        <v>0</v>
      </c>
      <c r="Q311" s="7">
        <v>6.02</v>
      </c>
      <c r="R311" s="7">
        <v>2.75</v>
      </c>
      <c r="S311" s="7">
        <v>5.04</v>
      </c>
      <c r="T311" s="7">
        <v>2.29</v>
      </c>
      <c r="U311" s="10" t="s">
        <v>110</v>
      </c>
      <c r="V311" s="7">
        <v>8.64</v>
      </c>
      <c r="W311" s="7"/>
      <c r="X311" s="7">
        <v>0</v>
      </c>
      <c r="Y311" s="7" t="s">
        <v>2312</v>
      </c>
      <c r="Z311" s="14" t="str">
        <f t="shared" si="14"/>
        <v>Pathway</v>
      </c>
      <c r="AA311" s="14" t="str">
        <f t="shared" si="15"/>
        <v>Google</v>
      </c>
      <c r="AB311" s="8" t="str">
        <f t="shared" si="16"/>
        <v>Bing</v>
      </c>
      <c r="AC311" s="7" t="s">
        <v>488</v>
      </c>
      <c r="AD311" s="11" t="s">
        <v>1593</v>
      </c>
      <c r="AE311">
        <v>39.954961613800002</v>
      </c>
      <c r="AF311">
        <v>-83.073939471900005</v>
      </c>
      <c r="AI311" t="s">
        <v>1380</v>
      </c>
      <c r="AJ311" t="s">
        <v>1380</v>
      </c>
    </row>
    <row r="312" spans="1:36" x14ac:dyDescent="0.25">
      <c r="A312" s="10">
        <v>309</v>
      </c>
      <c r="B312" s="7">
        <v>4</v>
      </c>
      <c r="C312" s="7" t="s">
        <v>86</v>
      </c>
      <c r="D312" s="7" t="s">
        <v>748</v>
      </c>
      <c r="E312" s="7" t="s">
        <v>34</v>
      </c>
      <c r="F312" s="7" t="s">
        <v>121</v>
      </c>
      <c r="G312" s="7" t="s">
        <v>1380</v>
      </c>
      <c r="H312" s="11" t="s">
        <v>749</v>
      </c>
      <c r="I312" s="10">
        <v>14.94</v>
      </c>
      <c r="J312" s="7">
        <v>8.41</v>
      </c>
      <c r="K312" s="7">
        <v>14.18</v>
      </c>
      <c r="L312" s="7">
        <v>5.77</v>
      </c>
      <c r="M312" s="7">
        <v>0</v>
      </c>
      <c r="N312" s="7">
        <v>0</v>
      </c>
      <c r="O312" s="7">
        <v>0</v>
      </c>
      <c r="P312" s="7">
        <v>0</v>
      </c>
      <c r="Q312" s="7">
        <v>5.74</v>
      </c>
      <c r="R312" s="7">
        <v>2.23</v>
      </c>
      <c r="S312" s="7">
        <v>4.5199999999999996</v>
      </c>
      <c r="T312" s="7">
        <v>2.29</v>
      </c>
      <c r="U312" s="10" t="s">
        <v>232</v>
      </c>
      <c r="V312" s="7">
        <v>16.11</v>
      </c>
      <c r="W312" s="7"/>
      <c r="X312" s="7">
        <v>0</v>
      </c>
      <c r="Y312" s="7" t="s">
        <v>2313</v>
      </c>
      <c r="Z312" s="14" t="str">
        <f t="shared" si="14"/>
        <v>Pathway</v>
      </c>
      <c r="AA312" s="14" t="str">
        <f t="shared" si="15"/>
        <v>Google</v>
      </c>
      <c r="AB312" s="8" t="str">
        <f t="shared" si="16"/>
        <v>Bing</v>
      </c>
      <c r="AC312" s="7" t="s">
        <v>488</v>
      </c>
      <c r="AD312" s="11" t="s">
        <v>1593</v>
      </c>
      <c r="AE312">
        <v>41.120157100599997</v>
      </c>
      <c r="AF312">
        <v>-80.7681420471</v>
      </c>
      <c r="AI312" t="s">
        <v>1380</v>
      </c>
      <c r="AJ312" t="s">
        <v>1380</v>
      </c>
    </row>
    <row r="313" spans="1:36" x14ac:dyDescent="0.25">
      <c r="A313" s="10">
        <v>310</v>
      </c>
      <c r="B313" s="7">
        <v>12</v>
      </c>
      <c r="C313" s="7" t="s">
        <v>14</v>
      </c>
      <c r="D313" s="7" t="s">
        <v>1022</v>
      </c>
      <c r="E313" s="7" t="s">
        <v>34</v>
      </c>
      <c r="F313" s="7" t="s">
        <v>121</v>
      </c>
      <c r="G313" s="7" t="s">
        <v>1380</v>
      </c>
      <c r="H313" s="11" t="s">
        <v>716</v>
      </c>
      <c r="I313" s="10">
        <v>15.32</v>
      </c>
      <c r="J313" s="7">
        <v>9.7899999999999991</v>
      </c>
      <c r="K313" s="7">
        <v>14.77</v>
      </c>
      <c r="L313" s="7">
        <v>4.99</v>
      </c>
      <c r="M313" s="7">
        <v>0</v>
      </c>
      <c r="N313" s="7">
        <v>0</v>
      </c>
      <c r="O313" s="7">
        <v>0</v>
      </c>
      <c r="P313" s="7">
        <v>0</v>
      </c>
      <c r="Q313" s="7">
        <v>5.95</v>
      </c>
      <c r="R313" s="7">
        <v>2.66</v>
      </c>
      <c r="S313" s="7">
        <v>4.95</v>
      </c>
      <c r="T313" s="7">
        <v>2.29</v>
      </c>
      <c r="U313" s="10" t="s">
        <v>63</v>
      </c>
      <c r="V313" s="7">
        <v>3.23</v>
      </c>
      <c r="W313" s="7"/>
      <c r="X313" s="7">
        <v>0</v>
      </c>
      <c r="Y313" s="7" t="s">
        <v>2314</v>
      </c>
      <c r="Z313" s="14" t="str">
        <f t="shared" si="14"/>
        <v>Pathway</v>
      </c>
      <c r="AA313" s="14" t="str">
        <f t="shared" si="15"/>
        <v>Google</v>
      </c>
      <c r="AB313" s="8" t="str">
        <f t="shared" si="16"/>
        <v>Bing</v>
      </c>
      <c r="AC313" s="7" t="s">
        <v>488</v>
      </c>
      <c r="AD313" s="11" t="s">
        <v>1593</v>
      </c>
      <c r="AE313">
        <v>41.5059869022</v>
      </c>
      <c r="AF313">
        <v>-81.633540096499999</v>
      </c>
      <c r="AI313" t="s">
        <v>1380</v>
      </c>
      <c r="AJ313" t="s">
        <v>1380</v>
      </c>
    </row>
    <row r="314" spans="1:36" x14ac:dyDescent="0.25">
      <c r="A314" s="10">
        <v>311</v>
      </c>
      <c r="B314" s="7">
        <v>6</v>
      </c>
      <c r="C314" s="7" t="s">
        <v>8</v>
      </c>
      <c r="D314" s="7" t="s">
        <v>971</v>
      </c>
      <c r="E314" s="7" t="s">
        <v>34</v>
      </c>
      <c r="F314" s="7" t="s">
        <v>121</v>
      </c>
      <c r="G314" s="7" t="s">
        <v>1380</v>
      </c>
      <c r="H314" s="11" t="s">
        <v>641</v>
      </c>
      <c r="I314" s="10">
        <v>14.04</v>
      </c>
      <c r="J314" s="7">
        <v>10.08</v>
      </c>
      <c r="K314" s="7">
        <v>13.65</v>
      </c>
      <c r="L314" s="7">
        <v>3.58</v>
      </c>
      <c r="M314" s="7">
        <v>0</v>
      </c>
      <c r="N314" s="7">
        <v>0</v>
      </c>
      <c r="O314" s="7">
        <v>0</v>
      </c>
      <c r="P314" s="7">
        <v>0</v>
      </c>
      <c r="Q314" s="7">
        <v>6.01</v>
      </c>
      <c r="R314" s="7">
        <v>2.75</v>
      </c>
      <c r="S314" s="7">
        <v>5.03</v>
      </c>
      <c r="T314" s="7">
        <v>2.29</v>
      </c>
      <c r="U314" s="10" t="s">
        <v>110</v>
      </c>
      <c r="V314" s="7">
        <v>20.6</v>
      </c>
      <c r="W314" s="7"/>
      <c r="X314" s="7">
        <v>0</v>
      </c>
      <c r="Y314" s="7" t="s">
        <v>2315</v>
      </c>
      <c r="Z314" s="14" t="str">
        <f t="shared" si="14"/>
        <v>Pathway</v>
      </c>
      <c r="AA314" s="14" t="str">
        <f t="shared" si="15"/>
        <v>Google</v>
      </c>
      <c r="AB314" s="8" t="str">
        <f t="shared" si="16"/>
        <v>Bing</v>
      </c>
      <c r="AC314" s="7" t="s">
        <v>488</v>
      </c>
      <c r="AD314" s="11" t="s">
        <v>1593</v>
      </c>
      <c r="AE314">
        <v>39.955185679400003</v>
      </c>
      <c r="AF314">
        <v>-82.867264611600007</v>
      </c>
      <c r="AI314" t="s">
        <v>1380</v>
      </c>
      <c r="AJ314" t="s">
        <v>1380</v>
      </c>
    </row>
    <row r="315" spans="1:36" x14ac:dyDescent="0.25">
      <c r="A315" s="10">
        <v>312</v>
      </c>
      <c r="B315" s="7">
        <v>6</v>
      </c>
      <c r="C315" s="7" t="s">
        <v>8</v>
      </c>
      <c r="D315" s="7" t="s">
        <v>1165</v>
      </c>
      <c r="E315" s="7" t="s">
        <v>34</v>
      </c>
      <c r="F315" s="7" t="s">
        <v>121</v>
      </c>
      <c r="G315" s="7" t="s">
        <v>1380</v>
      </c>
      <c r="H315" s="11" t="s">
        <v>1135</v>
      </c>
      <c r="I315" s="10">
        <v>47.6</v>
      </c>
      <c r="J315" s="7">
        <v>18.09</v>
      </c>
      <c r="K315" s="7">
        <v>45.92</v>
      </c>
      <c r="L315" s="7">
        <v>27.83</v>
      </c>
      <c r="M315" s="7">
        <v>0</v>
      </c>
      <c r="N315" s="7">
        <v>0</v>
      </c>
      <c r="O315" s="7">
        <v>0</v>
      </c>
      <c r="P315" s="7">
        <v>0</v>
      </c>
      <c r="Q315" s="7">
        <v>8.17</v>
      </c>
      <c r="R315" s="7">
        <v>5.41</v>
      </c>
      <c r="S315" s="7">
        <v>7.68</v>
      </c>
      <c r="T315" s="7">
        <v>2.27</v>
      </c>
      <c r="U315" s="10" t="s">
        <v>1200</v>
      </c>
      <c r="V315" s="7">
        <v>3.45</v>
      </c>
      <c r="W315" s="7"/>
      <c r="X315" s="7">
        <v>0</v>
      </c>
      <c r="Y315" s="7" t="s">
        <v>2316</v>
      </c>
      <c r="Z315" s="14" t="str">
        <f t="shared" si="14"/>
        <v>Pathway</v>
      </c>
      <c r="AA315" s="14" t="str">
        <f t="shared" si="15"/>
        <v>Google</v>
      </c>
      <c r="AB315" s="8" t="str">
        <f t="shared" si="16"/>
        <v>Bing</v>
      </c>
      <c r="AC315" s="7" t="s">
        <v>1589</v>
      </c>
      <c r="AD315" s="11" t="s">
        <v>1593</v>
      </c>
      <c r="AE315">
        <v>40.110607722300003</v>
      </c>
      <c r="AF315">
        <v>-82.949183498799997</v>
      </c>
      <c r="AI315" t="s">
        <v>1380</v>
      </c>
      <c r="AJ315" t="s">
        <v>1380</v>
      </c>
    </row>
    <row r="316" spans="1:36" x14ac:dyDescent="0.25">
      <c r="A316" s="10">
        <v>313</v>
      </c>
      <c r="B316" s="7">
        <v>12</v>
      </c>
      <c r="C316" s="7" t="s">
        <v>14</v>
      </c>
      <c r="D316" s="7" t="s">
        <v>945</v>
      </c>
      <c r="E316" s="7" t="s">
        <v>34</v>
      </c>
      <c r="F316" s="7" t="s">
        <v>121</v>
      </c>
      <c r="G316" s="7" t="s">
        <v>1380</v>
      </c>
      <c r="H316" s="11" t="s">
        <v>612</v>
      </c>
      <c r="I316" s="10">
        <v>17.45</v>
      </c>
      <c r="J316" s="7">
        <v>7.93</v>
      </c>
      <c r="K316" s="7">
        <v>16.309999999999999</v>
      </c>
      <c r="L316" s="7">
        <v>8.3800000000000008</v>
      </c>
      <c r="M316" s="7">
        <v>0</v>
      </c>
      <c r="N316" s="7">
        <v>0</v>
      </c>
      <c r="O316" s="7">
        <v>0</v>
      </c>
      <c r="P316" s="7">
        <v>0</v>
      </c>
      <c r="Q316" s="7">
        <v>5.62</v>
      </c>
      <c r="R316" s="7">
        <v>2.08</v>
      </c>
      <c r="S316" s="7">
        <v>4.3499999999999996</v>
      </c>
      <c r="T316" s="7">
        <v>2.27</v>
      </c>
      <c r="U316" s="10" t="s">
        <v>52</v>
      </c>
      <c r="V316" s="7">
        <v>3.66</v>
      </c>
      <c r="W316" s="7"/>
      <c r="X316" s="7">
        <v>0</v>
      </c>
      <c r="Y316" s="7" t="s">
        <v>2049</v>
      </c>
      <c r="Z316" s="14" t="str">
        <f t="shared" si="14"/>
        <v>Pathway</v>
      </c>
      <c r="AA316" s="14" t="str">
        <f t="shared" si="15"/>
        <v>Google</v>
      </c>
      <c r="AB316" s="8" t="str">
        <f t="shared" si="16"/>
        <v>Bing</v>
      </c>
      <c r="AC316" s="7" t="s">
        <v>488</v>
      </c>
      <c r="AD316" s="11" t="s">
        <v>1593</v>
      </c>
      <c r="AE316">
        <v>41.476974418600001</v>
      </c>
      <c r="AF316">
        <v>-81.6327670756</v>
      </c>
      <c r="AI316" t="s">
        <v>1380</v>
      </c>
      <c r="AJ316" t="s">
        <v>1380</v>
      </c>
    </row>
    <row r="317" spans="1:36" x14ac:dyDescent="0.25">
      <c r="A317" s="10">
        <v>314</v>
      </c>
      <c r="B317" s="7">
        <v>8</v>
      </c>
      <c r="C317" s="7" t="s">
        <v>11</v>
      </c>
      <c r="D317" s="7" t="s">
        <v>996</v>
      </c>
      <c r="E317" s="7" t="s">
        <v>34</v>
      </c>
      <c r="F317" s="7" t="s">
        <v>141</v>
      </c>
      <c r="G317" s="7" t="s">
        <v>1380</v>
      </c>
      <c r="H317" s="11" t="s">
        <v>658</v>
      </c>
      <c r="I317" s="10">
        <v>16.63</v>
      </c>
      <c r="J317" s="7">
        <v>7.79</v>
      </c>
      <c r="K317" s="7">
        <v>15.07</v>
      </c>
      <c r="L317" s="7">
        <v>7.28</v>
      </c>
      <c r="M317" s="7">
        <v>0</v>
      </c>
      <c r="N317" s="7">
        <v>0</v>
      </c>
      <c r="O317" s="7">
        <v>0</v>
      </c>
      <c r="P317" s="7">
        <v>0</v>
      </c>
      <c r="Q317" s="7">
        <v>5.93</v>
      </c>
      <c r="R317" s="7">
        <v>2.0299999999999998</v>
      </c>
      <c r="S317" s="7">
        <v>4.3</v>
      </c>
      <c r="T317" s="7">
        <v>2.27</v>
      </c>
      <c r="U317" s="10" t="s">
        <v>124</v>
      </c>
      <c r="V317" s="7">
        <v>6.93</v>
      </c>
      <c r="W317" s="7"/>
      <c r="X317" s="7">
        <v>0</v>
      </c>
      <c r="Y317" s="7" t="s">
        <v>2317</v>
      </c>
      <c r="Z317" s="14" t="str">
        <f t="shared" si="14"/>
        <v>Pathway</v>
      </c>
      <c r="AA317" s="14" t="str">
        <f t="shared" si="15"/>
        <v>Google</v>
      </c>
      <c r="AB317" s="8" t="str">
        <f t="shared" si="16"/>
        <v>Bing</v>
      </c>
      <c r="AC317" s="7" t="s">
        <v>488</v>
      </c>
      <c r="AD317" s="11" t="s">
        <v>1593</v>
      </c>
      <c r="AE317">
        <v>39.178719665000003</v>
      </c>
      <c r="AF317">
        <v>-84.544918509599995</v>
      </c>
      <c r="AI317" t="s">
        <v>1380</v>
      </c>
      <c r="AJ317" t="s">
        <v>1380</v>
      </c>
    </row>
    <row r="318" spans="1:36" x14ac:dyDescent="0.25">
      <c r="A318" s="10">
        <v>315</v>
      </c>
      <c r="B318" s="7">
        <v>8</v>
      </c>
      <c r="C318" s="7" t="s">
        <v>11</v>
      </c>
      <c r="D318" s="7" t="s">
        <v>972</v>
      </c>
      <c r="E318" s="7" t="s">
        <v>34</v>
      </c>
      <c r="F318" s="7" t="s">
        <v>267</v>
      </c>
      <c r="G318" s="7" t="s">
        <v>1380</v>
      </c>
      <c r="H318" s="11" t="s">
        <v>627</v>
      </c>
      <c r="I318" s="10">
        <v>8.3800000000000008</v>
      </c>
      <c r="J318" s="7">
        <v>2.1</v>
      </c>
      <c r="K318" s="7">
        <v>7.66</v>
      </c>
      <c r="L318" s="7">
        <v>5.56</v>
      </c>
      <c r="M318" s="7">
        <v>0</v>
      </c>
      <c r="N318" s="7">
        <v>0</v>
      </c>
      <c r="O318" s="7">
        <v>0</v>
      </c>
      <c r="P318" s="7">
        <v>0</v>
      </c>
      <c r="Q318" s="7">
        <v>3.87</v>
      </c>
      <c r="R318" s="7">
        <v>0.71</v>
      </c>
      <c r="S318" s="7">
        <v>2.97</v>
      </c>
      <c r="T318" s="7">
        <v>2.2599999999999998</v>
      </c>
      <c r="U318" s="10" t="s">
        <v>166</v>
      </c>
      <c r="V318" s="7">
        <v>4.55</v>
      </c>
      <c r="W318" s="7"/>
      <c r="X318" s="7">
        <v>0</v>
      </c>
      <c r="Y318" s="7" t="s">
        <v>2029</v>
      </c>
      <c r="Z318" s="14" t="str">
        <f t="shared" si="14"/>
        <v>Pathway</v>
      </c>
      <c r="AA318" s="14" t="str">
        <f t="shared" si="15"/>
        <v>Google</v>
      </c>
      <c r="AB318" s="8" t="str">
        <f t="shared" si="16"/>
        <v>Bing</v>
      </c>
      <c r="AC318" s="7" t="s">
        <v>488</v>
      </c>
      <c r="AD318" s="11" t="s">
        <v>1593</v>
      </c>
      <c r="AE318">
        <v>39.144336794799997</v>
      </c>
      <c r="AF318">
        <v>-84.469668513599999</v>
      </c>
      <c r="AI318" t="s">
        <v>1380</v>
      </c>
      <c r="AJ318" t="s">
        <v>1380</v>
      </c>
    </row>
    <row r="319" spans="1:36" x14ac:dyDescent="0.25">
      <c r="A319" s="10">
        <v>316</v>
      </c>
      <c r="B319" s="7">
        <v>7</v>
      </c>
      <c r="C319" s="7" t="s">
        <v>44</v>
      </c>
      <c r="D319" s="7" t="s">
        <v>1024</v>
      </c>
      <c r="E319" s="7" t="s">
        <v>34</v>
      </c>
      <c r="F319" s="7" t="s">
        <v>141</v>
      </c>
      <c r="G319" s="7" t="s">
        <v>1380</v>
      </c>
      <c r="H319" s="11" t="s">
        <v>686</v>
      </c>
      <c r="I319" s="10">
        <v>12.17</v>
      </c>
      <c r="J319" s="7">
        <v>11.06</v>
      </c>
      <c r="K319" s="7">
        <v>12.03</v>
      </c>
      <c r="L319" s="7">
        <v>0.97</v>
      </c>
      <c r="M319" s="7">
        <v>0</v>
      </c>
      <c r="N319" s="7">
        <v>0</v>
      </c>
      <c r="O319" s="7">
        <v>0</v>
      </c>
      <c r="P319" s="7">
        <v>0</v>
      </c>
      <c r="Q319" s="7">
        <v>6.26</v>
      </c>
      <c r="R319" s="7">
        <v>2.98</v>
      </c>
      <c r="S319" s="7">
        <v>5.23</v>
      </c>
      <c r="T319" s="7">
        <v>2.2599999999999998</v>
      </c>
      <c r="U319" s="10" t="s">
        <v>183</v>
      </c>
      <c r="V319" s="7">
        <v>8.6199999999999992</v>
      </c>
      <c r="W319" s="7"/>
      <c r="X319" s="7">
        <v>0</v>
      </c>
      <c r="Y319" s="7" t="s">
        <v>2318</v>
      </c>
      <c r="Z319" s="14" t="str">
        <f t="shared" si="14"/>
        <v>Pathway</v>
      </c>
      <c r="AA319" s="14" t="str">
        <f t="shared" si="15"/>
        <v>Google</v>
      </c>
      <c r="AB319" s="8" t="str">
        <f t="shared" si="16"/>
        <v>Bing</v>
      </c>
      <c r="AC319" s="7" t="s">
        <v>488</v>
      </c>
      <c r="AD319" s="11" t="s">
        <v>1593</v>
      </c>
      <c r="AE319">
        <v>39.709864865199997</v>
      </c>
      <c r="AF319">
        <v>-84.217091511000007</v>
      </c>
      <c r="AI319" t="s">
        <v>1380</v>
      </c>
      <c r="AJ319" t="s">
        <v>1380</v>
      </c>
    </row>
    <row r="320" spans="1:36" x14ac:dyDescent="0.25">
      <c r="A320" s="10">
        <v>317</v>
      </c>
      <c r="B320" s="7">
        <v>8</v>
      </c>
      <c r="C320" s="7" t="s">
        <v>61</v>
      </c>
      <c r="D320" s="7" t="s">
        <v>692</v>
      </c>
      <c r="E320" s="7" t="s">
        <v>34</v>
      </c>
      <c r="F320" s="7" t="s">
        <v>121</v>
      </c>
      <c r="G320" s="7" t="s">
        <v>1380</v>
      </c>
      <c r="H320" s="11" t="s">
        <v>658</v>
      </c>
      <c r="I320" s="10">
        <v>9.94</v>
      </c>
      <c r="J320" s="7">
        <v>9.6300000000000008</v>
      </c>
      <c r="K320" s="7">
        <v>9.91</v>
      </c>
      <c r="L320" s="7">
        <v>0.28000000000000003</v>
      </c>
      <c r="M320" s="7">
        <v>0</v>
      </c>
      <c r="N320" s="7">
        <v>0</v>
      </c>
      <c r="O320" s="7">
        <v>0</v>
      </c>
      <c r="P320" s="7">
        <v>0</v>
      </c>
      <c r="Q320" s="7">
        <v>5.84</v>
      </c>
      <c r="R320" s="7">
        <v>2.6</v>
      </c>
      <c r="S320" s="7">
        <v>4.8499999999999996</v>
      </c>
      <c r="T320" s="7">
        <v>2.2599999999999998</v>
      </c>
      <c r="U320" s="10" t="s">
        <v>119</v>
      </c>
      <c r="V320" s="7">
        <v>3.57</v>
      </c>
      <c r="W320" s="7"/>
      <c r="X320" s="7">
        <v>0</v>
      </c>
      <c r="Y320" s="7" t="s">
        <v>2319</v>
      </c>
      <c r="Z320" s="14" t="str">
        <f t="shared" si="14"/>
        <v>Pathway</v>
      </c>
      <c r="AA320" s="14" t="str">
        <f t="shared" si="15"/>
        <v>Google</v>
      </c>
      <c r="AB320" s="8" t="str">
        <f t="shared" si="16"/>
        <v>Bing</v>
      </c>
      <c r="AC320" s="7" t="s">
        <v>488</v>
      </c>
      <c r="AD320" s="11" t="s">
        <v>1593</v>
      </c>
      <c r="AE320">
        <v>39.359316344</v>
      </c>
      <c r="AF320">
        <v>-84.558290210699994</v>
      </c>
      <c r="AI320" t="s">
        <v>1380</v>
      </c>
      <c r="AJ320" t="s">
        <v>1380</v>
      </c>
    </row>
    <row r="321" spans="1:36" x14ac:dyDescent="0.25">
      <c r="A321" s="10">
        <v>318</v>
      </c>
      <c r="B321" s="7">
        <v>2</v>
      </c>
      <c r="C321" s="7" t="s">
        <v>6</v>
      </c>
      <c r="D321" s="7" t="s">
        <v>911</v>
      </c>
      <c r="E321" s="7" t="s">
        <v>34</v>
      </c>
      <c r="F321" s="7" t="s">
        <v>121</v>
      </c>
      <c r="G321" s="7" t="s">
        <v>1380</v>
      </c>
      <c r="H321" s="11" t="s">
        <v>649</v>
      </c>
      <c r="I321" s="10">
        <v>24.55</v>
      </c>
      <c r="J321" s="7">
        <v>8.33</v>
      </c>
      <c r="K321" s="7">
        <v>22.68</v>
      </c>
      <c r="L321" s="7">
        <v>14.35</v>
      </c>
      <c r="M321" s="7">
        <v>0</v>
      </c>
      <c r="N321" s="7">
        <v>0</v>
      </c>
      <c r="O321" s="7">
        <v>0</v>
      </c>
      <c r="P321" s="7">
        <v>0</v>
      </c>
      <c r="Q321" s="7">
        <v>5.65</v>
      </c>
      <c r="R321" s="7">
        <v>2.2000000000000002</v>
      </c>
      <c r="S321" s="7">
        <v>4.46</v>
      </c>
      <c r="T321" s="7">
        <v>2.25</v>
      </c>
      <c r="U321" s="10" t="s">
        <v>146</v>
      </c>
      <c r="V321" s="7">
        <v>22.61</v>
      </c>
      <c r="W321" s="7"/>
      <c r="X321" s="7">
        <v>0</v>
      </c>
      <c r="Y321" s="7" t="s">
        <v>2320</v>
      </c>
      <c r="Z321" s="14" t="str">
        <f t="shared" si="14"/>
        <v>Pathway</v>
      </c>
      <c r="AA321" s="14" t="str">
        <f t="shared" si="15"/>
        <v>Google</v>
      </c>
      <c r="AB321" s="8" t="str">
        <f t="shared" si="16"/>
        <v>Bing</v>
      </c>
      <c r="AC321" s="7" t="s">
        <v>1589</v>
      </c>
      <c r="AD321" s="11" t="s">
        <v>1593</v>
      </c>
      <c r="AE321">
        <v>41.638933457999997</v>
      </c>
      <c r="AF321">
        <v>-83.590987965300002</v>
      </c>
      <c r="AI321" t="s">
        <v>1380</v>
      </c>
      <c r="AJ321" t="s">
        <v>1380</v>
      </c>
    </row>
    <row r="322" spans="1:36" x14ac:dyDescent="0.25">
      <c r="A322" s="10">
        <v>319</v>
      </c>
      <c r="B322" s="7">
        <v>12</v>
      </c>
      <c r="C322" s="7" t="s">
        <v>14</v>
      </c>
      <c r="D322" s="7" t="s">
        <v>1027</v>
      </c>
      <c r="E322" s="7" t="s">
        <v>34</v>
      </c>
      <c r="F322" s="7" t="s">
        <v>121</v>
      </c>
      <c r="G322" s="7" t="s">
        <v>1380</v>
      </c>
      <c r="H322" s="11" t="s">
        <v>619</v>
      </c>
      <c r="I322" s="10">
        <v>20.059999999999999</v>
      </c>
      <c r="J322" s="7">
        <v>8.43</v>
      </c>
      <c r="K322" s="7">
        <v>18.72</v>
      </c>
      <c r="L322" s="7">
        <v>10.29</v>
      </c>
      <c r="M322" s="7">
        <v>0</v>
      </c>
      <c r="N322" s="7">
        <v>0</v>
      </c>
      <c r="O322" s="7">
        <v>0</v>
      </c>
      <c r="P322" s="7">
        <v>0</v>
      </c>
      <c r="Q322" s="7">
        <v>5.67</v>
      </c>
      <c r="R322" s="7">
        <v>2.2400000000000002</v>
      </c>
      <c r="S322" s="7">
        <v>4.49</v>
      </c>
      <c r="T322" s="7">
        <v>2.25</v>
      </c>
      <c r="U322" s="10" t="s">
        <v>120</v>
      </c>
      <c r="V322" s="7">
        <v>15.01</v>
      </c>
      <c r="W322" s="7"/>
      <c r="X322" s="7">
        <v>0</v>
      </c>
      <c r="Y322" s="7" t="s">
        <v>2321</v>
      </c>
      <c r="Z322" s="14" t="str">
        <f t="shared" si="14"/>
        <v>Pathway</v>
      </c>
      <c r="AA322" s="14" t="str">
        <f t="shared" si="15"/>
        <v>Google</v>
      </c>
      <c r="AB322" s="8" t="str">
        <f t="shared" si="16"/>
        <v>Bing</v>
      </c>
      <c r="AC322" s="7" t="s">
        <v>488</v>
      </c>
      <c r="AD322" s="11" t="s">
        <v>1593</v>
      </c>
      <c r="AE322">
        <v>41.450755192400003</v>
      </c>
      <c r="AF322">
        <v>-81.701718506700004</v>
      </c>
      <c r="AI322" t="s">
        <v>1380</v>
      </c>
      <c r="AJ322" t="s">
        <v>1380</v>
      </c>
    </row>
    <row r="323" spans="1:36" x14ac:dyDescent="0.25">
      <c r="A323" s="10">
        <v>320</v>
      </c>
      <c r="B323" s="7">
        <v>12</v>
      </c>
      <c r="C323" s="7" t="s">
        <v>69</v>
      </c>
      <c r="D323" s="7" t="s">
        <v>975</v>
      </c>
      <c r="E323" s="7" t="s">
        <v>34</v>
      </c>
      <c r="F323" s="7" t="s">
        <v>121</v>
      </c>
      <c r="G323" s="7" t="s">
        <v>1380</v>
      </c>
      <c r="H323" s="11" t="s">
        <v>629</v>
      </c>
      <c r="I323" s="10">
        <v>19.350000000000001</v>
      </c>
      <c r="J323" s="7">
        <v>8.49</v>
      </c>
      <c r="K323" s="7">
        <v>18.11</v>
      </c>
      <c r="L323" s="7">
        <v>9.6199999999999992</v>
      </c>
      <c r="M323" s="7">
        <v>0</v>
      </c>
      <c r="N323" s="7">
        <v>0</v>
      </c>
      <c r="O323" s="7">
        <v>0</v>
      </c>
      <c r="P323" s="7">
        <v>0</v>
      </c>
      <c r="Q323" s="7">
        <v>5.67</v>
      </c>
      <c r="R323" s="7">
        <v>2.25</v>
      </c>
      <c r="S323" s="7">
        <v>4.5</v>
      </c>
      <c r="T323" s="7">
        <v>2.25</v>
      </c>
      <c r="U323" s="10" t="s">
        <v>297</v>
      </c>
      <c r="V323" s="7">
        <v>1.82</v>
      </c>
      <c r="W323" s="7"/>
      <c r="X323" s="7">
        <v>0</v>
      </c>
      <c r="Y323" s="7" t="s">
        <v>2322</v>
      </c>
      <c r="Z323" s="14" t="str">
        <f t="shared" si="14"/>
        <v>Pathway</v>
      </c>
      <c r="AA323" s="14" t="str">
        <f t="shared" si="15"/>
        <v>Google</v>
      </c>
      <c r="AB323" s="8" t="str">
        <f t="shared" si="16"/>
        <v>Bing</v>
      </c>
      <c r="AC323" s="7" t="s">
        <v>488</v>
      </c>
      <c r="AD323" s="11" t="s">
        <v>1593</v>
      </c>
      <c r="AE323">
        <v>41.6668021419</v>
      </c>
      <c r="AF323">
        <v>-81.244676216599998</v>
      </c>
      <c r="AI323" t="s">
        <v>1380</v>
      </c>
      <c r="AJ323" t="s">
        <v>1380</v>
      </c>
    </row>
    <row r="324" spans="1:36" x14ac:dyDescent="0.25">
      <c r="A324" s="10">
        <v>321</v>
      </c>
      <c r="B324" s="7">
        <v>3</v>
      </c>
      <c r="C324" s="7" t="s">
        <v>344</v>
      </c>
      <c r="D324" s="7" t="s">
        <v>876</v>
      </c>
      <c r="E324" s="7" t="s">
        <v>34</v>
      </c>
      <c r="F324" s="7" t="s">
        <v>326</v>
      </c>
      <c r="G324" s="7" t="s">
        <v>1380</v>
      </c>
      <c r="H324" s="11" t="s">
        <v>619</v>
      </c>
      <c r="I324" s="10">
        <v>13.29</v>
      </c>
      <c r="J324" s="7">
        <v>2.0699999999999998</v>
      </c>
      <c r="K324" s="7">
        <v>11.5</v>
      </c>
      <c r="L324" s="7">
        <v>9.43</v>
      </c>
      <c r="M324" s="7">
        <v>0</v>
      </c>
      <c r="N324" s="7">
        <v>0</v>
      </c>
      <c r="O324" s="7">
        <v>0</v>
      </c>
      <c r="P324" s="7">
        <v>0</v>
      </c>
      <c r="Q324" s="7">
        <v>4.09</v>
      </c>
      <c r="R324" s="7">
        <v>0.64</v>
      </c>
      <c r="S324" s="7">
        <v>2.88</v>
      </c>
      <c r="T324" s="7">
        <v>2.25</v>
      </c>
      <c r="U324" s="10" t="s">
        <v>343</v>
      </c>
      <c r="V324" s="7">
        <v>7.94</v>
      </c>
      <c r="W324" s="7"/>
      <c r="X324" s="7">
        <v>0</v>
      </c>
      <c r="Y324" s="7" t="s">
        <v>2323</v>
      </c>
      <c r="Z324" s="14" t="str">
        <f t="shared" si="14"/>
        <v>Pathway</v>
      </c>
      <c r="AA324" s="14" t="str">
        <f t="shared" si="15"/>
        <v>Google</v>
      </c>
      <c r="AB324" s="8" t="str">
        <f t="shared" si="16"/>
        <v>Bing</v>
      </c>
      <c r="AC324" s="7" t="s">
        <v>488</v>
      </c>
      <c r="AD324" s="11" t="s">
        <v>1593</v>
      </c>
      <c r="AE324">
        <v>40.8634921652</v>
      </c>
      <c r="AF324">
        <v>-82.288013910900005</v>
      </c>
      <c r="AI324" t="s">
        <v>1380</v>
      </c>
      <c r="AJ324" t="s">
        <v>1380</v>
      </c>
    </row>
    <row r="325" spans="1:36" x14ac:dyDescent="0.25">
      <c r="A325" s="10">
        <v>322</v>
      </c>
      <c r="B325" s="7">
        <v>8</v>
      </c>
      <c r="C325" s="7" t="s">
        <v>11</v>
      </c>
      <c r="D325" s="7" t="s">
        <v>922</v>
      </c>
      <c r="E325" s="7" t="s">
        <v>34</v>
      </c>
      <c r="F325" s="7" t="s">
        <v>267</v>
      </c>
      <c r="G325" s="7" t="s">
        <v>1380</v>
      </c>
      <c r="H325" s="11" t="s">
        <v>923</v>
      </c>
      <c r="I325" s="10">
        <v>12.06</v>
      </c>
      <c r="J325" s="7">
        <v>1.37</v>
      </c>
      <c r="K325" s="7">
        <v>10.28</v>
      </c>
      <c r="L325" s="7">
        <v>8.9</v>
      </c>
      <c r="M325" s="7">
        <v>0</v>
      </c>
      <c r="N325" s="7">
        <v>0</v>
      </c>
      <c r="O325" s="7">
        <v>0</v>
      </c>
      <c r="P325" s="7">
        <v>0</v>
      </c>
      <c r="Q325" s="7">
        <v>4.32</v>
      </c>
      <c r="R325" s="7">
        <v>0.39</v>
      </c>
      <c r="S325" s="7">
        <v>2.65</v>
      </c>
      <c r="T325" s="7">
        <v>2.25</v>
      </c>
      <c r="U325" s="10" t="s">
        <v>89</v>
      </c>
      <c r="V325" s="7">
        <v>11.97</v>
      </c>
      <c r="W325" s="7"/>
      <c r="X325" s="7">
        <v>0</v>
      </c>
      <c r="Y325" s="7" t="s">
        <v>2324</v>
      </c>
      <c r="Z325" s="14" t="str">
        <f t="shared" ref="Z325:Z388" si="17">IF(LEFT(U325,1)="S",IF(RIGHT(U325,1)="C",HYPERLINK("http://pathweb.pathwayservices.com/ohiopublic/?nlfid='"&amp;U325&amp;"'&amp;logpoint="&amp;V325,"Pathway"),"Not Available"),"Not Available")</f>
        <v>Pathway</v>
      </c>
      <c r="AA325" s="14" t="str">
        <f t="shared" ref="AA325:AA388" si="18">IF(AG325="",HYPERLINK(CONCATENATE("http://maps.google.com/maps/place/",+AE325,",",+AF325,"/@",+AE325,",",+AF325,",17z"),"Google"),HYPERLINK(CONCATENATE("https://www.google.us/maps/dir/",AG325,",",AH325,"/",AE325,",",AF325,"/@",AVERAGE(AE325,AG325),",",AVERAGE(AF325,AH325),",15z"),"Google"))</f>
        <v>Google</v>
      </c>
      <c r="AB325" s="8" t="str">
        <f t="shared" ref="AB325:AB388" si="19">IF(AG325=0,HYPERLINK(CONCATENATE("http://bing.com/maps/default.aspx?rtop=1~0&amp;rtp=pos.",AE325,"_",AF325,"_",Y325),"Bing"),HYPERLINK(CONCATENATE("http://bing.com/maps/default.aspx?rtop=1~0&amp;rtp=pos.",AE325,"_",AF325,"_(",H325,"  SLM ",V325,"~pos.",AG325,"_",AH325,"_",H325,"  SLM ",W325,")"),"Bing"))</f>
        <v>Bing</v>
      </c>
      <c r="AC325" s="7" t="s">
        <v>488</v>
      </c>
      <c r="AD325" s="11" t="s">
        <v>1593</v>
      </c>
      <c r="AE325">
        <v>39.113204395700002</v>
      </c>
      <c r="AF325">
        <v>-84.5891292827</v>
      </c>
      <c r="AI325" t="s">
        <v>1380</v>
      </c>
      <c r="AJ325" t="s">
        <v>1380</v>
      </c>
    </row>
    <row r="326" spans="1:36" x14ac:dyDescent="0.25">
      <c r="A326" s="10">
        <v>323</v>
      </c>
      <c r="B326" s="7">
        <v>3</v>
      </c>
      <c r="C326" s="7" t="s">
        <v>51</v>
      </c>
      <c r="D326" s="7" t="s">
        <v>1061</v>
      </c>
      <c r="E326" s="7" t="s">
        <v>34</v>
      </c>
      <c r="F326" s="7" t="s">
        <v>121</v>
      </c>
      <c r="G326" s="7" t="s">
        <v>1380</v>
      </c>
      <c r="H326" s="11" t="s">
        <v>1062</v>
      </c>
      <c r="I326" s="10">
        <v>15.39</v>
      </c>
      <c r="J326" s="7">
        <v>9.7899999999999991</v>
      </c>
      <c r="K326" s="7">
        <v>14.81</v>
      </c>
      <c r="L326" s="7">
        <v>5.01</v>
      </c>
      <c r="M326" s="7">
        <v>0</v>
      </c>
      <c r="N326" s="7">
        <v>0</v>
      </c>
      <c r="O326" s="7">
        <v>0</v>
      </c>
      <c r="P326" s="7">
        <v>0</v>
      </c>
      <c r="Q326" s="7">
        <v>5.94</v>
      </c>
      <c r="R326" s="7">
        <v>2.65</v>
      </c>
      <c r="S326" s="7">
        <v>4.9000000000000004</v>
      </c>
      <c r="T326" s="7">
        <v>2.25</v>
      </c>
      <c r="U326" s="10" t="s">
        <v>62</v>
      </c>
      <c r="V326" s="7">
        <v>4.25</v>
      </c>
      <c r="W326" s="7"/>
      <c r="X326" s="7">
        <v>0</v>
      </c>
      <c r="Y326" s="7" t="s">
        <v>2325</v>
      </c>
      <c r="Z326" s="14" t="str">
        <f t="shared" si="17"/>
        <v>Pathway</v>
      </c>
      <c r="AA326" s="14" t="str">
        <f t="shared" si="18"/>
        <v>Google</v>
      </c>
      <c r="AB326" s="8" t="str">
        <f t="shared" si="19"/>
        <v>Bing</v>
      </c>
      <c r="AC326" s="7" t="s">
        <v>488</v>
      </c>
      <c r="AD326" s="11" t="s">
        <v>1593</v>
      </c>
      <c r="AE326">
        <v>41.465509273899997</v>
      </c>
      <c r="AF326">
        <v>-82.156925150500001</v>
      </c>
      <c r="AI326" t="s">
        <v>1380</v>
      </c>
      <c r="AJ326" t="s">
        <v>1380</v>
      </c>
    </row>
    <row r="327" spans="1:36" x14ac:dyDescent="0.25">
      <c r="A327" s="10">
        <v>324</v>
      </c>
      <c r="B327" s="7">
        <v>2</v>
      </c>
      <c r="C327" s="7" t="s">
        <v>81</v>
      </c>
      <c r="D327" s="7" t="s">
        <v>782</v>
      </c>
      <c r="E327" s="7" t="s">
        <v>34</v>
      </c>
      <c r="F327" s="7" t="s">
        <v>121</v>
      </c>
      <c r="G327" s="7" t="s">
        <v>1380</v>
      </c>
      <c r="H327" s="11" t="s">
        <v>783</v>
      </c>
      <c r="I327" s="10">
        <v>31.44</v>
      </c>
      <c r="J327" s="7">
        <v>10.18</v>
      </c>
      <c r="K327" s="7">
        <v>29.29</v>
      </c>
      <c r="L327" s="7">
        <v>19.11</v>
      </c>
      <c r="M327" s="7">
        <v>0</v>
      </c>
      <c r="N327" s="7">
        <v>0</v>
      </c>
      <c r="O327" s="7">
        <v>0</v>
      </c>
      <c r="P327" s="7">
        <v>0</v>
      </c>
      <c r="Q327" s="7">
        <v>6.01</v>
      </c>
      <c r="R327" s="7">
        <v>2.77</v>
      </c>
      <c r="S327" s="7">
        <v>5</v>
      </c>
      <c r="T327" s="7">
        <v>2.23</v>
      </c>
      <c r="U327" s="10" t="s">
        <v>186</v>
      </c>
      <c r="V327" s="7">
        <v>10.119999999999999</v>
      </c>
      <c r="W327" s="7"/>
      <c r="X327" s="7">
        <v>0</v>
      </c>
      <c r="Y327" s="7" t="s">
        <v>2326</v>
      </c>
      <c r="Z327" s="14" t="str">
        <f t="shared" si="17"/>
        <v>Pathway</v>
      </c>
      <c r="AA327" s="14" t="str">
        <f t="shared" si="18"/>
        <v>Google</v>
      </c>
      <c r="AB327" s="8" t="str">
        <f t="shared" si="19"/>
        <v>Bing</v>
      </c>
      <c r="AC327" s="7" t="s">
        <v>488</v>
      </c>
      <c r="AD327" s="11" t="s">
        <v>1593</v>
      </c>
      <c r="AE327">
        <v>41.374919900800002</v>
      </c>
      <c r="AF327">
        <v>-83.650430257500005</v>
      </c>
      <c r="AI327" t="s">
        <v>1380</v>
      </c>
      <c r="AJ327" t="s">
        <v>1380</v>
      </c>
    </row>
    <row r="328" spans="1:36" x14ac:dyDescent="0.25">
      <c r="A328" s="10">
        <v>325</v>
      </c>
      <c r="B328" s="7">
        <v>8</v>
      </c>
      <c r="C328" s="7" t="s">
        <v>11</v>
      </c>
      <c r="D328" s="7" t="s">
        <v>996</v>
      </c>
      <c r="E328" s="7" t="s">
        <v>34</v>
      </c>
      <c r="F328" s="7" t="s">
        <v>121</v>
      </c>
      <c r="G328" s="7" t="s">
        <v>1380</v>
      </c>
      <c r="H328" s="11" t="s">
        <v>658</v>
      </c>
      <c r="I328" s="10">
        <v>30.79</v>
      </c>
      <c r="J328" s="7">
        <v>11</v>
      </c>
      <c r="K328" s="7">
        <v>28.98</v>
      </c>
      <c r="L328" s="7">
        <v>17.97</v>
      </c>
      <c r="M328" s="7">
        <v>0</v>
      </c>
      <c r="N328" s="7">
        <v>0</v>
      </c>
      <c r="O328" s="7">
        <v>0</v>
      </c>
      <c r="P328" s="7">
        <v>0</v>
      </c>
      <c r="Q328" s="7">
        <v>6.15</v>
      </c>
      <c r="R328" s="7">
        <v>3.03</v>
      </c>
      <c r="S328" s="7">
        <v>5.27</v>
      </c>
      <c r="T328" s="7">
        <v>2.23</v>
      </c>
      <c r="U328" s="10" t="s">
        <v>124</v>
      </c>
      <c r="V328" s="7">
        <v>8.65</v>
      </c>
      <c r="W328" s="7"/>
      <c r="X328" s="7">
        <v>0</v>
      </c>
      <c r="Y328" s="7" t="s">
        <v>2327</v>
      </c>
      <c r="Z328" s="14" t="str">
        <f t="shared" si="17"/>
        <v>Pathway</v>
      </c>
      <c r="AA328" s="14" t="str">
        <f t="shared" si="18"/>
        <v>Google</v>
      </c>
      <c r="AB328" s="8" t="str">
        <f t="shared" si="19"/>
        <v>Bing</v>
      </c>
      <c r="AC328" s="7" t="s">
        <v>488</v>
      </c>
      <c r="AD328" s="11" t="s">
        <v>1593</v>
      </c>
      <c r="AE328">
        <v>39.202934454199998</v>
      </c>
      <c r="AF328">
        <v>-84.547752512399995</v>
      </c>
      <c r="AI328" t="s">
        <v>1380</v>
      </c>
      <c r="AJ328" t="s">
        <v>1380</v>
      </c>
    </row>
    <row r="329" spans="1:36" x14ac:dyDescent="0.25">
      <c r="A329" s="10">
        <v>326</v>
      </c>
      <c r="B329" s="7">
        <v>8</v>
      </c>
      <c r="C329" s="7" t="s">
        <v>11</v>
      </c>
      <c r="D329" s="7" t="s">
        <v>972</v>
      </c>
      <c r="E329" s="7" t="s">
        <v>34</v>
      </c>
      <c r="F329" s="7" t="s">
        <v>121</v>
      </c>
      <c r="G329" s="7" t="s">
        <v>1380</v>
      </c>
      <c r="H329" s="11" t="s">
        <v>627</v>
      </c>
      <c r="I329" s="10">
        <v>25.72</v>
      </c>
      <c r="J329" s="7">
        <v>7.63</v>
      </c>
      <c r="K329" s="7">
        <v>23.51</v>
      </c>
      <c r="L329" s="7">
        <v>15.88</v>
      </c>
      <c r="M329" s="7">
        <v>0</v>
      </c>
      <c r="N329" s="7">
        <v>0</v>
      </c>
      <c r="O329" s="7">
        <v>0</v>
      </c>
      <c r="P329" s="7">
        <v>0</v>
      </c>
      <c r="Q329" s="7">
        <v>5.5</v>
      </c>
      <c r="R329" s="7">
        <v>2</v>
      </c>
      <c r="S329" s="7">
        <v>4.2300000000000004</v>
      </c>
      <c r="T329" s="7">
        <v>2.23</v>
      </c>
      <c r="U329" s="10" t="s">
        <v>166</v>
      </c>
      <c r="V329" s="7">
        <v>17.190000000000001</v>
      </c>
      <c r="W329" s="7"/>
      <c r="X329" s="7">
        <v>0</v>
      </c>
      <c r="Y329" s="7" t="s">
        <v>2029</v>
      </c>
      <c r="Z329" s="14" t="str">
        <f t="shared" si="17"/>
        <v>Pathway</v>
      </c>
      <c r="AA329" s="14" t="str">
        <f t="shared" si="18"/>
        <v>Google</v>
      </c>
      <c r="AB329" s="8" t="str">
        <f t="shared" si="19"/>
        <v>Bing</v>
      </c>
      <c r="AC329" s="7" t="s">
        <v>488</v>
      </c>
      <c r="AD329" s="11" t="s">
        <v>1593</v>
      </c>
      <c r="AE329">
        <v>39.272901249</v>
      </c>
      <c r="AF329">
        <v>-84.327165655399995</v>
      </c>
      <c r="AI329" t="s">
        <v>1380</v>
      </c>
      <c r="AJ329" t="s">
        <v>1380</v>
      </c>
    </row>
    <row r="330" spans="1:36" x14ac:dyDescent="0.25">
      <c r="A330" s="10">
        <v>327</v>
      </c>
      <c r="B330" s="7">
        <v>7</v>
      </c>
      <c r="C330" s="7" t="s">
        <v>44</v>
      </c>
      <c r="D330" s="7" t="s">
        <v>1352</v>
      </c>
      <c r="E330" s="7" t="s">
        <v>34</v>
      </c>
      <c r="F330" s="7" t="s">
        <v>326</v>
      </c>
      <c r="G330" s="7" t="s">
        <v>1380</v>
      </c>
      <c r="H330" s="11" t="s">
        <v>1383</v>
      </c>
      <c r="I330" s="10">
        <v>5.77</v>
      </c>
      <c r="J330" s="7">
        <v>1.68</v>
      </c>
      <c r="K330" s="7">
        <v>5.03</v>
      </c>
      <c r="L330" s="7">
        <v>3.35</v>
      </c>
      <c r="M330" s="7">
        <v>0</v>
      </c>
      <c r="N330" s="7">
        <v>0</v>
      </c>
      <c r="O330" s="7">
        <v>0</v>
      </c>
      <c r="P330" s="7">
        <v>0</v>
      </c>
      <c r="Q330" s="7">
        <v>4.1399999999999997</v>
      </c>
      <c r="R330" s="7">
        <v>0.5</v>
      </c>
      <c r="S330" s="7">
        <v>2.73</v>
      </c>
      <c r="T330" s="7">
        <v>2.23</v>
      </c>
      <c r="U330" s="10" t="s">
        <v>1534</v>
      </c>
      <c r="V330" s="7">
        <v>11.05</v>
      </c>
      <c r="W330" s="7"/>
      <c r="X330" s="7">
        <v>0</v>
      </c>
      <c r="Y330" s="7" t="s">
        <v>2759</v>
      </c>
      <c r="Z330" s="14" t="str">
        <f t="shared" si="17"/>
        <v>Pathway</v>
      </c>
      <c r="AA330" s="14" t="str">
        <f t="shared" si="18"/>
        <v>Google</v>
      </c>
      <c r="AB330" s="8" t="str">
        <f t="shared" si="19"/>
        <v>Bing</v>
      </c>
      <c r="AC330" s="7" t="s">
        <v>488</v>
      </c>
      <c r="AD330" s="11" t="s">
        <v>1593</v>
      </c>
      <c r="AE330">
        <v>39.857765728300002</v>
      </c>
      <c r="AF330">
        <v>-84.373853994200005</v>
      </c>
      <c r="AI330" t="s">
        <v>1380</v>
      </c>
      <c r="AJ330" t="s">
        <v>1380</v>
      </c>
    </row>
    <row r="331" spans="1:36" x14ac:dyDescent="0.25">
      <c r="A331" s="10">
        <v>328</v>
      </c>
      <c r="B331" s="7">
        <v>12</v>
      </c>
      <c r="C331" s="7" t="s">
        <v>14</v>
      </c>
      <c r="D331" s="7" t="s">
        <v>1027</v>
      </c>
      <c r="E331" s="7" t="s">
        <v>34</v>
      </c>
      <c r="F331" s="7" t="s">
        <v>121</v>
      </c>
      <c r="G331" s="7" t="s">
        <v>1380</v>
      </c>
      <c r="H331" s="11" t="s">
        <v>619</v>
      </c>
      <c r="I331" s="10">
        <v>12.21</v>
      </c>
      <c r="J331" s="7">
        <v>8.43</v>
      </c>
      <c r="K331" s="7">
        <v>11.78</v>
      </c>
      <c r="L331" s="7">
        <v>3.35</v>
      </c>
      <c r="M331" s="7">
        <v>0</v>
      </c>
      <c r="N331" s="7">
        <v>0</v>
      </c>
      <c r="O331" s="7">
        <v>0</v>
      </c>
      <c r="P331" s="7">
        <v>0</v>
      </c>
      <c r="Q331" s="7">
        <v>5.61</v>
      </c>
      <c r="R331" s="7">
        <v>2.23</v>
      </c>
      <c r="S331" s="7">
        <v>4.46</v>
      </c>
      <c r="T331" s="7">
        <v>2.2200000000000002</v>
      </c>
      <c r="U331" s="10" t="s">
        <v>120</v>
      </c>
      <c r="V331" s="7">
        <v>16.05</v>
      </c>
      <c r="W331" s="7"/>
      <c r="X331" s="7">
        <v>0</v>
      </c>
      <c r="Y331" s="7" t="s">
        <v>2328</v>
      </c>
      <c r="Z331" s="14" t="str">
        <f t="shared" si="17"/>
        <v>Pathway</v>
      </c>
      <c r="AA331" s="14" t="str">
        <f t="shared" si="18"/>
        <v>Google</v>
      </c>
      <c r="AB331" s="8" t="str">
        <f t="shared" si="19"/>
        <v>Bing</v>
      </c>
      <c r="AC331" s="7" t="s">
        <v>488</v>
      </c>
      <c r="AD331" s="11" t="s">
        <v>1593</v>
      </c>
      <c r="AE331">
        <v>41.4656471244</v>
      </c>
      <c r="AF331">
        <v>-81.700226744000005</v>
      </c>
      <c r="AI331" t="s">
        <v>1380</v>
      </c>
      <c r="AJ331" t="s">
        <v>1380</v>
      </c>
    </row>
    <row r="332" spans="1:36" x14ac:dyDescent="0.25">
      <c r="A332" s="10">
        <v>329</v>
      </c>
      <c r="B332" s="7">
        <v>12</v>
      </c>
      <c r="C332" s="7" t="s">
        <v>14</v>
      </c>
      <c r="D332" s="7" t="s">
        <v>1021</v>
      </c>
      <c r="E332" s="7" t="s">
        <v>34</v>
      </c>
      <c r="F332" s="7" t="s">
        <v>121</v>
      </c>
      <c r="G332" s="7" t="s">
        <v>1380</v>
      </c>
      <c r="H332" s="11" t="s">
        <v>988</v>
      </c>
      <c r="I332" s="10">
        <v>23.26</v>
      </c>
      <c r="J332" s="7">
        <v>8.91</v>
      </c>
      <c r="K332" s="7">
        <v>21.69</v>
      </c>
      <c r="L332" s="7">
        <v>12.78</v>
      </c>
      <c r="M332" s="7">
        <v>0</v>
      </c>
      <c r="N332" s="7">
        <v>0</v>
      </c>
      <c r="O332" s="7">
        <v>0</v>
      </c>
      <c r="P332" s="7">
        <v>0</v>
      </c>
      <c r="Q332" s="7">
        <v>5.68</v>
      </c>
      <c r="R332" s="7">
        <v>2.38</v>
      </c>
      <c r="S332" s="7">
        <v>4.59</v>
      </c>
      <c r="T332" s="7">
        <v>2.21</v>
      </c>
      <c r="U332" s="10" t="s">
        <v>229</v>
      </c>
      <c r="V332" s="7">
        <v>12.72</v>
      </c>
      <c r="W332" s="7"/>
      <c r="X332" s="7">
        <v>0</v>
      </c>
      <c r="Y332" s="7" t="s">
        <v>2329</v>
      </c>
      <c r="Z332" s="14" t="str">
        <f t="shared" si="17"/>
        <v>Pathway</v>
      </c>
      <c r="AA332" s="14" t="str">
        <f t="shared" si="18"/>
        <v>Google</v>
      </c>
      <c r="AB332" s="8" t="str">
        <f t="shared" si="19"/>
        <v>Bing</v>
      </c>
      <c r="AC332" s="7" t="s">
        <v>488</v>
      </c>
      <c r="AD332" s="11" t="s">
        <v>1593</v>
      </c>
      <c r="AE332">
        <v>41.466388470799998</v>
      </c>
      <c r="AF332">
        <v>-81.755130682699999</v>
      </c>
      <c r="AI332" t="s">
        <v>1380</v>
      </c>
      <c r="AJ332" t="s">
        <v>1380</v>
      </c>
    </row>
    <row r="333" spans="1:36" x14ac:dyDescent="0.25">
      <c r="A333" s="10">
        <v>330</v>
      </c>
      <c r="B333" s="7">
        <v>8</v>
      </c>
      <c r="C333" s="7" t="s">
        <v>11</v>
      </c>
      <c r="D333" s="7" t="s">
        <v>977</v>
      </c>
      <c r="E333" s="7" t="s">
        <v>34</v>
      </c>
      <c r="F333" s="7" t="s">
        <v>141</v>
      </c>
      <c r="G333" s="7" t="s">
        <v>1380</v>
      </c>
      <c r="H333" s="11" t="s">
        <v>619</v>
      </c>
      <c r="I333" s="10">
        <v>21.64</v>
      </c>
      <c r="J333" s="7">
        <v>7.19</v>
      </c>
      <c r="K333" s="7">
        <v>19.2</v>
      </c>
      <c r="L333" s="7">
        <v>12.02</v>
      </c>
      <c r="M333" s="7">
        <v>0</v>
      </c>
      <c r="N333" s="7">
        <v>0</v>
      </c>
      <c r="O333" s="7">
        <v>0</v>
      </c>
      <c r="P333" s="7">
        <v>0</v>
      </c>
      <c r="Q333" s="7">
        <v>5.59</v>
      </c>
      <c r="R333" s="7">
        <v>1.79</v>
      </c>
      <c r="S333" s="7">
        <v>4.01</v>
      </c>
      <c r="T333" s="7">
        <v>2.21</v>
      </c>
      <c r="U333" s="10" t="s">
        <v>55</v>
      </c>
      <c r="V333" s="7">
        <v>16.28</v>
      </c>
      <c r="W333" s="7"/>
      <c r="X333" s="7">
        <v>0</v>
      </c>
      <c r="Y333" s="7" t="s">
        <v>2330</v>
      </c>
      <c r="Z333" s="14" t="str">
        <f t="shared" si="17"/>
        <v>Pathway</v>
      </c>
      <c r="AA333" s="14" t="str">
        <f t="shared" si="18"/>
        <v>Google</v>
      </c>
      <c r="AB333" s="8" t="str">
        <f t="shared" si="19"/>
        <v>Bing</v>
      </c>
      <c r="AC333" s="7" t="s">
        <v>488</v>
      </c>
      <c r="AD333" s="11" t="s">
        <v>1593</v>
      </c>
      <c r="AE333">
        <v>39.290818479599999</v>
      </c>
      <c r="AF333">
        <v>-84.394473271099997</v>
      </c>
      <c r="AI333" t="s">
        <v>1380</v>
      </c>
      <c r="AJ333" t="s">
        <v>1380</v>
      </c>
    </row>
    <row r="334" spans="1:36" x14ac:dyDescent="0.25">
      <c r="A334" s="10">
        <v>331</v>
      </c>
      <c r="B334" s="7">
        <v>6</v>
      </c>
      <c r="C334" s="7" t="s">
        <v>153</v>
      </c>
      <c r="D334" s="7" t="s">
        <v>823</v>
      </c>
      <c r="E334" s="7" t="s">
        <v>34</v>
      </c>
      <c r="F334" s="7" t="s">
        <v>141</v>
      </c>
      <c r="G334" s="7" t="s">
        <v>1380</v>
      </c>
      <c r="H334" s="11" t="s">
        <v>736</v>
      </c>
      <c r="I334" s="10">
        <v>17.41</v>
      </c>
      <c r="J334" s="7">
        <v>9.94</v>
      </c>
      <c r="K334" s="7">
        <v>16.39</v>
      </c>
      <c r="L334" s="7">
        <v>6.45</v>
      </c>
      <c r="M334" s="7">
        <v>0</v>
      </c>
      <c r="N334" s="7">
        <v>0</v>
      </c>
      <c r="O334" s="7">
        <v>0</v>
      </c>
      <c r="P334" s="7">
        <v>0</v>
      </c>
      <c r="Q334" s="7">
        <v>5.96</v>
      </c>
      <c r="R334" s="7">
        <v>2.58</v>
      </c>
      <c r="S334" s="7">
        <v>4.79</v>
      </c>
      <c r="T334" s="7">
        <v>2.21</v>
      </c>
      <c r="U334" s="10" t="s">
        <v>152</v>
      </c>
      <c r="V334" s="7">
        <v>16.940000000000001</v>
      </c>
      <c r="W334" s="7"/>
      <c r="X334" s="7">
        <v>0</v>
      </c>
      <c r="Y334" s="7" t="s">
        <v>2331</v>
      </c>
      <c r="Z334" s="14" t="str">
        <f t="shared" si="17"/>
        <v>Pathway</v>
      </c>
      <c r="AA334" s="14" t="str">
        <f t="shared" si="18"/>
        <v>Google</v>
      </c>
      <c r="AB334" s="8" t="str">
        <f t="shared" si="19"/>
        <v>Bing</v>
      </c>
      <c r="AC334" s="7" t="s">
        <v>1589</v>
      </c>
      <c r="AD334" s="11" t="s">
        <v>1593</v>
      </c>
      <c r="AE334">
        <v>40.580918347400001</v>
      </c>
      <c r="AF334">
        <v>-83.097645063599998</v>
      </c>
      <c r="AI334" t="s">
        <v>1380</v>
      </c>
      <c r="AJ334" t="s">
        <v>1380</v>
      </c>
    </row>
    <row r="335" spans="1:36" x14ac:dyDescent="0.25">
      <c r="A335" s="10">
        <v>332</v>
      </c>
      <c r="B335" s="7">
        <v>4</v>
      </c>
      <c r="C335" s="7" t="s">
        <v>76</v>
      </c>
      <c r="D335" s="7" t="s">
        <v>633</v>
      </c>
      <c r="E335" s="7" t="s">
        <v>34</v>
      </c>
      <c r="F335" s="7" t="s">
        <v>267</v>
      </c>
      <c r="G335" s="7" t="s">
        <v>1380</v>
      </c>
      <c r="H335" s="11" t="s">
        <v>634</v>
      </c>
      <c r="I335" s="10">
        <v>6.95</v>
      </c>
      <c r="J335" s="7">
        <v>1.89</v>
      </c>
      <c r="K335" s="7">
        <v>6.31</v>
      </c>
      <c r="L335" s="7">
        <v>4.43</v>
      </c>
      <c r="M335" s="7">
        <v>0</v>
      </c>
      <c r="N335" s="7">
        <v>0</v>
      </c>
      <c r="O335" s="7">
        <v>0</v>
      </c>
      <c r="P335" s="7">
        <v>0</v>
      </c>
      <c r="Q335" s="7">
        <v>3.84</v>
      </c>
      <c r="R335" s="7">
        <v>0.61</v>
      </c>
      <c r="S335" s="7">
        <v>2.82</v>
      </c>
      <c r="T335" s="7">
        <v>2.21</v>
      </c>
      <c r="U335" s="10" t="s">
        <v>268</v>
      </c>
      <c r="V335" s="7">
        <v>8.89</v>
      </c>
      <c r="W335" s="7"/>
      <c r="X335" s="7">
        <v>0</v>
      </c>
      <c r="Y335" s="7" t="s">
        <v>2332</v>
      </c>
      <c r="Z335" s="14" t="str">
        <f t="shared" si="17"/>
        <v>Pathway</v>
      </c>
      <c r="AA335" s="14" t="str">
        <f t="shared" si="18"/>
        <v>Google</v>
      </c>
      <c r="AB335" s="8" t="str">
        <f t="shared" si="19"/>
        <v>Bing</v>
      </c>
      <c r="AC335" s="7" t="s">
        <v>488</v>
      </c>
      <c r="AD335" s="11" t="s">
        <v>1593</v>
      </c>
      <c r="AE335">
        <v>41.180259533799997</v>
      </c>
      <c r="AF335">
        <v>-81.271377424600004</v>
      </c>
      <c r="AI335" t="s">
        <v>1380</v>
      </c>
      <c r="AJ335" t="s">
        <v>1380</v>
      </c>
    </row>
    <row r="336" spans="1:36" x14ac:dyDescent="0.25">
      <c r="A336" s="10">
        <v>333</v>
      </c>
      <c r="B336" s="7">
        <v>8</v>
      </c>
      <c r="C336" s="7" t="s">
        <v>61</v>
      </c>
      <c r="D336" s="7" t="s">
        <v>920</v>
      </c>
      <c r="E336" s="7" t="s">
        <v>34</v>
      </c>
      <c r="F336" s="7" t="s">
        <v>267</v>
      </c>
      <c r="G336" s="7" t="s">
        <v>1380</v>
      </c>
      <c r="H336" s="11" t="s">
        <v>586</v>
      </c>
      <c r="I336" s="10">
        <v>6.57</v>
      </c>
      <c r="J336" s="7">
        <v>1.97</v>
      </c>
      <c r="K336" s="7">
        <v>6.02</v>
      </c>
      <c r="L336" s="7">
        <v>4.05</v>
      </c>
      <c r="M336" s="7">
        <v>0</v>
      </c>
      <c r="N336" s="7">
        <v>0</v>
      </c>
      <c r="O336" s="7">
        <v>0</v>
      </c>
      <c r="P336" s="7">
        <v>0</v>
      </c>
      <c r="Q336" s="7">
        <v>3.82</v>
      </c>
      <c r="R336" s="7">
        <v>0.65</v>
      </c>
      <c r="S336" s="7">
        <v>2.86</v>
      </c>
      <c r="T336" s="7">
        <v>2.21</v>
      </c>
      <c r="U336" s="10" t="s">
        <v>67</v>
      </c>
      <c r="V336" s="7">
        <v>7.6</v>
      </c>
      <c r="W336" s="7"/>
      <c r="X336" s="7">
        <v>0</v>
      </c>
      <c r="Y336" s="7" t="s">
        <v>2333</v>
      </c>
      <c r="Z336" s="14" t="str">
        <f t="shared" si="17"/>
        <v>Pathway</v>
      </c>
      <c r="AA336" s="14" t="str">
        <f t="shared" si="18"/>
        <v>Google</v>
      </c>
      <c r="AB336" s="8" t="str">
        <f t="shared" si="19"/>
        <v>Bing</v>
      </c>
      <c r="AC336" s="7" t="s">
        <v>488</v>
      </c>
      <c r="AD336" s="11" t="s">
        <v>1593</v>
      </c>
      <c r="AE336">
        <v>39.389582570400002</v>
      </c>
      <c r="AF336">
        <v>-84.548351904200004</v>
      </c>
      <c r="AI336" t="s">
        <v>1380</v>
      </c>
      <c r="AJ336" t="s">
        <v>1380</v>
      </c>
    </row>
    <row r="337" spans="1:36" x14ac:dyDescent="0.25">
      <c r="A337" s="10">
        <v>334</v>
      </c>
      <c r="B337" s="7">
        <v>2</v>
      </c>
      <c r="C337" s="7" t="s">
        <v>6</v>
      </c>
      <c r="D337" s="7" t="s">
        <v>919</v>
      </c>
      <c r="E337" s="7" t="s">
        <v>34</v>
      </c>
      <c r="F337" s="7" t="s">
        <v>121</v>
      </c>
      <c r="G337" s="7" t="s">
        <v>1380</v>
      </c>
      <c r="H337" s="11" t="s">
        <v>567</v>
      </c>
      <c r="I337" s="10">
        <v>16.3</v>
      </c>
      <c r="J337" s="7">
        <v>12.34</v>
      </c>
      <c r="K337" s="7">
        <v>15.98</v>
      </c>
      <c r="L337" s="7">
        <v>3.64</v>
      </c>
      <c r="M337" s="7">
        <v>0</v>
      </c>
      <c r="N337" s="7">
        <v>0</v>
      </c>
      <c r="O337" s="7">
        <v>0</v>
      </c>
      <c r="P337" s="7">
        <v>0</v>
      </c>
      <c r="Q337" s="7">
        <v>6.43</v>
      </c>
      <c r="R337" s="7">
        <v>3.47</v>
      </c>
      <c r="S337" s="7">
        <v>5.68</v>
      </c>
      <c r="T337" s="7">
        <v>2.21</v>
      </c>
      <c r="U337" s="10" t="s">
        <v>73</v>
      </c>
      <c r="V337" s="7">
        <v>15.76</v>
      </c>
      <c r="W337" s="7"/>
      <c r="X337" s="7">
        <v>0</v>
      </c>
      <c r="Y337" s="7" t="s">
        <v>2760</v>
      </c>
      <c r="Z337" s="14" t="str">
        <f t="shared" si="17"/>
        <v>Pathway</v>
      </c>
      <c r="AA337" s="14" t="str">
        <f t="shared" si="18"/>
        <v>Google</v>
      </c>
      <c r="AB337" s="8" t="str">
        <f t="shared" si="19"/>
        <v>Bing</v>
      </c>
      <c r="AC337" s="7" t="s">
        <v>488</v>
      </c>
      <c r="AD337" s="11" t="s">
        <v>1593</v>
      </c>
      <c r="AE337">
        <v>41.604805354200003</v>
      </c>
      <c r="AF337">
        <v>-83.664804627899997</v>
      </c>
      <c r="AI337" t="s">
        <v>1380</v>
      </c>
      <c r="AJ337" t="s">
        <v>1380</v>
      </c>
    </row>
    <row r="338" spans="1:36" x14ac:dyDescent="0.25">
      <c r="A338" s="10">
        <v>335</v>
      </c>
      <c r="B338" s="7">
        <v>8</v>
      </c>
      <c r="C338" s="7" t="s">
        <v>61</v>
      </c>
      <c r="D338" s="7" t="s">
        <v>1028</v>
      </c>
      <c r="E338" s="7" t="s">
        <v>34</v>
      </c>
      <c r="F338" s="7" t="s">
        <v>121</v>
      </c>
      <c r="G338" s="7" t="s">
        <v>1380</v>
      </c>
      <c r="H338" s="11" t="s">
        <v>1029</v>
      </c>
      <c r="I338" s="10">
        <v>12.2</v>
      </c>
      <c r="J338" s="7">
        <v>9.4499999999999993</v>
      </c>
      <c r="K338" s="7">
        <v>11.91</v>
      </c>
      <c r="L338" s="7">
        <v>2.4500000000000002</v>
      </c>
      <c r="M338" s="7">
        <v>0</v>
      </c>
      <c r="N338" s="7">
        <v>0</v>
      </c>
      <c r="O338" s="7">
        <v>0</v>
      </c>
      <c r="P338" s="7">
        <v>0</v>
      </c>
      <c r="Q338" s="7">
        <v>5.8</v>
      </c>
      <c r="R338" s="7">
        <v>2.56</v>
      </c>
      <c r="S338" s="7">
        <v>4.76</v>
      </c>
      <c r="T338" s="7">
        <v>2.21</v>
      </c>
      <c r="U338" s="10" t="s">
        <v>283</v>
      </c>
      <c r="V338" s="7">
        <v>3.58</v>
      </c>
      <c r="W338" s="7"/>
      <c r="X338" s="7">
        <v>0</v>
      </c>
      <c r="Y338" s="7" t="s">
        <v>2334</v>
      </c>
      <c r="Z338" s="14" t="str">
        <f t="shared" si="17"/>
        <v>Pathway</v>
      </c>
      <c r="AA338" s="14" t="str">
        <f t="shared" si="18"/>
        <v>Google</v>
      </c>
      <c r="AB338" s="8" t="str">
        <f t="shared" si="19"/>
        <v>Bing</v>
      </c>
      <c r="AC338" s="7" t="s">
        <v>488</v>
      </c>
      <c r="AD338" s="11" t="s">
        <v>1593</v>
      </c>
      <c r="AE338">
        <v>39.3544327408</v>
      </c>
      <c r="AF338">
        <v>-84.461173128699997</v>
      </c>
      <c r="AI338" t="s">
        <v>1380</v>
      </c>
      <c r="AJ338" t="s">
        <v>1380</v>
      </c>
    </row>
    <row r="339" spans="1:36" x14ac:dyDescent="0.25">
      <c r="A339" s="10">
        <v>336</v>
      </c>
      <c r="B339" s="7">
        <v>8</v>
      </c>
      <c r="C339" s="7" t="s">
        <v>11</v>
      </c>
      <c r="D339" s="7" t="s">
        <v>977</v>
      </c>
      <c r="E339" s="7" t="s">
        <v>34</v>
      </c>
      <c r="F339" s="7" t="s">
        <v>121</v>
      </c>
      <c r="G339" s="7" t="s">
        <v>1380</v>
      </c>
      <c r="H339" s="11" t="s">
        <v>619</v>
      </c>
      <c r="I339" s="10">
        <v>14.13</v>
      </c>
      <c r="J339" s="7">
        <v>9.1</v>
      </c>
      <c r="K339" s="7">
        <v>13.59</v>
      </c>
      <c r="L339" s="7">
        <v>4.4800000000000004</v>
      </c>
      <c r="M339" s="7">
        <v>0</v>
      </c>
      <c r="N339" s="7">
        <v>0</v>
      </c>
      <c r="O339" s="7">
        <v>0</v>
      </c>
      <c r="P339" s="7">
        <v>0</v>
      </c>
      <c r="Q339" s="7">
        <v>5.69</v>
      </c>
      <c r="R339" s="7">
        <v>2.44</v>
      </c>
      <c r="S339" s="7">
        <v>4.63</v>
      </c>
      <c r="T339" s="7">
        <v>2.2000000000000002</v>
      </c>
      <c r="U339" s="10" t="s">
        <v>55</v>
      </c>
      <c r="V339" s="7">
        <v>8.49</v>
      </c>
      <c r="W339" s="7"/>
      <c r="X339" s="7">
        <v>0</v>
      </c>
      <c r="Y339" s="7" t="s">
        <v>2335</v>
      </c>
      <c r="Z339" s="14" t="str">
        <f t="shared" si="17"/>
        <v>Pathway</v>
      </c>
      <c r="AA339" s="14" t="str">
        <f t="shared" si="18"/>
        <v>Google</v>
      </c>
      <c r="AB339" s="8" t="str">
        <f t="shared" si="19"/>
        <v>Bing</v>
      </c>
      <c r="AC339" s="7" t="s">
        <v>488</v>
      </c>
      <c r="AD339" s="11" t="s">
        <v>1593</v>
      </c>
      <c r="AE339">
        <v>39.192688726900002</v>
      </c>
      <c r="AF339">
        <v>-84.461267169799996</v>
      </c>
      <c r="AI339" t="s">
        <v>1380</v>
      </c>
      <c r="AJ339" t="s">
        <v>1380</v>
      </c>
    </row>
    <row r="340" spans="1:36" x14ac:dyDescent="0.25">
      <c r="A340" s="10">
        <v>337</v>
      </c>
      <c r="B340" s="7">
        <v>6</v>
      </c>
      <c r="C340" s="7" t="s">
        <v>8</v>
      </c>
      <c r="D340" s="7" t="s">
        <v>965</v>
      </c>
      <c r="E340" s="7" t="s">
        <v>34</v>
      </c>
      <c r="F340" s="7" t="s">
        <v>121</v>
      </c>
      <c r="G340" s="7" t="s">
        <v>1380</v>
      </c>
      <c r="H340" s="11" t="s">
        <v>608</v>
      </c>
      <c r="I340" s="10">
        <v>18.27</v>
      </c>
      <c r="J340" s="7">
        <v>8.93</v>
      </c>
      <c r="K340" s="7">
        <v>17.260000000000002</v>
      </c>
      <c r="L340" s="7">
        <v>8.33</v>
      </c>
      <c r="M340" s="7">
        <v>0</v>
      </c>
      <c r="N340" s="7">
        <v>0</v>
      </c>
      <c r="O340" s="7">
        <v>0</v>
      </c>
      <c r="P340" s="7">
        <v>0</v>
      </c>
      <c r="Q340" s="7">
        <v>5.66</v>
      </c>
      <c r="R340" s="7">
        <v>2.4</v>
      </c>
      <c r="S340" s="7">
        <v>4.59</v>
      </c>
      <c r="T340" s="7">
        <v>2.19</v>
      </c>
      <c r="U340" s="10" t="s">
        <v>84</v>
      </c>
      <c r="V340" s="7">
        <v>13.01</v>
      </c>
      <c r="W340" s="7"/>
      <c r="X340" s="7">
        <v>0</v>
      </c>
      <c r="Y340" s="7" t="s">
        <v>2336</v>
      </c>
      <c r="Z340" s="14" t="str">
        <f t="shared" si="17"/>
        <v>Pathway</v>
      </c>
      <c r="AA340" s="14" t="str">
        <f t="shared" si="18"/>
        <v>Google</v>
      </c>
      <c r="AB340" s="8" t="str">
        <f t="shared" si="19"/>
        <v>Bing</v>
      </c>
      <c r="AC340" s="7" t="s">
        <v>488</v>
      </c>
      <c r="AD340" s="11" t="s">
        <v>1593</v>
      </c>
      <c r="AE340">
        <v>40.086121130800002</v>
      </c>
      <c r="AF340">
        <v>-82.956981083800002</v>
      </c>
      <c r="AI340" t="s">
        <v>1380</v>
      </c>
      <c r="AJ340" t="s">
        <v>1380</v>
      </c>
    </row>
    <row r="341" spans="1:36" x14ac:dyDescent="0.25">
      <c r="A341" s="10">
        <v>338</v>
      </c>
      <c r="B341" s="7">
        <v>12</v>
      </c>
      <c r="C341" s="7" t="s">
        <v>14</v>
      </c>
      <c r="D341" s="7" t="s">
        <v>945</v>
      </c>
      <c r="E341" s="7" t="s">
        <v>34</v>
      </c>
      <c r="F341" s="7" t="s">
        <v>267</v>
      </c>
      <c r="G341" s="7" t="s">
        <v>1380</v>
      </c>
      <c r="H341" s="11" t="s">
        <v>612</v>
      </c>
      <c r="I341" s="10">
        <v>10.37</v>
      </c>
      <c r="J341" s="7">
        <v>1.81</v>
      </c>
      <c r="K341" s="7">
        <v>9.26</v>
      </c>
      <c r="L341" s="7">
        <v>7.45</v>
      </c>
      <c r="M341" s="7">
        <v>0</v>
      </c>
      <c r="N341" s="7">
        <v>0</v>
      </c>
      <c r="O341" s="7">
        <v>0</v>
      </c>
      <c r="P341" s="7">
        <v>0</v>
      </c>
      <c r="Q341" s="7">
        <v>3.81</v>
      </c>
      <c r="R341" s="7">
        <v>0.56999999999999995</v>
      </c>
      <c r="S341" s="7">
        <v>2.75</v>
      </c>
      <c r="T341" s="7">
        <v>2.1800000000000002</v>
      </c>
      <c r="U341" s="10" t="s">
        <v>52</v>
      </c>
      <c r="V341" s="7">
        <v>3.76</v>
      </c>
      <c r="W341" s="7"/>
      <c r="X341" s="7">
        <v>0</v>
      </c>
      <c r="Y341" s="7" t="s">
        <v>2337</v>
      </c>
      <c r="Z341" s="14" t="str">
        <f t="shared" si="17"/>
        <v>Pathway</v>
      </c>
      <c r="AA341" s="14" t="str">
        <f t="shared" si="18"/>
        <v>Google</v>
      </c>
      <c r="AB341" s="8" t="str">
        <f t="shared" si="19"/>
        <v>Bing</v>
      </c>
      <c r="AC341" s="7" t="s">
        <v>488</v>
      </c>
      <c r="AD341" s="11" t="s">
        <v>1593</v>
      </c>
      <c r="AE341">
        <v>41.476141087800002</v>
      </c>
      <c r="AF341">
        <v>-81.631183378100005</v>
      </c>
      <c r="AI341" t="s">
        <v>1380</v>
      </c>
      <c r="AJ341" t="s">
        <v>1380</v>
      </c>
    </row>
    <row r="342" spans="1:36" x14ac:dyDescent="0.25">
      <c r="A342" s="10">
        <v>339</v>
      </c>
      <c r="B342" s="7">
        <v>12</v>
      </c>
      <c r="C342" s="7" t="s">
        <v>14</v>
      </c>
      <c r="D342" s="7" t="s">
        <v>945</v>
      </c>
      <c r="E342" s="7" t="s">
        <v>34</v>
      </c>
      <c r="F342" s="7" t="s">
        <v>267</v>
      </c>
      <c r="G342" s="7" t="s">
        <v>1380</v>
      </c>
      <c r="H342" s="11" t="s">
        <v>612</v>
      </c>
      <c r="I342" s="10">
        <v>7.6</v>
      </c>
      <c r="J342" s="7">
        <v>1.81</v>
      </c>
      <c r="K342" s="7">
        <v>6.85</v>
      </c>
      <c r="L342" s="7">
        <v>5.05</v>
      </c>
      <c r="M342" s="7">
        <v>0</v>
      </c>
      <c r="N342" s="7">
        <v>0</v>
      </c>
      <c r="O342" s="7">
        <v>0</v>
      </c>
      <c r="P342" s="7">
        <v>0</v>
      </c>
      <c r="Q342" s="7">
        <v>3.81</v>
      </c>
      <c r="R342" s="7">
        <v>0.56999999999999995</v>
      </c>
      <c r="S342" s="7">
        <v>2.75</v>
      </c>
      <c r="T342" s="7">
        <v>2.1800000000000002</v>
      </c>
      <c r="U342" s="10" t="s">
        <v>52</v>
      </c>
      <c r="V342" s="7">
        <v>6.49</v>
      </c>
      <c r="W342" s="7"/>
      <c r="X342" s="7">
        <v>0</v>
      </c>
      <c r="Y342" s="7" t="s">
        <v>2338</v>
      </c>
      <c r="Z342" s="14" t="str">
        <f t="shared" si="17"/>
        <v>Pathway</v>
      </c>
      <c r="AA342" s="14" t="str">
        <f t="shared" si="18"/>
        <v>Google</v>
      </c>
      <c r="AB342" s="8" t="str">
        <f t="shared" si="19"/>
        <v>Bing</v>
      </c>
      <c r="AC342" s="7" t="s">
        <v>488</v>
      </c>
      <c r="AD342" s="11" t="s">
        <v>1593</v>
      </c>
      <c r="AE342">
        <v>41.464369331900002</v>
      </c>
      <c r="AF342">
        <v>-81.581436498900004</v>
      </c>
      <c r="AI342" t="s">
        <v>1380</v>
      </c>
      <c r="AJ342" t="s">
        <v>1380</v>
      </c>
    </row>
    <row r="343" spans="1:36" x14ac:dyDescent="0.25">
      <c r="A343" s="10">
        <v>340</v>
      </c>
      <c r="B343" s="7">
        <v>6</v>
      </c>
      <c r="C343" s="7" t="s">
        <v>153</v>
      </c>
      <c r="D343" s="7" t="s">
        <v>713</v>
      </c>
      <c r="E343" s="7" t="s">
        <v>34</v>
      </c>
      <c r="F343" s="7" t="s">
        <v>121</v>
      </c>
      <c r="G343" s="7" t="s">
        <v>1380</v>
      </c>
      <c r="H343" s="11" t="s">
        <v>714</v>
      </c>
      <c r="I343" s="10">
        <v>25.18</v>
      </c>
      <c r="J343" s="7">
        <v>9.4499999999999993</v>
      </c>
      <c r="K343" s="7">
        <v>23.54</v>
      </c>
      <c r="L343" s="7">
        <v>14.08</v>
      </c>
      <c r="M343" s="7">
        <v>0</v>
      </c>
      <c r="N343" s="7">
        <v>0</v>
      </c>
      <c r="O343" s="7">
        <v>0</v>
      </c>
      <c r="P343" s="7">
        <v>0</v>
      </c>
      <c r="Q343" s="7">
        <v>5.72</v>
      </c>
      <c r="R343" s="7">
        <v>2.54</v>
      </c>
      <c r="S343" s="7">
        <v>4.71</v>
      </c>
      <c r="T343" s="7">
        <v>2.17</v>
      </c>
      <c r="U343" s="10" t="s">
        <v>175</v>
      </c>
      <c r="V343" s="7">
        <v>7.4</v>
      </c>
      <c r="W343" s="7"/>
      <c r="X343" s="7">
        <v>0</v>
      </c>
      <c r="Y343" s="7" t="s">
        <v>2339</v>
      </c>
      <c r="Z343" s="14" t="str">
        <f t="shared" si="17"/>
        <v>Pathway</v>
      </c>
      <c r="AA343" s="14" t="str">
        <f t="shared" si="18"/>
        <v>Google</v>
      </c>
      <c r="AB343" s="8" t="str">
        <f t="shared" si="19"/>
        <v>Bing</v>
      </c>
      <c r="AC343" s="7" t="s">
        <v>2488</v>
      </c>
      <c r="AD343" s="11" t="s">
        <v>1593</v>
      </c>
      <c r="AE343">
        <v>40.5640106528</v>
      </c>
      <c r="AF343">
        <v>-83.119899935199996</v>
      </c>
      <c r="AI343" t="s">
        <v>1380</v>
      </c>
      <c r="AJ343" t="s">
        <v>1380</v>
      </c>
    </row>
    <row r="344" spans="1:36" x14ac:dyDescent="0.25">
      <c r="A344" s="10">
        <v>341</v>
      </c>
      <c r="B344" s="7">
        <v>2</v>
      </c>
      <c r="C344" s="7" t="s">
        <v>6</v>
      </c>
      <c r="D344" s="7" t="s">
        <v>919</v>
      </c>
      <c r="E344" s="7" t="s">
        <v>34</v>
      </c>
      <c r="F344" s="7" t="s">
        <v>121</v>
      </c>
      <c r="G344" s="7" t="s">
        <v>1380</v>
      </c>
      <c r="H344" s="11" t="s">
        <v>567</v>
      </c>
      <c r="I344" s="10">
        <v>22.06</v>
      </c>
      <c r="J344" s="7">
        <v>12.67</v>
      </c>
      <c r="K344" s="7">
        <v>21.31</v>
      </c>
      <c r="L344" s="7">
        <v>8.64</v>
      </c>
      <c r="M344" s="7">
        <v>0</v>
      </c>
      <c r="N344" s="7">
        <v>0</v>
      </c>
      <c r="O344" s="7">
        <v>0</v>
      </c>
      <c r="P344" s="7">
        <v>0</v>
      </c>
      <c r="Q344" s="7">
        <v>6.46</v>
      </c>
      <c r="R344" s="7">
        <v>3.57</v>
      </c>
      <c r="S344" s="7">
        <v>5.74</v>
      </c>
      <c r="T344" s="7">
        <v>2.17</v>
      </c>
      <c r="U344" s="10" t="s">
        <v>73</v>
      </c>
      <c r="V344" s="7">
        <v>12.4</v>
      </c>
      <c r="W344" s="7"/>
      <c r="X344" s="7">
        <v>0</v>
      </c>
      <c r="Y344" s="7" t="s">
        <v>2340</v>
      </c>
      <c r="Z344" s="14" t="str">
        <f t="shared" si="17"/>
        <v>Pathway</v>
      </c>
      <c r="AA344" s="14" t="str">
        <f t="shared" si="18"/>
        <v>Google</v>
      </c>
      <c r="AB344" s="8" t="str">
        <f t="shared" si="19"/>
        <v>Bing</v>
      </c>
      <c r="AC344" s="7" t="s">
        <v>488</v>
      </c>
      <c r="AD344" s="11" t="s">
        <v>1593</v>
      </c>
      <c r="AE344">
        <v>41.653327382999997</v>
      </c>
      <c r="AF344">
        <v>-83.664689709200005</v>
      </c>
      <c r="AI344" t="s">
        <v>1380</v>
      </c>
      <c r="AJ344" t="s">
        <v>1380</v>
      </c>
    </row>
    <row r="345" spans="1:36" x14ac:dyDescent="0.25">
      <c r="A345" s="10">
        <v>342</v>
      </c>
      <c r="B345" s="7">
        <v>2</v>
      </c>
      <c r="C345" s="7" t="s">
        <v>6</v>
      </c>
      <c r="D345" s="7" t="s">
        <v>911</v>
      </c>
      <c r="E345" s="7" t="s">
        <v>34</v>
      </c>
      <c r="F345" s="7" t="s">
        <v>121</v>
      </c>
      <c r="G345" s="7" t="s">
        <v>1380</v>
      </c>
      <c r="H345" s="11" t="s">
        <v>649</v>
      </c>
      <c r="I345" s="10">
        <v>17.8</v>
      </c>
      <c r="J345" s="7">
        <v>9.01</v>
      </c>
      <c r="K345" s="7">
        <v>16.86</v>
      </c>
      <c r="L345" s="7">
        <v>7.85</v>
      </c>
      <c r="M345" s="7">
        <v>0</v>
      </c>
      <c r="N345" s="7">
        <v>0</v>
      </c>
      <c r="O345" s="7">
        <v>0</v>
      </c>
      <c r="P345" s="7">
        <v>0</v>
      </c>
      <c r="Q345" s="7">
        <v>5.62</v>
      </c>
      <c r="R345" s="7">
        <v>2.41</v>
      </c>
      <c r="S345" s="7">
        <v>4.57</v>
      </c>
      <c r="T345" s="7">
        <v>2.17</v>
      </c>
      <c r="U345" s="10" t="s">
        <v>146</v>
      </c>
      <c r="V345" s="7">
        <v>21.45</v>
      </c>
      <c r="W345" s="7"/>
      <c r="X345" s="7">
        <v>0</v>
      </c>
      <c r="Y345" s="7" t="s">
        <v>2341</v>
      </c>
      <c r="Z345" s="14" t="str">
        <f t="shared" si="17"/>
        <v>Pathway</v>
      </c>
      <c r="AA345" s="14" t="str">
        <f t="shared" si="18"/>
        <v>Google</v>
      </c>
      <c r="AB345" s="8" t="str">
        <f t="shared" si="19"/>
        <v>Bing</v>
      </c>
      <c r="AC345" s="7" t="s">
        <v>488</v>
      </c>
      <c r="AD345" s="11" t="s">
        <v>1593</v>
      </c>
      <c r="AE345">
        <v>41.623202080799999</v>
      </c>
      <c r="AF345">
        <v>-83.596905787899999</v>
      </c>
      <c r="AI345" t="s">
        <v>1380</v>
      </c>
      <c r="AJ345" t="s">
        <v>1380</v>
      </c>
    </row>
    <row r="346" spans="1:36" x14ac:dyDescent="0.25">
      <c r="A346" s="10">
        <v>343</v>
      </c>
      <c r="B346" s="7">
        <v>12</v>
      </c>
      <c r="C346" s="7" t="s">
        <v>14</v>
      </c>
      <c r="D346" s="7" t="s">
        <v>1156</v>
      </c>
      <c r="E346" s="7" t="s">
        <v>34</v>
      </c>
      <c r="F346" s="7" t="s">
        <v>141</v>
      </c>
      <c r="G346" s="7" t="s">
        <v>1380</v>
      </c>
      <c r="H346" s="11" t="s">
        <v>660</v>
      </c>
      <c r="I346" s="10">
        <v>9.14</v>
      </c>
      <c r="J346" s="7">
        <v>9.02</v>
      </c>
      <c r="K346" s="7">
        <v>9.1199999999999992</v>
      </c>
      <c r="L346" s="7">
        <v>0.1</v>
      </c>
      <c r="M346" s="7">
        <v>0</v>
      </c>
      <c r="N346" s="7">
        <v>0</v>
      </c>
      <c r="O346" s="7">
        <v>0</v>
      </c>
      <c r="P346" s="7">
        <v>0</v>
      </c>
      <c r="Q346" s="7">
        <v>5.79</v>
      </c>
      <c r="R346" s="7">
        <v>2.4500000000000002</v>
      </c>
      <c r="S346" s="7">
        <v>4.62</v>
      </c>
      <c r="T346" s="7">
        <v>2.17</v>
      </c>
      <c r="U346" s="10" t="s">
        <v>1191</v>
      </c>
      <c r="V346" s="7">
        <v>7.84</v>
      </c>
      <c r="W346" s="7"/>
      <c r="X346" s="7">
        <v>0</v>
      </c>
      <c r="Y346" s="7" t="s">
        <v>2342</v>
      </c>
      <c r="Z346" s="14" t="str">
        <f t="shared" si="17"/>
        <v>Pathway</v>
      </c>
      <c r="AA346" s="14" t="str">
        <f t="shared" si="18"/>
        <v>Google</v>
      </c>
      <c r="AB346" s="8" t="str">
        <f t="shared" si="19"/>
        <v>Bing</v>
      </c>
      <c r="AC346" s="7" t="s">
        <v>488</v>
      </c>
      <c r="AD346" s="11" t="s">
        <v>1593</v>
      </c>
      <c r="AE346">
        <v>41.386987666300001</v>
      </c>
      <c r="AF346">
        <v>-81.710963874200004</v>
      </c>
      <c r="AI346" t="s">
        <v>1380</v>
      </c>
      <c r="AJ346" t="s">
        <v>1380</v>
      </c>
    </row>
    <row r="347" spans="1:36" x14ac:dyDescent="0.25">
      <c r="A347" s="10">
        <v>344</v>
      </c>
      <c r="B347" s="7">
        <v>12</v>
      </c>
      <c r="C347" s="7" t="s">
        <v>14</v>
      </c>
      <c r="D347" s="7" t="s">
        <v>974</v>
      </c>
      <c r="E347" s="7" t="s">
        <v>34</v>
      </c>
      <c r="F347" s="7" t="s">
        <v>121</v>
      </c>
      <c r="G347" s="7" t="s">
        <v>1380</v>
      </c>
      <c r="H347" s="11" t="s">
        <v>571</v>
      </c>
      <c r="I347" s="10">
        <v>19</v>
      </c>
      <c r="J347" s="7">
        <v>9.2799999999999994</v>
      </c>
      <c r="K347" s="7">
        <v>17.98</v>
      </c>
      <c r="L347" s="7">
        <v>8.69</v>
      </c>
      <c r="M347" s="7">
        <v>0</v>
      </c>
      <c r="N347" s="7">
        <v>0</v>
      </c>
      <c r="O347" s="7">
        <v>0</v>
      </c>
      <c r="P347" s="7">
        <v>0</v>
      </c>
      <c r="Q347" s="7">
        <v>5.67</v>
      </c>
      <c r="R347" s="7">
        <v>2.5</v>
      </c>
      <c r="S347" s="7">
        <v>4.66</v>
      </c>
      <c r="T347" s="7">
        <v>2.16</v>
      </c>
      <c r="U347" s="10" t="s">
        <v>298</v>
      </c>
      <c r="V347" s="7">
        <v>25.28</v>
      </c>
      <c r="W347" s="7"/>
      <c r="X347" s="7">
        <v>0</v>
      </c>
      <c r="Y347" s="7" t="s">
        <v>2343</v>
      </c>
      <c r="Z347" s="14" t="str">
        <f t="shared" si="17"/>
        <v>Pathway</v>
      </c>
      <c r="AA347" s="14" t="str">
        <f t="shared" si="18"/>
        <v>Google</v>
      </c>
      <c r="AB347" s="8" t="str">
        <f t="shared" si="19"/>
        <v>Bing</v>
      </c>
      <c r="AC347" s="7" t="s">
        <v>488</v>
      </c>
      <c r="AD347" s="11" t="s">
        <v>1593</v>
      </c>
      <c r="AE347">
        <v>41.567306908600003</v>
      </c>
      <c r="AF347">
        <v>-81.537080802399998</v>
      </c>
      <c r="AI347" t="s">
        <v>1380</v>
      </c>
      <c r="AJ347" t="s">
        <v>1380</v>
      </c>
    </row>
    <row r="348" spans="1:36" x14ac:dyDescent="0.25">
      <c r="A348" s="10">
        <v>345</v>
      </c>
      <c r="B348" s="7">
        <v>8</v>
      </c>
      <c r="C348" s="7" t="s">
        <v>11</v>
      </c>
      <c r="D348" s="7" t="s">
        <v>977</v>
      </c>
      <c r="E348" s="7" t="s">
        <v>34</v>
      </c>
      <c r="F348" s="7" t="s">
        <v>121</v>
      </c>
      <c r="G348" s="7" t="s">
        <v>1380</v>
      </c>
      <c r="H348" s="11" t="s">
        <v>619</v>
      </c>
      <c r="I348" s="10">
        <v>27.26</v>
      </c>
      <c r="J348" s="7">
        <v>11.5</v>
      </c>
      <c r="K348" s="7">
        <v>25.87</v>
      </c>
      <c r="L348" s="7">
        <v>14.37</v>
      </c>
      <c r="M348" s="7">
        <v>0</v>
      </c>
      <c r="N348" s="7">
        <v>0</v>
      </c>
      <c r="O348" s="7">
        <v>0</v>
      </c>
      <c r="P348" s="7">
        <v>0</v>
      </c>
      <c r="Q348" s="7">
        <v>6.16</v>
      </c>
      <c r="R348" s="7">
        <v>3.2</v>
      </c>
      <c r="S348" s="7">
        <v>5.35</v>
      </c>
      <c r="T348" s="7">
        <v>2.15</v>
      </c>
      <c r="U348" s="10" t="s">
        <v>55</v>
      </c>
      <c r="V348" s="7">
        <v>6.73</v>
      </c>
      <c r="W348" s="7"/>
      <c r="X348" s="7">
        <v>0</v>
      </c>
      <c r="Y348" s="7" t="s">
        <v>2344</v>
      </c>
      <c r="Z348" s="14" t="str">
        <f t="shared" si="17"/>
        <v>Pathway</v>
      </c>
      <c r="AA348" s="14" t="str">
        <f t="shared" si="18"/>
        <v>Google</v>
      </c>
      <c r="AB348" s="8" t="str">
        <f t="shared" si="19"/>
        <v>Bing</v>
      </c>
      <c r="AC348" s="7" t="s">
        <v>1589</v>
      </c>
      <c r="AD348" s="11" t="s">
        <v>1593</v>
      </c>
      <c r="AE348">
        <v>39.1676454686</v>
      </c>
      <c r="AF348">
        <v>-84.470267209200003</v>
      </c>
      <c r="AI348" t="s">
        <v>1380</v>
      </c>
      <c r="AJ348" t="s">
        <v>1380</v>
      </c>
    </row>
    <row r="349" spans="1:36" x14ac:dyDescent="0.25">
      <c r="A349" s="10">
        <v>346</v>
      </c>
      <c r="B349" s="7">
        <v>4</v>
      </c>
      <c r="C349" s="7" t="s">
        <v>76</v>
      </c>
      <c r="D349" s="7" t="s">
        <v>633</v>
      </c>
      <c r="E349" s="7" t="s">
        <v>34</v>
      </c>
      <c r="F349" s="7" t="s">
        <v>267</v>
      </c>
      <c r="G349" s="7" t="s">
        <v>1380</v>
      </c>
      <c r="H349" s="11" t="s">
        <v>634</v>
      </c>
      <c r="I349" s="10">
        <v>12.17</v>
      </c>
      <c r="J349" s="7">
        <v>1.96</v>
      </c>
      <c r="K349" s="7">
        <v>10.97</v>
      </c>
      <c r="L349" s="7">
        <v>9</v>
      </c>
      <c r="M349" s="7">
        <v>0</v>
      </c>
      <c r="N349" s="7">
        <v>0</v>
      </c>
      <c r="O349" s="7">
        <v>0</v>
      </c>
      <c r="P349" s="7">
        <v>0</v>
      </c>
      <c r="Q349" s="7">
        <v>3.69</v>
      </c>
      <c r="R349" s="7">
        <v>0.65</v>
      </c>
      <c r="S349" s="7">
        <v>2.79</v>
      </c>
      <c r="T349" s="7">
        <v>2.15</v>
      </c>
      <c r="U349" s="10" t="s">
        <v>268</v>
      </c>
      <c r="V349" s="7">
        <v>3.28</v>
      </c>
      <c r="W349" s="7"/>
      <c r="X349" s="7">
        <v>0</v>
      </c>
      <c r="Y349" s="7" t="s">
        <v>2345</v>
      </c>
      <c r="Z349" s="14" t="str">
        <f t="shared" si="17"/>
        <v>Pathway</v>
      </c>
      <c r="AA349" s="14" t="str">
        <f t="shared" si="18"/>
        <v>Google</v>
      </c>
      <c r="AB349" s="8" t="str">
        <f t="shared" si="19"/>
        <v>Bing</v>
      </c>
      <c r="AC349" s="7" t="s">
        <v>488</v>
      </c>
      <c r="AD349" s="11" t="s">
        <v>1593</v>
      </c>
      <c r="AE349">
        <v>41.239287635399997</v>
      </c>
      <c r="AF349">
        <v>-81.342675553299998</v>
      </c>
      <c r="AI349" t="s">
        <v>1380</v>
      </c>
      <c r="AJ349" t="s">
        <v>1380</v>
      </c>
    </row>
    <row r="350" spans="1:36" x14ac:dyDescent="0.25">
      <c r="A350" s="10">
        <v>347</v>
      </c>
      <c r="B350" s="7">
        <v>6</v>
      </c>
      <c r="C350" s="7" t="s">
        <v>8</v>
      </c>
      <c r="D350" s="7" t="s">
        <v>1039</v>
      </c>
      <c r="E350" s="7" t="s">
        <v>34</v>
      </c>
      <c r="F350" s="7" t="s">
        <v>141</v>
      </c>
      <c r="G350" s="7" t="s">
        <v>1380</v>
      </c>
      <c r="H350" s="11" t="s">
        <v>1040</v>
      </c>
      <c r="I350" s="10">
        <v>20.49</v>
      </c>
      <c r="J350" s="7">
        <v>5.97</v>
      </c>
      <c r="K350" s="7">
        <v>17.5</v>
      </c>
      <c r="L350" s="7">
        <v>11.53</v>
      </c>
      <c r="M350" s="7">
        <v>0</v>
      </c>
      <c r="N350" s="7">
        <v>0</v>
      </c>
      <c r="O350" s="7">
        <v>0</v>
      </c>
      <c r="P350" s="7">
        <v>0</v>
      </c>
      <c r="Q350" s="7">
        <v>5.54</v>
      </c>
      <c r="R350" s="7">
        <v>1.64</v>
      </c>
      <c r="S350" s="7">
        <v>3.78</v>
      </c>
      <c r="T350" s="7">
        <v>2.14</v>
      </c>
      <c r="U350" s="10" t="s">
        <v>324</v>
      </c>
      <c r="V350" s="7">
        <v>1.93</v>
      </c>
      <c r="W350" s="7"/>
      <c r="X350" s="7">
        <v>0</v>
      </c>
      <c r="Y350" s="7" t="s">
        <v>2346</v>
      </c>
      <c r="Z350" s="14" t="str">
        <f t="shared" si="17"/>
        <v>Pathway</v>
      </c>
      <c r="AA350" s="14" t="str">
        <f t="shared" si="18"/>
        <v>Google</v>
      </c>
      <c r="AB350" s="8" t="str">
        <f t="shared" si="19"/>
        <v>Bing</v>
      </c>
      <c r="AC350" s="7" t="s">
        <v>488</v>
      </c>
      <c r="AD350" s="11" t="s">
        <v>1593</v>
      </c>
      <c r="AE350">
        <v>39.9869717081</v>
      </c>
      <c r="AF350">
        <v>-83.002060908299995</v>
      </c>
      <c r="AI350" t="s">
        <v>1380</v>
      </c>
      <c r="AJ350" t="s">
        <v>1380</v>
      </c>
    </row>
    <row r="351" spans="1:36" x14ac:dyDescent="0.25">
      <c r="A351" s="10">
        <v>348</v>
      </c>
      <c r="B351" s="7">
        <v>6</v>
      </c>
      <c r="C351" s="7" t="s">
        <v>8</v>
      </c>
      <c r="D351" s="7" t="s">
        <v>971</v>
      </c>
      <c r="E351" s="7" t="s">
        <v>34</v>
      </c>
      <c r="F351" s="7" t="s">
        <v>121</v>
      </c>
      <c r="G351" s="7" t="s">
        <v>1380</v>
      </c>
      <c r="H351" s="11" t="s">
        <v>641</v>
      </c>
      <c r="I351" s="10">
        <v>17.96</v>
      </c>
      <c r="J351" s="7">
        <v>7.66</v>
      </c>
      <c r="K351" s="7">
        <v>16.739999999999998</v>
      </c>
      <c r="L351" s="7">
        <v>9.08</v>
      </c>
      <c r="M351" s="7">
        <v>0</v>
      </c>
      <c r="N351" s="7">
        <v>0</v>
      </c>
      <c r="O351" s="7">
        <v>0</v>
      </c>
      <c r="P351" s="7">
        <v>0</v>
      </c>
      <c r="Q351" s="7">
        <v>5.31</v>
      </c>
      <c r="R351" s="7">
        <v>2</v>
      </c>
      <c r="S351" s="7">
        <v>4.1399999999999997</v>
      </c>
      <c r="T351" s="7">
        <v>2.14</v>
      </c>
      <c r="U351" s="10" t="s">
        <v>110</v>
      </c>
      <c r="V351" s="7">
        <v>4.74</v>
      </c>
      <c r="W351" s="7"/>
      <c r="X351" s="7">
        <v>0</v>
      </c>
      <c r="Y351" s="7" t="s">
        <v>2347</v>
      </c>
      <c r="Z351" s="14" t="str">
        <f t="shared" si="17"/>
        <v>Pathway</v>
      </c>
      <c r="AA351" s="14" t="str">
        <f t="shared" si="18"/>
        <v>Google</v>
      </c>
      <c r="AB351" s="8" t="str">
        <f t="shared" si="19"/>
        <v>Bing</v>
      </c>
      <c r="AC351" s="7" t="s">
        <v>488</v>
      </c>
      <c r="AD351" s="11" t="s">
        <v>1593</v>
      </c>
      <c r="AE351">
        <v>39.951352342</v>
      </c>
      <c r="AF351">
        <v>-83.147096922399996</v>
      </c>
      <c r="AI351" t="s">
        <v>1380</v>
      </c>
      <c r="AJ351" t="s">
        <v>1380</v>
      </c>
    </row>
    <row r="352" spans="1:36" x14ac:dyDescent="0.25">
      <c r="A352" s="10">
        <v>349</v>
      </c>
      <c r="B352" s="7">
        <v>12</v>
      </c>
      <c r="C352" s="7" t="s">
        <v>14</v>
      </c>
      <c r="D352" s="7" t="s">
        <v>1058</v>
      </c>
      <c r="E352" s="7" t="s">
        <v>34</v>
      </c>
      <c r="F352" s="7" t="s">
        <v>121</v>
      </c>
      <c r="G352" s="7" t="s">
        <v>1380</v>
      </c>
      <c r="H352" s="11" t="s">
        <v>694</v>
      </c>
      <c r="I352" s="10">
        <v>14.43</v>
      </c>
      <c r="J352" s="7">
        <v>6.31</v>
      </c>
      <c r="K352" s="7">
        <v>13.23</v>
      </c>
      <c r="L352" s="7">
        <v>6.92</v>
      </c>
      <c r="M352" s="7">
        <v>0</v>
      </c>
      <c r="N352" s="7">
        <v>0</v>
      </c>
      <c r="O352" s="7">
        <v>0</v>
      </c>
      <c r="P352" s="7">
        <v>0</v>
      </c>
      <c r="Q352" s="7">
        <v>5.32</v>
      </c>
      <c r="R352" s="7">
        <v>1.59</v>
      </c>
      <c r="S352" s="7">
        <v>3.73</v>
      </c>
      <c r="T352" s="7">
        <v>2.14</v>
      </c>
      <c r="U352" s="10" t="s">
        <v>362</v>
      </c>
      <c r="V352" s="7">
        <v>4.74</v>
      </c>
      <c r="W352" s="7"/>
      <c r="X352" s="7">
        <v>0</v>
      </c>
      <c r="Y352" s="7" t="s">
        <v>2348</v>
      </c>
      <c r="Z352" s="14" t="str">
        <f t="shared" si="17"/>
        <v>Pathway</v>
      </c>
      <c r="AA352" s="14" t="str">
        <f t="shared" si="18"/>
        <v>Google</v>
      </c>
      <c r="AB352" s="8" t="str">
        <f t="shared" si="19"/>
        <v>Bing</v>
      </c>
      <c r="AC352" s="7" t="s">
        <v>488</v>
      </c>
      <c r="AD352" s="11" t="s">
        <v>1593</v>
      </c>
      <c r="AE352">
        <v>41.483816205499998</v>
      </c>
      <c r="AF352">
        <v>-81.609103411800007</v>
      </c>
      <c r="AI352" t="s">
        <v>1380</v>
      </c>
      <c r="AJ352" t="s">
        <v>1380</v>
      </c>
    </row>
    <row r="353" spans="1:36" x14ac:dyDescent="0.25">
      <c r="A353" s="10">
        <v>350</v>
      </c>
      <c r="B353" s="7">
        <v>12</v>
      </c>
      <c r="C353" s="7" t="s">
        <v>69</v>
      </c>
      <c r="D353" s="7" t="s">
        <v>1020</v>
      </c>
      <c r="E353" s="7" t="s">
        <v>34</v>
      </c>
      <c r="F353" s="7" t="s">
        <v>121</v>
      </c>
      <c r="G353" s="7" t="s">
        <v>1380</v>
      </c>
      <c r="H353" s="11" t="s">
        <v>567</v>
      </c>
      <c r="I353" s="10">
        <v>16.899999999999999</v>
      </c>
      <c r="J353" s="7">
        <v>9.43</v>
      </c>
      <c r="K353" s="7">
        <v>16.12</v>
      </c>
      <c r="L353" s="7">
        <v>6.7</v>
      </c>
      <c r="M353" s="7">
        <v>0</v>
      </c>
      <c r="N353" s="7">
        <v>0</v>
      </c>
      <c r="O353" s="7">
        <v>0</v>
      </c>
      <c r="P353" s="7">
        <v>0</v>
      </c>
      <c r="Q353" s="7">
        <v>5.67</v>
      </c>
      <c r="R353" s="7">
        <v>2.54</v>
      </c>
      <c r="S353" s="7">
        <v>4.68</v>
      </c>
      <c r="T353" s="7">
        <v>2.14</v>
      </c>
      <c r="U353" s="10" t="s">
        <v>68</v>
      </c>
      <c r="V353" s="7">
        <v>6.2</v>
      </c>
      <c r="W353" s="7"/>
      <c r="X353" s="7">
        <v>0</v>
      </c>
      <c r="Y353" s="7" t="s">
        <v>2349</v>
      </c>
      <c r="Z353" s="14" t="str">
        <f t="shared" si="17"/>
        <v>Pathway</v>
      </c>
      <c r="AA353" s="14" t="str">
        <f t="shared" si="18"/>
        <v>Google</v>
      </c>
      <c r="AB353" s="8" t="str">
        <f t="shared" si="19"/>
        <v>Bing</v>
      </c>
      <c r="AC353" s="7" t="s">
        <v>488</v>
      </c>
      <c r="AD353" s="11" t="s">
        <v>1593</v>
      </c>
      <c r="AE353">
        <v>41.643986292400001</v>
      </c>
      <c r="AF353">
        <v>-81.394603627500004</v>
      </c>
      <c r="AI353" t="s">
        <v>1380</v>
      </c>
      <c r="AJ353" t="s">
        <v>1380</v>
      </c>
    </row>
    <row r="354" spans="1:36" x14ac:dyDescent="0.25">
      <c r="A354" s="10">
        <v>351</v>
      </c>
      <c r="B354" s="7">
        <v>2</v>
      </c>
      <c r="C354" s="7" t="s">
        <v>6</v>
      </c>
      <c r="D354" s="7" t="s">
        <v>1014</v>
      </c>
      <c r="E354" s="7" t="s">
        <v>34</v>
      </c>
      <c r="F354" s="7" t="s">
        <v>121</v>
      </c>
      <c r="G354" s="7" t="s">
        <v>1380</v>
      </c>
      <c r="H354" s="11" t="s">
        <v>848</v>
      </c>
      <c r="I354" s="10">
        <v>15.02</v>
      </c>
      <c r="J354" s="7">
        <v>9.2200000000000006</v>
      </c>
      <c r="K354" s="7">
        <v>14.41</v>
      </c>
      <c r="L354" s="7">
        <v>5.19</v>
      </c>
      <c r="M354" s="7">
        <v>0</v>
      </c>
      <c r="N354" s="7">
        <v>0</v>
      </c>
      <c r="O354" s="7">
        <v>0</v>
      </c>
      <c r="P354" s="7">
        <v>0</v>
      </c>
      <c r="Q354" s="7">
        <v>5.62</v>
      </c>
      <c r="R354" s="7">
        <v>2.48</v>
      </c>
      <c r="S354" s="7">
        <v>4.62</v>
      </c>
      <c r="T354" s="7">
        <v>2.14</v>
      </c>
      <c r="U354" s="10" t="s">
        <v>145</v>
      </c>
      <c r="V354" s="7">
        <v>18.079999999999998</v>
      </c>
      <c r="W354" s="7"/>
      <c r="X354" s="7">
        <v>0</v>
      </c>
      <c r="Y354" s="7" t="s">
        <v>2350</v>
      </c>
      <c r="Z354" s="14" t="str">
        <f t="shared" si="17"/>
        <v>Pathway</v>
      </c>
      <c r="AA354" s="14" t="str">
        <f t="shared" si="18"/>
        <v>Google</v>
      </c>
      <c r="AB354" s="8" t="str">
        <f t="shared" si="19"/>
        <v>Bing</v>
      </c>
      <c r="AC354" s="7" t="s">
        <v>488</v>
      </c>
      <c r="AD354" s="11" t="s">
        <v>1593</v>
      </c>
      <c r="AE354">
        <v>41.6657217948</v>
      </c>
      <c r="AF354">
        <v>-83.5393930213</v>
      </c>
      <c r="AI354" t="s">
        <v>1380</v>
      </c>
      <c r="AJ354" t="s">
        <v>1380</v>
      </c>
    </row>
    <row r="355" spans="1:36" x14ac:dyDescent="0.25">
      <c r="A355" s="10">
        <v>352</v>
      </c>
      <c r="B355" s="7">
        <v>12</v>
      </c>
      <c r="C355" s="7" t="s">
        <v>14</v>
      </c>
      <c r="D355" s="7" t="s">
        <v>974</v>
      </c>
      <c r="E355" s="7" t="s">
        <v>34</v>
      </c>
      <c r="F355" s="7" t="s">
        <v>121</v>
      </c>
      <c r="G355" s="7" t="s">
        <v>1380</v>
      </c>
      <c r="H355" s="11" t="s">
        <v>571</v>
      </c>
      <c r="I355" s="10">
        <v>20.41</v>
      </c>
      <c r="J355" s="7">
        <v>6.94</v>
      </c>
      <c r="K355" s="7">
        <v>18.579999999999998</v>
      </c>
      <c r="L355" s="7">
        <v>11.64</v>
      </c>
      <c r="M355" s="7">
        <v>0</v>
      </c>
      <c r="N355" s="7">
        <v>0</v>
      </c>
      <c r="O355" s="7">
        <v>0</v>
      </c>
      <c r="P355" s="7">
        <v>0</v>
      </c>
      <c r="Q355" s="7">
        <v>5.32</v>
      </c>
      <c r="R355" s="7">
        <v>1.78</v>
      </c>
      <c r="S355" s="7">
        <v>3.91</v>
      </c>
      <c r="T355" s="7">
        <v>2.13</v>
      </c>
      <c r="U355" s="10" t="s">
        <v>298</v>
      </c>
      <c r="V355" s="7">
        <v>15.73</v>
      </c>
      <c r="W355" s="7"/>
      <c r="X355" s="7">
        <v>0</v>
      </c>
      <c r="Y355" s="7" t="s">
        <v>2351</v>
      </c>
      <c r="Z355" s="14" t="str">
        <f t="shared" si="17"/>
        <v>Pathway</v>
      </c>
      <c r="AA355" s="14" t="str">
        <f t="shared" si="18"/>
        <v>Google</v>
      </c>
      <c r="AB355" s="8" t="str">
        <f t="shared" si="19"/>
        <v>Bing</v>
      </c>
      <c r="AC355" s="7" t="s">
        <v>488</v>
      </c>
      <c r="AD355" s="11" t="s">
        <v>1593</v>
      </c>
      <c r="AE355">
        <v>41.502277911999997</v>
      </c>
      <c r="AF355">
        <v>-81.688547272299999</v>
      </c>
      <c r="AI355" t="s">
        <v>1380</v>
      </c>
      <c r="AJ355" t="s">
        <v>1380</v>
      </c>
    </row>
    <row r="356" spans="1:36" x14ac:dyDescent="0.25">
      <c r="A356" s="10">
        <v>353</v>
      </c>
      <c r="B356" s="7">
        <v>8</v>
      </c>
      <c r="C356" s="7" t="s">
        <v>61</v>
      </c>
      <c r="D356" s="7" t="s">
        <v>1028</v>
      </c>
      <c r="E356" s="7" t="s">
        <v>34</v>
      </c>
      <c r="F356" s="7" t="s">
        <v>121</v>
      </c>
      <c r="G356" s="7" t="s">
        <v>1380</v>
      </c>
      <c r="H356" s="11" t="s">
        <v>1029</v>
      </c>
      <c r="I356" s="10">
        <v>20.09</v>
      </c>
      <c r="J356" s="7">
        <v>13.08</v>
      </c>
      <c r="K356" s="7">
        <v>19.54</v>
      </c>
      <c r="L356" s="7">
        <v>6.46</v>
      </c>
      <c r="M356" s="7">
        <v>1.81</v>
      </c>
      <c r="N356" s="7">
        <v>0.28999999999999998</v>
      </c>
      <c r="O356" s="7">
        <v>1.44</v>
      </c>
      <c r="P356" s="7">
        <v>1.1499999999999999</v>
      </c>
      <c r="Q356" s="7">
        <v>6.52</v>
      </c>
      <c r="R356" s="7">
        <v>3.71</v>
      </c>
      <c r="S356" s="7">
        <v>5.83</v>
      </c>
      <c r="T356" s="7">
        <v>2.13</v>
      </c>
      <c r="U356" s="10" t="s">
        <v>283</v>
      </c>
      <c r="V356" s="7">
        <v>2.77</v>
      </c>
      <c r="W356" s="7"/>
      <c r="X356" s="7">
        <v>0</v>
      </c>
      <c r="Y356" s="7" t="s">
        <v>2352</v>
      </c>
      <c r="Z356" s="14" t="str">
        <f t="shared" si="17"/>
        <v>Pathway</v>
      </c>
      <c r="AA356" s="14" t="str">
        <f t="shared" si="18"/>
        <v>Google</v>
      </c>
      <c r="AB356" s="8" t="str">
        <f t="shared" si="19"/>
        <v>Bing</v>
      </c>
      <c r="AC356" s="7" t="s">
        <v>488</v>
      </c>
      <c r="AD356" s="11" t="s">
        <v>1593</v>
      </c>
      <c r="AE356">
        <v>39.343097499700001</v>
      </c>
      <c r="AF356">
        <v>-84.461565933700001</v>
      </c>
      <c r="AI356" t="s">
        <v>1380</v>
      </c>
      <c r="AJ356" t="s">
        <v>1380</v>
      </c>
    </row>
    <row r="357" spans="1:36" x14ac:dyDescent="0.25">
      <c r="A357" s="10">
        <v>354</v>
      </c>
      <c r="B357" s="7">
        <v>8</v>
      </c>
      <c r="C357" s="7" t="s">
        <v>11</v>
      </c>
      <c r="D357" s="7" t="s">
        <v>972</v>
      </c>
      <c r="E357" s="7" t="s">
        <v>34</v>
      </c>
      <c r="F357" s="7" t="s">
        <v>141</v>
      </c>
      <c r="G357" s="7" t="s">
        <v>1380</v>
      </c>
      <c r="H357" s="11" t="s">
        <v>627</v>
      </c>
      <c r="I357" s="10">
        <v>14.36</v>
      </c>
      <c r="J357" s="7">
        <v>6.44</v>
      </c>
      <c r="K357" s="7">
        <v>12.83</v>
      </c>
      <c r="L357" s="7">
        <v>6.39</v>
      </c>
      <c r="M357" s="7">
        <v>0</v>
      </c>
      <c r="N357" s="7">
        <v>0</v>
      </c>
      <c r="O357" s="7">
        <v>0</v>
      </c>
      <c r="P357" s="7">
        <v>0</v>
      </c>
      <c r="Q357" s="7">
        <v>5.54</v>
      </c>
      <c r="R357" s="7">
        <v>1.79</v>
      </c>
      <c r="S357" s="7">
        <v>3.92</v>
      </c>
      <c r="T357" s="7">
        <v>2.13</v>
      </c>
      <c r="U357" s="10" t="s">
        <v>166</v>
      </c>
      <c r="V357" s="7">
        <v>2.62</v>
      </c>
      <c r="W357" s="7"/>
      <c r="X357" s="7">
        <v>0</v>
      </c>
      <c r="Y357" s="7" t="s">
        <v>2189</v>
      </c>
      <c r="Z357" s="14" t="str">
        <f t="shared" si="17"/>
        <v>Pathway</v>
      </c>
      <c r="AA357" s="14" t="str">
        <f t="shared" si="18"/>
        <v>Google</v>
      </c>
      <c r="AB357" s="8" t="str">
        <f t="shared" si="19"/>
        <v>Bing</v>
      </c>
      <c r="AC357" s="7" t="s">
        <v>488</v>
      </c>
      <c r="AD357" s="11" t="s">
        <v>1593</v>
      </c>
      <c r="AE357">
        <v>39.125957785099999</v>
      </c>
      <c r="AF357">
        <v>-84.490362519399994</v>
      </c>
      <c r="AI357" t="s">
        <v>1380</v>
      </c>
      <c r="AJ357" t="s">
        <v>1380</v>
      </c>
    </row>
    <row r="358" spans="1:36" x14ac:dyDescent="0.25">
      <c r="A358" s="10">
        <v>355</v>
      </c>
      <c r="B358" s="7">
        <v>4</v>
      </c>
      <c r="C358" s="7" t="s">
        <v>86</v>
      </c>
      <c r="D358" s="7" t="s">
        <v>914</v>
      </c>
      <c r="E358" s="7" t="s">
        <v>34</v>
      </c>
      <c r="F358" s="7" t="s">
        <v>121</v>
      </c>
      <c r="G358" s="7" t="s">
        <v>1380</v>
      </c>
      <c r="H358" s="11" t="s">
        <v>884</v>
      </c>
      <c r="I358" s="10">
        <v>22.72</v>
      </c>
      <c r="J358" s="7">
        <v>12.83</v>
      </c>
      <c r="K358" s="7">
        <v>21.94</v>
      </c>
      <c r="L358" s="7">
        <v>9.11</v>
      </c>
      <c r="M358" s="7">
        <v>0</v>
      </c>
      <c r="N358" s="7">
        <v>0</v>
      </c>
      <c r="O358" s="7">
        <v>0</v>
      </c>
      <c r="P358" s="7">
        <v>0</v>
      </c>
      <c r="Q358" s="7">
        <v>6.44</v>
      </c>
      <c r="R358" s="7">
        <v>3.64</v>
      </c>
      <c r="S358" s="7">
        <v>5.75</v>
      </c>
      <c r="T358" s="7">
        <v>2.12</v>
      </c>
      <c r="U358" s="10" t="s">
        <v>116</v>
      </c>
      <c r="V358" s="7">
        <v>17.309999999999999</v>
      </c>
      <c r="W358" s="7"/>
      <c r="X358" s="7">
        <v>0</v>
      </c>
      <c r="Y358" s="7" t="s">
        <v>2353</v>
      </c>
      <c r="Z358" s="14" t="str">
        <f t="shared" si="17"/>
        <v>Pathway</v>
      </c>
      <c r="AA358" s="14" t="str">
        <f t="shared" si="18"/>
        <v>Google</v>
      </c>
      <c r="AB358" s="8" t="str">
        <f t="shared" si="19"/>
        <v>Bing</v>
      </c>
      <c r="AC358" s="7" t="s">
        <v>488</v>
      </c>
      <c r="AD358" s="11" t="s">
        <v>1593</v>
      </c>
      <c r="AE358">
        <v>41.024464875200003</v>
      </c>
      <c r="AF358">
        <v>-80.672535954200001</v>
      </c>
      <c r="AI358" t="s">
        <v>1380</v>
      </c>
      <c r="AJ358" t="s">
        <v>1380</v>
      </c>
    </row>
    <row r="359" spans="1:36" x14ac:dyDescent="0.25">
      <c r="A359" s="10">
        <v>356</v>
      </c>
      <c r="B359" s="7">
        <v>12</v>
      </c>
      <c r="C359" s="7" t="s">
        <v>14</v>
      </c>
      <c r="D359" s="7" t="s">
        <v>1037</v>
      </c>
      <c r="E359" s="7" t="s">
        <v>34</v>
      </c>
      <c r="F359" s="7" t="s">
        <v>121</v>
      </c>
      <c r="G359" s="7" t="s">
        <v>1380</v>
      </c>
      <c r="H359" s="11" t="s">
        <v>567</v>
      </c>
      <c r="I359" s="10">
        <v>20.94</v>
      </c>
      <c r="J359" s="7">
        <v>5.48</v>
      </c>
      <c r="K359" s="7">
        <v>18.39</v>
      </c>
      <c r="L359" s="7">
        <v>12.91</v>
      </c>
      <c r="M359" s="7">
        <v>0</v>
      </c>
      <c r="N359" s="7">
        <v>0</v>
      </c>
      <c r="O359" s="7">
        <v>0</v>
      </c>
      <c r="P359" s="7">
        <v>0</v>
      </c>
      <c r="Q359" s="7">
        <v>5.27</v>
      </c>
      <c r="R359" s="7">
        <v>1.35</v>
      </c>
      <c r="S359" s="7">
        <v>3.46</v>
      </c>
      <c r="T359" s="7">
        <v>2.11</v>
      </c>
      <c r="U359" s="10" t="s">
        <v>311</v>
      </c>
      <c r="V359" s="7">
        <v>19.72</v>
      </c>
      <c r="W359" s="7"/>
      <c r="X359" s="7">
        <v>0</v>
      </c>
      <c r="Y359" s="7" t="s">
        <v>2354</v>
      </c>
      <c r="Z359" s="14" t="str">
        <f t="shared" si="17"/>
        <v>Pathway</v>
      </c>
      <c r="AA359" s="14" t="str">
        <f t="shared" si="18"/>
        <v>Google</v>
      </c>
      <c r="AB359" s="8" t="str">
        <f t="shared" si="19"/>
        <v>Bing</v>
      </c>
      <c r="AC359" s="7" t="s">
        <v>488</v>
      </c>
      <c r="AD359" s="11" t="s">
        <v>1593</v>
      </c>
      <c r="AE359">
        <v>41.5042071556</v>
      </c>
      <c r="AF359">
        <v>-81.651757691599997</v>
      </c>
      <c r="AI359" t="s">
        <v>1380</v>
      </c>
      <c r="AJ359" t="s">
        <v>1380</v>
      </c>
    </row>
    <row r="360" spans="1:36" x14ac:dyDescent="0.25">
      <c r="A360" s="10">
        <v>357</v>
      </c>
      <c r="B360" s="7">
        <v>4</v>
      </c>
      <c r="C360" s="7" t="s">
        <v>76</v>
      </c>
      <c r="D360" s="7" t="s">
        <v>633</v>
      </c>
      <c r="E360" s="7" t="s">
        <v>34</v>
      </c>
      <c r="F360" s="7" t="s">
        <v>121</v>
      </c>
      <c r="G360" s="7" t="s">
        <v>1380</v>
      </c>
      <c r="H360" s="11" t="s">
        <v>634</v>
      </c>
      <c r="I360" s="10">
        <v>26.8</v>
      </c>
      <c r="J360" s="7">
        <v>13.39</v>
      </c>
      <c r="K360" s="7">
        <v>25.81</v>
      </c>
      <c r="L360" s="7">
        <v>12.42</v>
      </c>
      <c r="M360" s="7">
        <v>0</v>
      </c>
      <c r="N360" s="7">
        <v>0</v>
      </c>
      <c r="O360" s="7">
        <v>0</v>
      </c>
      <c r="P360" s="7">
        <v>0</v>
      </c>
      <c r="Q360" s="7">
        <v>6.55</v>
      </c>
      <c r="R360" s="7">
        <v>3.81</v>
      </c>
      <c r="S360" s="7">
        <v>5.92</v>
      </c>
      <c r="T360" s="7">
        <v>2.11</v>
      </c>
      <c r="U360" s="10" t="s">
        <v>268</v>
      </c>
      <c r="V360" s="7">
        <v>3.14</v>
      </c>
      <c r="W360" s="7"/>
      <c r="X360" s="7">
        <v>0</v>
      </c>
      <c r="Y360" s="7" t="s">
        <v>2355</v>
      </c>
      <c r="Z360" s="14" t="str">
        <f t="shared" si="17"/>
        <v>Pathway</v>
      </c>
      <c r="AA360" s="14" t="str">
        <f t="shared" si="18"/>
        <v>Google</v>
      </c>
      <c r="AB360" s="8" t="str">
        <f t="shared" si="19"/>
        <v>Bing</v>
      </c>
      <c r="AC360" s="7" t="s">
        <v>488</v>
      </c>
      <c r="AD360" s="11" t="s">
        <v>1593</v>
      </c>
      <c r="AE360">
        <v>41.239309354299998</v>
      </c>
      <c r="AF360">
        <v>-81.345368769999993</v>
      </c>
      <c r="AI360" t="s">
        <v>1380</v>
      </c>
      <c r="AJ360" t="s">
        <v>1380</v>
      </c>
    </row>
    <row r="361" spans="1:36" x14ac:dyDescent="0.25">
      <c r="A361" s="10">
        <v>358</v>
      </c>
      <c r="B361" s="7">
        <v>6</v>
      </c>
      <c r="C361" s="7" t="s">
        <v>8</v>
      </c>
      <c r="D361" s="7" t="s">
        <v>971</v>
      </c>
      <c r="E361" s="7" t="s">
        <v>34</v>
      </c>
      <c r="F361" s="7" t="s">
        <v>121</v>
      </c>
      <c r="G361" s="7" t="s">
        <v>1380</v>
      </c>
      <c r="H361" s="11" t="s">
        <v>641</v>
      </c>
      <c r="I361" s="10">
        <v>24.68</v>
      </c>
      <c r="J361" s="7">
        <v>11.7</v>
      </c>
      <c r="K361" s="7">
        <v>23.56</v>
      </c>
      <c r="L361" s="7">
        <v>11.85</v>
      </c>
      <c r="M361" s="7">
        <v>0</v>
      </c>
      <c r="N361" s="7">
        <v>0</v>
      </c>
      <c r="O361" s="7">
        <v>0</v>
      </c>
      <c r="P361" s="7">
        <v>0</v>
      </c>
      <c r="Q361" s="7">
        <v>6.14</v>
      </c>
      <c r="R361" s="7">
        <v>3.26</v>
      </c>
      <c r="S361" s="7">
        <v>5.37</v>
      </c>
      <c r="T361" s="7">
        <v>2.11</v>
      </c>
      <c r="U361" s="10" t="s">
        <v>110</v>
      </c>
      <c r="V361" s="7">
        <v>15.27</v>
      </c>
      <c r="W361" s="7"/>
      <c r="X361" s="7">
        <v>0</v>
      </c>
      <c r="Y361" s="7" t="s">
        <v>2252</v>
      </c>
      <c r="Z361" s="14" t="str">
        <f t="shared" si="17"/>
        <v>Pathway</v>
      </c>
      <c r="AA361" s="14" t="str">
        <f t="shared" si="18"/>
        <v>Google</v>
      </c>
      <c r="AB361" s="8" t="str">
        <f t="shared" si="19"/>
        <v>Bing</v>
      </c>
      <c r="AC361" s="7" t="s">
        <v>488</v>
      </c>
      <c r="AD361" s="11" t="s">
        <v>1593</v>
      </c>
      <c r="AE361">
        <v>39.967951749400001</v>
      </c>
      <c r="AF361">
        <v>-82.950539263099998</v>
      </c>
      <c r="AI361" t="s">
        <v>1380</v>
      </c>
      <c r="AJ361" t="s">
        <v>1380</v>
      </c>
    </row>
    <row r="362" spans="1:36" x14ac:dyDescent="0.25">
      <c r="A362" s="10">
        <v>359</v>
      </c>
      <c r="B362" s="7">
        <v>1</v>
      </c>
      <c r="C362" s="7" t="s">
        <v>71</v>
      </c>
      <c r="D362" s="7" t="s">
        <v>900</v>
      </c>
      <c r="E362" s="7" t="s">
        <v>34</v>
      </c>
      <c r="F362" s="7" t="s">
        <v>121</v>
      </c>
      <c r="G362" s="7" t="s">
        <v>1380</v>
      </c>
      <c r="H362" s="11" t="s">
        <v>884</v>
      </c>
      <c r="I362" s="10">
        <v>19.7</v>
      </c>
      <c r="J362" s="7">
        <v>9.69</v>
      </c>
      <c r="K362" s="7">
        <v>18.690000000000001</v>
      </c>
      <c r="L362" s="7">
        <v>9</v>
      </c>
      <c r="M362" s="7">
        <v>0</v>
      </c>
      <c r="N362" s="7">
        <v>0</v>
      </c>
      <c r="O362" s="7">
        <v>0</v>
      </c>
      <c r="P362" s="7">
        <v>0</v>
      </c>
      <c r="Q362" s="7">
        <v>5.67</v>
      </c>
      <c r="R362" s="7">
        <v>2.62</v>
      </c>
      <c r="S362" s="7">
        <v>4.7300000000000004</v>
      </c>
      <c r="T362" s="7">
        <v>2.11</v>
      </c>
      <c r="U362" s="10" t="s">
        <v>192</v>
      </c>
      <c r="V362" s="7">
        <v>12</v>
      </c>
      <c r="W362" s="7"/>
      <c r="X362" s="7">
        <v>0</v>
      </c>
      <c r="Y362" s="7" t="s">
        <v>2356</v>
      </c>
      <c r="Z362" s="14" t="str">
        <f t="shared" si="17"/>
        <v>Pathway</v>
      </c>
      <c r="AA362" s="14" t="str">
        <f t="shared" si="18"/>
        <v>Google</v>
      </c>
      <c r="AB362" s="8" t="str">
        <f t="shared" si="19"/>
        <v>Bing</v>
      </c>
      <c r="AC362" s="7" t="s">
        <v>488</v>
      </c>
      <c r="AD362" s="11" t="s">
        <v>1593</v>
      </c>
      <c r="AE362">
        <v>41.058704005000003</v>
      </c>
      <c r="AF362">
        <v>-83.6645056479</v>
      </c>
      <c r="AI362" t="s">
        <v>1380</v>
      </c>
      <c r="AJ362" t="s">
        <v>1380</v>
      </c>
    </row>
    <row r="363" spans="1:36" x14ac:dyDescent="0.25">
      <c r="A363" s="10">
        <v>360</v>
      </c>
      <c r="B363" s="7">
        <v>12</v>
      </c>
      <c r="C363" s="7" t="s">
        <v>14</v>
      </c>
      <c r="D363" s="7" t="s">
        <v>1047</v>
      </c>
      <c r="E363" s="7" t="s">
        <v>34</v>
      </c>
      <c r="F363" s="7" t="s">
        <v>121</v>
      </c>
      <c r="G363" s="7" t="s">
        <v>1380</v>
      </c>
      <c r="H363" s="11" t="s">
        <v>634</v>
      </c>
      <c r="I363" s="10">
        <v>16.48</v>
      </c>
      <c r="J363" s="7">
        <v>7.27</v>
      </c>
      <c r="K363" s="7">
        <v>15.28</v>
      </c>
      <c r="L363" s="7">
        <v>8.01</v>
      </c>
      <c r="M363" s="7">
        <v>0</v>
      </c>
      <c r="N363" s="7">
        <v>0</v>
      </c>
      <c r="O363" s="7">
        <v>0</v>
      </c>
      <c r="P363" s="7">
        <v>0</v>
      </c>
      <c r="Q363" s="7">
        <v>5.29</v>
      </c>
      <c r="R363" s="7">
        <v>1.88</v>
      </c>
      <c r="S363" s="7">
        <v>3.99</v>
      </c>
      <c r="T363" s="7">
        <v>2.11</v>
      </c>
      <c r="U363" s="10" t="s">
        <v>340</v>
      </c>
      <c r="V363" s="7">
        <v>5.15</v>
      </c>
      <c r="W363" s="7"/>
      <c r="X363" s="7">
        <v>0</v>
      </c>
      <c r="Y363" s="7" t="s">
        <v>2263</v>
      </c>
      <c r="Z363" s="14" t="str">
        <f t="shared" si="17"/>
        <v>Pathway</v>
      </c>
      <c r="AA363" s="14" t="str">
        <f t="shared" si="18"/>
        <v>Google</v>
      </c>
      <c r="AB363" s="8" t="str">
        <f t="shared" si="19"/>
        <v>Bing</v>
      </c>
      <c r="AC363" s="7" t="s">
        <v>488</v>
      </c>
      <c r="AD363" s="11" t="s">
        <v>1593</v>
      </c>
      <c r="AE363">
        <v>41.448837709300001</v>
      </c>
      <c r="AF363">
        <v>-81.627799056100002</v>
      </c>
      <c r="AI363" t="s">
        <v>1380</v>
      </c>
      <c r="AJ363" t="s">
        <v>1380</v>
      </c>
    </row>
    <row r="364" spans="1:36" x14ac:dyDescent="0.25">
      <c r="A364" s="10">
        <v>361</v>
      </c>
      <c r="B364" s="7">
        <v>12</v>
      </c>
      <c r="C364" s="7" t="s">
        <v>14</v>
      </c>
      <c r="D364" s="7" t="s">
        <v>974</v>
      </c>
      <c r="E364" s="7" t="s">
        <v>34</v>
      </c>
      <c r="F364" s="7" t="s">
        <v>267</v>
      </c>
      <c r="G364" s="7" t="s">
        <v>1380</v>
      </c>
      <c r="H364" s="11" t="s">
        <v>571</v>
      </c>
      <c r="I364" s="10">
        <v>10.43</v>
      </c>
      <c r="J364" s="7">
        <v>1.57</v>
      </c>
      <c r="K364" s="7">
        <v>9.1300000000000008</v>
      </c>
      <c r="L364" s="7">
        <v>7.56</v>
      </c>
      <c r="M364" s="7">
        <v>0</v>
      </c>
      <c r="N364" s="7">
        <v>0</v>
      </c>
      <c r="O364" s="7">
        <v>0</v>
      </c>
      <c r="P364" s="7">
        <v>0</v>
      </c>
      <c r="Q364" s="7">
        <v>3.84</v>
      </c>
      <c r="R364" s="7">
        <v>0.47</v>
      </c>
      <c r="S364" s="7">
        <v>2.58</v>
      </c>
      <c r="T364" s="7">
        <v>2.11</v>
      </c>
      <c r="U364" s="10" t="s">
        <v>298</v>
      </c>
      <c r="V364" s="7">
        <v>18.86</v>
      </c>
      <c r="W364" s="7"/>
      <c r="X364" s="7">
        <v>0</v>
      </c>
      <c r="Y364" s="7" t="s">
        <v>2357</v>
      </c>
      <c r="Z364" s="14" t="str">
        <f t="shared" si="17"/>
        <v>Pathway</v>
      </c>
      <c r="AA364" s="14" t="str">
        <f t="shared" si="18"/>
        <v>Google</v>
      </c>
      <c r="AB364" s="8" t="str">
        <f t="shared" si="19"/>
        <v>Bing</v>
      </c>
      <c r="AC364" s="7" t="s">
        <v>488</v>
      </c>
      <c r="AD364" s="11" t="s">
        <v>1593</v>
      </c>
      <c r="AE364">
        <v>41.5198059194</v>
      </c>
      <c r="AF364">
        <v>-81.633962215899999</v>
      </c>
      <c r="AI364" t="s">
        <v>1380</v>
      </c>
      <c r="AJ364" t="s">
        <v>1380</v>
      </c>
    </row>
    <row r="365" spans="1:36" x14ac:dyDescent="0.25">
      <c r="A365" s="10">
        <v>362</v>
      </c>
      <c r="B365" s="7">
        <v>12</v>
      </c>
      <c r="C365" s="7" t="s">
        <v>14</v>
      </c>
      <c r="D365" s="7" t="s">
        <v>945</v>
      </c>
      <c r="E365" s="7" t="s">
        <v>34</v>
      </c>
      <c r="F365" s="7" t="s">
        <v>267</v>
      </c>
      <c r="G365" s="7" t="s">
        <v>1380</v>
      </c>
      <c r="H365" s="11" t="s">
        <v>612</v>
      </c>
      <c r="I365" s="10">
        <v>7.6</v>
      </c>
      <c r="J365" s="7">
        <v>1.59</v>
      </c>
      <c r="K365" s="7">
        <v>6.74</v>
      </c>
      <c r="L365" s="7">
        <v>5.14</v>
      </c>
      <c r="M365" s="7">
        <v>0</v>
      </c>
      <c r="N365" s="7">
        <v>0</v>
      </c>
      <c r="O365" s="7">
        <v>0</v>
      </c>
      <c r="P365" s="7">
        <v>0</v>
      </c>
      <c r="Q365" s="7">
        <v>3.81</v>
      </c>
      <c r="R365" s="7">
        <v>0.48</v>
      </c>
      <c r="S365" s="7">
        <v>2.59</v>
      </c>
      <c r="T365" s="7">
        <v>2.11</v>
      </c>
      <c r="U365" s="10" t="s">
        <v>52</v>
      </c>
      <c r="V365" s="7">
        <v>3.82</v>
      </c>
      <c r="W365" s="7"/>
      <c r="X365" s="7">
        <v>0</v>
      </c>
      <c r="Y365" s="7" t="s">
        <v>2049</v>
      </c>
      <c r="Z365" s="14" t="str">
        <f t="shared" si="17"/>
        <v>Pathway</v>
      </c>
      <c r="AA365" s="14" t="str">
        <f t="shared" si="18"/>
        <v>Google</v>
      </c>
      <c r="AB365" s="8" t="str">
        <f t="shared" si="19"/>
        <v>Bing</v>
      </c>
      <c r="AC365" s="7" t="s">
        <v>488</v>
      </c>
      <c r="AD365" s="11" t="s">
        <v>1593</v>
      </c>
      <c r="AE365">
        <v>41.475659733800001</v>
      </c>
      <c r="AF365">
        <v>-81.630217098100005</v>
      </c>
      <c r="AI365" t="s">
        <v>1380</v>
      </c>
      <c r="AJ365" t="s">
        <v>1380</v>
      </c>
    </row>
    <row r="366" spans="1:36" x14ac:dyDescent="0.25">
      <c r="A366" s="10">
        <v>363</v>
      </c>
      <c r="B366" s="7">
        <v>2</v>
      </c>
      <c r="C366" s="7" t="s">
        <v>6</v>
      </c>
      <c r="D366" s="7" t="s">
        <v>919</v>
      </c>
      <c r="E366" s="7" t="s">
        <v>34</v>
      </c>
      <c r="F366" s="7" t="s">
        <v>141</v>
      </c>
      <c r="G366" s="7" t="s">
        <v>1380</v>
      </c>
      <c r="H366" s="11" t="s">
        <v>567</v>
      </c>
      <c r="I366" s="10">
        <v>14.55</v>
      </c>
      <c r="J366" s="7">
        <v>8.48</v>
      </c>
      <c r="K366" s="7">
        <v>13.6</v>
      </c>
      <c r="L366" s="7">
        <v>5.12</v>
      </c>
      <c r="M366" s="7">
        <v>0</v>
      </c>
      <c r="N366" s="7">
        <v>0</v>
      </c>
      <c r="O366" s="7">
        <v>0</v>
      </c>
      <c r="P366" s="7">
        <v>0</v>
      </c>
      <c r="Q366" s="7">
        <v>5.61</v>
      </c>
      <c r="R366" s="7">
        <v>2.15</v>
      </c>
      <c r="S366" s="7">
        <v>4.26</v>
      </c>
      <c r="T366" s="7">
        <v>2.11</v>
      </c>
      <c r="U366" s="10" t="s">
        <v>73</v>
      </c>
      <c r="V366" s="7">
        <v>16.05</v>
      </c>
      <c r="W366" s="7"/>
      <c r="X366" s="7">
        <v>0</v>
      </c>
      <c r="Y366" s="7" t="s">
        <v>2358</v>
      </c>
      <c r="Z366" s="14" t="str">
        <f t="shared" si="17"/>
        <v>Pathway</v>
      </c>
      <c r="AA366" s="14" t="str">
        <f t="shared" si="18"/>
        <v>Google</v>
      </c>
      <c r="AB366" s="8" t="str">
        <f t="shared" si="19"/>
        <v>Bing</v>
      </c>
      <c r="AC366" s="7" t="s">
        <v>488</v>
      </c>
      <c r="AD366" s="11" t="s">
        <v>1593</v>
      </c>
      <c r="AE366">
        <v>41.600653698099997</v>
      </c>
      <c r="AF366">
        <v>-83.664788369299998</v>
      </c>
      <c r="AI366" t="s">
        <v>1380</v>
      </c>
      <c r="AJ366" t="s">
        <v>1380</v>
      </c>
    </row>
    <row r="367" spans="1:36" x14ac:dyDescent="0.25">
      <c r="A367" s="10">
        <v>364</v>
      </c>
      <c r="B367" s="7">
        <v>2</v>
      </c>
      <c r="C367" s="7" t="s">
        <v>6</v>
      </c>
      <c r="D367" s="7" t="s">
        <v>875</v>
      </c>
      <c r="E367" s="7" t="s">
        <v>34</v>
      </c>
      <c r="F367" s="7" t="s">
        <v>326</v>
      </c>
      <c r="G367" s="7" t="s">
        <v>1380</v>
      </c>
      <c r="H367" s="11" t="s">
        <v>529</v>
      </c>
      <c r="I367" s="10">
        <v>7.48</v>
      </c>
      <c r="J367" s="7">
        <v>1.65</v>
      </c>
      <c r="K367" s="7">
        <v>6.37</v>
      </c>
      <c r="L367" s="7">
        <v>4.71</v>
      </c>
      <c r="M367" s="7">
        <v>0</v>
      </c>
      <c r="N367" s="7">
        <v>0</v>
      </c>
      <c r="O367" s="7">
        <v>0</v>
      </c>
      <c r="P367" s="7">
        <v>0</v>
      </c>
      <c r="Q367" s="7">
        <v>4.08</v>
      </c>
      <c r="R367" s="7">
        <v>0.49</v>
      </c>
      <c r="S367" s="7">
        <v>2.6</v>
      </c>
      <c r="T367" s="7">
        <v>2.11</v>
      </c>
      <c r="U367" s="10" t="s">
        <v>78</v>
      </c>
      <c r="V367" s="7">
        <v>15.37</v>
      </c>
      <c r="W367" s="7"/>
      <c r="X367" s="7">
        <v>0</v>
      </c>
      <c r="Y367" s="7" t="s">
        <v>2359</v>
      </c>
      <c r="Z367" s="14" t="str">
        <f t="shared" si="17"/>
        <v>Pathway</v>
      </c>
      <c r="AA367" s="14" t="str">
        <f t="shared" si="18"/>
        <v>Google</v>
      </c>
      <c r="AB367" s="8" t="str">
        <f t="shared" si="19"/>
        <v>Bing</v>
      </c>
      <c r="AC367" s="7" t="s">
        <v>488</v>
      </c>
      <c r="AD367" s="11" t="s">
        <v>1593</v>
      </c>
      <c r="AE367">
        <v>41.631084994399998</v>
      </c>
      <c r="AF367">
        <v>-83.596891092800007</v>
      </c>
      <c r="AI367" t="s">
        <v>1380</v>
      </c>
      <c r="AJ367" t="s">
        <v>1380</v>
      </c>
    </row>
    <row r="368" spans="1:36" x14ac:dyDescent="0.25">
      <c r="A368" s="10">
        <v>365</v>
      </c>
      <c r="B368" s="7">
        <v>7</v>
      </c>
      <c r="C368" s="7" t="s">
        <v>44</v>
      </c>
      <c r="D368" s="7" t="s">
        <v>1352</v>
      </c>
      <c r="E368" s="7" t="s">
        <v>34</v>
      </c>
      <c r="F368" s="7" t="s">
        <v>121</v>
      </c>
      <c r="G368" s="7" t="s">
        <v>1380</v>
      </c>
      <c r="H368" s="11" t="s">
        <v>1383</v>
      </c>
      <c r="I368" s="10">
        <v>11.96</v>
      </c>
      <c r="J368" s="7">
        <v>7.39</v>
      </c>
      <c r="K368" s="7">
        <v>11.37</v>
      </c>
      <c r="L368" s="7">
        <v>3.99</v>
      </c>
      <c r="M368" s="7">
        <v>0</v>
      </c>
      <c r="N368" s="7">
        <v>0</v>
      </c>
      <c r="O368" s="7">
        <v>0</v>
      </c>
      <c r="P368" s="7">
        <v>0</v>
      </c>
      <c r="Q368" s="7">
        <v>5.32</v>
      </c>
      <c r="R368" s="7">
        <v>1.91</v>
      </c>
      <c r="S368" s="7">
        <v>4.0199999999999996</v>
      </c>
      <c r="T368" s="7">
        <v>2.11</v>
      </c>
      <c r="U368" s="10" t="s">
        <v>1534</v>
      </c>
      <c r="V368" s="7">
        <v>6.4</v>
      </c>
      <c r="W368" s="7"/>
      <c r="X368" s="7">
        <v>0</v>
      </c>
      <c r="Y368" s="7" t="s">
        <v>2360</v>
      </c>
      <c r="Z368" s="14" t="str">
        <f t="shared" si="17"/>
        <v>Pathway</v>
      </c>
      <c r="AA368" s="14" t="str">
        <f t="shared" si="18"/>
        <v>Google</v>
      </c>
      <c r="AB368" s="8" t="str">
        <f t="shared" si="19"/>
        <v>Bing</v>
      </c>
      <c r="AC368" s="7" t="s">
        <v>488</v>
      </c>
      <c r="AD368" s="11" t="s">
        <v>1593</v>
      </c>
      <c r="AE368">
        <v>39.833140912300003</v>
      </c>
      <c r="AF368">
        <v>-84.297979758300002</v>
      </c>
      <c r="AI368" t="s">
        <v>1380</v>
      </c>
      <c r="AJ368" t="s">
        <v>1380</v>
      </c>
    </row>
    <row r="369" spans="1:36" x14ac:dyDescent="0.25">
      <c r="A369" s="10">
        <v>366</v>
      </c>
      <c r="B369" s="7">
        <v>7</v>
      </c>
      <c r="C369" s="7" t="s">
        <v>149</v>
      </c>
      <c r="D369" s="7" t="s">
        <v>889</v>
      </c>
      <c r="E369" s="7" t="s">
        <v>34</v>
      </c>
      <c r="F369" s="7" t="s">
        <v>121</v>
      </c>
      <c r="G369" s="7" t="s">
        <v>1380</v>
      </c>
      <c r="H369" s="11" t="s">
        <v>641</v>
      </c>
      <c r="I369" s="10">
        <v>9.1199999999999992</v>
      </c>
      <c r="J369" s="7">
        <v>5.41</v>
      </c>
      <c r="K369" s="7">
        <v>8.5</v>
      </c>
      <c r="L369" s="7">
        <v>3.09</v>
      </c>
      <c r="M369" s="7">
        <v>0</v>
      </c>
      <c r="N369" s="7">
        <v>0</v>
      </c>
      <c r="O369" s="7">
        <v>0</v>
      </c>
      <c r="P369" s="7">
        <v>0</v>
      </c>
      <c r="Q369" s="7">
        <v>5.3</v>
      </c>
      <c r="R369" s="7">
        <v>1.34</v>
      </c>
      <c r="S369" s="7">
        <v>3.45</v>
      </c>
      <c r="T369" s="7">
        <v>2.11</v>
      </c>
      <c r="U369" s="10" t="s">
        <v>172</v>
      </c>
      <c r="V369" s="7">
        <v>11.97</v>
      </c>
      <c r="W369" s="7"/>
      <c r="X369" s="7">
        <v>0</v>
      </c>
      <c r="Y369" s="7" t="s">
        <v>2361</v>
      </c>
      <c r="Z369" s="14" t="str">
        <f t="shared" si="17"/>
        <v>Pathway</v>
      </c>
      <c r="AA369" s="14" t="str">
        <f t="shared" si="18"/>
        <v>Google</v>
      </c>
      <c r="AB369" s="8" t="str">
        <f t="shared" si="19"/>
        <v>Bing</v>
      </c>
      <c r="AC369" s="7" t="s">
        <v>488</v>
      </c>
      <c r="AD369" s="11" t="s">
        <v>1593</v>
      </c>
      <c r="AE369">
        <v>39.926898457100002</v>
      </c>
      <c r="AF369">
        <v>-83.827327229999995</v>
      </c>
      <c r="AI369" t="s">
        <v>1380</v>
      </c>
      <c r="AJ369" t="s">
        <v>1380</v>
      </c>
    </row>
    <row r="370" spans="1:36" x14ac:dyDescent="0.25">
      <c r="A370" s="10">
        <v>367</v>
      </c>
      <c r="B370" s="7">
        <v>8</v>
      </c>
      <c r="C370" s="7" t="s">
        <v>33</v>
      </c>
      <c r="D370" s="7" t="s">
        <v>650</v>
      </c>
      <c r="E370" s="7" t="s">
        <v>34</v>
      </c>
      <c r="F370" s="7" t="s">
        <v>121</v>
      </c>
      <c r="G370" s="7" t="s">
        <v>1380</v>
      </c>
      <c r="H370" s="11" t="s">
        <v>651</v>
      </c>
      <c r="I370" s="10">
        <v>27.91</v>
      </c>
      <c r="J370" s="7">
        <v>11.36</v>
      </c>
      <c r="K370" s="7">
        <v>26.45</v>
      </c>
      <c r="L370" s="7">
        <v>15.1</v>
      </c>
      <c r="M370" s="7">
        <v>0</v>
      </c>
      <c r="N370" s="7">
        <v>0</v>
      </c>
      <c r="O370" s="7">
        <v>0</v>
      </c>
      <c r="P370" s="7">
        <v>0</v>
      </c>
      <c r="Q370" s="7">
        <v>6.05</v>
      </c>
      <c r="R370" s="7">
        <v>3.17</v>
      </c>
      <c r="S370" s="7">
        <v>5.27</v>
      </c>
      <c r="T370" s="7">
        <v>2.1</v>
      </c>
      <c r="U370" s="10" t="s">
        <v>97</v>
      </c>
      <c r="V370" s="7">
        <v>1.48</v>
      </c>
      <c r="W370" s="7"/>
      <c r="X370" s="7">
        <v>0</v>
      </c>
      <c r="Y370" s="7" t="s">
        <v>2362</v>
      </c>
      <c r="Z370" s="14" t="str">
        <f t="shared" si="17"/>
        <v>Pathway</v>
      </c>
      <c r="AA370" s="14" t="str">
        <f t="shared" si="18"/>
        <v>Google</v>
      </c>
      <c r="AB370" s="8" t="str">
        <f t="shared" si="19"/>
        <v>Bing</v>
      </c>
      <c r="AC370" s="7" t="s">
        <v>488</v>
      </c>
      <c r="AD370" s="11" t="s">
        <v>1593</v>
      </c>
      <c r="AE370">
        <v>39.065218382700003</v>
      </c>
      <c r="AF370">
        <v>-84.288163384699999</v>
      </c>
      <c r="AI370" t="s">
        <v>1380</v>
      </c>
      <c r="AJ370" t="s">
        <v>1380</v>
      </c>
    </row>
    <row r="371" spans="1:36" x14ac:dyDescent="0.25">
      <c r="A371" s="10">
        <v>368</v>
      </c>
      <c r="B371" s="7">
        <v>7</v>
      </c>
      <c r="C371" s="7" t="s">
        <v>174</v>
      </c>
      <c r="D371" s="7" t="s">
        <v>1347</v>
      </c>
      <c r="E371" s="7" t="s">
        <v>34</v>
      </c>
      <c r="F371" s="7" t="s">
        <v>121</v>
      </c>
      <c r="G371" s="7" t="s">
        <v>1380</v>
      </c>
      <c r="H371" s="11" t="s">
        <v>1411</v>
      </c>
      <c r="I371" s="10">
        <v>17.68</v>
      </c>
      <c r="J371" s="7">
        <v>6.67</v>
      </c>
      <c r="K371" s="7">
        <v>16.149999999999999</v>
      </c>
      <c r="L371" s="7">
        <v>9.48</v>
      </c>
      <c r="M371" s="7">
        <v>0</v>
      </c>
      <c r="N371" s="7">
        <v>0</v>
      </c>
      <c r="O371" s="7">
        <v>0</v>
      </c>
      <c r="P371" s="7">
        <v>0</v>
      </c>
      <c r="Q371" s="7">
        <v>5.23</v>
      </c>
      <c r="R371" s="7">
        <v>1.7</v>
      </c>
      <c r="S371" s="7">
        <v>3.8</v>
      </c>
      <c r="T371" s="7">
        <v>2.1</v>
      </c>
      <c r="U371" s="10" t="s">
        <v>1529</v>
      </c>
      <c r="V371" s="7">
        <v>10.029999999999999</v>
      </c>
      <c r="W371" s="7"/>
      <c r="X371" s="7">
        <v>0</v>
      </c>
      <c r="Y371" s="7" t="s">
        <v>2363</v>
      </c>
      <c r="Z371" s="14" t="str">
        <f t="shared" si="17"/>
        <v>Pathway</v>
      </c>
      <c r="AA371" s="14" t="str">
        <f t="shared" si="18"/>
        <v>Google</v>
      </c>
      <c r="AB371" s="8" t="str">
        <f t="shared" si="19"/>
        <v>Bing</v>
      </c>
      <c r="AC371" s="7" t="s">
        <v>488</v>
      </c>
      <c r="AD371" s="11" t="s">
        <v>1593</v>
      </c>
      <c r="AE371">
        <v>40.026351187700001</v>
      </c>
      <c r="AF371">
        <v>-84.227608933599996</v>
      </c>
      <c r="AI371" t="s">
        <v>1380</v>
      </c>
      <c r="AJ371" t="s">
        <v>1380</v>
      </c>
    </row>
    <row r="372" spans="1:36" x14ac:dyDescent="0.25">
      <c r="A372" s="10">
        <v>369</v>
      </c>
      <c r="B372" s="7">
        <v>12</v>
      </c>
      <c r="C372" s="7" t="s">
        <v>14</v>
      </c>
      <c r="D372" s="7" t="s">
        <v>1037</v>
      </c>
      <c r="E372" s="7" t="s">
        <v>34</v>
      </c>
      <c r="F372" s="7" t="s">
        <v>121</v>
      </c>
      <c r="G372" s="7" t="s">
        <v>1380</v>
      </c>
      <c r="H372" s="11" t="s">
        <v>567</v>
      </c>
      <c r="I372" s="10">
        <v>21.11</v>
      </c>
      <c r="J372" s="7">
        <v>10.85</v>
      </c>
      <c r="K372" s="7">
        <v>20.079999999999998</v>
      </c>
      <c r="L372" s="7">
        <v>9.24</v>
      </c>
      <c r="M372" s="7">
        <v>0</v>
      </c>
      <c r="N372" s="7">
        <v>0</v>
      </c>
      <c r="O372" s="7">
        <v>0</v>
      </c>
      <c r="P372" s="7">
        <v>0</v>
      </c>
      <c r="Q372" s="7">
        <v>6</v>
      </c>
      <c r="R372" s="7">
        <v>2.99</v>
      </c>
      <c r="S372" s="7">
        <v>5.08</v>
      </c>
      <c r="T372" s="7">
        <v>2.09</v>
      </c>
      <c r="U372" s="10" t="s">
        <v>311</v>
      </c>
      <c r="V372" s="7">
        <v>22.27</v>
      </c>
      <c r="W372" s="7"/>
      <c r="X372" s="7">
        <v>0</v>
      </c>
      <c r="Y372" s="7" t="s">
        <v>2761</v>
      </c>
      <c r="Z372" s="14" t="str">
        <f t="shared" si="17"/>
        <v>Pathway</v>
      </c>
      <c r="AA372" s="14" t="str">
        <f t="shared" si="18"/>
        <v>Google</v>
      </c>
      <c r="AB372" s="8" t="str">
        <f t="shared" si="19"/>
        <v>Bing</v>
      </c>
      <c r="AC372" s="7" t="s">
        <v>488</v>
      </c>
      <c r="AD372" s="11" t="s">
        <v>1593</v>
      </c>
      <c r="AE372">
        <v>41.508802957</v>
      </c>
      <c r="AF372">
        <v>-81.605341862100005</v>
      </c>
      <c r="AI372" t="s">
        <v>1380</v>
      </c>
      <c r="AJ372" t="s">
        <v>1380</v>
      </c>
    </row>
    <row r="373" spans="1:36" x14ac:dyDescent="0.25">
      <c r="A373" s="10">
        <v>370</v>
      </c>
      <c r="B373" s="7">
        <v>2</v>
      </c>
      <c r="C373" s="7" t="s">
        <v>6</v>
      </c>
      <c r="D373" s="7" t="s">
        <v>875</v>
      </c>
      <c r="E373" s="7" t="s">
        <v>34</v>
      </c>
      <c r="F373" s="7" t="s">
        <v>267</v>
      </c>
      <c r="G373" s="7" t="s">
        <v>1380</v>
      </c>
      <c r="H373" s="11" t="s">
        <v>529</v>
      </c>
      <c r="I373" s="10">
        <v>9.3800000000000008</v>
      </c>
      <c r="J373" s="7">
        <v>1.22</v>
      </c>
      <c r="K373" s="7">
        <v>7.9</v>
      </c>
      <c r="L373" s="7">
        <v>6.68</v>
      </c>
      <c r="M373" s="7">
        <v>0</v>
      </c>
      <c r="N373" s="7">
        <v>0</v>
      </c>
      <c r="O373" s="7">
        <v>0</v>
      </c>
      <c r="P373" s="7">
        <v>0</v>
      </c>
      <c r="Q373" s="7">
        <v>4.1900000000000004</v>
      </c>
      <c r="R373" s="7">
        <v>0.33</v>
      </c>
      <c r="S373" s="7">
        <v>2.4300000000000002</v>
      </c>
      <c r="T373" s="7">
        <v>2.09</v>
      </c>
      <c r="U373" s="10" t="s">
        <v>78</v>
      </c>
      <c r="V373" s="7">
        <v>21.94</v>
      </c>
      <c r="W373" s="7"/>
      <c r="X373" s="7">
        <v>0</v>
      </c>
      <c r="Y373" s="7" t="s">
        <v>2364</v>
      </c>
      <c r="Z373" s="14" t="str">
        <f t="shared" si="17"/>
        <v>Pathway</v>
      </c>
      <c r="AA373" s="14" t="str">
        <f t="shared" si="18"/>
        <v>Google</v>
      </c>
      <c r="AB373" s="8" t="str">
        <f t="shared" si="19"/>
        <v>Bing</v>
      </c>
      <c r="AC373" s="7" t="s">
        <v>488</v>
      </c>
      <c r="AD373" s="11" t="s">
        <v>1593</v>
      </c>
      <c r="AE373">
        <v>41.6367876491</v>
      </c>
      <c r="AF373">
        <v>-83.478160641200006</v>
      </c>
      <c r="AI373" t="s">
        <v>1380</v>
      </c>
      <c r="AJ373" t="s">
        <v>1380</v>
      </c>
    </row>
    <row r="374" spans="1:36" x14ac:dyDescent="0.25">
      <c r="A374" s="10">
        <v>371</v>
      </c>
      <c r="B374" s="7">
        <v>6</v>
      </c>
      <c r="C374" s="7" t="s">
        <v>8</v>
      </c>
      <c r="D374" s="7" t="s">
        <v>976</v>
      </c>
      <c r="E374" s="7" t="s">
        <v>34</v>
      </c>
      <c r="F374" s="7" t="s">
        <v>121</v>
      </c>
      <c r="G374" s="7" t="s">
        <v>1380</v>
      </c>
      <c r="H374" s="11" t="s">
        <v>576</v>
      </c>
      <c r="I374" s="10">
        <v>19.09</v>
      </c>
      <c r="J374" s="7">
        <v>11.97</v>
      </c>
      <c r="K374" s="7">
        <v>18.48</v>
      </c>
      <c r="L374" s="7">
        <v>6.51</v>
      </c>
      <c r="M374" s="7">
        <v>0</v>
      </c>
      <c r="N374" s="7">
        <v>0</v>
      </c>
      <c r="O374" s="7">
        <v>0</v>
      </c>
      <c r="P374" s="7">
        <v>0</v>
      </c>
      <c r="Q374" s="7">
        <v>6.19</v>
      </c>
      <c r="R374" s="7">
        <v>3.35</v>
      </c>
      <c r="S374" s="7">
        <v>5.44</v>
      </c>
      <c r="T374" s="7">
        <v>2.09</v>
      </c>
      <c r="U374" s="10" t="s">
        <v>217</v>
      </c>
      <c r="V374" s="7">
        <v>6.28</v>
      </c>
      <c r="W374" s="7"/>
      <c r="X374" s="7">
        <v>0</v>
      </c>
      <c r="Y374" s="7" t="s">
        <v>2365</v>
      </c>
      <c r="Z374" s="14" t="str">
        <f t="shared" si="17"/>
        <v>Pathway</v>
      </c>
      <c r="AA374" s="14" t="str">
        <f t="shared" si="18"/>
        <v>Google</v>
      </c>
      <c r="AB374" s="8" t="str">
        <f t="shared" si="19"/>
        <v>Bing</v>
      </c>
      <c r="AC374" s="7" t="s">
        <v>488</v>
      </c>
      <c r="AD374" s="11" t="s">
        <v>1593</v>
      </c>
      <c r="AE374">
        <v>39.891853190200003</v>
      </c>
      <c r="AF374">
        <v>-82.996569407199999</v>
      </c>
      <c r="AI374" t="s">
        <v>1380</v>
      </c>
      <c r="AJ374" t="s">
        <v>1380</v>
      </c>
    </row>
    <row r="375" spans="1:36" x14ac:dyDescent="0.25">
      <c r="A375" s="10">
        <v>372</v>
      </c>
      <c r="B375" s="7">
        <v>6</v>
      </c>
      <c r="C375" s="7" t="s">
        <v>8</v>
      </c>
      <c r="D375" s="7" t="s">
        <v>976</v>
      </c>
      <c r="E375" s="7" t="s">
        <v>34</v>
      </c>
      <c r="F375" s="7" t="s">
        <v>121</v>
      </c>
      <c r="G375" s="7" t="s">
        <v>1380</v>
      </c>
      <c r="H375" s="11" t="s">
        <v>576</v>
      </c>
      <c r="I375" s="10">
        <v>30.21</v>
      </c>
      <c r="J375" s="7">
        <v>15.9</v>
      </c>
      <c r="K375" s="7">
        <v>29.27</v>
      </c>
      <c r="L375" s="7">
        <v>13.38</v>
      </c>
      <c r="M375" s="7">
        <v>0</v>
      </c>
      <c r="N375" s="7">
        <v>0</v>
      </c>
      <c r="O375" s="7">
        <v>0</v>
      </c>
      <c r="P375" s="7">
        <v>0</v>
      </c>
      <c r="Q375" s="7">
        <v>7.27</v>
      </c>
      <c r="R375" s="7">
        <v>4.6500000000000004</v>
      </c>
      <c r="S375" s="7">
        <v>6.73</v>
      </c>
      <c r="T375" s="7">
        <v>2.08</v>
      </c>
      <c r="U375" s="10" t="s">
        <v>217</v>
      </c>
      <c r="V375" s="7">
        <v>22.6</v>
      </c>
      <c r="W375" s="7"/>
      <c r="X375" s="7">
        <v>0</v>
      </c>
      <c r="Y375" s="7" t="s">
        <v>2366</v>
      </c>
      <c r="Z375" s="14" t="str">
        <f t="shared" si="17"/>
        <v>Pathway</v>
      </c>
      <c r="AA375" s="14" t="str">
        <f t="shared" si="18"/>
        <v>Google</v>
      </c>
      <c r="AB375" s="8" t="str">
        <f t="shared" si="19"/>
        <v>Bing</v>
      </c>
      <c r="AC375" s="7" t="s">
        <v>488</v>
      </c>
      <c r="AD375" s="11" t="s">
        <v>1593</v>
      </c>
      <c r="AE375">
        <v>40.1070135589</v>
      </c>
      <c r="AF375">
        <v>-83.016940738299994</v>
      </c>
      <c r="AI375" t="s">
        <v>1380</v>
      </c>
      <c r="AJ375" t="s">
        <v>1380</v>
      </c>
    </row>
    <row r="376" spans="1:36" x14ac:dyDescent="0.25">
      <c r="A376" s="10">
        <v>373</v>
      </c>
      <c r="B376" s="7">
        <v>6</v>
      </c>
      <c r="C376" s="7" t="s">
        <v>153</v>
      </c>
      <c r="D376" s="7" t="s">
        <v>823</v>
      </c>
      <c r="E376" s="7" t="s">
        <v>34</v>
      </c>
      <c r="F376" s="7" t="s">
        <v>121</v>
      </c>
      <c r="G376" s="7" t="s">
        <v>1380</v>
      </c>
      <c r="H376" s="11" t="s">
        <v>736</v>
      </c>
      <c r="I376" s="10">
        <v>22.65</v>
      </c>
      <c r="J376" s="7">
        <v>10.02</v>
      </c>
      <c r="K376" s="7">
        <v>21.4</v>
      </c>
      <c r="L376" s="7">
        <v>11.38</v>
      </c>
      <c r="M376" s="7">
        <v>0</v>
      </c>
      <c r="N376" s="7">
        <v>0</v>
      </c>
      <c r="O376" s="7">
        <v>0</v>
      </c>
      <c r="P376" s="7">
        <v>0</v>
      </c>
      <c r="Q376" s="7">
        <v>5.71</v>
      </c>
      <c r="R376" s="7">
        <v>2.73</v>
      </c>
      <c r="S376" s="7">
        <v>4.8099999999999996</v>
      </c>
      <c r="T376" s="7">
        <v>2.08</v>
      </c>
      <c r="U376" s="10" t="s">
        <v>152</v>
      </c>
      <c r="V376" s="7">
        <v>17.920000000000002</v>
      </c>
      <c r="W376" s="7"/>
      <c r="X376" s="7">
        <v>0</v>
      </c>
      <c r="Y376" s="7" t="s">
        <v>2367</v>
      </c>
      <c r="Z376" s="14" t="str">
        <f t="shared" si="17"/>
        <v>Pathway</v>
      </c>
      <c r="AA376" s="14" t="str">
        <f t="shared" si="18"/>
        <v>Google</v>
      </c>
      <c r="AB376" s="8" t="str">
        <f t="shared" si="19"/>
        <v>Bing</v>
      </c>
      <c r="AC376" s="7" t="s">
        <v>488</v>
      </c>
      <c r="AD376" s="11" t="s">
        <v>1593</v>
      </c>
      <c r="AE376">
        <v>40.5812800303</v>
      </c>
      <c r="AF376">
        <v>-83.0790093966</v>
      </c>
      <c r="AI376" t="s">
        <v>1380</v>
      </c>
      <c r="AJ376" t="s">
        <v>1380</v>
      </c>
    </row>
    <row r="377" spans="1:36" x14ac:dyDescent="0.25">
      <c r="A377" s="10">
        <v>374</v>
      </c>
      <c r="B377" s="7">
        <v>4</v>
      </c>
      <c r="C377" s="7" t="s">
        <v>112</v>
      </c>
      <c r="D377" s="7" t="s">
        <v>809</v>
      </c>
      <c r="E377" s="7" t="s">
        <v>34</v>
      </c>
      <c r="F377" s="7" t="s">
        <v>121</v>
      </c>
      <c r="G377" s="7" t="s">
        <v>1380</v>
      </c>
      <c r="H377" s="11" t="s">
        <v>749</v>
      </c>
      <c r="I377" s="10">
        <v>18.579999999999998</v>
      </c>
      <c r="J377" s="7">
        <v>9.76</v>
      </c>
      <c r="K377" s="7">
        <v>17.690000000000001</v>
      </c>
      <c r="L377" s="7">
        <v>7.93</v>
      </c>
      <c r="M377" s="7">
        <v>0</v>
      </c>
      <c r="N377" s="7">
        <v>0</v>
      </c>
      <c r="O377" s="7">
        <v>0</v>
      </c>
      <c r="P377" s="7">
        <v>0</v>
      </c>
      <c r="Q377" s="7">
        <v>5.64</v>
      </c>
      <c r="R377" s="7">
        <v>2.64</v>
      </c>
      <c r="S377" s="7">
        <v>4.72</v>
      </c>
      <c r="T377" s="7">
        <v>2.08</v>
      </c>
      <c r="U377" s="10" t="s">
        <v>111</v>
      </c>
      <c r="V377" s="7">
        <v>7.86</v>
      </c>
      <c r="W377" s="7"/>
      <c r="X377" s="7">
        <v>0</v>
      </c>
      <c r="Y377" s="7" t="s">
        <v>2368</v>
      </c>
      <c r="Z377" s="14" t="str">
        <f t="shared" si="17"/>
        <v>Pathway</v>
      </c>
      <c r="AA377" s="14" t="str">
        <f t="shared" si="18"/>
        <v>Google</v>
      </c>
      <c r="AB377" s="8" t="str">
        <f t="shared" si="19"/>
        <v>Bing</v>
      </c>
      <c r="AC377" s="7" t="s">
        <v>488</v>
      </c>
      <c r="AD377" s="11" t="s">
        <v>1593</v>
      </c>
      <c r="AE377">
        <v>41.238230486600003</v>
      </c>
      <c r="AF377">
        <v>-80.740531892700005</v>
      </c>
      <c r="AI377" t="s">
        <v>1380</v>
      </c>
      <c r="AJ377" t="s">
        <v>1380</v>
      </c>
    </row>
    <row r="378" spans="1:36" x14ac:dyDescent="0.25">
      <c r="A378" s="10">
        <v>375</v>
      </c>
      <c r="B378" s="7">
        <v>6</v>
      </c>
      <c r="C378" s="7" t="s">
        <v>8</v>
      </c>
      <c r="D378" s="7" t="s">
        <v>942</v>
      </c>
      <c r="E378" s="7" t="s">
        <v>34</v>
      </c>
      <c r="F378" s="7" t="s">
        <v>326</v>
      </c>
      <c r="G378" s="7" t="s">
        <v>1380</v>
      </c>
      <c r="H378" s="11" t="s">
        <v>562</v>
      </c>
      <c r="I378" s="10">
        <v>9.27</v>
      </c>
      <c r="J378" s="7">
        <v>2.69</v>
      </c>
      <c r="K378" s="7">
        <v>8.43</v>
      </c>
      <c r="L378" s="7">
        <v>5.73</v>
      </c>
      <c r="M378" s="7">
        <v>0</v>
      </c>
      <c r="N378" s="7">
        <v>0</v>
      </c>
      <c r="O378" s="7">
        <v>0</v>
      </c>
      <c r="P378" s="7">
        <v>0</v>
      </c>
      <c r="Q378" s="7">
        <v>3.77</v>
      </c>
      <c r="R378" s="7">
        <v>0.83</v>
      </c>
      <c r="S378" s="7">
        <v>2.91</v>
      </c>
      <c r="T378" s="7">
        <v>2.08</v>
      </c>
      <c r="U378" s="10" t="s">
        <v>31</v>
      </c>
      <c r="V378" s="7">
        <v>27.92</v>
      </c>
      <c r="W378" s="7"/>
      <c r="X378" s="7">
        <v>0</v>
      </c>
      <c r="Y378" s="7" t="s">
        <v>2762</v>
      </c>
      <c r="Z378" s="14" t="str">
        <f t="shared" si="17"/>
        <v>Pathway</v>
      </c>
      <c r="AA378" s="14" t="str">
        <f t="shared" si="18"/>
        <v>Google</v>
      </c>
      <c r="AB378" s="8" t="str">
        <f t="shared" si="19"/>
        <v>Bing</v>
      </c>
      <c r="AC378" s="7" t="s">
        <v>488</v>
      </c>
      <c r="AD378" s="11" t="s">
        <v>1593</v>
      </c>
      <c r="AE378">
        <v>39.870952755499999</v>
      </c>
      <c r="AF378">
        <v>-82.855713379299999</v>
      </c>
      <c r="AI378" t="s">
        <v>1380</v>
      </c>
      <c r="AJ378" t="s">
        <v>1380</v>
      </c>
    </row>
    <row r="379" spans="1:36" x14ac:dyDescent="0.25">
      <c r="A379" s="10">
        <v>376</v>
      </c>
      <c r="B379" s="7">
        <v>12</v>
      </c>
      <c r="C379" s="7" t="s">
        <v>14</v>
      </c>
      <c r="D379" s="7" t="s">
        <v>1021</v>
      </c>
      <c r="E379" s="7" t="s">
        <v>34</v>
      </c>
      <c r="F379" s="7" t="s">
        <v>121</v>
      </c>
      <c r="G379" s="7" t="s">
        <v>1380</v>
      </c>
      <c r="H379" s="11" t="s">
        <v>988</v>
      </c>
      <c r="I379" s="10">
        <v>16.61</v>
      </c>
      <c r="J379" s="7">
        <v>9.5399999999999991</v>
      </c>
      <c r="K379" s="7">
        <v>15.9</v>
      </c>
      <c r="L379" s="7">
        <v>6.36</v>
      </c>
      <c r="M379" s="7">
        <v>0</v>
      </c>
      <c r="N379" s="7">
        <v>0</v>
      </c>
      <c r="O379" s="7">
        <v>0</v>
      </c>
      <c r="P379" s="7">
        <v>0</v>
      </c>
      <c r="Q379" s="7">
        <v>5.56</v>
      </c>
      <c r="R379" s="7">
        <v>2.57</v>
      </c>
      <c r="S379" s="7">
        <v>4.6399999999999997</v>
      </c>
      <c r="T379" s="7">
        <v>2.0699999999999998</v>
      </c>
      <c r="U379" s="10" t="s">
        <v>229</v>
      </c>
      <c r="V379" s="7">
        <v>9.32</v>
      </c>
      <c r="W379" s="7"/>
      <c r="X379" s="7">
        <v>0</v>
      </c>
      <c r="Y379" s="7" t="s">
        <v>2369</v>
      </c>
      <c r="Z379" s="14" t="str">
        <f t="shared" si="17"/>
        <v>Pathway</v>
      </c>
      <c r="AA379" s="14" t="str">
        <f t="shared" si="18"/>
        <v>Google</v>
      </c>
      <c r="AB379" s="8" t="str">
        <f t="shared" si="19"/>
        <v>Bing</v>
      </c>
      <c r="AC379" s="7" t="s">
        <v>488</v>
      </c>
      <c r="AD379" s="11" t="s">
        <v>1593</v>
      </c>
      <c r="AE379">
        <v>41.450151212599998</v>
      </c>
      <c r="AF379">
        <v>-81.816745489900001</v>
      </c>
      <c r="AI379" t="s">
        <v>1380</v>
      </c>
      <c r="AJ379" t="s">
        <v>1380</v>
      </c>
    </row>
    <row r="380" spans="1:36" x14ac:dyDescent="0.25">
      <c r="A380" s="10">
        <v>377</v>
      </c>
      <c r="B380" s="7">
        <v>2</v>
      </c>
      <c r="C380" s="7" t="s">
        <v>6</v>
      </c>
      <c r="D380" s="7" t="s">
        <v>1006</v>
      </c>
      <c r="E380" s="7" t="s">
        <v>34</v>
      </c>
      <c r="F380" s="7" t="s">
        <v>121</v>
      </c>
      <c r="G380" s="7" t="s">
        <v>1380</v>
      </c>
      <c r="H380" s="11" t="s">
        <v>810</v>
      </c>
      <c r="I380" s="10">
        <v>10.56</v>
      </c>
      <c r="J380" s="7">
        <v>9.94</v>
      </c>
      <c r="K380" s="7">
        <v>10.49</v>
      </c>
      <c r="L380" s="7">
        <v>0.56000000000000005</v>
      </c>
      <c r="M380" s="7">
        <v>0</v>
      </c>
      <c r="N380" s="7">
        <v>0</v>
      </c>
      <c r="O380" s="7">
        <v>0</v>
      </c>
      <c r="P380" s="7">
        <v>0</v>
      </c>
      <c r="Q380" s="7">
        <v>5.67</v>
      </c>
      <c r="R380" s="7">
        <v>2.7</v>
      </c>
      <c r="S380" s="7">
        <v>4.7699999999999996</v>
      </c>
      <c r="T380" s="7">
        <v>2.0699999999999998</v>
      </c>
      <c r="U380" s="10" t="s">
        <v>135</v>
      </c>
      <c r="V380" s="7">
        <v>7.27</v>
      </c>
      <c r="W380" s="7"/>
      <c r="X380" s="7">
        <v>0</v>
      </c>
      <c r="Y380" s="7" t="s">
        <v>2370</v>
      </c>
      <c r="Z380" s="14" t="str">
        <f t="shared" si="17"/>
        <v>Pathway</v>
      </c>
      <c r="AA380" s="14" t="str">
        <f t="shared" si="18"/>
        <v>Google</v>
      </c>
      <c r="AB380" s="8" t="str">
        <f t="shared" si="19"/>
        <v>Bing</v>
      </c>
      <c r="AC380" s="7" t="s">
        <v>488</v>
      </c>
      <c r="AD380" s="11" t="s">
        <v>1593</v>
      </c>
      <c r="AE380">
        <v>41.6759994345</v>
      </c>
      <c r="AF380">
        <v>-83.594283631500005</v>
      </c>
      <c r="AI380" t="s">
        <v>1380</v>
      </c>
      <c r="AJ380" t="s">
        <v>1380</v>
      </c>
    </row>
    <row r="381" spans="1:36" x14ac:dyDescent="0.25">
      <c r="A381" s="10">
        <v>378</v>
      </c>
      <c r="B381" s="7">
        <v>8</v>
      </c>
      <c r="C381" s="7" t="s">
        <v>131</v>
      </c>
      <c r="D381" s="7" t="s">
        <v>860</v>
      </c>
      <c r="E381" s="7" t="s">
        <v>34</v>
      </c>
      <c r="F381" s="7" t="s">
        <v>267</v>
      </c>
      <c r="G381" s="7" t="s">
        <v>1380</v>
      </c>
      <c r="H381" s="11" t="s">
        <v>619</v>
      </c>
      <c r="I381" s="10">
        <v>18.04</v>
      </c>
      <c r="J381" s="7">
        <v>1.5</v>
      </c>
      <c r="K381" s="7">
        <v>15.51</v>
      </c>
      <c r="L381" s="7">
        <v>14.02</v>
      </c>
      <c r="M381" s="7">
        <v>0</v>
      </c>
      <c r="N381" s="7">
        <v>0</v>
      </c>
      <c r="O381" s="7">
        <v>0</v>
      </c>
      <c r="P381" s="7">
        <v>0</v>
      </c>
      <c r="Q381" s="7">
        <v>3.83</v>
      </c>
      <c r="R381" s="7">
        <v>0.43</v>
      </c>
      <c r="S381" s="7">
        <v>2.5</v>
      </c>
      <c r="T381" s="7">
        <v>2.06</v>
      </c>
      <c r="U381" s="10" t="s">
        <v>285</v>
      </c>
      <c r="V381" s="7">
        <v>4.9800000000000004</v>
      </c>
      <c r="W381" s="7"/>
      <c r="X381" s="7">
        <v>0</v>
      </c>
      <c r="Y381" s="7" t="s">
        <v>2371</v>
      </c>
      <c r="Z381" s="14" t="str">
        <f t="shared" si="17"/>
        <v>Pathway</v>
      </c>
      <c r="AA381" s="14" t="str">
        <f t="shared" si="18"/>
        <v>Google</v>
      </c>
      <c r="AB381" s="8" t="str">
        <f t="shared" si="19"/>
        <v>Bing</v>
      </c>
      <c r="AC381" s="7" t="s">
        <v>488</v>
      </c>
      <c r="AD381" s="11" t="s">
        <v>1593</v>
      </c>
      <c r="AE381">
        <v>39.377927256299998</v>
      </c>
      <c r="AF381">
        <v>-84.278948539400005</v>
      </c>
      <c r="AI381" t="s">
        <v>1380</v>
      </c>
      <c r="AJ381" t="s">
        <v>1380</v>
      </c>
    </row>
    <row r="382" spans="1:36" x14ac:dyDescent="0.25">
      <c r="A382" s="10">
        <v>379</v>
      </c>
      <c r="B382" s="7">
        <v>3</v>
      </c>
      <c r="C382" s="7" t="s">
        <v>100</v>
      </c>
      <c r="D382" s="7" t="s">
        <v>935</v>
      </c>
      <c r="E382" s="7" t="s">
        <v>34</v>
      </c>
      <c r="F382" s="7" t="s">
        <v>121</v>
      </c>
      <c r="G382" s="7" t="s">
        <v>1380</v>
      </c>
      <c r="H382" s="11" t="s">
        <v>619</v>
      </c>
      <c r="I382" s="10">
        <v>16.14</v>
      </c>
      <c r="J382" s="7">
        <v>7.93</v>
      </c>
      <c r="K382" s="7">
        <v>15.15</v>
      </c>
      <c r="L382" s="7">
        <v>7.23</v>
      </c>
      <c r="M382" s="7">
        <v>0</v>
      </c>
      <c r="N382" s="7">
        <v>0</v>
      </c>
      <c r="O382" s="7">
        <v>0</v>
      </c>
      <c r="P382" s="7">
        <v>0</v>
      </c>
      <c r="Q382" s="7">
        <v>5.3</v>
      </c>
      <c r="R382" s="7">
        <v>2.0699999999999998</v>
      </c>
      <c r="S382" s="7">
        <v>4.1399999999999997</v>
      </c>
      <c r="T382" s="7">
        <v>2.06</v>
      </c>
      <c r="U382" s="10" t="s">
        <v>224</v>
      </c>
      <c r="V382" s="7">
        <v>13.75</v>
      </c>
      <c r="W382" s="7"/>
      <c r="X382" s="7">
        <v>0</v>
      </c>
      <c r="Y382" s="7" t="s">
        <v>2372</v>
      </c>
      <c r="Z382" s="14" t="str">
        <f t="shared" si="17"/>
        <v>Pathway</v>
      </c>
      <c r="AA382" s="14" t="str">
        <f t="shared" si="18"/>
        <v>Google</v>
      </c>
      <c r="AB382" s="8" t="str">
        <f t="shared" si="19"/>
        <v>Bing</v>
      </c>
      <c r="AC382" s="7" t="s">
        <v>488</v>
      </c>
      <c r="AD382" s="11" t="s">
        <v>1593</v>
      </c>
      <c r="AE382">
        <v>40.776811823300001</v>
      </c>
      <c r="AF382">
        <v>-82.474782626800007</v>
      </c>
      <c r="AI382" t="s">
        <v>1380</v>
      </c>
      <c r="AJ382" t="s">
        <v>1380</v>
      </c>
    </row>
    <row r="383" spans="1:36" x14ac:dyDescent="0.25">
      <c r="A383" s="10">
        <v>380</v>
      </c>
      <c r="B383" s="7">
        <v>6</v>
      </c>
      <c r="C383" s="7" t="s">
        <v>8</v>
      </c>
      <c r="D383" s="7" t="s">
        <v>942</v>
      </c>
      <c r="E383" s="7" t="s">
        <v>34</v>
      </c>
      <c r="F383" s="7" t="s">
        <v>121</v>
      </c>
      <c r="G383" s="7" t="s">
        <v>1380</v>
      </c>
      <c r="H383" s="11" t="s">
        <v>562</v>
      </c>
      <c r="I383" s="10">
        <v>17.28</v>
      </c>
      <c r="J383" s="7">
        <v>11.61</v>
      </c>
      <c r="K383" s="7">
        <v>16.79</v>
      </c>
      <c r="L383" s="7">
        <v>5.18</v>
      </c>
      <c r="M383" s="7">
        <v>2.13</v>
      </c>
      <c r="N383" s="7">
        <v>0.25</v>
      </c>
      <c r="O383" s="7">
        <v>1.63</v>
      </c>
      <c r="P383" s="7">
        <v>1.38</v>
      </c>
      <c r="Q383" s="7">
        <v>6.04</v>
      </c>
      <c r="R383" s="7">
        <v>3.23</v>
      </c>
      <c r="S383" s="7">
        <v>5.29</v>
      </c>
      <c r="T383" s="7">
        <v>2.06</v>
      </c>
      <c r="U383" s="10" t="s">
        <v>31</v>
      </c>
      <c r="V383" s="7">
        <v>12.18</v>
      </c>
      <c r="W383" s="7"/>
      <c r="X383" s="7">
        <v>0</v>
      </c>
      <c r="Y383" s="7" t="s">
        <v>2373</v>
      </c>
      <c r="Z383" s="14" t="str">
        <f t="shared" si="17"/>
        <v>Pathway</v>
      </c>
      <c r="AA383" s="14" t="str">
        <f t="shared" si="18"/>
        <v>Google</v>
      </c>
      <c r="AB383" s="8" t="str">
        <f t="shared" si="19"/>
        <v>Bing</v>
      </c>
      <c r="AC383" s="7" t="s">
        <v>488</v>
      </c>
      <c r="AD383" s="11" t="s">
        <v>1593</v>
      </c>
      <c r="AE383">
        <v>39.989687050900002</v>
      </c>
      <c r="AF383">
        <v>-83.066980413799996</v>
      </c>
      <c r="AI383" t="s">
        <v>1380</v>
      </c>
      <c r="AJ383" t="s">
        <v>1380</v>
      </c>
    </row>
    <row r="384" spans="1:36" x14ac:dyDescent="0.25">
      <c r="A384" s="10">
        <v>381</v>
      </c>
      <c r="B384" s="7">
        <v>4</v>
      </c>
      <c r="C384" s="7" t="s">
        <v>38</v>
      </c>
      <c r="D384" s="7" t="s">
        <v>898</v>
      </c>
      <c r="E384" s="7" t="s">
        <v>34</v>
      </c>
      <c r="F384" s="7" t="s">
        <v>326</v>
      </c>
      <c r="G384" s="7" t="s">
        <v>1380</v>
      </c>
      <c r="H384" s="11" t="s">
        <v>854</v>
      </c>
      <c r="I384" s="10">
        <v>8.3000000000000007</v>
      </c>
      <c r="J384" s="7">
        <v>2.25</v>
      </c>
      <c r="K384" s="7">
        <v>7.38</v>
      </c>
      <c r="L384" s="7">
        <v>5.14</v>
      </c>
      <c r="M384" s="7">
        <v>0</v>
      </c>
      <c r="N384" s="7">
        <v>0</v>
      </c>
      <c r="O384" s="7">
        <v>0</v>
      </c>
      <c r="P384" s="7">
        <v>0</v>
      </c>
      <c r="Q384" s="7">
        <v>3.8</v>
      </c>
      <c r="R384" s="7">
        <v>0.67</v>
      </c>
      <c r="S384" s="7">
        <v>2.73</v>
      </c>
      <c r="T384" s="7">
        <v>2.06</v>
      </c>
      <c r="U384" s="10" t="s">
        <v>95</v>
      </c>
      <c r="V384" s="7">
        <v>24.57</v>
      </c>
      <c r="W384" s="7"/>
      <c r="X384" s="7">
        <v>0</v>
      </c>
      <c r="Y384" s="7" t="s">
        <v>2374</v>
      </c>
      <c r="Z384" s="14" t="str">
        <f t="shared" si="17"/>
        <v>Pathway</v>
      </c>
      <c r="AA384" s="14" t="str">
        <f t="shared" si="18"/>
        <v>Google</v>
      </c>
      <c r="AB384" s="8" t="str">
        <f t="shared" si="19"/>
        <v>Bing</v>
      </c>
      <c r="AC384" s="7" t="s">
        <v>488</v>
      </c>
      <c r="AD384" s="11" t="s">
        <v>1593</v>
      </c>
      <c r="AE384">
        <v>40.830677214200001</v>
      </c>
      <c r="AF384">
        <v>-81.356477029900006</v>
      </c>
      <c r="AI384" t="s">
        <v>1380</v>
      </c>
      <c r="AJ384" t="s">
        <v>1380</v>
      </c>
    </row>
    <row r="385" spans="1:36" x14ac:dyDescent="0.25">
      <c r="A385" s="10">
        <v>382</v>
      </c>
      <c r="B385" s="7">
        <v>2</v>
      </c>
      <c r="C385" s="7" t="s">
        <v>6</v>
      </c>
      <c r="D385" s="7" t="s">
        <v>1012</v>
      </c>
      <c r="E385" s="7" t="s">
        <v>34</v>
      </c>
      <c r="F385" s="7" t="s">
        <v>121</v>
      </c>
      <c r="G385" s="7" t="s">
        <v>1380</v>
      </c>
      <c r="H385" s="11" t="s">
        <v>1013</v>
      </c>
      <c r="I385" s="10">
        <v>15.46</v>
      </c>
      <c r="J385" s="7">
        <v>9.9600000000000009</v>
      </c>
      <c r="K385" s="7">
        <v>14.92</v>
      </c>
      <c r="L385" s="7">
        <v>4.95</v>
      </c>
      <c r="M385" s="7">
        <v>0</v>
      </c>
      <c r="N385" s="7">
        <v>0</v>
      </c>
      <c r="O385" s="7">
        <v>0</v>
      </c>
      <c r="P385" s="7">
        <v>0</v>
      </c>
      <c r="Q385" s="7">
        <v>5.66</v>
      </c>
      <c r="R385" s="7">
        <v>2.71</v>
      </c>
      <c r="S385" s="7">
        <v>4.7699999999999996</v>
      </c>
      <c r="T385" s="7">
        <v>2.06</v>
      </c>
      <c r="U385" s="10" t="s">
        <v>138</v>
      </c>
      <c r="V385" s="7">
        <v>8.07</v>
      </c>
      <c r="W385" s="7"/>
      <c r="X385" s="7">
        <v>0</v>
      </c>
      <c r="Y385" s="7" t="s">
        <v>2375</v>
      </c>
      <c r="Z385" s="14" t="str">
        <f t="shared" si="17"/>
        <v>Pathway</v>
      </c>
      <c r="AA385" s="14" t="str">
        <f t="shared" si="18"/>
        <v>Google</v>
      </c>
      <c r="AB385" s="8" t="str">
        <f t="shared" si="19"/>
        <v>Bing</v>
      </c>
      <c r="AC385" s="7" t="s">
        <v>488</v>
      </c>
      <c r="AD385" s="11" t="s">
        <v>1593</v>
      </c>
      <c r="AE385">
        <v>41.722255223399998</v>
      </c>
      <c r="AF385">
        <v>-83.536186070699998</v>
      </c>
      <c r="AI385" t="s">
        <v>1380</v>
      </c>
      <c r="AJ385" t="s">
        <v>1380</v>
      </c>
    </row>
    <row r="386" spans="1:36" x14ac:dyDescent="0.25">
      <c r="A386" s="10">
        <v>383</v>
      </c>
      <c r="B386" s="7">
        <v>8</v>
      </c>
      <c r="C386" s="7" t="s">
        <v>131</v>
      </c>
      <c r="D386" s="7" t="s">
        <v>860</v>
      </c>
      <c r="E386" s="7" t="s">
        <v>34</v>
      </c>
      <c r="F386" s="7" t="s">
        <v>121</v>
      </c>
      <c r="G386" s="7" t="s">
        <v>1380</v>
      </c>
      <c r="H386" s="11" t="s">
        <v>619</v>
      </c>
      <c r="I386" s="10">
        <v>30.04</v>
      </c>
      <c r="J386" s="7">
        <v>11.73</v>
      </c>
      <c r="K386" s="7">
        <v>28.47</v>
      </c>
      <c r="L386" s="7">
        <v>16.739999999999998</v>
      </c>
      <c r="M386" s="7">
        <v>0</v>
      </c>
      <c r="N386" s="7">
        <v>0</v>
      </c>
      <c r="O386" s="7">
        <v>0</v>
      </c>
      <c r="P386" s="7">
        <v>0</v>
      </c>
      <c r="Q386" s="7">
        <v>6.05</v>
      </c>
      <c r="R386" s="7">
        <v>3.27</v>
      </c>
      <c r="S386" s="7">
        <v>5.32</v>
      </c>
      <c r="T386" s="7">
        <v>2.0499999999999998</v>
      </c>
      <c r="U386" s="10" t="s">
        <v>285</v>
      </c>
      <c r="V386" s="7">
        <v>12.94</v>
      </c>
      <c r="W386" s="7"/>
      <c r="X386" s="7">
        <v>0</v>
      </c>
      <c r="Y386" s="7" t="s">
        <v>2376</v>
      </c>
      <c r="Z386" s="14" t="str">
        <f t="shared" si="17"/>
        <v>Pathway</v>
      </c>
      <c r="AA386" s="14" t="str">
        <f t="shared" si="18"/>
        <v>Google</v>
      </c>
      <c r="AB386" s="8" t="str">
        <f t="shared" si="19"/>
        <v>Bing</v>
      </c>
      <c r="AC386" s="7" t="s">
        <v>488</v>
      </c>
      <c r="AD386" s="11" t="s">
        <v>1593</v>
      </c>
      <c r="AE386">
        <v>39.454494207000003</v>
      </c>
      <c r="AF386">
        <v>-84.178923723300002</v>
      </c>
      <c r="AI386" t="s">
        <v>1380</v>
      </c>
      <c r="AJ386" t="s">
        <v>1380</v>
      </c>
    </row>
    <row r="387" spans="1:36" x14ac:dyDescent="0.25">
      <c r="A387" s="10">
        <v>384</v>
      </c>
      <c r="B387" s="7">
        <v>8</v>
      </c>
      <c r="C387" s="7" t="s">
        <v>11</v>
      </c>
      <c r="D387" s="7" t="s">
        <v>922</v>
      </c>
      <c r="E387" s="7" t="s">
        <v>34</v>
      </c>
      <c r="F387" s="7" t="s">
        <v>267</v>
      </c>
      <c r="G387" s="7" t="s">
        <v>1380</v>
      </c>
      <c r="H387" s="11" t="s">
        <v>923</v>
      </c>
      <c r="I387" s="10">
        <v>16.670000000000002</v>
      </c>
      <c r="J387" s="7">
        <v>1.37</v>
      </c>
      <c r="K387" s="7">
        <v>14.12</v>
      </c>
      <c r="L387" s="7">
        <v>12.74</v>
      </c>
      <c r="M387" s="7">
        <v>0</v>
      </c>
      <c r="N387" s="7">
        <v>0</v>
      </c>
      <c r="O387" s="7">
        <v>0</v>
      </c>
      <c r="P387" s="7">
        <v>0</v>
      </c>
      <c r="Q387" s="7">
        <v>3.96</v>
      </c>
      <c r="R387" s="7">
        <v>0.39</v>
      </c>
      <c r="S387" s="7">
        <v>2.44</v>
      </c>
      <c r="T387" s="7">
        <v>2.0499999999999998</v>
      </c>
      <c r="U387" s="10" t="s">
        <v>89</v>
      </c>
      <c r="V387" s="7">
        <v>11.18</v>
      </c>
      <c r="W387" s="7"/>
      <c r="X387" s="7">
        <v>0</v>
      </c>
      <c r="Y387" s="7" t="s">
        <v>2377</v>
      </c>
      <c r="Z387" s="14" t="str">
        <f t="shared" si="17"/>
        <v>Pathway</v>
      </c>
      <c r="AA387" s="14" t="str">
        <f t="shared" si="18"/>
        <v>Google</v>
      </c>
      <c r="AB387" s="8" t="str">
        <f t="shared" si="19"/>
        <v>Bing</v>
      </c>
      <c r="AC387" s="7" t="s">
        <v>488</v>
      </c>
      <c r="AD387" s="11" t="s">
        <v>1593</v>
      </c>
      <c r="AE387">
        <v>39.1193950304</v>
      </c>
      <c r="AF387">
        <v>-84.599898964600001</v>
      </c>
      <c r="AI387" t="s">
        <v>1380</v>
      </c>
      <c r="AJ387" t="s">
        <v>1380</v>
      </c>
    </row>
    <row r="388" spans="1:36" x14ac:dyDescent="0.25">
      <c r="A388" s="10">
        <v>385</v>
      </c>
      <c r="B388" s="7">
        <v>8</v>
      </c>
      <c r="C388" s="7" t="s">
        <v>11</v>
      </c>
      <c r="D388" s="7" t="s">
        <v>922</v>
      </c>
      <c r="E388" s="7" t="s">
        <v>34</v>
      </c>
      <c r="F388" s="7" t="s">
        <v>267</v>
      </c>
      <c r="G388" s="7" t="s">
        <v>1380</v>
      </c>
      <c r="H388" s="11" t="s">
        <v>923</v>
      </c>
      <c r="I388" s="10">
        <v>12.42</v>
      </c>
      <c r="J388" s="7">
        <v>1.37</v>
      </c>
      <c r="K388" s="7">
        <v>10.57</v>
      </c>
      <c r="L388" s="7">
        <v>9.1999999999999993</v>
      </c>
      <c r="M388" s="7">
        <v>0</v>
      </c>
      <c r="N388" s="7">
        <v>0</v>
      </c>
      <c r="O388" s="7">
        <v>0</v>
      </c>
      <c r="P388" s="7">
        <v>0</v>
      </c>
      <c r="Q388" s="7">
        <v>3.96</v>
      </c>
      <c r="R388" s="7">
        <v>0.39</v>
      </c>
      <c r="S388" s="7">
        <v>2.44</v>
      </c>
      <c r="T388" s="7">
        <v>2.0499999999999998</v>
      </c>
      <c r="U388" s="10" t="s">
        <v>89</v>
      </c>
      <c r="V388" s="7">
        <v>10.7</v>
      </c>
      <c r="W388" s="7"/>
      <c r="X388" s="7">
        <v>0</v>
      </c>
      <c r="Y388" s="7" t="s">
        <v>2378</v>
      </c>
      <c r="Z388" s="14" t="str">
        <f t="shared" si="17"/>
        <v>Pathway</v>
      </c>
      <c r="AA388" s="14" t="str">
        <f t="shared" si="18"/>
        <v>Google</v>
      </c>
      <c r="AB388" s="8" t="str">
        <f t="shared" si="19"/>
        <v>Bing</v>
      </c>
      <c r="AC388" s="7" t="s">
        <v>488</v>
      </c>
      <c r="AD388" s="11" t="s">
        <v>1593</v>
      </c>
      <c r="AE388">
        <v>39.125974403000001</v>
      </c>
      <c r="AF388">
        <v>-84.604389869100004</v>
      </c>
      <c r="AI388" t="s">
        <v>1380</v>
      </c>
      <c r="AJ388" t="s">
        <v>1380</v>
      </c>
    </row>
    <row r="389" spans="1:36" x14ac:dyDescent="0.25">
      <c r="A389" s="10">
        <v>386</v>
      </c>
      <c r="B389" s="7">
        <v>6</v>
      </c>
      <c r="C389" s="7" t="s">
        <v>42</v>
      </c>
      <c r="D389" s="7" t="s">
        <v>674</v>
      </c>
      <c r="E389" s="7" t="s">
        <v>34</v>
      </c>
      <c r="F389" s="7" t="s">
        <v>326</v>
      </c>
      <c r="G389" s="7" t="s">
        <v>1380</v>
      </c>
      <c r="H389" s="11" t="s">
        <v>675</v>
      </c>
      <c r="I389" s="10">
        <v>7.55</v>
      </c>
      <c r="J389" s="7">
        <v>2.2000000000000002</v>
      </c>
      <c r="K389" s="7">
        <v>6.74</v>
      </c>
      <c r="L389" s="7">
        <v>4.54</v>
      </c>
      <c r="M389" s="7">
        <v>0</v>
      </c>
      <c r="N389" s="7">
        <v>0</v>
      </c>
      <c r="O389" s="7">
        <v>0</v>
      </c>
      <c r="P389" s="7">
        <v>0</v>
      </c>
      <c r="Q389" s="7">
        <v>3.77</v>
      </c>
      <c r="R389" s="7">
        <v>0.68</v>
      </c>
      <c r="S389" s="7">
        <v>2.73</v>
      </c>
      <c r="T389" s="7">
        <v>2.0499999999999998</v>
      </c>
      <c r="U389" s="10" t="s">
        <v>409</v>
      </c>
      <c r="V389" s="7">
        <v>0.35</v>
      </c>
      <c r="W389" s="7"/>
      <c r="X389" s="7">
        <v>0</v>
      </c>
      <c r="Y389" s="7" t="s">
        <v>2379</v>
      </c>
      <c r="Z389" s="14" t="str">
        <f t="shared" ref="Z389:Z452" si="20">IF(LEFT(U389,1)="S",IF(RIGHT(U389,1)="C",HYPERLINK("http://pathweb.pathwayservices.com/ohiopublic/?nlfid='"&amp;U389&amp;"'&amp;logpoint="&amp;V389,"Pathway"),"Not Available"),"Not Available")</f>
        <v>Pathway</v>
      </c>
      <c r="AA389" s="14" t="str">
        <f t="shared" ref="AA389:AA452" si="21">IF(AG389="",HYPERLINK(CONCATENATE("http://maps.google.com/maps/place/",+AE389,",",+AF389,"/@",+AE389,",",+AF389,",17z"),"Google"),HYPERLINK(CONCATENATE("https://www.google.us/maps/dir/",AG389,",",AH389,"/",AE389,",",AF389,"/@",AVERAGE(AE389,AG389),",",AVERAGE(AF389,AH389),",15z"),"Google"))</f>
        <v>Google</v>
      </c>
      <c r="AB389" s="8" t="str">
        <f t="shared" ref="AB389:AB452" si="22">IF(AG389=0,HYPERLINK(CONCATENATE("http://bing.com/maps/default.aspx?rtop=1~0&amp;rtp=pos.",AE389,"_",AF389,"_",Y389),"Bing"),HYPERLINK(CONCATENATE("http://bing.com/maps/default.aspx?rtop=1~0&amp;rtp=pos.",AE389,"_",AF389,"_(",H389,"  SLM ",V389,"~pos.",AG389,"_",AH389,"_",H389,"  SLM ",W389,")"),"Bing"))</f>
        <v>Bing</v>
      </c>
      <c r="AC389" s="7" t="s">
        <v>488</v>
      </c>
      <c r="AD389" s="11" t="s">
        <v>1593</v>
      </c>
      <c r="AE389">
        <v>40.137915253400003</v>
      </c>
      <c r="AF389">
        <v>-82.929655701000001</v>
      </c>
      <c r="AI389" t="s">
        <v>1380</v>
      </c>
      <c r="AJ389" t="s">
        <v>1380</v>
      </c>
    </row>
    <row r="390" spans="1:36" x14ac:dyDescent="0.25">
      <c r="A390" s="10">
        <v>387</v>
      </c>
      <c r="B390" s="7">
        <v>7</v>
      </c>
      <c r="C390" s="7" t="s">
        <v>44</v>
      </c>
      <c r="D390" s="7" t="s">
        <v>846</v>
      </c>
      <c r="E390" s="7" t="s">
        <v>34</v>
      </c>
      <c r="F390" s="7" t="s">
        <v>121</v>
      </c>
      <c r="G390" s="7" t="s">
        <v>1380</v>
      </c>
      <c r="H390" s="11" t="s">
        <v>800</v>
      </c>
      <c r="I390" s="10">
        <v>14.78</v>
      </c>
      <c r="J390" s="7">
        <v>10.08</v>
      </c>
      <c r="K390" s="7">
        <v>14.32</v>
      </c>
      <c r="L390" s="7">
        <v>4.24</v>
      </c>
      <c r="M390" s="7">
        <v>0</v>
      </c>
      <c r="N390" s="7">
        <v>0</v>
      </c>
      <c r="O390" s="7">
        <v>0</v>
      </c>
      <c r="P390" s="7">
        <v>0</v>
      </c>
      <c r="Q390" s="7">
        <v>5.67</v>
      </c>
      <c r="R390" s="7">
        <v>2.75</v>
      </c>
      <c r="S390" s="7">
        <v>4.8</v>
      </c>
      <c r="T390" s="7">
        <v>2.0499999999999998</v>
      </c>
      <c r="U390" s="10" t="s">
        <v>53</v>
      </c>
      <c r="V390" s="7">
        <v>15.16</v>
      </c>
      <c r="W390" s="7"/>
      <c r="X390" s="7">
        <v>0</v>
      </c>
      <c r="Y390" s="7" t="s">
        <v>2380</v>
      </c>
      <c r="Z390" s="14" t="str">
        <f t="shared" si="20"/>
        <v>Pathway</v>
      </c>
      <c r="AA390" s="14" t="str">
        <f t="shared" si="21"/>
        <v>Google</v>
      </c>
      <c r="AB390" s="8" t="str">
        <f t="shared" si="22"/>
        <v>Bing</v>
      </c>
      <c r="AC390" s="7" t="s">
        <v>488</v>
      </c>
      <c r="AD390" s="11" t="s">
        <v>1593</v>
      </c>
      <c r="AE390">
        <v>39.637300910999997</v>
      </c>
      <c r="AF390">
        <v>-84.2221799334</v>
      </c>
      <c r="AI390" t="s">
        <v>1380</v>
      </c>
      <c r="AJ390" t="s">
        <v>1380</v>
      </c>
    </row>
    <row r="391" spans="1:36" x14ac:dyDescent="0.25">
      <c r="A391" s="10">
        <v>388</v>
      </c>
      <c r="B391" s="7">
        <v>4</v>
      </c>
      <c r="C391" s="7" t="s">
        <v>38</v>
      </c>
      <c r="D391" s="7" t="s">
        <v>847</v>
      </c>
      <c r="E391" s="7" t="s">
        <v>34</v>
      </c>
      <c r="F391" s="7" t="s">
        <v>121</v>
      </c>
      <c r="G391" s="7" t="s">
        <v>1380</v>
      </c>
      <c r="H391" s="11" t="s">
        <v>842</v>
      </c>
      <c r="I391" s="10">
        <v>28.66</v>
      </c>
      <c r="J391" s="7">
        <v>11.48</v>
      </c>
      <c r="K391" s="7">
        <v>27.18</v>
      </c>
      <c r="L391" s="7">
        <v>15.7</v>
      </c>
      <c r="M391" s="7">
        <v>0</v>
      </c>
      <c r="N391" s="7">
        <v>0</v>
      </c>
      <c r="O391" s="7">
        <v>0</v>
      </c>
      <c r="P391" s="7">
        <v>0</v>
      </c>
      <c r="Q391" s="7">
        <v>5.98</v>
      </c>
      <c r="R391" s="7">
        <v>3.19</v>
      </c>
      <c r="S391" s="7">
        <v>5.23</v>
      </c>
      <c r="T391" s="7">
        <v>2.04</v>
      </c>
      <c r="U391" s="10" t="s">
        <v>304</v>
      </c>
      <c r="V391" s="7">
        <v>10.82</v>
      </c>
      <c r="W391" s="7"/>
      <c r="X391" s="7">
        <v>0</v>
      </c>
      <c r="Y391" s="7" t="s">
        <v>2381</v>
      </c>
      <c r="Z391" s="14" t="str">
        <f t="shared" si="20"/>
        <v>Pathway</v>
      </c>
      <c r="AA391" s="14" t="str">
        <f t="shared" si="21"/>
        <v>Google</v>
      </c>
      <c r="AB391" s="8" t="str">
        <f t="shared" si="22"/>
        <v>Bing</v>
      </c>
      <c r="AC391" s="7" t="s">
        <v>488</v>
      </c>
      <c r="AD391" s="11" t="s">
        <v>1593</v>
      </c>
      <c r="AE391">
        <v>40.792457116199998</v>
      </c>
      <c r="AF391">
        <v>-81.446721475499999</v>
      </c>
      <c r="AI391" t="s">
        <v>1380</v>
      </c>
      <c r="AJ391" t="s">
        <v>1380</v>
      </c>
    </row>
    <row r="392" spans="1:36" x14ac:dyDescent="0.25">
      <c r="A392" s="10">
        <v>389</v>
      </c>
      <c r="B392" s="7">
        <v>5</v>
      </c>
      <c r="C392" s="7" t="s">
        <v>144</v>
      </c>
      <c r="D392" s="7" t="s">
        <v>805</v>
      </c>
      <c r="E392" s="7" t="s">
        <v>34</v>
      </c>
      <c r="F392" s="7" t="s">
        <v>267</v>
      </c>
      <c r="G392" s="7" t="s">
        <v>1380</v>
      </c>
      <c r="H392" s="11" t="s">
        <v>734</v>
      </c>
      <c r="I392" s="10">
        <v>14.26</v>
      </c>
      <c r="J392" s="7">
        <v>1.42</v>
      </c>
      <c r="K392" s="7">
        <v>12.21</v>
      </c>
      <c r="L392" s="7">
        <v>10.79</v>
      </c>
      <c r="M392" s="7">
        <v>0</v>
      </c>
      <c r="N392" s="7">
        <v>0</v>
      </c>
      <c r="O392" s="7">
        <v>0</v>
      </c>
      <c r="P392" s="7">
        <v>0</v>
      </c>
      <c r="Q392" s="7">
        <v>3.85</v>
      </c>
      <c r="R392" s="7">
        <v>0.42</v>
      </c>
      <c r="S392" s="7">
        <v>2.46</v>
      </c>
      <c r="T392" s="7">
        <v>2.04</v>
      </c>
      <c r="U392" s="10" t="s">
        <v>251</v>
      </c>
      <c r="V392" s="7">
        <v>20.100000000000001</v>
      </c>
      <c r="W392" s="7"/>
      <c r="X392" s="7">
        <v>0</v>
      </c>
      <c r="Y392" s="7" t="s">
        <v>2382</v>
      </c>
      <c r="Z392" s="14" t="str">
        <f t="shared" si="20"/>
        <v>Pathway</v>
      </c>
      <c r="AA392" s="14" t="str">
        <f t="shared" si="21"/>
        <v>Google</v>
      </c>
      <c r="AB392" s="8" t="str">
        <f t="shared" si="22"/>
        <v>Bing</v>
      </c>
      <c r="AC392" s="7" t="s">
        <v>488</v>
      </c>
      <c r="AD392" s="11" t="s">
        <v>1593</v>
      </c>
      <c r="AE392">
        <v>39.982363153100003</v>
      </c>
      <c r="AF392">
        <v>-82.019361692000004</v>
      </c>
      <c r="AI392" t="s">
        <v>1380</v>
      </c>
      <c r="AJ392" t="s">
        <v>1380</v>
      </c>
    </row>
    <row r="393" spans="1:36" x14ac:dyDescent="0.25">
      <c r="A393" s="10">
        <v>390</v>
      </c>
      <c r="B393" s="7">
        <v>2</v>
      </c>
      <c r="C393" s="7" t="s">
        <v>6</v>
      </c>
      <c r="D393" s="7" t="s">
        <v>919</v>
      </c>
      <c r="E393" s="7" t="s">
        <v>34</v>
      </c>
      <c r="F393" s="7" t="s">
        <v>121</v>
      </c>
      <c r="G393" s="7" t="s">
        <v>1380</v>
      </c>
      <c r="H393" s="11" t="s">
        <v>567</v>
      </c>
      <c r="I393" s="10">
        <v>24.25</v>
      </c>
      <c r="J393" s="7">
        <v>13.02</v>
      </c>
      <c r="K393" s="7">
        <v>23.38</v>
      </c>
      <c r="L393" s="7">
        <v>10.36</v>
      </c>
      <c r="M393" s="7">
        <v>0</v>
      </c>
      <c r="N393" s="7">
        <v>0</v>
      </c>
      <c r="O393" s="7">
        <v>0</v>
      </c>
      <c r="P393" s="7">
        <v>0</v>
      </c>
      <c r="Q393" s="7">
        <v>6.37</v>
      </c>
      <c r="R393" s="7">
        <v>3.69</v>
      </c>
      <c r="S393" s="7">
        <v>5.72</v>
      </c>
      <c r="T393" s="7">
        <v>2.04</v>
      </c>
      <c r="U393" s="10" t="s">
        <v>73</v>
      </c>
      <c r="V393" s="7">
        <v>18.62</v>
      </c>
      <c r="W393" s="7"/>
      <c r="X393" s="7">
        <v>0</v>
      </c>
      <c r="Y393" s="7" t="s">
        <v>2383</v>
      </c>
      <c r="Z393" s="14" t="str">
        <f t="shared" si="20"/>
        <v>Pathway</v>
      </c>
      <c r="AA393" s="14" t="str">
        <f t="shared" si="21"/>
        <v>Google</v>
      </c>
      <c r="AB393" s="8" t="str">
        <f t="shared" si="22"/>
        <v>Bing</v>
      </c>
      <c r="AC393" s="7" t="s">
        <v>488</v>
      </c>
      <c r="AD393" s="11" t="s">
        <v>1593</v>
      </c>
      <c r="AE393">
        <v>41.565118599900003</v>
      </c>
      <c r="AF393">
        <v>-83.655097983600001</v>
      </c>
      <c r="AI393" t="s">
        <v>1380</v>
      </c>
      <c r="AJ393" t="s">
        <v>1380</v>
      </c>
    </row>
    <row r="394" spans="1:36" x14ac:dyDescent="0.25">
      <c r="A394" s="10">
        <v>391</v>
      </c>
      <c r="B394" s="7">
        <v>2</v>
      </c>
      <c r="C394" s="7" t="s">
        <v>6</v>
      </c>
      <c r="D394" s="7" t="s">
        <v>875</v>
      </c>
      <c r="E394" s="7" t="s">
        <v>34</v>
      </c>
      <c r="F394" s="7" t="s">
        <v>326</v>
      </c>
      <c r="G394" s="7" t="s">
        <v>1380</v>
      </c>
      <c r="H394" s="11" t="s">
        <v>529</v>
      </c>
      <c r="I394" s="10">
        <v>11.26</v>
      </c>
      <c r="J394" s="7">
        <v>2.21</v>
      </c>
      <c r="K394" s="7">
        <v>9.89</v>
      </c>
      <c r="L394" s="7">
        <v>7.68</v>
      </c>
      <c r="M394" s="7">
        <v>0</v>
      </c>
      <c r="N394" s="7">
        <v>0</v>
      </c>
      <c r="O394" s="7">
        <v>0</v>
      </c>
      <c r="P394" s="7">
        <v>0</v>
      </c>
      <c r="Q394" s="7">
        <v>3.75</v>
      </c>
      <c r="R394" s="7">
        <v>0.67</v>
      </c>
      <c r="S394" s="7">
        <v>2.71</v>
      </c>
      <c r="T394" s="7">
        <v>2.04</v>
      </c>
      <c r="U394" s="10" t="s">
        <v>78</v>
      </c>
      <c r="V394" s="7">
        <v>21.37</v>
      </c>
      <c r="W394" s="7"/>
      <c r="X394" s="7">
        <v>0</v>
      </c>
      <c r="Y394" s="7" t="s">
        <v>2384</v>
      </c>
      <c r="Z394" s="14" t="str">
        <f t="shared" si="20"/>
        <v>Pathway</v>
      </c>
      <c r="AA394" s="14" t="str">
        <f t="shared" si="21"/>
        <v>Google</v>
      </c>
      <c r="AB394" s="8" t="str">
        <f t="shared" si="22"/>
        <v>Bing</v>
      </c>
      <c r="AC394" s="7" t="s">
        <v>488</v>
      </c>
      <c r="AD394" s="11" t="s">
        <v>1593</v>
      </c>
      <c r="AE394">
        <v>41.636611961299998</v>
      </c>
      <c r="AF394">
        <v>-83.489048579599995</v>
      </c>
      <c r="AI394" t="s">
        <v>1380</v>
      </c>
      <c r="AJ394" t="s">
        <v>1380</v>
      </c>
    </row>
    <row r="395" spans="1:36" x14ac:dyDescent="0.25">
      <c r="A395" s="10">
        <v>392</v>
      </c>
      <c r="B395" s="7">
        <v>6</v>
      </c>
      <c r="C395" s="7" t="s">
        <v>42</v>
      </c>
      <c r="D395" s="7" t="s">
        <v>1008</v>
      </c>
      <c r="E395" s="7" t="s">
        <v>34</v>
      </c>
      <c r="F395" s="7" t="s">
        <v>326</v>
      </c>
      <c r="G395" s="7" t="s">
        <v>1380</v>
      </c>
      <c r="H395" s="11" t="s">
        <v>1009</v>
      </c>
      <c r="I395" s="10">
        <v>10.15</v>
      </c>
      <c r="J395" s="7">
        <v>2.92</v>
      </c>
      <c r="K395" s="7">
        <v>9.2899999999999991</v>
      </c>
      <c r="L395" s="7">
        <v>6.38</v>
      </c>
      <c r="M395" s="7">
        <v>0</v>
      </c>
      <c r="N395" s="7">
        <v>0</v>
      </c>
      <c r="O395" s="7">
        <v>0</v>
      </c>
      <c r="P395" s="7">
        <v>0</v>
      </c>
      <c r="Q395" s="7">
        <v>3.71</v>
      </c>
      <c r="R395" s="7">
        <v>0.93</v>
      </c>
      <c r="S395" s="7">
        <v>2.97</v>
      </c>
      <c r="T395" s="7">
        <v>2.04</v>
      </c>
      <c r="U395" s="10" t="s">
        <v>212</v>
      </c>
      <c r="V395" s="7">
        <v>6.72</v>
      </c>
      <c r="W395" s="7"/>
      <c r="X395" s="7">
        <v>0</v>
      </c>
      <c r="Y395" s="7" t="s">
        <v>2385</v>
      </c>
      <c r="Z395" s="14" t="str">
        <f t="shared" si="20"/>
        <v>Pathway</v>
      </c>
      <c r="AA395" s="14" t="str">
        <f t="shared" si="21"/>
        <v>Google</v>
      </c>
      <c r="AB395" s="8" t="str">
        <f t="shared" si="22"/>
        <v>Bing</v>
      </c>
      <c r="AC395" s="7" t="s">
        <v>488</v>
      </c>
      <c r="AD395" s="11" t="s">
        <v>1593</v>
      </c>
      <c r="AE395">
        <v>40.1566588405</v>
      </c>
      <c r="AF395">
        <v>-83.002878163199995</v>
      </c>
      <c r="AI395" t="s">
        <v>1380</v>
      </c>
      <c r="AJ395" t="s">
        <v>1380</v>
      </c>
    </row>
    <row r="396" spans="1:36" x14ac:dyDescent="0.25">
      <c r="A396" s="10">
        <v>393</v>
      </c>
      <c r="B396" s="7">
        <v>4</v>
      </c>
      <c r="C396" s="7" t="s">
        <v>38</v>
      </c>
      <c r="D396" s="7" t="s">
        <v>1351</v>
      </c>
      <c r="E396" s="7" t="s">
        <v>34</v>
      </c>
      <c r="F396" s="7" t="s">
        <v>121</v>
      </c>
      <c r="G396" s="7" t="s">
        <v>1380</v>
      </c>
      <c r="H396" s="11" t="s">
        <v>1415</v>
      </c>
      <c r="I396" s="10">
        <v>17.100000000000001</v>
      </c>
      <c r="J396" s="7">
        <v>9.35</v>
      </c>
      <c r="K396" s="7">
        <v>16.260000000000002</v>
      </c>
      <c r="L396" s="7">
        <v>6.92</v>
      </c>
      <c r="M396" s="7">
        <v>0</v>
      </c>
      <c r="N396" s="7">
        <v>0</v>
      </c>
      <c r="O396" s="7">
        <v>0</v>
      </c>
      <c r="P396" s="7">
        <v>0</v>
      </c>
      <c r="Q396" s="7">
        <v>5.53</v>
      </c>
      <c r="R396" s="7">
        <v>2.5099999999999998</v>
      </c>
      <c r="S396" s="7">
        <v>4.54</v>
      </c>
      <c r="T396" s="7">
        <v>2.0299999999999998</v>
      </c>
      <c r="U396" s="10" t="s">
        <v>1533</v>
      </c>
      <c r="V396" s="7">
        <v>0.85</v>
      </c>
      <c r="W396" s="7"/>
      <c r="X396" s="7">
        <v>0</v>
      </c>
      <c r="Y396" s="7" t="s">
        <v>2386</v>
      </c>
      <c r="Z396" s="14" t="str">
        <f t="shared" si="20"/>
        <v>Pathway</v>
      </c>
      <c r="AA396" s="14" t="str">
        <f t="shared" si="21"/>
        <v>Google</v>
      </c>
      <c r="AB396" s="8" t="str">
        <f t="shared" si="22"/>
        <v>Bing</v>
      </c>
      <c r="AC396" s="7" t="s">
        <v>488</v>
      </c>
      <c r="AD396" s="11" t="s">
        <v>1593</v>
      </c>
      <c r="AE396">
        <v>40.781081953600001</v>
      </c>
      <c r="AF396">
        <v>-81.419473583799999</v>
      </c>
      <c r="AI396" t="s">
        <v>1380</v>
      </c>
      <c r="AJ396" t="s">
        <v>1380</v>
      </c>
    </row>
    <row r="397" spans="1:36" x14ac:dyDescent="0.25">
      <c r="A397" s="10">
        <v>394</v>
      </c>
      <c r="B397" s="7">
        <v>7</v>
      </c>
      <c r="C397" s="7" t="s">
        <v>44</v>
      </c>
      <c r="D397" s="7" t="s">
        <v>917</v>
      </c>
      <c r="E397" s="7" t="s">
        <v>34</v>
      </c>
      <c r="F397" s="7" t="s">
        <v>121</v>
      </c>
      <c r="G397" s="7" t="s">
        <v>1380</v>
      </c>
      <c r="H397" s="11" t="s">
        <v>552</v>
      </c>
      <c r="I397" s="10">
        <v>10.67</v>
      </c>
      <c r="J397" s="7">
        <v>8.64</v>
      </c>
      <c r="K397" s="7">
        <v>10.44</v>
      </c>
      <c r="L397" s="7">
        <v>1.8</v>
      </c>
      <c r="M397" s="7">
        <v>0</v>
      </c>
      <c r="N397" s="7">
        <v>0</v>
      </c>
      <c r="O397" s="7">
        <v>0</v>
      </c>
      <c r="P397" s="7">
        <v>0</v>
      </c>
      <c r="Q397" s="7">
        <v>5.38</v>
      </c>
      <c r="R397" s="7">
        <v>2.3199999999999998</v>
      </c>
      <c r="S397" s="7">
        <v>4.34</v>
      </c>
      <c r="T397" s="7">
        <v>2.0299999999999998</v>
      </c>
      <c r="U397" s="10" t="s">
        <v>43</v>
      </c>
      <c r="V397" s="7">
        <v>13.57</v>
      </c>
      <c r="W397" s="7"/>
      <c r="X397" s="7">
        <v>0</v>
      </c>
      <c r="Y397" s="7" t="s">
        <v>2763</v>
      </c>
      <c r="Z397" s="14" t="str">
        <f t="shared" si="20"/>
        <v>Pathway</v>
      </c>
      <c r="AA397" s="14" t="str">
        <f t="shared" si="21"/>
        <v>Google</v>
      </c>
      <c r="AB397" s="8" t="str">
        <f t="shared" si="22"/>
        <v>Bing</v>
      </c>
      <c r="AC397" s="7" t="s">
        <v>488</v>
      </c>
      <c r="AD397" s="11" t="s">
        <v>1593</v>
      </c>
      <c r="AE397">
        <v>39.747419681399997</v>
      </c>
      <c r="AF397">
        <v>-84.239475265099998</v>
      </c>
      <c r="AI397" t="s">
        <v>1380</v>
      </c>
      <c r="AJ397" t="s">
        <v>1380</v>
      </c>
    </row>
    <row r="398" spans="1:36" x14ac:dyDescent="0.25">
      <c r="A398" s="10">
        <v>395</v>
      </c>
      <c r="B398" s="7">
        <v>6</v>
      </c>
      <c r="C398" s="7" t="s">
        <v>282</v>
      </c>
      <c r="D398" s="7" t="s">
        <v>852</v>
      </c>
      <c r="E398" s="7" t="s">
        <v>34</v>
      </c>
      <c r="F398" s="7" t="s">
        <v>121</v>
      </c>
      <c r="G398" s="7" t="s">
        <v>1380</v>
      </c>
      <c r="H398" s="11" t="s">
        <v>576</v>
      </c>
      <c r="I398" s="10">
        <v>12.35</v>
      </c>
      <c r="J398" s="7">
        <v>11.06</v>
      </c>
      <c r="K398" s="7">
        <v>12.24</v>
      </c>
      <c r="L398" s="7">
        <v>1.18</v>
      </c>
      <c r="M398" s="7">
        <v>1.38</v>
      </c>
      <c r="N398" s="7">
        <v>0.24</v>
      </c>
      <c r="O398" s="7">
        <v>1.07</v>
      </c>
      <c r="P398" s="7">
        <v>0.83</v>
      </c>
      <c r="Q398" s="7">
        <v>5.85</v>
      </c>
      <c r="R398" s="7">
        <v>3.07</v>
      </c>
      <c r="S398" s="7">
        <v>5.0999999999999996</v>
      </c>
      <c r="T398" s="7">
        <v>2.0299999999999998</v>
      </c>
      <c r="U398" s="10" t="s">
        <v>281</v>
      </c>
      <c r="V398" s="7">
        <v>21.08</v>
      </c>
      <c r="W398" s="7"/>
      <c r="X398" s="7">
        <v>0</v>
      </c>
      <c r="Y398" s="7" t="s">
        <v>2387</v>
      </c>
      <c r="Z398" s="14" t="str">
        <f t="shared" si="20"/>
        <v>Pathway</v>
      </c>
      <c r="AA398" s="14" t="str">
        <f t="shared" si="21"/>
        <v>Google</v>
      </c>
      <c r="AB398" s="8" t="str">
        <f t="shared" si="22"/>
        <v>Bing</v>
      </c>
      <c r="AC398" s="7" t="s">
        <v>488</v>
      </c>
      <c r="AD398" s="11" t="s">
        <v>1593</v>
      </c>
      <c r="AE398">
        <v>39.773572881600003</v>
      </c>
      <c r="AF398">
        <v>-82.989067624800001</v>
      </c>
      <c r="AI398" t="s">
        <v>1380</v>
      </c>
      <c r="AJ398" t="s">
        <v>1380</v>
      </c>
    </row>
    <row r="399" spans="1:36" x14ac:dyDescent="0.25">
      <c r="A399" s="10">
        <v>396</v>
      </c>
      <c r="B399" s="7">
        <v>8</v>
      </c>
      <c r="C399" s="7" t="s">
        <v>11</v>
      </c>
      <c r="D399" s="7" t="s">
        <v>922</v>
      </c>
      <c r="E399" s="7" t="s">
        <v>34</v>
      </c>
      <c r="F399" s="7" t="s">
        <v>141</v>
      </c>
      <c r="G399" s="7" t="s">
        <v>1380</v>
      </c>
      <c r="H399" s="11" t="s">
        <v>923</v>
      </c>
      <c r="I399" s="10">
        <v>18.89</v>
      </c>
      <c r="J399" s="7">
        <v>6.29</v>
      </c>
      <c r="K399" s="7">
        <v>16.29</v>
      </c>
      <c r="L399" s="7">
        <v>10.01</v>
      </c>
      <c r="M399" s="7">
        <v>0</v>
      </c>
      <c r="N399" s="7">
        <v>0</v>
      </c>
      <c r="O399" s="7">
        <v>0</v>
      </c>
      <c r="P399" s="7">
        <v>0</v>
      </c>
      <c r="Q399" s="7">
        <v>5.42</v>
      </c>
      <c r="R399" s="7">
        <v>1.64</v>
      </c>
      <c r="S399" s="7">
        <v>3.67</v>
      </c>
      <c r="T399" s="7">
        <v>2.02</v>
      </c>
      <c r="U399" s="10" t="s">
        <v>89</v>
      </c>
      <c r="V399" s="7">
        <v>11.36</v>
      </c>
      <c r="W399" s="7"/>
      <c r="X399" s="7">
        <v>0</v>
      </c>
      <c r="Y399" s="7" t="s">
        <v>2388</v>
      </c>
      <c r="Z399" s="14" t="str">
        <f t="shared" si="20"/>
        <v>Pathway</v>
      </c>
      <c r="AA399" s="14" t="str">
        <f t="shared" si="21"/>
        <v>Google</v>
      </c>
      <c r="AB399" s="8" t="str">
        <f t="shared" si="22"/>
        <v>Bing</v>
      </c>
      <c r="AC399" s="7" t="s">
        <v>488</v>
      </c>
      <c r="AD399" s="11" t="s">
        <v>1593</v>
      </c>
      <c r="AE399">
        <v>39.117297584100001</v>
      </c>
      <c r="AF399">
        <v>-84.598092199199996</v>
      </c>
      <c r="AI399" t="s">
        <v>1380</v>
      </c>
      <c r="AJ399" t="s">
        <v>1380</v>
      </c>
    </row>
    <row r="400" spans="1:36" x14ac:dyDescent="0.25">
      <c r="A400" s="10">
        <v>397</v>
      </c>
      <c r="B400" s="7">
        <v>6</v>
      </c>
      <c r="C400" s="7" t="s">
        <v>8</v>
      </c>
      <c r="D400" s="7" t="s">
        <v>965</v>
      </c>
      <c r="E400" s="7" t="s">
        <v>34</v>
      </c>
      <c r="F400" s="7" t="s">
        <v>326</v>
      </c>
      <c r="G400" s="7" t="s">
        <v>1380</v>
      </c>
      <c r="H400" s="11" t="s">
        <v>608</v>
      </c>
      <c r="I400" s="10">
        <v>11.3</v>
      </c>
      <c r="J400" s="7">
        <v>2.0699999999999998</v>
      </c>
      <c r="K400" s="7">
        <v>9.82</v>
      </c>
      <c r="L400" s="7">
        <v>7.74</v>
      </c>
      <c r="M400" s="7">
        <v>0</v>
      </c>
      <c r="N400" s="7">
        <v>0</v>
      </c>
      <c r="O400" s="7">
        <v>0</v>
      </c>
      <c r="P400" s="7">
        <v>0</v>
      </c>
      <c r="Q400" s="7">
        <v>3.76</v>
      </c>
      <c r="R400" s="7">
        <v>0.62</v>
      </c>
      <c r="S400" s="7">
        <v>2.65</v>
      </c>
      <c r="T400" s="7">
        <v>2.02</v>
      </c>
      <c r="U400" s="10" t="s">
        <v>84</v>
      </c>
      <c r="V400" s="7">
        <v>9.66</v>
      </c>
      <c r="W400" s="7"/>
      <c r="X400" s="7">
        <v>0</v>
      </c>
      <c r="Y400" s="7" t="s">
        <v>2389</v>
      </c>
      <c r="Z400" s="14" t="str">
        <f t="shared" si="20"/>
        <v>Pathway</v>
      </c>
      <c r="AA400" s="14" t="str">
        <f t="shared" si="21"/>
        <v>Google</v>
      </c>
      <c r="AB400" s="8" t="str">
        <f t="shared" si="22"/>
        <v>Bing</v>
      </c>
      <c r="AC400" s="7" t="s">
        <v>488</v>
      </c>
      <c r="AD400" s="11" t="s">
        <v>1593</v>
      </c>
      <c r="AE400">
        <v>40.088919640900002</v>
      </c>
      <c r="AF400">
        <v>-83.019604832200002</v>
      </c>
      <c r="AI400" t="s">
        <v>1380</v>
      </c>
      <c r="AJ400" t="s">
        <v>1380</v>
      </c>
    </row>
    <row r="401" spans="1:36" x14ac:dyDescent="0.25">
      <c r="A401" s="10">
        <v>398</v>
      </c>
      <c r="B401" s="7">
        <v>2</v>
      </c>
      <c r="C401" s="7" t="s">
        <v>6</v>
      </c>
      <c r="D401" s="7" t="s">
        <v>1014</v>
      </c>
      <c r="E401" s="7" t="s">
        <v>34</v>
      </c>
      <c r="F401" s="7" t="s">
        <v>141</v>
      </c>
      <c r="G401" s="7" t="s">
        <v>1380</v>
      </c>
      <c r="H401" s="11" t="s">
        <v>848</v>
      </c>
      <c r="I401" s="10">
        <v>11.73</v>
      </c>
      <c r="J401" s="7">
        <v>4.28</v>
      </c>
      <c r="K401" s="7">
        <v>9.76</v>
      </c>
      <c r="L401" s="7">
        <v>5.49</v>
      </c>
      <c r="M401" s="7">
        <v>0</v>
      </c>
      <c r="N401" s="7">
        <v>0</v>
      </c>
      <c r="O401" s="7">
        <v>0</v>
      </c>
      <c r="P401" s="7">
        <v>0</v>
      </c>
      <c r="Q401" s="7">
        <v>5.49</v>
      </c>
      <c r="R401" s="7">
        <v>1.2</v>
      </c>
      <c r="S401" s="7">
        <v>3.22</v>
      </c>
      <c r="T401" s="7">
        <v>2.02</v>
      </c>
      <c r="U401" s="10" t="s">
        <v>145</v>
      </c>
      <c r="V401" s="7">
        <v>15.26</v>
      </c>
      <c r="W401" s="7"/>
      <c r="X401" s="7">
        <v>0</v>
      </c>
      <c r="Y401" s="7" t="s">
        <v>2390</v>
      </c>
      <c r="Z401" s="14" t="str">
        <f t="shared" si="20"/>
        <v>Pathway</v>
      </c>
      <c r="AA401" s="14" t="str">
        <f t="shared" si="21"/>
        <v>Google</v>
      </c>
      <c r="AB401" s="8" t="str">
        <f t="shared" si="22"/>
        <v>Bing</v>
      </c>
      <c r="AC401" s="7" t="s">
        <v>488</v>
      </c>
      <c r="AD401" s="11" t="s">
        <v>1593</v>
      </c>
      <c r="AE401">
        <v>41.6778587011</v>
      </c>
      <c r="AF401">
        <v>-83.583979589400002</v>
      </c>
      <c r="AI401" t="s">
        <v>1380</v>
      </c>
      <c r="AJ401" t="s">
        <v>1380</v>
      </c>
    </row>
    <row r="402" spans="1:36" x14ac:dyDescent="0.25">
      <c r="A402" s="10">
        <v>399</v>
      </c>
      <c r="B402" s="7">
        <v>8</v>
      </c>
      <c r="C402" s="7" t="s">
        <v>61</v>
      </c>
      <c r="D402" s="7" t="s">
        <v>826</v>
      </c>
      <c r="E402" s="7" t="s">
        <v>34</v>
      </c>
      <c r="F402" s="7" t="s">
        <v>121</v>
      </c>
      <c r="G402" s="7" t="s">
        <v>1380</v>
      </c>
      <c r="H402" s="11" t="s">
        <v>827</v>
      </c>
      <c r="I402" s="10">
        <v>11.47</v>
      </c>
      <c r="J402" s="7">
        <v>7.99</v>
      </c>
      <c r="K402" s="7">
        <v>11.06</v>
      </c>
      <c r="L402" s="7">
        <v>3.07</v>
      </c>
      <c r="M402" s="7">
        <v>0</v>
      </c>
      <c r="N402" s="7">
        <v>0</v>
      </c>
      <c r="O402" s="7">
        <v>0</v>
      </c>
      <c r="P402" s="7">
        <v>0</v>
      </c>
      <c r="Q402" s="7">
        <v>5.24</v>
      </c>
      <c r="R402" s="7">
        <v>2.11</v>
      </c>
      <c r="S402" s="7">
        <v>4.13</v>
      </c>
      <c r="T402" s="7">
        <v>2.02</v>
      </c>
      <c r="U402" s="10" t="s">
        <v>171</v>
      </c>
      <c r="V402" s="7">
        <v>14.04</v>
      </c>
      <c r="W402" s="7"/>
      <c r="X402" s="7">
        <v>0</v>
      </c>
      <c r="Y402" s="7" t="s">
        <v>2391</v>
      </c>
      <c r="Z402" s="14" t="str">
        <f t="shared" si="20"/>
        <v>Pathway</v>
      </c>
      <c r="AA402" s="14" t="str">
        <f t="shared" si="21"/>
        <v>Google</v>
      </c>
      <c r="AB402" s="8" t="str">
        <f t="shared" si="22"/>
        <v>Bing</v>
      </c>
      <c r="AC402" s="7" t="s">
        <v>488</v>
      </c>
      <c r="AD402" s="11" t="s">
        <v>1593</v>
      </c>
      <c r="AE402">
        <v>39.403977135700003</v>
      </c>
      <c r="AF402">
        <v>-84.569243234499993</v>
      </c>
      <c r="AI402" t="s">
        <v>1380</v>
      </c>
      <c r="AJ402" t="s">
        <v>1380</v>
      </c>
    </row>
    <row r="403" spans="1:36" x14ac:dyDescent="0.25">
      <c r="A403" s="10">
        <v>400</v>
      </c>
      <c r="B403" s="7">
        <v>12</v>
      </c>
      <c r="C403" s="7" t="s">
        <v>14</v>
      </c>
      <c r="D403" s="7" t="s">
        <v>1030</v>
      </c>
      <c r="E403" s="7" t="s">
        <v>34</v>
      </c>
      <c r="F403" s="7" t="s">
        <v>121</v>
      </c>
      <c r="G403" s="7" t="s">
        <v>1380</v>
      </c>
      <c r="H403" s="11" t="s">
        <v>675</v>
      </c>
      <c r="I403" s="10">
        <v>9.5</v>
      </c>
      <c r="J403" s="7">
        <v>10.24</v>
      </c>
      <c r="K403" s="7">
        <v>9.57</v>
      </c>
      <c r="L403" s="7">
        <v>0</v>
      </c>
      <c r="M403" s="7">
        <v>0</v>
      </c>
      <c r="N403" s="7">
        <v>0</v>
      </c>
      <c r="O403" s="7">
        <v>0</v>
      </c>
      <c r="P403" s="7">
        <v>0</v>
      </c>
      <c r="Q403" s="7">
        <v>5.67</v>
      </c>
      <c r="R403" s="7">
        <v>2.8</v>
      </c>
      <c r="S403" s="7">
        <v>4.82</v>
      </c>
      <c r="T403" s="7">
        <v>2.02</v>
      </c>
      <c r="U403" s="10" t="s">
        <v>205</v>
      </c>
      <c r="V403" s="7">
        <v>7.4</v>
      </c>
      <c r="W403" s="7"/>
      <c r="X403" s="7">
        <v>0</v>
      </c>
      <c r="Y403" s="7" t="s">
        <v>2392</v>
      </c>
      <c r="Z403" s="14" t="str">
        <f t="shared" si="20"/>
        <v>Pathway</v>
      </c>
      <c r="AA403" s="14" t="str">
        <f t="shared" si="21"/>
        <v>Google</v>
      </c>
      <c r="AB403" s="8" t="str">
        <f t="shared" si="22"/>
        <v>Bing</v>
      </c>
      <c r="AC403" s="7" t="s">
        <v>488</v>
      </c>
      <c r="AD403" s="11" t="s">
        <v>1593</v>
      </c>
      <c r="AE403">
        <v>41.3805827674</v>
      </c>
      <c r="AF403">
        <v>-81.734719695600006</v>
      </c>
      <c r="AI403" t="s">
        <v>1380</v>
      </c>
      <c r="AJ403" t="s">
        <v>1380</v>
      </c>
    </row>
    <row r="404" spans="1:36" x14ac:dyDescent="0.25">
      <c r="A404" s="10">
        <v>401</v>
      </c>
      <c r="B404" s="7">
        <v>12</v>
      </c>
      <c r="C404" s="7" t="s">
        <v>179</v>
      </c>
      <c r="D404" s="7" t="s">
        <v>885</v>
      </c>
      <c r="E404" s="7" t="s">
        <v>34</v>
      </c>
      <c r="F404" s="7" t="s">
        <v>121</v>
      </c>
      <c r="G404" s="7" t="s">
        <v>1380</v>
      </c>
      <c r="H404" s="11" t="s">
        <v>571</v>
      </c>
      <c r="I404" s="10">
        <v>19.55</v>
      </c>
      <c r="J404" s="7">
        <v>8.34</v>
      </c>
      <c r="K404" s="7">
        <v>18.260000000000002</v>
      </c>
      <c r="L404" s="7">
        <v>9.92</v>
      </c>
      <c r="M404" s="7">
        <v>0</v>
      </c>
      <c r="N404" s="7">
        <v>0</v>
      </c>
      <c r="O404" s="7">
        <v>0</v>
      </c>
      <c r="P404" s="7">
        <v>0</v>
      </c>
      <c r="Q404" s="7">
        <v>5.27</v>
      </c>
      <c r="R404" s="7">
        <v>2.2000000000000002</v>
      </c>
      <c r="S404" s="7">
        <v>4.21</v>
      </c>
      <c r="T404" s="7">
        <v>2.0099999999999998</v>
      </c>
      <c r="U404" s="10" t="s">
        <v>294</v>
      </c>
      <c r="V404" s="7">
        <v>4.58</v>
      </c>
      <c r="W404" s="7"/>
      <c r="X404" s="7">
        <v>0</v>
      </c>
      <c r="Y404" s="7" t="s">
        <v>2393</v>
      </c>
      <c r="Z404" s="14" t="str">
        <f t="shared" si="20"/>
        <v>Pathway</v>
      </c>
      <c r="AA404" s="14" t="str">
        <f t="shared" si="21"/>
        <v>Google</v>
      </c>
      <c r="AB404" s="8" t="str">
        <f t="shared" si="22"/>
        <v>Bing</v>
      </c>
      <c r="AC404" s="7" t="s">
        <v>488</v>
      </c>
      <c r="AD404" s="11" t="s">
        <v>1593</v>
      </c>
      <c r="AE404">
        <v>41.580881316999999</v>
      </c>
      <c r="AF404">
        <v>-81.212684632099993</v>
      </c>
      <c r="AI404" t="s">
        <v>1380</v>
      </c>
      <c r="AJ404" t="s">
        <v>1380</v>
      </c>
    </row>
    <row r="405" spans="1:36" x14ac:dyDescent="0.25">
      <c r="A405" s="10">
        <v>402</v>
      </c>
      <c r="B405" s="7">
        <v>2</v>
      </c>
      <c r="C405" s="7" t="s">
        <v>81</v>
      </c>
      <c r="D405" s="7" t="s">
        <v>782</v>
      </c>
      <c r="E405" s="7" t="s">
        <v>34</v>
      </c>
      <c r="F405" s="7" t="s">
        <v>267</v>
      </c>
      <c r="G405" s="7" t="s">
        <v>1380</v>
      </c>
      <c r="H405" s="11" t="s">
        <v>783</v>
      </c>
      <c r="I405" s="10">
        <v>13.93</v>
      </c>
      <c r="J405" s="7">
        <v>2.16</v>
      </c>
      <c r="K405" s="7">
        <v>12.62</v>
      </c>
      <c r="L405" s="7">
        <v>10.46</v>
      </c>
      <c r="M405" s="7">
        <v>0</v>
      </c>
      <c r="N405" s="7">
        <v>0</v>
      </c>
      <c r="O405" s="7">
        <v>0</v>
      </c>
      <c r="P405" s="7">
        <v>0</v>
      </c>
      <c r="Q405" s="7">
        <v>3.5</v>
      </c>
      <c r="R405" s="7">
        <v>0.75</v>
      </c>
      <c r="S405" s="7">
        <v>2.75</v>
      </c>
      <c r="T405" s="7">
        <v>2</v>
      </c>
      <c r="U405" s="10" t="s">
        <v>186</v>
      </c>
      <c r="V405" s="7">
        <v>20.82</v>
      </c>
      <c r="W405" s="7"/>
      <c r="X405" s="7">
        <v>0</v>
      </c>
      <c r="Y405" s="7" t="s">
        <v>2764</v>
      </c>
      <c r="Z405" s="14" t="str">
        <f t="shared" si="20"/>
        <v>Pathway</v>
      </c>
      <c r="AA405" s="14" t="str">
        <f t="shared" si="21"/>
        <v>Google</v>
      </c>
      <c r="AB405" s="8" t="str">
        <f t="shared" si="22"/>
        <v>Bing</v>
      </c>
      <c r="AC405" s="7" t="s">
        <v>488</v>
      </c>
      <c r="AD405" s="11" t="s">
        <v>1593</v>
      </c>
      <c r="AE405">
        <v>41.529145065500003</v>
      </c>
      <c r="AF405">
        <v>-83.636632817099994</v>
      </c>
      <c r="AI405" t="s">
        <v>1380</v>
      </c>
      <c r="AJ405" t="s">
        <v>1380</v>
      </c>
    </row>
    <row r="406" spans="1:36" x14ac:dyDescent="0.25">
      <c r="A406" s="10">
        <v>403</v>
      </c>
      <c r="B406" s="7">
        <v>4</v>
      </c>
      <c r="C406" s="7" t="s">
        <v>86</v>
      </c>
      <c r="D406" s="7" t="s">
        <v>914</v>
      </c>
      <c r="E406" s="7" t="s">
        <v>34</v>
      </c>
      <c r="F406" s="7" t="s">
        <v>121</v>
      </c>
      <c r="G406" s="7" t="s">
        <v>1380</v>
      </c>
      <c r="H406" s="11" t="s">
        <v>884</v>
      </c>
      <c r="I406" s="10">
        <v>20.399999999999999</v>
      </c>
      <c r="J406" s="7">
        <v>10.36</v>
      </c>
      <c r="K406" s="7">
        <v>19.440000000000001</v>
      </c>
      <c r="L406" s="7">
        <v>9.08</v>
      </c>
      <c r="M406" s="7">
        <v>0</v>
      </c>
      <c r="N406" s="7">
        <v>0</v>
      </c>
      <c r="O406" s="7">
        <v>0</v>
      </c>
      <c r="P406" s="7">
        <v>0</v>
      </c>
      <c r="Q406" s="7">
        <v>5.67</v>
      </c>
      <c r="R406" s="7">
        <v>2.85</v>
      </c>
      <c r="S406" s="7">
        <v>4.84</v>
      </c>
      <c r="T406" s="7">
        <v>2</v>
      </c>
      <c r="U406" s="10" t="s">
        <v>116</v>
      </c>
      <c r="V406" s="7">
        <v>18.829999999999998</v>
      </c>
      <c r="W406" s="7"/>
      <c r="X406" s="7">
        <v>0</v>
      </c>
      <c r="Y406" s="7" t="s">
        <v>2394</v>
      </c>
      <c r="Z406" s="14" t="str">
        <f t="shared" si="20"/>
        <v>Pathway</v>
      </c>
      <c r="AA406" s="14" t="str">
        <f t="shared" si="21"/>
        <v>Google</v>
      </c>
      <c r="AB406" s="8" t="str">
        <f t="shared" si="22"/>
        <v>Bing</v>
      </c>
      <c r="AC406" s="7" t="s">
        <v>488</v>
      </c>
      <c r="AD406" s="11" t="s">
        <v>1593</v>
      </c>
      <c r="AE406">
        <v>41.0243200707</v>
      </c>
      <c r="AF406">
        <v>-80.643182313599993</v>
      </c>
      <c r="AI406" t="s">
        <v>1380</v>
      </c>
      <c r="AJ406" t="s">
        <v>1380</v>
      </c>
    </row>
    <row r="407" spans="1:36" x14ac:dyDescent="0.25">
      <c r="A407" s="10">
        <v>404</v>
      </c>
      <c r="B407" s="7">
        <v>6</v>
      </c>
      <c r="C407" s="7" t="s">
        <v>8</v>
      </c>
      <c r="D407" s="7" t="s">
        <v>971</v>
      </c>
      <c r="E407" s="7" t="s">
        <v>34</v>
      </c>
      <c r="F407" s="7" t="s">
        <v>267</v>
      </c>
      <c r="G407" s="7" t="s">
        <v>1380</v>
      </c>
      <c r="H407" s="11" t="s">
        <v>641</v>
      </c>
      <c r="I407" s="10">
        <v>6.24</v>
      </c>
      <c r="J407" s="7">
        <v>1.37</v>
      </c>
      <c r="K407" s="7">
        <v>5.43</v>
      </c>
      <c r="L407" s="7">
        <v>4.07</v>
      </c>
      <c r="M407" s="7">
        <v>0</v>
      </c>
      <c r="N407" s="7">
        <v>0</v>
      </c>
      <c r="O407" s="7">
        <v>0</v>
      </c>
      <c r="P407" s="7">
        <v>0</v>
      </c>
      <c r="Q407" s="7">
        <v>3.83</v>
      </c>
      <c r="R407" s="7">
        <v>0.39</v>
      </c>
      <c r="S407" s="7">
        <v>2.39</v>
      </c>
      <c r="T407" s="7">
        <v>2</v>
      </c>
      <c r="U407" s="10" t="s">
        <v>110</v>
      </c>
      <c r="V407" s="7">
        <v>7.44</v>
      </c>
      <c r="W407" s="7"/>
      <c r="X407" s="7">
        <v>0</v>
      </c>
      <c r="Y407" s="7" t="s">
        <v>2395</v>
      </c>
      <c r="Z407" s="14" t="str">
        <f t="shared" si="20"/>
        <v>Pathway</v>
      </c>
      <c r="AA407" s="14" t="str">
        <f t="shared" si="21"/>
        <v>Google</v>
      </c>
      <c r="AB407" s="8" t="str">
        <f t="shared" si="22"/>
        <v>Bing</v>
      </c>
      <c r="AC407" s="7" t="s">
        <v>488</v>
      </c>
      <c r="AD407" s="11" t="s">
        <v>1593</v>
      </c>
      <c r="AE407">
        <v>39.953889899300002</v>
      </c>
      <c r="AF407">
        <v>-83.096426063199999</v>
      </c>
      <c r="AI407" t="s">
        <v>1380</v>
      </c>
      <c r="AJ407" t="s">
        <v>1380</v>
      </c>
    </row>
    <row r="408" spans="1:36" x14ac:dyDescent="0.25">
      <c r="A408" s="10">
        <v>405</v>
      </c>
      <c r="B408" s="7">
        <v>12</v>
      </c>
      <c r="C408" s="7" t="s">
        <v>14</v>
      </c>
      <c r="D408" s="7" t="s">
        <v>945</v>
      </c>
      <c r="E408" s="7" t="s">
        <v>34</v>
      </c>
      <c r="F408" s="7" t="s">
        <v>121</v>
      </c>
      <c r="G408" s="7" t="s">
        <v>1380</v>
      </c>
      <c r="H408" s="11" t="s">
        <v>612</v>
      </c>
      <c r="I408" s="10">
        <v>12.57</v>
      </c>
      <c r="J408" s="7">
        <v>8.39</v>
      </c>
      <c r="K408" s="7">
        <v>12.09</v>
      </c>
      <c r="L408" s="7">
        <v>3.7</v>
      </c>
      <c r="M408" s="7">
        <v>0</v>
      </c>
      <c r="N408" s="7">
        <v>0</v>
      </c>
      <c r="O408" s="7">
        <v>0</v>
      </c>
      <c r="P408" s="7">
        <v>0</v>
      </c>
      <c r="Q408" s="7">
        <v>5.27</v>
      </c>
      <c r="R408" s="7">
        <v>2.2200000000000002</v>
      </c>
      <c r="S408" s="7">
        <v>4.22</v>
      </c>
      <c r="T408" s="7">
        <v>2</v>
      </c>
      <c r="U408" s="10" t="s">
        <v>52</v>
      </c>
      <c r="V408" s="7">
        <v>6.44</v>
      </c>
      <c r="W408" s="7"/>
      <c r="X408" s="7">
        <v>0</v>
      </c>
      <c r="Y408" s="7" t="s">
        <v>2396</v>
      </c>
      <c r="Z408" s="14" t="str">
        <f t="shared" si="20"/>
        <v>Pathway</v>
      </c>
      <c r="AA408" s="14" t="str">
        <f t="shared" si="21"/>
        <v>Google</v>
      </c>
      <c r="AB408" s="8" t="str">
        <f t="shared" si="22"/>
        <v>Bing</v>
      </c>
      <c r="AC408" s="7" t="s">
        <v>488</v>
      </c>
      <c r="AD408" s="11" t="s">
        <v>1593</v>
      </c>
      <c r="AE408">
        <v>41.464372847500002</v>
      </c>
      <c r="AF408">
        <v>-81.582406863599999</v>
      </c>
      <c r="AI408" t="s">
        <v>1380</v>
      </c>
      <c r="AJ408" t="s">
        <v>1380</v>
      </c>
    </row>
    <row r="409" spans="1:36" x14ac:dyDescent="0.25">
      <c r="A409" s="10">
        <v>406</v>
      </c>
      <c r="B409" s="7">
        <v>12</v>
      </c>
      <c r="C409" s="7" t="s">
        <v>14</v>
      </c>
      <c r="D409" s="7" t="s">
        <v>1045</v>
      </c>
      <c r="E409" s="7" t="s">
        <v>34</v>
      </c>
      <c r="F409" s="7" t="s">
        <v>267</v>
      </c>
      <c r="G409" s="7" t="s">
        <v>1380</v>
      </c>
      <c r="H409" s="11" t="s">
        <v>851</v>
      </c>
      <c r="I409" s="10">
        <v>18.78</v>
      </c>
      <c r="J409" s="7">
        <v>2.06</v>
      </c>
      <c r="K409" s="7">
        <v>16.84</v>
      </c>
      <c r="L409" s="7">
        <v>14.78</v>
      </c>
      <c r="M409" s="7">
        <v>0</v>
      </c>
      <c r="N409" s="7">
        <v>0</v>
      </c>
      <c r="O409" s="7">
        <v>0</v>
      </c>
      <c r="P409" s="7">
        <v>0</v>
      </c>
      <c r="Q409" s="7">
        <v>3.5</v>
      </c>
      <c r="R409" s="7">
        <v>0.69</v>
      </c>
      <c r="S409" s="7">
        <v>2.68</v>
      </c>
      <c r="T409" s="7">
        <v>1.99</v>
      </c>
      <c r="U409" s="10" t="s">
        <v>274</v>
      </c>
      <c r="V409" s="7">
        <v>4.55</v>
      </c>
      <c r="W409" s="7"/>
      <c r="X409" s="7">
        <v>0</v>
      </c>
      <c r="Y409" s="7" t="s">
        <v>2397</v>
      </c>
      <c r="Z409" s="14" t="str">
        <f t="shared" si="20"/>
        <v>Pathway</v>
      </c>
      <c r="AA409" s="14" t="str">
        <f t="shared" si="21"/>
        <v>Google</v>
      </c>
      <c r="AB409" s="8" t="str">
        <f t="shared" si="22"/>
        <v>Bing</v>
      </c>
      <c r="AC409" s="7" t="s">
        <v>488</v>
      </c>
      <c r="AD409" s="11" t="s">
        <v>1593</v>
      </c>
      <c r="AE409">
        <v>41.415558266799998</v>
      </c>
      <c r="AF409">
        <v>-81.901770932700003</v>
      </c>
      <c r="AI409" t="s">
        <v>1380</v>
      </c>
      <c r="AJ409" t="s">
        <v>1380</v>
      </c>
    </row>
    <row r="410" spans="1:36" x14ac:dyDescent="0.25">
      <c r="A410" s="10">
        <v>407</v>
      </c>
      <c r="B410" s="7">
        <v>12</v>
      </c>
      <c r="C410" s="7" t="s">
        <v>69</v>
      </c>
      <c r="D410" s="7" t="s">
        <v>1003</v>
      </c>
      <c r="E410" s="7" t="s">
        <v>34</v>
      </c>
      <c r="F410" s="7" t="s">
        <v>267</v>
      </c>
      <c r="G410" s="7" t="s">
        <v>1380</v>
      </c>
      <c r="H410" s="11" t="s">
        <v>1004</v>
      </c>
      <c r="I410" s="10">
        <v>11.09</v>
      </c>
      <c r="J410" s="7">
        <v>2.17</v>
      </c>
      <c r="K410" s="7">
        <v>10.11</v>
      </c>
      <c r="L410" s="7">
        <v>7.94</v>
      </c>
      <c r="M410" s="7">
        <v>0</v>
      </c>
      <c r="N410" s="7">
        <v>0</v>
      </c>
      <c r="O410" s="7">
        <v>0</v>
      </c>
      <c r="P410" s="7">
        <v>0</v>
      </c>
      <c r="Q410" s="7">
        <v>3.48</v>
      </c>
      <c r="R410" s="7">
        <v>0.74</v>
      </c>
      <c r="S410" s="7">
        <v>2.73</v>
      </c>
      <c r="T410" s="7">
        <v>1.99</v>
      </c>
      <c r="U410" s="10" t="s">
        <v>128</v>
      </c>
      <c r="V410" s="7">
        <v>17.100000000000001</v>
      </c>
      <c r="W410" s="7"/>
      <c r="X410" s="7">
        <v>0</v>
      </c>
      <c r="Y410" s="7" t="s">
        <v>2398</v>
      </c>
      <c r="Z410" s="14" t="str">
        <f t="shared" si="20"/>
        <v>Pathway</v>
      </c>
      <c r="AA410" s="14" t="str">
        <f t="shared" si="21"/>
        <v>Google</v>
      </c>
      <c r="AB410" s="8" t="str">
        <f t="shared" si="22"/>
        <v>Bing</v>
      </c>
      <c r="AC410" s="7" t="s">
        <v>488</v>
      </c>
      <c r="AD410" s="11" t="s">
        <v>1593</v>
      </c>
      <c r="AE410">
        <v>41.7253965393</v>
      </c>
      <c r="AF410">
        <v>-81.248366120300005</v>
      </c>
      <c r="AI410" t="s">
        <v>1380</v>
      </c>
      <c r="AJ410" t="s">
        <v>1380</v>
      </c>
    </row>
    <row r="411" spans="1:36" x14ac:dyDescent="0.25">
      <c r="A411" s="10">
        <v>408</v>
      </c>
      <c r="B411" s="7">
        <v>6</v>
      </c>
      <c r="C411" s="7" t="s">
        <v>8</v>
      </c>
      <c r="D411" s="7" t="s">
        <v>971</v>
      </c>
      <c r="E411" s="7" t="s">
        <v>34</v>
      </c>
      <c r="F411" s="7" t="s">
        <v>326</v>
      </c>
      <c r="G411" s="7" t="s">
        <v>1380</v>
      </c>
      <c r="H411" s="11" t="s">
        <v>641</v>
      </c>
      <c r="I411" s="10">
        <v>10.91</v>
      </c>
      <c r="J411" s="7">
        <v>1.93</v>
      </c>
      <c r="K411" s="7">
        <v>9.3800000000000008</v>
      </c>
      <c r="L411" s="7">
        <v>7.46</v>
      </c>
      <c r="M411" s="7">
        <v>0</v>
      </c>
      <c r="N411" s="7">
        <v>0</v>
      </c>
      <c r="O411" s="7">
        <v>0</v>
      </c>
      <c r="P411" s="7">
        <v>0</v>
      </c>
      <c r="Q411" s="7">
        <v>3.74</v>
      </c>
      <c r="R411" s="7">
        <v>0.57999999999999996</v>
      </c>
      <c r="S411" s="7">
        <v>2.56</v>
      </c>
      <c r="T411" s="7">
        <v>1.99</v>
      </c>
      <c r="U411" s="10" t="s">
        <v>110</v>
      </c>
      <c r="V411" s="7">
        <v>20</v>
      </c>
      <c r="W411" s="7"/>
      <c r="X411" s="7">
        <v>0</v>
      </c>
      <c r="Y411" s="7" t="s">
        <v>2399</v>
      </c>
      <c r="Z411" s="14" t="str">
        <f t="shared" si="20"/>
        <v>Pathway</v>
      </c>
      <c r="AA411" s="14" t="str">
        <f t="shared" si="21"/>
        <v>Google</v>
      </c>
      <c r="AB411" s="8" t="str">
        <f t="shared" si="22"/>
        <v>Bing</v>
      </c>
      <c r="AC411" s="7" t="s">
        <v>488</v>
      </c>
      <c r="AD411" s="11" t="s">
        <v>1593</v>
      </c>
      <c r="AE411">
        <v>39.955541559300002</v>
      </c>
      <c r="AF411">
        <v>-82.878953134100001</v>
      </c>
      <c r="AI411" t="s">
        <v>1380</v>
      </c>
      <c r="AJ411" t="s">
        <v>1380</v>
      </c>
    </row>
    <row r="412" spans="1:36" x14ac:dyDescent="0.25">
      <c r="A412" s="10">
        <v>409</v>
      </c>
      <c r="B412" s="7">
        <v>12</v>
      </c>
      <c r="C412" s="7" t="s">
        <v>14</v>
      </c>
      <c r="D412" s="7" t="s">
        <v>974</v>
      </c>
      <c r="E412" s="7" t="s">
        <v>34</v>
      </c>
      <c r="F412" s="7" t="s">
        <v>267</v>
      </c>
      <c r="G412" s="7" t="s">
        <v>1380</v>
      </c>
      <c r="H412" s="11" t="s">
        <v>571</v>
      </c>
      <c r="I412" s="10">
        <v>8.6999999999999993</v>
      </c>
      <c r="J412" s="7">
        <v>2.0499999999999998</v>
      </c>
      <c r="K412" s="7">
        <v>7.92</v>
      </c>
      <c r="L412" s="7">
        <v>5.87</v>
      </c>
      <c r="M412" s="7">
        <v>0</v>
      </c>
      <c r="N412" s="7">
        <v>0</v>
      </c>
      <c r="O412" s="7">
        <v>0</v>
      </c>
      <c r="P412" s="7">
        <v>0</v>
      </c>
      <c r="Q412" s="7">
        <v>3.5</v>
      </c>
      <c r="R412" s="7">
        <v>0.69</v>
      </c>
      <c r="S412" s="7">
        <v>2.68</v>
      </c>
      <c r="T412" s="7">
        <v>1.99</v>
      </c>
      <c r="U412" s="10" t="s">
        <v>298</v>
      </c>
      <c r="V412" s="7">
        <v>25.22</v>
      </c>
      <c r="W412" s="7"/>
      <c r="X412" s="7">
        <v>0</v>
      </c>
      <c r="Y412" s="7" t="s">
        <v>2400</v>
      </c>
      <c r="Z412" s="14" t="str">
        <f t="shared" si="20"/>
        <v>Pathway</v>
      </c>
      <c r="AA412" s="14" t="str">
        <f t="shared" si="21"/>
        <v>Google</v>
      </c>
      <c r="AB412" s="8" t="str">
        <f t="shared" si="22"/>
        <v>Bing</v>
      </c>
      <c r="AC412" s="7" t="s">
        <v>488</v>
      </c>
      <c r="AD412" s="11" t="s">
        <v>1593</v>
      </c>
      <c r="AE412">
        <v>41.566631984099999</v>
      </c>
      <c r="AF412">
        <v>-81.537815471100004</v>
      </c>
      <c r="AI412" t="s">
        <v>1380</v>
      </c>
      <c r="AJ412" t="s">
        <v>1380</v>
      </c>
    </row>
    <row r="413" spans="1:36" x14ac:dyDescent="0.25">
      <c r="A413" s="10">
        <v>410</v>
      </c>
      <c r="B413" s="7">
        <v>8</v>
      </c>
      <c r="C413" s="7" t="s">
        <v>33</v>
      </c>
      <c r="D413" s="7" t="s">
        <v>650</v>
      </c>
      <c r="E413" s="7" t="s">
        <v>34</v>
      </c>
      <c r="F413" s="7" t="s">
        <v>267</v>
      </c>
      <c r="G413" s="7" t="s">
        <v>1380</v>
      </c>
      <c r="H413" s="11" t="s">
        <v>651</v>
      </c>
      <c r="I413" s="10">
        <v>11.83</v>
      </c>
      <c r="J413" s="7">
        <v>2.42</v>
      </c>
      <c r="K413" s="7">
        <v>10.88</v>
      </c>
      <c r="L413" s="7">
        <v>8.4600000000000009</v>
      </c>
      <c r="M413" s="7">
        <v>0</v>
      </c>
      <c r="N413" s="7">
        <v>0</v>
      </c>
      <c r="O413" s="7">
        <v>0</v>
      </c>
      <c r="P413" s="7">
        <v>0</v>
      </c>
      <c r="Q413" s="7">
        <v>3.5</v>
      </c>
      <c r="R413" s="7">
        <v>0.87</v>
      </c>
      <c r="S413" s="7">
        <v>2.85</v>
      </c>
      <c r="T413" s="7">
        <v>1.98</v>
      </c>
      <c r="U413" s="10" t="s">
        <v>97</v>
      </c>
      <c r="V413" s="7">
        <v>5.24</v>
      </c>
      <c r="W413" s="7"/>
      <c r="X413" s="7">
        <v>0</v>
      </c>
      <c r="Y413" s="7" t="s">
        <v>2401</v>
      </c>
      <c r="Z413" s="14" t="str">
        <f t="shared" si="20"/>
        <v>Pathway</v>
      </c>
      <c r="AA413" s="14" t="str">
        <f t="shared" si="21"/>
        <v>Google</v>
      </c>
      <c r="AB413" s="8" t="str">
        <f t="shared" si="22"/>
        <v>Bing</v>
      </c>
      <c r="AC413" s="7" t="s">
        <v>488</v>
      </c>
      <c r="AD413" s="11" t="s">
        <v>1593</v>
      </c>
      <c r="AE413">
        <v>39.036771345299996</v>
      </c>
      <c r="AF413">
        <v>-84.229750084900004</v>
      </c>
      <c r="AI413" t="s">
        <v>1380</v>
      </c>
      <c r="AJ413" t="s">
        <v>1380</v>
      </c>
    </row>
    <row r="414" spans="1:36" x14ac:dyDescent="0.25">
      <c r="A414" s="10">
        <v>411</v>
      </c>
      <c r="B414" s="7">
        <v>4</v>
      </c>
      <c r="C414" s="7" t="s">
        <v>112</v>
      </c>
      <c r="D414" s="7" t="s">
        <v>809</v>
      </c>
      <c r="E414" s="7" t="s">
        <v>34</v>
      </c>
      <c r="F414" s="7" t="s">
        <v>326</v>
      </c>
      <c r="G414" s="7" t="s">
        <v>1380</v>
      </c>
      <c r="H414" s="11" t="s">
        <v>749</v>
      </c>
      <c r="I414" s="10">
        <v>10.53</v>
      </c>
      <c r="J414" s="7">
        <v>1.93</v>
      </c>
      <c r="K414" s="7">
        <v>9.08</v>
      </c>
      <c r="L414" s="7">
        <v>7.15</v>
      </c>
      <c r="M414" s="7">
        <v>0</v>
      </c>
      <c r="N414" s="7">
        <v>0</v>
      </c>
      <c r="O414" s="7">
        <v>0</v>
      </c>
      <c r="P414" s="7">
        <v>0</v>
      </c>
      <c r="Q414" s="7">
        <v>3.73</v>
      </c>
      <c r="R414" s="7">
        <v>0.56999999999999995</v>
      </c>
      <c r="S414" s="7">
        <v>2.5499999999999998</v>
      </c>
      <c r="T414" s="7">
        <v>1.98</v>
      </c>
      <c r="U414" s="10" t="s">
        <v>111</v>
      </c>
      <c r="V414" s="7">
        <v>6.77</v>
      </c>
      <c r="W414" s="7"/>
      <c r="X414" s="7">
        <v>0</v>
      </c>
      <c r="Y414" s="7" t="s">
        <v>2402</v>
      </c>
      <c r="Z414" s="14" t="str">
        <f t="shared" si="20"/>
        <v>Pathway</v>
      </c>
      <c r="AA414" s="14" t="str">
        <f t="shared" si="21"/>
        <v>Google</v>
      </c>
      <c r="AB414" s="8" t="str">
        <f t="shared" si="22"/>
        <v>Bing</v>
      </c>
      <c r="AC414" s="7" t="s">
        <v>488</v>
      </c>
      <c r="AD414" s="11" t="s">
        <v>1593</v>
      </c>
      <c r="AE414">
        <v>41.222449858600001</v>
      </c>
      <c r="AF414">
        <v>-80.740463701799996</v>
      </c>
      <c r="AI414" t="s">
        <v>1380</v>
      </c>
      <c r="AJ414" t="s">
        <v>1380</v>
      </c>
    </row>
    <row r="415" spans="1:36" x14ac:dyDescent="0.25">
      <c r="A415" s="10">
        <v>412</v>
      </c>
      <c r="B415" s="7">
        <v>2</v>
      </c>
      <c r="C415" s="7" t="s">
        <v>6</v>
      </c>
      <c r="D415" s="7" t="s">
        <v>1010</v>
      </c>
      <c r="E415" s="7" t="s">
        <v>34</v>
      </c>
      <c r="F415" s="7" t="s">
        <v>121</v>
      </c>
      <c r="G415" s="7" t="s">
        <v>1380</v>
      </c>
      <c r="H415" s="11" t="s">
        <v>1011</v>
      </c>
      <c r="I415" s="10">
        <v>14.08</v>
      </c>
      <c r="J415" s="7">
        <v>8.75</v>
      </c>
      <c r="K415" s="7">
        <v>13.48</v>
      </c>
      <c r="L415" s="7">
        <v>4.7300000000000004</v>
      </c>
      <c r="M415" s="7">
        <v>0</v>
      </c>
      <c r="N415" s="7">
        <v>0</v>
      </c>
      <c r="O415" s="7">
        <v>0</v>
      </c>
      <c r="P415" s="7">
        <v>0</v>
      </c>
      <c r="Q415" s="7">
        <v>5.32</v>
      </c>
      <c r="R415" s="7">
        <v>2.33</v>
      </c>
      <c r="S415" s="7">
        <v>4.32</v>
      </c>
      <c r="T415" s="7">
        <v>1.98</v>
      </c>
      <c r="U415" s="10" t="s">
        <v>88</v>
      </c>
      <c r="V415" s="7">
        <v>2.96</v>
      </c>
      <c r="W415" s="7"/>
      <c r="X415" s="7">
        <v>0</v>
      </c>
      <c r="Y415" s="7" t="s">
        <v>2403</v>
      </c>
      <c r="Z415" s="14" t="str">
        <f t="shared" si="20"/>
        <v>Pathway</v>
      </c>
      <c r="AA415" s="14" t="str">
        <f t="shared" si="21"/>
        <v>Google</v>
      </c>
      <c r="AB415" s="8" t="str">
        <f t="shared" si="22"/>
        <v>Bing</v>
      </c>
      <c r="AC415" s="7" t="s">
        <v>488</v>
      </c>
      <c r="AD415" s="11" t="s">
        <v>1593</v>
      </c>
      <c r="AE415">
        <v>41.652878303000001</v>
      </c>
      <c r="AF415">
        <v>-83.607558142599999</v>
      </c>
      <c r="AI415" t="s">
        <v>1380</v>
      </c>
      <c r="AJ415" t="s">
        <v>1380</v>
      </c>
    </row>
    <row r="416" spans="1:36" x14ac:dyDescent="0.25">
      <c r="A416" s="10">
        <v>413</v>
      </c>
      <c r="B416" s="7">
        <v>12</v>
      </c>
      <c r="C416" s="7" t="s">
        <v>14</v>
      </c>
      <c r="D416" s="7" t="s">
        <v>1021</v>
      </c>
      <c r="E416" s="7" t="s">
        <v>34</v>
      </c>
      <c r="F416" s="7" t="s">
        <v>121</v>
      </c>
      <c r="G416" s="7" t="s">
        <v>1380</v>
      </c>
      <c r="H416" s="11" t="s">
        <v>988</v>
      </c>
      <c r="I416" s="10">
        <v>28.46</v>
      </c>
      <c r="J416" s="7">
        <v>8.89</v>
      </c>
      <c r="K416" s="7">
        <v>26.32</v>
      </c>
      <c r="L416" s="7">
        <v>17.43</v>
      </c>
      <c r="M416" s="7">
        <v>0</v>
      </c>
      <c r="N416" s="7">
        <v>0</v>
      </c>
      <c r="O416" s="7">
        <v>0</v>
      </c>
      <c r="P416" s="7">
        <v>0</v>
      </c>
      <c r="Q416" s="7">
        <v>5.31</v>
      </c>
      <c r="R416" s="7">
        <v>2.37</v>
      </c>
      <c r="S416" s="7">
        <v>4.33</v>
      </c>
      <c r="T416" s="7">
        <v>1.97</v>
      </c>
      <c r="U416" s="10" t="s">
        <v>229</v>
      </c>
      <c r="V416" s="7">
        <v>5.62</v>
      </c>
      <c r="W416" s="7"/>
      <c r="X416" s="7">
        <v>0</v>
      </c>
      <c r="Y416" s="7" t="s">
        <v>2404</v>
      </c>
      <c r="Z416" s="14" t="str">
        <f t="shared" si="20"/>
        <v>Pathway</v>
      </c>
      <c r="AA416" s="14" t="str">
        <f t="shared" si="21"/>
        <v>Google</v>
      </c>
      <c r="AB416" s="8" t="str">
        <f t="shared" si="22"/>
        <v>Bing</v>
      </c>
      <c r="AC416" s="7" t="s">
        <v>488</v>
      </c>
      <c r="AD416" s="11" t="s">
        <v>1593</v>
      </c>
      <c r="AE416">
        <v>41.434240287100003</v>
      </c>
      <c r="AF416">
        <v>-81.880534062300001</v>
      </c>
      <c r="AI416" t="s">
        <v>1380</v>
      </c>
      <c r="AJ416" t="s">
        <v>1380</v>
      </c>
    </row>
    <row r="417" spans="1:36" x14ac:dyDescent="0.25">
      <c r="A417" s="10">
        <v>414</v>
      </c>
      <c r="B417" s="7">
        <v>7</v>
      </c>
      <c r="C417" s="7" t="s">
        <v>44</v>
      </c>
      <c r="D417" s="7" t="s">
        <v>846</v>
      </c>
      <c r="E417" s="7" t="s">
        <v>34</v>
      </c>
      <c r="F417" s="7" t="s">
        <v>141</v>
      </c>
      <c r="G417" s="7" t="s">
        <v>1380</v>
      </c>
      <c r="H417" s="11" t="s">
        <v>800</v>
      </c>
      <c r="I417" s="10">
        <v>22.55</v>
      </c>
      <c r="J417" s="7">
        <v>11.55</v>
      </c>
      <c r="K417" s="7">
        <v>21.25</v>
      </c>
      <c r="L417" s="7">
        <v>9.6999999999999993</v>
      </c>
      <c r="M417" s="7">
        <v>0</v>
      </c>
      <c r="N417" s="7">
        <v>0</v>
      </c>
      <c r="O417" s="7">
        <v>0</v>
      </c>
      <c r="P417" s="7">
        <v>0</v>
      </c>
      <c r="Q417" s="7">
        <v>5.89</v>
      </c>
      <c r="R417" s="7">
        <v>3.05</v>
      </c>
      <c r="S417" s="7">
        <v>5.0199999999999996</v>
      </c>
      <c r="T417" s="7">
        <v>1.97</v>
      </c>
      <c r="U417" s="10" t="s">
        <v>53</v>
      </c>
      <c r="V417" s="7">
        <v>15.71</v>
      </c>
      <c r="W417" s="7"/>
      <c r="X417" s="7">
        <v>0</v>
      </c>
      <c r="Y417" s="7" t="s">
        <v>2405</v>
      </c>
      <c r="Z417" s="14" t="str">
        <f t="shared" si="20"/>
        <v>Pathway</v>
      </c>
      <c r="AA417" s="14" t="str">
        <f t="shared" si="21"/>
        <v>Google</v>
      </c>
      <c r="AB417" s="8" t="str">
        <f t="shared" si="22"/>
        <v>Bing</v>
      </c>
      <c r="AC417" s="7" t="s">
        <v>488</v>
      </c>
      <c r="AD417" s="11" t="s">
        <v>1593</v>
      </c>
      <c r="AE417">
        <v>39.634537564699997</v>
      </c>
      <c r="AF417">
        <v>-84.212837502499994</v>
      </c>
      <c r="AI417" t="s">
        <v>1380</v>
      </c>
      <c r="AJ417" t="s">
        <v>1380</v>
      </c>
    </row>
    <row r="418" spans="1:36" x14ac:dyDescent="0.25">
      <c r="A418" s="10">
        <v>415</v>
      </c>
      <c r="B418" s="7">
        <v>2</v>
      </c>
      <c r="C418" s="7" t="s">
        <v>6</v>
      </c>
      <c r="D418" s="7" t="s">
        <v>875</v>
      </c>
      <c r="E418" s="7" t="s">
        <v>34</v>
      </c>
      <c r="F418" s="7" t="s">
        <v>1128</v>
      </c>
      <c r="G418" s="7" t="s">
        <v>1380</v>
      </c>
      <c r="H418" s="11" t="s">
        <v>529</v>
      </c>
      <c r="I418" s="10">
        <v>12.29</v>
      </c>
      <c r="J418" s="7">
        <v>5.55</v>
      </c>
      <c r="K418" s="7">
        <v>11.13</v>
      </c>
      <c r="L418" s="7">
        <v>5.58</v>
      </c>
      <c r="M418" s="7">
        <v>0</v>
      </c>
      <c r="N418" s="7">
        <v>0</v>
      </c>
      <c r="O418" s="7">
        <v>0</v>
      </c>
      <c r="P418" s="7">
        <v>0</v>
      </c>
      <c r="Q418" s="7">
        <v>5.2</v>
      </c>
      <c r="R418" s="7">
        <v>1.67</v>
      </c>
      <c r="S418" s="7">
        <v>3.64</v>
      </c>
      <c r="T418" s="7">
        <v>1.97</v>
      </c>
      <c r="U418" s="10" t="s">
        <v>78</v>
      </c>
      <c r="V418" s="7">
        <v>16.989999999999998</v>
      </c>
      <c r="W418" s="7"/>
      <c r="X418" s="7">
        <v>0</v>
      </c>
      <c r="Y418" s="7" t="s">
        <v>2406</v>
      </c>
      <c r="Z418" s="14" t="str">
        <f t="shared" si="20"/>
        <v>Pathway</v>
      </c>
      <c r="AA418" s="14" t="str">
        <f t="shared" si="21"/>
        <v>Google</v>
      </c>
      <c r="AB418" s="8" t="str">
        <f t="shared" si="22"/>
        <v>Bing</v>
      </c>
      <c r="AC418" s="7" t="s">
        <v>488</v>
      </c>
      <c r="AD418" s="11" t="s">
        <v>1593</v>
      </c>
      <c r="AE418">
        <v>41.634637884</v>
      </c>
      <c r="AF418">
        <v>-83.567312908199995</v>
      </c>
      <c r="AI418" t="s">
        <v>1380</v>
      </c>
      <c r="AJ418" t="s">
        <v>1380</v>
      </c>
    </row>
    <row r="419" spans="1:36" x14ac:dyDescent="0.25">
      <c r="A419" s="10">
        <v>416</v>
      </c>
      <c r="B419" s="7">
        <v>8</v>
      </c>
      <c r="C419" s="7" t="s">
        <v>11</v>
      </c>
      <c r="D419" s="7" t="s">
        <v>922</v>
      </c>
      <c r="E419" s="7" t="s">
        <v>34</v>
      </c>
      <c r="F419" s="7" t="s">
        <v>121</v>
      </c>
      <c r="G419" s="7" t="s">
        <v>1380</v>
      </c>
      <c r="H419" s="11" t="s">
        <v>923</v>
      </c>
      <c r="I419" s="10">
        <v>25.47</v>
      </c>
      <c r="J419" s="7">
        <v>10.74</v>
      </c>
      <c r="K419" s="7">
        <v>24.11</v>
      </c>
      <c r="L419" s="7">
        <v>13.37</v>
      </c>
      <c r="M419" s="7">
        <v>0</v>
      </c>
      <c r="N419" s="7">
        <v>0</v>
      </c>
      <c r="O419" s="7">
        <v>0</v>
      </c>
      <c r="P419" s="7">
        <v>0</v>
      </c>
      <c r="Q419" s="7">
        <v>5.71</v>
      </c>
      <c r="R419" s="7">
        <v>2.96</v>
      </c>
      <c r="S419" s="7">
        <v>4.92</v>
      </c>
      <c r="T419" s="7">
        <v>1.96</v>
      </c>
      <c r="U419" s="10" t="s">
        <v>89</v>
      </c>
      <c r="V419" s="7">
        <v>9.36</v>
      </c>
      <c r="W419" s="7"/>
      <c r="X419" s="7">
        <v>0</v>
      </c>
      <c r="Y419" s="7" t="s">
        <v>2407</v>
      </c>
      <c r="Z419" s="14" t="str">
        <f t="shared" si="20"/>
        <v>Pathway</v>
      </c>
      <c r="AA419" s="14" t="str">
        <f t="shared" si="21"/>
        <v>Google</v>
      </c>
      <c r="AB419" s="8" t="str">
        <f t="shared" si="22"/>
        <v>Bing</v>
      </c>
      <c r="AC419" s="7" t="s">
        <v>488</v>
      </c>
      <c r="AD419" s="11" t="s">
        <v>1593</v>
      </c>
      <c r="AE419">
        <v>39.141279614200002</v>
      </c>
      <c r="AF419">
        <v>-84.618248320899994</v>
      </c>
      <c r="AI419" t="s">
        <v>1380</v>
      </c>
      <c r="AJ419" t="s">
        <v>1380</v>
      </c>
    </row>
    <row r="420" spans="1:36" x14ac:dyDescent="0.25">
      <c r="A420" s="10">
        <v>417</v>
      </c>
      <c r="B420" s="7">
        <v>4</v>
      </c>
      <c r="C420" s="7" t="s">
        <v>38</v>
      </c>
      <c r="D420" s="7" t="s">
        <v>1056</v>
      </c>
      <c r="E420" s="7" t="s">
        <v>34</v>
      </c>
      <c r="F420" s="7" t="s">
        <v>121</v>
      </c>
      <c r="G420" s="7" t="s">
        <v>1380</v>
      </c>
      <c r="H420" s="11" t="s">
        <v>1057</v>
      </c>
      <c r="I420" s="10">
        <v>19.93</v>
      </c>
      <c r="J420" s="7">
        <v>9.6300000000000008</v>
      </c>
      <c r="K420" s="7">
        <v>18.920000000000002</v>
      </c>
      <c r="L420" s="7">
        <v>9.2899999999999991</v>
      </c>
      <c r="M420" s="7">
        <v>0</v>
      </c>
      <c r="N420" s="7">
        <v>0</v>
      </c>
      <c r="O420" s="7">
        <v>0</v>
      </c>
      <c r="P420" s="7">
        <v>0</v>
      </c>
      <c r="Q420" s="7">
        <v>5.41</v>
      </c>
      <c r="R420" s="7">
        <v>2.6</v>
      </c>
      <c r="S420" s="7">
        <v>4.5599999999999996</v>
      </c>
      <c r="T420" s="7">
        <v>1.96</v>
      </c>
      <c r="U420" s="10" t="s">
        <v>253</v>
      </c>
      <c r="V420" s="7">
        <v>2.3199999999999998</v>
      </c>
      <c r="W420" s="7"/>
      <c r="X420" s="7">
        <v>0</v>
      </c>
      <c r="Y420" s="7" t="s">
        <v>2408</v>
      </c>
      <c r="Z420" s="14" t="str">
        <f t="shared" si="20"/>
        <v>Pathway</v>
      </c>
      <c r="AA420" s="14" t="str">
        <f t="shared" si="21"/>
        <v>Google</v>
      </c>
      <c r="AB420" s="8" t="str">
        <f t="shared" si="22"/>
        <v>Bing</v>
      </c>
      <c r="AC420" s="7" t="s">
        <v>488</v>
      </c>
      <c r="AD420" s="11" t="s">
        <v>1593</v>
      </c>
      <c r="AE420">
        <v>40.850140145700003</v>
      </c>
      <c r="AF420">
        <v>-81.445242268499996</v>
      </c>
      <c r="AI420" t="s">
        <v>1380</v>
      </c>
      <c r="AJ420" t="s">
        <v>1380</v>
      </c>
    </row>
    <row r="421" spans="1:36" x14ac:dyDescent="0.25">
      <c r="A421" s="10">
        <v>418</v>
      </c>
      <c r="B421" s="7">
        <v>12</v>
      </c>
      <c r="C421" s="7" t="s">
        <v>14</v>
      </c>
      <c r="D421" s="7" t="s">
        <v>1058</v>
      </c>
      <c r="E421" s="7" t="s">
        <v>34</v>
      </c>
      <c r="F421" s="7" t="s">
        <v>267</v>
      </c>
      <c r="G421" s="7" t="s">
        <v>1380</v>
      </c>
      <c r="H421" s="11" t="s">
        <v>694</v>
      </c>
      <c r="I421" s="10">
        <v>9.61</v>
      </c>
      <c r="J421" s="7">
        <v>2.13</v>
      </c>
      <c r="K421" s="7">
        <v>8.7799999999999994</v>
      </c>
      <c r="L421" s="7">
        <v>6.64</v>
      </c>
      <c r="M421" s="7">
        <v>0</v>
      </c>
      <c r="N421" s="7">
        <v>0</v>
      </c>
      <c r="O421" s="7">
        <v>0</v>
      </c>
      <c r="P421" s="7">
        <v>0</v>
      </c>
      <c r="Q421" s="7">
        <v>3.43</v>
      </c>
      <c r="R421" s="7">
        <v>0.73</v>
      </c>
      <c r="S421" s="7">
        <v>2.69</v>
      </c>
      <c r="T421" s="7">
        <v>1.96</v>
      </c>
      <c r="U421" s="10" t="s">
        <v>362</v>
      </c>
      <c r="V421" s="7">
        <v>12.37</v>
      </c>
      <c r="W421" s="7"/>
      <c r="X421" s="7">
        <v>0</v>
      </c>
      <c r="Y421" s="7" t="s">
        <v>2409</v>
      </c>
      <c r="Z421" s="14" t="str">
        <f t="shared" si="20"/>
        <v>Pathway</v>
      </c>
      <c r="AA421" s="14" t="str">
        <f t="shared" si="21"/>
        <v>Google</v>
      </c>
      <c r="AB421" s="8" t="str">
        <f t="shared" si="22"/>
        <v>Bing</v>
      </c>
      <c r="AC421" s="7" t="s">
        <v>488</v>
      </c>
      <c r="AD421" s="11" t="s">
        <v>1593</v>
      </c>
      <c r="AE421">
        <v>41.4623561063</v>
      </c>
      <c r="AF421">
        <v>-81.481981208700006</v>
      </c>
      <c r="AI421" t="s">
        <v>1380</v>
      </c>
      <c r="AJ421" t="s">
        <v>1380</v>
      </c>
    </row>
    <row r="422" spans="1:36" x14ac:dyDescent="0.25">
      <c r="A422" s="10">
        <v>419</v>
      </c>
      <c r="B422" s="7">
        <v>6</v>
      </c>
      <c r="C422" s="7" t="s">
        <v>8</v>
      </c>
      <c r="D422" s="7" t="s">
        <v>942</v>
      </c>
      <c r="E422" s="7" t="s">
        <v>34</v>
      </c>
      <c r="F422" s="7" t="s">
        <v>141</v>
      </c>
      <c r="G422" s="7" t="s">
        <v>1380</v>
      </c>
      <c r="H422" s="11" t="s">
        <v>562</v>
      </c>
      <c r="I422" s="10">
        <v>13.59</v>
      </c>
      <c r="J422" s="7">
        <v>7.11</v>
      </c>
      <c r="K422" s="7">
        <v>12.41</v>
      </c>
      <c r="L422" s="7">
        <v>5.3</v>
      </c>
      <c r="M422" s="7">
        <v>0</v>
      </c>
      <c r="N422" s="7">
        <v>0</v>
      </c>
      <c r="O422" s="7">
        <v>0</v>
      </c>
      <c r="P422" s="7">
        <v>0</v>
      </c>
      <c r="Q422" s="7">
        <v>5.28</v>
      </c>
      <c r="R422" s="7">
        <v>1.84</v>
      </c>
      <c r="S422" s="7">
        <v>3.8</v>
      </c>
      <c r="T422" s="7">
        <v>1.96</v>
      </c>
      <c r="U422" s="10" t="s">
        <v>31</v>
      </c>
      <c r="V422" s="7">
        <v>18.86</v>
      </c>
      <c r="W422" s="7"/>
      <c r="X422" s="7">
        <v>0</v>
      </c>
      <c r="Y422" s="7" t="s">
        <v>2410</v>
      </c>
      <c r="Z422" s="14" t="str">
        <f t="shared" si="20"/>
        <v>Pathway</v>
      </c>
      <c r="AA422" s="14" t="str">
        <f t="shared" si="21"/>
        <v>Google</v>
      </c>
      <c r="AB422" s="8" t="str">
        <f t="shared" si="22"/>
        <v>Bing</v>
      </c>
      <c r="AC422" s="7" t="s">
        <v>488</v>
      </c>
      <c r="AD422" s="11" t="s">
        <v>1593</v>
      </c>
      <c r="AE422">
        <v>39.949749626799999</v>
      </c>
      <c r="AF422">
        <v>-82.971502200399996</v>
      </c>
      <c r="AI422" t="s">
        <v>1380</v>
      </c>
      <c r="AJ422" t="s">
        <v>1380</v>
      </c>
    </row>
    <row r="423" spans="1:36" x14ac:dyDescent="0.25">
      <c r="A423" s="10">
        <v>420</v>
      </c>
      <c r="B423" s="7">
        <v>6</v>
      </c>
      <c r="C423" s="7" t="s">
        <v>8</v>
      </c>
      <c r="D423" s="7" t="s">
        <v>969</v>
      </c>
      <c r="E423" s="7" t="s">
        <v>34</v>
      </c>
      <c r="F423" s="7" t="s">
        <v>121</v>
      </c>
      <c r="G423" s="7" t="s">
        <v>1380</v>
      </c>
      <c r="H423" s="11" t="s">
        <v>589</v>
      </c>
      <c r="I423" s="10">
        <v>12.36</v>
      </c>
      <c r="J423" s="7">
        <v>10.69</v>
      </c>
      <c r="K423" s="7">
        <v>12.2</v>
      </c>
      <c r="L423" s="7">
        <v>1.51</v>
      </c>
      <c r="M423" s="7">
        <v>0</v>
      </c>
      <c r="N423" s="7">
        <v>0</v>
      </c>
      <c r="O423" s="7">
        <v>0</v>
      </c>
      <c r="P423" s="7">
        <v>0</v>
      </c>
      <c r="Q423" s="7">
        <v>5.69</v>
      </c>
      <c r="R423" s="7">
        <v>2.95</v>
      </c>
      <c r="S423" s="7">
        <v>4.91</v>
      </c>
      <c r="T423" s="7">
        <v>1.96</v>
      </c>
      <c r="U423" s="10" t="s">
        <v>147</v>
      </c>
      <c r="V423" s="7">
        <v>5.79</v>
      </c>
      <c r="W423" s="7"/>
      <c r="X423" s="7">
        <v>0</v>
      </c>
      <c r="Y423" s="7" t="s">
        <v>2411</v>
      </c>
      <c r="Z423" s="14" t="str">
        <f t="shared" si="20"/>
        <v>Pathway</v>
      </c>
      <c r="AA423" s="14" t="str">
        <f t="shared" si="21"/>
        <v>Google</v>
      </c>
      <c r="AB423" s="8" t="str">
        <f t="shared" si="22"/>
        <v>Bing</v>
      </c>
      <c r="AC423" s="7" t="s">
        <v>488</v>
      </c>
      <c r="AD423" s="11" t="s">
        <v>1593</v>
      </c>
      <c r="AE423">
        <v>39.973858994099999</v>
      </c>
      <c r="AF423">
        <v>-82.895993815099999</v>
      </c>
      <c r="AI423" t="s">
        <v>1380</v>
      </c>
      <c r="AJ423" t="s">
        <v>1380</v>
      </c>
    </row>
    <row r="424" spans="1:36" x14ac:dyDescent="0.25">
      <c r="A424" s="10">
        <v>421</v>
      </c>
      <c r="B424" s="7">
        <v>8</v>
      </c>
      <c r="C424" s="7" t="s">
        <v>11</v>
      </c>
      <c r="D424" s="7" t="s">
        <v>549</v>
      </c>
      <c r="E424" s="7" t="s">
        <v>34</v>
      </c>
      <c r="F424" s="7" t="s">
        <v>121</v>
      </c>
      <c r="G424" s="7" t="s">
        <v>1380</v>
      </c>
      <c r="H424" s="11" t="s">
        <v>550</v>
      </c>
      <c r="I424" s="10">
        <v>24.24</v>
      </c>
      <c r="J424" s="7">
        <v>9.32</v>
      </c>
      <c r="K424" s="7">
        <v>22.66</v>
      </c>
      <c r="L424" s="7">
        <v>13.33</v>
      </c>
      <c r="M424" s="7">
        <v>0</v>
      </c>
      <c r="N424" s="7">
        <v>0</v>
      </c>
      <c r="O424" s="7">
        <v>0</v>
      </c>
      <c r="P424" s="7">
        <v>0</v>
      </c>
      <c r="Q424" s="7">
        <v>5.4</v>
      </c>
      <c r="R424" s="7">
        <v>2.5299999999999998</v>
      </c>
      <c r="S424" s="7">
        <v>4.4800000000000004</v>
      </c>
      <c r="T424" s="7">
        <v>1.95</v>
      </c>
      <c r="U424" s="10" t="s">
        <v>93</v>
      </c>
      <c r="V424" s="7">
        <v>13.69</v>
      </c>
      <c r="W424" s="7"/>
      <c r="X424" s="7">
        <v>0</v>
      </c>
      <c r="Y424" s="7" t="s">
        <v>2127</v>
      </c>
      <c r="Z424" s="14" t="str">
        <f t="shared" si="20"/>
        <v>Pathway</v>
      </c>
      <c r="AA424" s="14" t="str">
        <f t="shared" si="21"/>
        <v>Google</v>
      </c>
      <c r="AB424" s="8" t="str">
        <f t="shared" si="22"/>
        <v>Bing</v>
      </c>
      <c r="AC424" s="7" t="s">
        <v>488</v>
      </c>
      <c r="AD424" s="11" t="s">
        <v>1593</v>
      </c>
      <c r="AE424">
        <v>39.251386965199998</v>
      </c>
      <c r="AF424">
        <v>-84.597944679700007</v>
      </c>
      <c r="AI424" t="s">
        <v>1380</v>
      </c>
      <c r="AJ424" t="s">
        <v>1380</v>
      </c>
    </row>
    <row r="425" spans="1:36" x14ac:dyDescent="0.25">
      <c r="A425" s="10">
        <v>422</v>
      </c>
      <c r="B425" s="7">
        <v>8</v>
      </c>
      <c r="C425" s="7" t="s">
        <v>11</v>
      </c>
      <c r="D425" s="7" t="s">
        <v>549</v>
      </c>
      <c r="E425" s="7" t="s">
        <v>34</v>
      </c>
      <c r="F425" s="7" t="s">
        <v>267</v>
      </c>
      <c r="G425" s="7" t="s">
        <v>1380</v>
      </c>
      <c r="H425" s="11" t="s">
        <v>550</v>
      </c>
      <c r="I425" s="10">
        <v>11.7</v>
      </c>
      <c r="J425" s="7">
        <v>1.46</v>
      </c>
      <c r="K425" s="7">
        <v>10.029999999999999</v>
      </c>
      <c r="L425" s="7">
        <v>8.57</v>
      </c>
      <c r="M425" s="7">
        <v>0</v>
      </c>
      <c r="N425" s="7">
        <v>0</v>
      </c>
      <c r="O425" s="7">
        <v>0</v>
      </c>
      <c r="P425" s="7">
        <v>0</v>
      </c>
      <c r="Q425" s="7">
        <v>3.75</v>
      </c>
      <c r="R425" s="7">
        <v>0.43</v>
      </c>
      <c r="S425" s="7">
        <v>2.38</v>
      </c>
      <c r="T425" s="7">
        <v>1.95</v>
      </c>
      <c r="U425" s="10" t="s">
        <v>93</v>
      </c>
      <c r="V425" s="7">
        <v>9.02</v>
      </c>
      <c r="W425" s="7"/>
      <c r="X425" s="7">
        <v>0</v>
      </c>
      <c r="Y425" s="7" t="s">
        <v>2412</v>
      </c>
      <c r="Z425" s="14" t="str">
        <f t="shared" si="20"/>
        <v>Pathway</v>
      </c>
      <c r="AA425" s="14" t="str">
        <f t="shared" si="21"/>
        <v>Google</v>
      </c>
      <c r="AB425" s="8" t="str">
        <f t="shared" si="22"/>
        <v>Bing</v>
      </c>
      <c r="AC425" s="7" t="s">
        <v>488</v>
      </c>
      <c r="AD425" s="11" t="s">
        <v>1593</v>
      </c>
      <c r="AE425">
        <v>39.188336639699997</v>
      </c>
      <c r="AF425">
        <v>-84.569380012600007</v>
      </c>
      <c r="AI425" t="s">
        <v>1380</v>
      </c>
      <c r="AJ425" t="s">
        <v>1380</v>
      </c>
    </row>
    <row r="426" spans="1:36" x14ac:dyDescent="0.25">
      <c r="A426" s="10">
        <v>423</v>
      </c>
      <c r="B426" s="7">
        <v>8</v>
      </c>
      <c r="C426" s="7" t="s">
        <v>131</v>
      </c>
      <c r="D426" s="7" t="s">
        <v>709</v>
      </c>
      <c r="E426" s="7" t="s">
        <v>34</v>
      </c>
      <c r="F426" s="7" t="s">
        <v>1128</v>
      </c>
      <c r="G426" s="7" t="s">
        <v>1380</v>
      </c>
      <c r="H426" s="11" t="s">
        <v>684</v>
      </c>
      <c r="I426" s="10">
        <v>10.35</v>
      </c>
      <c r="J426" s="7">
        <v>5.3</v>
      </c>
      <c r="K426" s="7">
        <v>9.4499999999999993</v>
      </c>
      <c r="L426" s="7">
        <v>4.1500000000000004</v>
      </c>
      <c r="M426" s="7">
        <v>0</v>
      </c>
      <c r="N426" s="7">
        <v>0</v>
      </c>
      <c r="O426" s="7">
        <v>0</v>
      </c>
      <c r="P426" s="7">
        <v>0</v>
      </c>
      <c r="Q426" s="7">
        <v>5.15</v>
      </c>
      <c r="R426" s="7">
        <v>1.58</v>
      </c>
      <c r="S426" s="7">
        <v>3.53</v>
      </c>
      <c r="T426" s="7">
        <v>1.95</v>
      </c>
      <c r="U426" s="10" t="s">
        <v>277</v>
      </c>
      <c r="V426" s="7">
        <v>4.76</v>
      </c>
      <c r="W426" s="7"/>
      <c r="X426" s="7">
        <v>0</v>
      </c>
      <c r="Y426" s="7" t="s">
        <v>2413</v>
      </c>
      <c r="Z426" s="14" t="str">
        <f t="shared" si="20"/>
        <v>Pathway</v>
      </c>
      <c r="AA426" s="14" t="str">
        <f t="shared" si="21"/>
        <v>Google</v>
      </c>
      <c r="AB426" s="8" t="str">
        <f t="shared" si="22"/>
        <v>Bing</v>
      </c>
      <c r="AC426" s="7" t="s">
        <v>488</v>
      </c>
      <c r="AD426" s="11" t="s">
        <v>1593</v>
      </c>
      <c r="AE426">
        <v>39.491192199899999</v>
      </c>
      <c r="AF426">
        <v>-84.249678439700006</v>
      </c>
      <c r="AI426" t="s">
        <v>1380</v>
      </c>
      <c r="AJ426" t="s">
        <v>1380</v>
      </c>
    </row>
    <row r="427" spans="1:36" x14ac:dyDescent="0.25">
      <c r="A427" s="10">
        <v>424</v>
      </c>
      <c r="B427" s="7">
        <v>3</v>
      </c>
      <c r="C427" s="7" t="s">
        <v>51</v>
      </c>
      <c r="D427" s="7" t="s">
        <v>724</v>
      </c>
      <c r="E427" s="7" t="s">
        <v>34</v>
      </c>
      <c r="F427" s="7" t="s">
        <v>121</v>
      </c>
      <c r="G427" s="7" t="s">
        <v>1380</v>
      </c>
      <c r="H427" s="11" t="s">
        <v>725</v>
      </c>
      <c r="I427" s="10">
        <v>24.65</v>
      </c>
      <c r="J427" s="7">
        <v>13.07</v>
      </c>
      <c r="K427" s="7">
        <v>23.81</v>
      </c>
      <c r="L427" s="7">
        <v>10.74</v>
      </c>
      <c r="M427" s="7">
        <v>0</v>
      </c>
      <c r="N427" s="7">
        <v>0</v>
      </c>
      <c r="O427" s="7">
        <v>0</v>
      </c>
      <c r="P427" s="7">
        <v>0</v>
      </c>
      <c r="Q427" s="7">
        <v>6.22</v>
      </c>
      <c r="R427" s="7">
        <v>3.71</v>
      </c>
      <c r="S427" s="7">
        <v>5.65</v>
      </c>
      <c r="T427" s="7">
        <v>1.94</v>
      </c>
      <c r="U427" s="10" t="s">
        <v>315</v>
      </c>
      <c r="V427" s="7">
        <v>24.66</v>
      </c>
      <c r="W427" s="7"/>
      <c r="X427" s="7">
        <v>0</v>
      </c>
      <c r="Y427" s="7" t="s">
        <v>2414</v>
      </c>
      <c r="Z427" s="14" t="str">
        <f t="shared" si="20"/>
        <v>Pathway</v>
      </c>
      <c r="AA427" s="14" t="str">
        <f t="shared" si="21"/>
        <v>Google</v>
      </c>
      <c r="AB427" s="8" t="str">
        <f t="shared" si="22"/>
        <v>Bing</v>
      </c>
      <c r="AC427" s="7" t="s">
        <v>488</v>
      </c>
      <c r="AD427" s="11" t="s">
        <v>1593</v>
      </c>
      <c r="AE427">
        <v>41.418315364599998</v>
      </c>
      <c r="AF427">
        <v>-82.208859123300002</v>
      </c>
      <c r="AI427" t="s">
        <v>1380</v>
      </c>
      <c r="AJ427" t="s">
        <v>1380</v>
      </c>
    </row>
    <row r="428" spans="1:36" x14ac:dyDescent="0.25">
      <c r="A428" s="10">
        <v>425</v>
      </c>
      <c r="B428" s="7">
        <v>12</v>
      </c>
      <c r="C428" s="7" t="s">
        <v>14</v>
      </c>
      <c r="D428" s="7" t="s">
        <v>1047</v>
      </c>
      <c r="E428" s="7" t="s">
        <v>34</v>
      </c>
      <c r="F428" s="7" t="s">
        <v>1128</v>
      </c>
      <c r="G428" s="7" t="s">
        <v>1380</v>
      </c>
      <c r="H428" s="11" t="s">
        <v>634</v>
      </c>
      <c r="I428" s="10">
        <v>15.18</v>
      </c>
      <c r="J428" s="7">
        <v>6.05</v>
      </c>
      <c r="K428" s="7">
        <v>13.72</v>
      </c>
      <c r="L428" s="7">
        <v>7.67</v>
      </c>
      <c r="M428" s="7">
        <v>0</v>
      </c>
      <c r="N428" s="7">
        <v>0</v>
      </c>
      <c r="O428" s="7">
        <v>0</v>
      </c>
      <c r="P428" s="7">
        <v>0</v>
      </c>
      <c r="Q428" s="7">
        <v>5.16</v>
      </c>
      <c r="R428" s="7">
        <v>1.84</v>
      </c>
      <c r="S428" s="7">
        <v>3.78</v>
      </c>
      <c r="T428" s="7">
        <v>1.94</v>
      </c>
      <c r="U428" s="10" t="s">
        <v>340</v>
      </c>
      <c r="V428" s="7">
        <v>8.89</v>
      </c>
      <c r="W428" s="7"/>
      <c r="X428" s="7">
        <v>0</v>
      </c>
      <c r="Y428" s="7" t="s">
        <v>2415</v>
      </c>
      <c r="Z428" s="14" t="str">
        <f t="shared" si="20"/>
        <v>Pathway</v>
      </c>
      <c r="AA428" s="14" t="str">
        <f t="shared" si="21"/>
        <v>Google</v>
      </c>
      <c r="AB428" s="8" t="str">
        <f t="shared" si="22"/>
        <v>Bing</v>
      </c>
      <c r="AC428" s="7" t="s">
        <v>488</v>
      </c>
      <c r="AD428" s="11" t="s">
        <v>1593</v>
      </c>
      <c r="AE428">
        <v>41.416986068999996</v>
      </c>
      <c r="AF428">
        <v>-81.572035991099995</v>
      </c>
      <c r="AI428" t="s">
        <v>1380</v>
      </c>
      <c r="AJ428" t="s">
        <v>1380</v>
      </c>
    </row>
    <row r="429" spans="1:36" x14ac:dyDescent="0.25">
      <c r="A429" s="10">
        <v>426</v>
      </c>
      <c r="B429" s="7">
        <v>7</v>
      </c>
      <c r="C429" s="7" t="s">
        <v>149</v>
      </c>
      <c r="D429" s="7" t="s">
        <v>1054</v>
      </c>
      <c r="E429" s="7" t="s">
        <v>34</v>
      </c>
      <c r="F429" s="7" t="s">
        <v>141</v>
      </c>
      <c r="G429" s="7" t="s">
        <v>1380</v>
      </c>
      <c r="H429" s="11" t="s">
        <v>1055</v>
      </c>
      <c r="I429" s="10">
        <v>11.02</v>
      </c>
      <c r="J429" s="7">
        <v>3.44</v>
      </c>
      <c r="K429" s="7">
        <v>8.7799999999999994</v>
      </c>
      <c r="L429" s="7">
        <v>5.34</v>
      </c>
      <c r="M429" s="7">
        <v>0</v>
      </c>
      <c r="N429" s="7">
        <v>0</v>
      </c>
      <c r="O429" s="7">
        <v>0</v>
      </c>
      <c r="P429" s="7">
        <v>0</v>
      </c>
      <c r="Q429" s="7">
        <v>5.53</v>
      </c>
      <c r="R429" s="7">
        <v>0.93</v>
      </c>
      <c r="S429" s="7">
        <v>2.87</v>
      </c>
      <c r="T429" s="7">
        <v>1.94</v>
      </c>
      <c r="U429" s="10" t="s">
        <v>392</v>
      </c>
      <c r="V429" s="7">
        <v>1.4</v>
      </c>
      <c r="W429" s="7"/>
      <c r="X429" s="7">
        <v>0</v>
      </c>
      <c r="Y429" s="7" t="s">
        <v>2416</v>
      </c>
      <c r="Z429" s="14" t="str">
        <f t="shared" si="20"/>
        <v>Pathway</v>
      </c>
      <c r="AA429" s="14" t="str">
        <f t="shared" si="21"/>
        <v>Google</v>
      </c>
      <c r="AB429" s="8" t="str">
        <f t="shared" si="22"/>
        <v>Bing</v>
      </c>
      <c r="AC429" s="7" t="s">
        <v>2488</v>
      </c>
      <c r="AD429" s="11" t="s">
        <v>1593</v>
      </c>
      <c r="AE429">
        <v>39.9276752456</v>
      </c>
      <c r="AF429">
        <v>-83.819137720699999</v>
      </c>
      <c r="AI429" t="s">
        <v>1380</v>
      </c>
      <c r="AJ429" t="s">
        <v>1380</v>
      </c>
    </row>
    <row r="430" spans="1:36" x14ac:dyDescent="0.25">
      <c r="A430" s="10">
        <v>427</v>
      </c>
      <c r="B430" s="7">
        <v>12</v>
      </c>
      <c r="C430" s="7" t="s">
        <v>14</v>
      </c>
      <c r="D430" s="7" t="s">
        <v>1005</v>
      </c>
      <c r="E430" s="7" t="s">
        <v>34</v>
      </c>
      <c r="F430" s="7" t="s">
        <v>267</v>
      </c>
      <c r="G430" s="7" t="s">
        <v>1380</v>
      </c>
      <c r="H430" s="11" t="s">
        <v>666</v>
      </c>
      <c r="I430" s="10">
        <v>6.61</v>
      </c>
      <c r="J430" s="7">
        <v>1.71</v>
      </c>
      <c r="K430" s="7">
        <v>5.94</v>
      </c>
      <c r="L430" s="7">
        <v>4.2300000000000004</v>
      </c>
      <c r="M430" s="7">
        <v>0</v>
      </c>
      <c r="N430" s="7">
        <v>0</v>
      </c>
      <c r="O430" s="7">
        <v>0</v>
      </c>
      <c r="P430" s="7">
        <v>0</v>
      </c>
      <c r="Q430" s="7">
        <v>3.5</v>
      </c>
      <c r="R430" s="7">
        <v>0.53</v>
      </c>
      <c r="S430" s="7">
        <v>2.4700000000000002</v>
      </c>
      <c r="T430" s="7">
        <v>1.94</v>
      </c>
      <c r="U430" s="10" t="s">
        <v>211</v>
      </c>
      <c r="V430" s="7">
        <v>12.26</v>
      </c>
      <c r="W430" s="7"/>
      <c r="X430" s="7">
        <v>0</v>
      </c>
      <c r="Y430" s="7" t="s">
        <v>2417</v>
      </c>
      <c r="Z430" s="14" t="str">
        <f t="shared" si="20"/>
        <v>Pathway</v>
      </c>
      <c r="AA430" s="14" t="str">
        <f t="shared" si="21"/>
        <v>Google</v>
      </c>
      <c r="AB430" s="8" t="str">
        <f t="shared" si="22"/>
        <v>Bing</v>
      </c>
      <c r="AC430" s="7" t="s">
        <v>488</v>
      </c>
      <c r="AD430" s="11" t="s">
        <v>1593</v>
      </c>
      <c r="AE430">
        <v>41.445475953200003</v>
      </c>
      <c r="AF430">
        <v>-81.585138692900003</v>
      </c>
      <c r="AI430" t="s">
        <v>1380</v>
      </c>
      <c r="AJ430" t="s">
        <v>1380</v>
      </c>
    </row>
    <row r="431" spans="1:36" x14ac:dyDescent="0.25">
      <c r="A431" s="10">
        <v>428</v>
      </c>
      <c r="B431" s="7">
        <v>6</v>
      </c>
      <c r="C431" s="7" t="s">
        <v>8</v>
      </c>
      <c r="D431" s="7" t="s">
        <v>1039</v>
      </c>
      <c r="E431" s="7" t="s">
        <v>34</v>
      </c>
      <c r="F431" s="7" t="s">
        <v>141</v>
      </c>
      <c r="G431" s="7" t="s">
        <v>1380</v>
      </c>
      <c r="H431" s="11" t="s">
        <v>1040</v>
      </c>
      <c r="I431" s="10">
        <v>15.89</v>
      </c>
      <c r="J431" s="7">
        <v>5.32</v>
      </c>
      <c r="K431" s="7">
        <v>13.49</v>
      </c>
      <c r="L431" s="7">
        <v>8.18</v>
      </c>
      <c r="M431" s="7">
        <v>0</v>
      </c>
      <c r="N431" s="7">
        <v>0</v>
      </c>
      <c r="O431" s="7">
        <v>0</v>
      </c>
      <c r="P431" s="7">
        <v>0</v>
      </c>
      <c r="Q431" s="7">
        <v>5.2</v>
      </c>
      <c r="R431" s="7">
        <v>1.47</v>
      </c>
      <c r="S431" s="7">
        <v>3.41</v>
      </c>
      <c r="T431" s="7">
        <v>1.93</v>
      </c>
      <c r="U431" s="10" t="s">
        <v>324</v>
      </c>
      <c r="V431" s="7">
        <v>1.41</v>
      </c>
      <c r="W431" s="7"/>
      <c r="X431" s="7">
        <v>0</v>
      </c>
      <c r="Y431" s="7" t="s">
        <v>2418</v>
      </c>
      <c r="Z431" s="14" t="str">
        <f t="shared" si="20"/>
        <v>Pathway</v>
      </c>
      <c r="AA431" s="14" t="str">
        <f t="shared" si="21"/>
        <v>Google</v>
      </c>
      <c r="AB431" s="8" t="str">
        <f t="shared" si="22"/>
        <v>Bing</v>
      </c>
      <c r="AC431" s="7" t="s">
        <v>488</v>
      </c>
      <c r="AD431" s="11" t="s">
        <v>1593</v>
      </c>
      <c r="AE431">
        <v>39.994664057800001</v>
      </c>
      <c r="AF431">
        <v>-83.001523769200006</v>
      </c>
      <c r="AI431" t="s">
        <v>1380</v>
      </c>
      <c r="AJ431" t="s">
        <v>1380</v>
      </c>
    </row>
    <row r="432" spans="1:36" x14ac:dyDescent="0.25">
      <c r="A432" s="10">
        <v>429</v>
      </c>
      <c r="B432" s="7">
        <v>6</v>
      </c>
      <c r="C432" s="7" t="s">
        <v>8</v>
      </c>
      <c r="D432" s="7" t="s">
        <v>942</v>
      </c>
      <c r="E432" s="7" t="s">
        <v>34</v>
      </c>
      <c r="F432" s="7" t="s">
        <v>267</v>
      </c>
      <c r="G432" s="7" t="s">
        <v>1380</v>
      </c>
      <c r="H432" s="11" t="s">
        <v>562</v>
      </c>
      <c r="I432" s="10">
        <v>8.67</v>
      </c>
      <c r="J432" s="7">
        <v>1.72</v>
      </c>
      <c r="K432" s="7">
        <v>7.73</v>
      </c>
      <c r="L432" s="7">
        <v>6.01</v>
      </c>
      <c r="M432" s="7">
        <v>0</v>
      </c>
      <c r="N432" s="7">
        <v>0</v>
      </c>
      <c r="O432" s="7">
        <v>0</v>
      </c>
      <c r="P432" s="7">
        <v>0</v>
      </c>
      <c r="Q432" s="7">
        <v>3.48</v>
      </c>
      <c r="R432" s="7">
        <v>0.54</v>
      </c>
      <c r="S432" s="7">
        <v>2.48</v>
      </c>
      <c r="T432" s="7">
        <v>1.93</v>
      </c>
      <c r="U432" s="10" t="s">
        <v>31</v>
      </c>
      <c r="V432" s="7">
        <v>20.51</v>
      </c>
      <c r="W432" s="7"/>
      <c r="X432" s="7">
        <v>0</v>
      </c>
      <c r="Y432" s="7" t="s">
        <v>2419</v>
      </c>
      <c r="Z432" s="14" t="str">
        <f t="shared" si="20"/>
        <v>Pathway</v>
      </c>
      <c r="AA432" s="14" t="str">
        <f t="shared" si="21"/>
        <v>Google</v>
      </c>
      <c r="AB432" s="8" t="str">
        <f t="shared" si="22"/>
        <v>Bing</v>
      </c>
      <c r="AC432" s="7" t="s">
        <v>488</v>
      </c>
      <c r="AD432" s="11" t="s">
        <v>1593</v>
      </c>
      <c r="AE432">
        <v>39.9482033958</v>
      </c>
      <c r="AF432">
        <v>-82.940686462100004</v>
      </c>
      <c r="AI432" t="s">
        <v>1380</v>
      </c>
      <c r="AJ432" t="s">
        <v>1380</v>
      </c>
    </row>
    <row r="433" spans="1:36" x14ac:dyDescent="0.25">
      <c r="A433" s="10">
        <v>430</v>
      </c>
      <c r="B433" s="7">
        <v>5</v>
      </c>
      <c r="C433" s="7" t="s">
        <v>72</v>
      </c>
      <c r="D433" s="7" t="s">
        <v>863</v>
      </c>
      <c r="E433" s="7" t="s">
        <v>34</v>
      </c>
      <c r="F433" s="7" t="s">
        <v>121</v>
      </c>
      <c r="G433" s="7" t="s">
        <v>1380</v>
      </c>
      <c r="H433" s="11" t="s">
        <v>627</v>
      </c>
      <c r="I433" s="10">
        <v>25.99</v>
      </c>
      <c r="J433" s="7">
        <v>6.64</v>
      </c>
      <c r="K433" s="7">
        <v>23.26</v>
      </c>
      <c r="L433" s="7">
        <v>16.62</v>
      </c>
      <c r="M433" s="7">
        <v>0</v>
      </c>
      <c r="N433" s="7">
        <v>0</v>
      </c>
      <c r="O433" s="7">
        <v>0</v>
      </c>
      <c r="P433" s="7">
        <v>0</v>
      </c>
      <c r="Q433" s="7">
        <v>4.95</v>
      </c>
      <c r="R433" s="7">
        <v>1.7</v>
      </c>
      <c r="S433" s="7">
        <v>3.63</v>
      </c>
      <c r="T433" s="7">
        <v>1.92</v>
      </c>
      <c r="U433" s="10" t="s">
        <v>242</v>
      </c>
      <c r="V433" s="7">
        <v>14.01</v>
      </c>
      <c r="W433" s="7"/>
      <c r="X433" s="7">
        <v>0</v>
      </c>
      <c r="Y433" s="7" t="s">
        <v>2420</v>
      </c>
      <c r="Z433" s="14" t="str">
        <f t="shared" si="20"/>
        <v>Pathway</v>
      </c>
      <c r="AA433" s="14" t="str">
        <f t="shared" si="21"/>
        <v>Google</v>
      </c>
      <c r="AB433" s="8" t="str">
        <f t="shared" si="22"/>
        <v>Bing</v>
      </c>
      <c r="AC433" s="7" t="s">
        <v>1589</v>
      </c>
      <c r="AD433" s="11" t="s">
        <v>1593</v>
      </c>
      <c r="AE433">
        <v>39.713896432699997</v>
      </c>
      <c r="AF433">
        <v>-82.606438964700004</v>
      </c>
      <c r="AI433" t="s">
        <v>1380</v>
      </c>
      <c r="AJ433" t="s">
        <v>1380</v>
      </c>
    </row>
    <row r="434" spans="1:36" x14ac:dyDescent="0.25">
      <c r="A434" s="10">
        <v>431</v>
      </c>
      <c r="B434" s="7">
        <v>6</v>
      </c>
      <c r="C434" s="7" t="s">
        <v>8</v>
      </c>
      <c r="D434" s="7" t="s">
        <v>995</v>
      </c>
      <c r="E434" s="7" t="s">
        <v>34</v>
      </c>
      <c r="F434" s="7" t="s">
        <v>121</v>
      </c>
      <c r="G434" s="7" t="s">
        <v>1380</v>
      </c>
      <c r="H434" s="11" t="s">
        <v>675</v>
      </c>
      <c r="I434" s="10">
        <v>16.170000000000002</v>
      </c>
      <c r="J434" s="7">
        <v>8.7100000000000009</v>
      </c>
      <c r="K434" s="7">
        <v>15.36</v>
      </c>
      <c r="L434" s="7">
        <v>6.65</v>
      </c>
      <c r="M434" s="7">
        <v>0</v>
      </c>
      <c r="N434" s="7">
        <v>0</v>
      </c>
      <c r="O434" s="7">
        <v>0</v>
      </c>
      <c r="P434" s="7">
        <v>0</v>
      </c>
      <c r="Q434" s="7">
        <v>5.18</v>
      </c>
      <c r="R434" s="7">
        <v>2.31</v>
      </c>
      <c r="S434" s="7">
        <v>4.2300000000000004</v>
      </c>
      <c r="T434" s="7">
        <v>1.92</v>
      </c>
      <c r="U434" s="10" t="s">
        <v>182</v>
      </c>
      <c r="V434" s="7">
        <v>17.8</v>
      </c>
      <c r="W434" s="7"/>
      <c r="X434" s="7">
        <v>0</v>
      </c>
      <c r="Y434" s="7" t="s">
        <v>2421</v>
      </c>
      <c r="Z434" s="14" t="str">
        <f t="shared" si="20"/>
        <v>Pathway</v>
      </c>
      <c r="AA434" s="14" t="str">
        <f t="shared" si="21"/>
        <v>Google</v>
      </c>
      <c r="AB434" s="8" t="str">
        <f t="shared" si="22"/>
        <v>Bing</v>
      </c>
      <c r="AC434" s="7" t="s">
        <v>488</v>
      </c>
      <c r="AD434" s="11" t="s">
        <v>1593</v>
      </c>
      <c r="AE434">
        <v>39.993711566100004</v>
      </c>
      <c r="AF434">
        <v>-82.981707464500005</v>
      </c>
      <c r="AI434" t="s">
        <v>1380</v>
      </c>
      <c r="AJ434" t="s">
        <v>1380</v>
      </c>
    </row>
    <row r="435" spans="1:36" x14ac:dyDescent="0.25">
      <c r="A435" s="10">
        <v>432</v>
      </c>
      <c r="B435" s="7">
        <v>8</v>
      </c>
      <c r="C435" s="7" t="s">
        <v>33</v>
      </c>
      <c r="D435" s="7" t="s">
        <v>765</v>
      </c>
      <c r="E435" s="7" t="s">
        <v>34</v>
      </c>
      <c r="F435" s="7" t="s">
        <v>121</v>
      </c>
      <c r="G435" s="7" t="s">
        <v>1380</v>
      </c>
      <c r="H435" s="11" t="s">
        <v>766</v>
      </c>
      <c r="I435" s="10">
        <v>23.87</v>
      </c>
      <c r="J435" s="7">
        <v>9.3000000000000007</v>
      </c>
      <c r="K435" s="7">
        <v>22.35</v>
      </c>
      <c r="L435" s="7">
        <v>13.05</v>
      </c>
      <c r="M435" s="7">
        <v>0</v>
      </c>
      <c r="N435" s="7">
        <v>0</v>
      </c>
      <c r="O435" s="7">
        <v>0</v>
      </c>
      <c r="P435" s="7">
        <v>0</v>
      </c>
      <c r="Q435" s="7">
        <v>5.3</v>
      </c>
      <c r="R435" s="7">
        <v>2.4900000000000002</v>
      </c>
      <c r="S435" s="7">
        <v>4.41</v>
      </c>
      <c r="T435" s="7">
        <v>1.91</v>
      </c>
      <c r="U435" s="10" t="s">
        <v>339</v>
      </c>
      <c r="V435" s="7">
        <v>2.09</v>
      </c>
      <c r="W435" s="7"/>
      <c r="X435" s="7">
        <v>0</v>
      </c>
      <c r="Y435" s="7" t="s">
        <v>2422</v>
      </c>
      <c r="Z435" s="14" t="str">
        <f t="shared" si="20"/>
        <v>Pathway</v>
      </c>
      <c r="AA435" s="14" t="str">
        <f t="shared" si="21"/>
        <v>Google</v>
      </c>
      <c r="AB435" s="8" t="str">
        <f t="shared" si="22"/>
        <v>Bing</v>
      </c>
      <c r="AC435" s="7" t="s">
        <v>488</v>
      </c>
      <c r="AD435" s="11" t="s">
        <v>1593</v>
      </c>
      <c r="AE435">
        <v>39.175072315400001</v>
      </c>
      <c r="AF435">
        <v>-84.236312008599995</v>
      </c>
      <c r="AI435" t="s">
        <v>1380</v>
      </c>
      <c r="AJ435" t="s">
        <v>1380</v>
      </c>
    </row>
    <row r="436" spans="1:36" x14ac:dyDescent="0.25">
      <c r="A436" s="10">
        <v>433</v>
      </c>
      <c r="B436" s="7">
        <v>2</v>
      </c>
      <c r="C436" s="7" t="s">
        <v>6</v>
      </c>
      <c r="D436" s="7" t="s">
        <v>1006</v>
      </c>
      <c r="E436" s="7" t="s">
        <v>34</v>
      </c>
      <c r="F436" s="7" t="s">
        <v>267</v>
      </c>
      <c r="G436" s="7" t="s">
        <v>1380</v>
      </c>
      <c r="H436" s="11" t="s">
        <v>810</v>
      </c>
      <c r="I436" s="10">
        <v>8.35</v>
      </c>
      <c r="J436" s="7">
        <v>1.6</v>
      </c>
      <c r="K436" s="7">
        <v>7.38</v>
      </c>
      <c r="L436" s="7">
        <v>5.78</v>
      </c>
      <c r="M436" s="7">
        <v>0</v>
      </c>
      <c r="N436" s="7">
        <v>0</v>
      </c>
      <c r="O436" s="7">
        <v>0</v>
      </c>
      <c r="P436" s="7">
        <v>0</v>
      </c>
      <c r="Q436" s="7">
        <v>3.5</v>
      </c>
      <c r="R436" s="7">
        <v>0.49</v>
      </c>
      <c r="S436" s="7">
        <v>2.39</v>
      </c>
      <c r="T436" s="7">
        <v>1.91</v>
      </c>
      <c r="U436" s="10" t="s">
        <v>135</v>
      </c>
      <c r="V436" s="7">
        <v>8.89</v>
      </c>
      <c r="W436" s="7"/>
      <c r="X436" s="7">
        <v>0</v>
      </c>
      <c r="Y436" s="7" t="s">
        <v>2423</v>
      </c>
      <c r="Z436" s="14" t="str">
        <f t="shared" si="20"/>
        <v>Pathway</v>
      </c>
      <c r="AA436" s="14" t="str">
        <f t="shared" si="21"/>
        <v>Google</v>
      </c>
      <c r="AB436" s="8" t="str">
        <f t="shared" si="22"/>
        <v>Bing</v>
      </c>
      <c r="AC436" s="7" t="s">
        <v>488</v>
      </c>
      <c r="AD436" s="11" t="s">
        <v>1593</v>
      </c>
      <c r="AE436">
        <v>41.688641470599997</v>
      </c>
      <c r="AF436">
        <v>-83.620906918100005</v>
      </c>
      <c r="AI436" t="s">
        <v>1380</v>
      </c>
      <c r="AJ436" t="s">
        <v>1380</v>
      </c>
    </row>
    <row r="437" spans="1:36" x14ac:dyDescent="0.25">
      <c r="A437" s="10">
        <v>434</v>
      </c>
      <c r="B437" s="7">
        <v>4</v>
      </c>
      <c r="C437" s="7" t="s">
        <v>38</v>
      </c>
      <c r="D437" s="7" t="s">
        <v>847</v>
      </c>
      <c r="E437" s="7" t="s">
        <v>34</v>
      </c>
      <c r="F437" s="7" t="s">
        <v>121</v>
      </c>
      <c r="G437" s="7" t="s">
        <v>1380</v>
      </c>
      <c r="H437" s="11" t="s">
        <v>842</v>
      </c>
      <c r="I437" s="10">
        <v>12.81</v>
      </c>
      <c r="J437" s="7">
        <v>8.92</v>
      </c>
      <c r="K437" s="7">
        <v>12.39</v>
      </c>
      <c r="L437" s="7">
        <v>3.47</v>
      </c>
      <c r="M437" s="7">
        <v>0</v>
      </c>
      <c r="N437" s="7">
        <v>0</v>
      </c>
      <c r="O437" s="7">
        <v>0</v>
      </c>
      <c r="P437" s="7">
        <v>0</v>
      </c>
      <c r="Q437" s="7">
        <v>5.22</v>
      </c>
      <c r="R437" s="7">
        <v>2.39</v>
      </c>
      <c r="S437" s="7">
        <v>4.3</v>
      </c>
      <c r="T437" s="7">
        <v>1.91</v>
      </c>
      <c r="U437" s="10" t="s">
        <v>304</v>
      </c>
      <c r="V437" s="7">
        <v>11.91</v>
      </c>
      <c r="W437" s="7"/>
      <c r="X437" s="7">
        <v>0</v>
      </c>
      <c r="Y437" s="7" t="s">
        <v>2424</v>
      </c>
      <c r="Z437" s="14" t="str">
        <f t="shared" si="20"/>
        <v>Pathway</v>
      </c>
      <c r="AA437" s="14" t="str">
        <f t="shared" si="21"/>
        <v>Google</v>
      </c>
      <c r="AB437" s="8" t="str">
        <f t="shared" si="22"/>
        <v>Bing</v>
      </c>
      <c r="AC437" s="7" t="s">
        <v>488</v>
      </c>
      <c r="AD437" s="11" t="s">
        <v>1593</v>
      </c>
      <c r="AE437">
        <v>40.7962625276</v>
      </c>
      <c r="AF437">
        <v>-81.426915284200007</v>
      </c>
      <c r="AI437" t="s">
        <v>1380</v>
      </c>
      <c r="AJ437" t="s">
        <v>1380</v>
      </c>
    </row>
    <row r="438" spans="1:36" x14ac:dyDescent="0.25">
      <c r="A438" s="10">
        <v>435</v>
      </c>
      <c r="B438" s="7">
        <v>7</v>
      </c>
      <c r="C438" s="7" t="s">
        <v>44</v>
      </c>
      <c r="D438" s="7" t="s">
        <v>1023</v>
      </c>
      <c r="E438" s="7" t="s">
        <v>34</v>
      </c>
      <c r="F438" s="7" t="s">
        <v>121</v>
      </c>
      <c r="G438" s="7" t="s">
        <v>1380</v>
      </c>
      <c r="H438" s="11" t="s">
        <v>621</v>
      </c>
      <c r="I438" s="10">
        <v>12.67</v>
      </c>
      <c r="J438" s="7">
        <v>9.39</v>
      </c>
      <c r="K438" s="7">
        <v>12.33</v>
      </c>
      <c r="L438" s="7">
        <v>2.94</v>
      </c>
      <c r="M438" s="7">
        <v>0</v>
      </c>
      <c r="N438" s="7">
        <v>0</v>
      </c>
      <c r="O438" s="7">
        <v>0</v>
      </c>
      <c r="P438" s="7">
        <v>0</v>
      </c>
      <c r="Q438" s="7">
        <v>5.32</v>
      </c>
      <c r="R438" s="7">
        <v>2.5299999999999998</v>
      </c>
      <c r="S438" s="7">
        <v>4.43</v>
      </c>
      <c r="T438" s="7">
        <v>1.91</v>
      </c>
      <c r="U438" s="10" t="s">
        <v>193</v>
      </c>
      <c r="V438" s="7">
        <v>15.45</v>
      </c>
      <c r="W438" s="7"/>
      <c r="X438" s="7">
        <v>0</v>
      </c>
      <c r="Y438" s="7" t="s">
        <v>2425</v>
      </c>
      <c r="Z438" s="14" t="str">
        <f t="shared" si="20"/>
        <v>Pathway</v>
      </c>
      <c r="AA438" s="14" t="str">
        <f t="shared" si="21"/>
        <v>Google</v>
      </c>
      <c r="AB438" s="8" t="str">
        <f t="shared" si="22"/>
        <v>Bing</v>
      </c>
      <c r="AC438" s="7" t="s">
        <v>488</v>
      </c>
      <c r="AD438" s="11" t="s">
        <v>1593</v>
      </c>
      <c r="AE438">
        <v>39.79115513</v>
      </c>
      <c r="AF438">
        <v>-84.214337269200001</v>
      </c>
      <c r="AI438" t="s">
        <v>1380</v>
      </c>
      <c r="AJ438" t="s">
        <v>1380</v>
      </c>
    </row>
    <row r="439" spans="1:36" x14ac:dyDescent="0.25">
      <c r="A439" s="10">
        <v>436</v>
      </c>
      <c r="B439" s="7">
        <v>6</v>
      </c>
      <c r="C439" s="7" t="s">
        <v>8</v>
      </c>
      <c r="D439" s="7" t="s">
        <v>969</v>
      </c>
      <c r="E439" s="7" t="s">
        <v>34</v>
      </c>
      <c r="F439" s="7" t="s">
        <v>121</v>
      </c>
      <c r="G439" s="7" t="s">
        <v>1380</v>
      </c>
      <c r="H439" s="11" t="s">
        <v>589</v>
      </c>
      <c r="I439" s="10">
        <v>10.57</v>
      </c>
      <c r="J439" s="7">
        <v>10.94</v>
      </c>
      <c r="K439" s="7">
        <v>10.61</v>
      </c>
      <c r="L439" s="7">
        <v>0</v>
      </c>
      <c r="M439" s="7">
        <v>0</v>
      </c>
      <c r="N439" s="7">
        <v>0</v>
      </c>
      <c r="O439" s="7">
        <v>0</v>
      </c>
      <c r="P439" s="7">
        <v>0</v>
      </c>
      <c r="Q439" s="7">
        <v>5.68</v>
      </c>
      <c r="R439" s="7">
        <v>3.04</v>
      </c>
      <c r="S439" s="7">
        <v>4.9400000000000004</v>
      </c>
      <c r="T439" s="7">
        <v>1.91</v>
      </c>
      <c r="U439" s="10" t="s">
        <v>147</v>
      </c>
      <c r="V439" s="7">
        <v>10.64</v>
      </c>
      <c r="W439" s="7"/>
      <c r="X439" s="7">
        <v>0</v>
      </c>
      <c r="Y439" s="7" t="s">
        <v>2426</v>
      </c>
      <c r="Z439" s="14" t="str">
        <f t="shared" si="20"/>
        <v>Pathway</v>
      </c>
      <c r="AA439" s="14" t="str">
        <f t="shared" si="21"/>
        <v>Google</v>
      </c>
      <c r="AB439" s="8" t="str">
        <f t="shared" si="22"/>
        <v>Bing</v>
      </c>
      <c r="AC439" s="7" t="s">
        <v>488</v>
      </c>
      <c r="AD439" s="11" t="s">
        <v>1593</v>
      </c>
      <c r="AE439">
        <v>39.983636808900002</v>
      </c>
      <c r="AF439">
        <v>-82.805730266400005</v>
      </c>
      <c r="AI439" t="s">
        <v>1380</v>
      </c>
      <c r="AJ439" t="s">
        <v>1380</v>
      </c>
    </row>
    <row r="440" spans="1:36" x14ac:dyDescent="0.25">
      <c r="A440" s="10">
        <v>437</v>
      </c>
      <c r="B440" s="7">
        <v>3</v>
      </c>
      <c r="C440" s="7" t="s">
        <v>51</v>
      </c>
      <c r="D440" s="7" t="s">
        <v>1350</v>
      </c>
      <c r="E440" s="7" t="s">
        <v>34</v>
      </c>
      <c r="F440" s="7" t="s">
        <v>121</v>
      </c>
      <c r="G440" s="7" t="s">
        <v>1380</v>
      </c>
      <c r="H440" s="11" t="s">
        <v>1414</v>
      </c>
      <c r="I440" s="10">
        <v>22.71</v>
      </c>
      <c r="J440" s="7">
        <v>9.2200000000000006</v>
      </c>
      <c r="K440" s="7">
        <v>21.29</v>
      </c>
      <c r="L440" s="7">
        <v>12.07</v>
      </c>
      <c r="M440" s="7">
        <v>0</v>
      </c>
      <c r="N440" s="7">
        <v>0</v>
      </c>
      <c r="O440" s="7">
        <v>0</v>
      </c>
      <c r="P440" s="7">
        <v>0</v>
      </c>
      <c r="Q440" s="7">
        <v>5.27</v>
      </c>
      <c r="R440" s="7">
        <v>2.48</v>
      </c>
      <c r="S440" s="7">
        <v>4.38</v>
      </c>
      <c r="T440" s="7">
        <v>1.9</v>
      </c>
      <c r="U440" s="10" t="s">
        <v>1532</v>
      </c>
      <c r="V440" s="7">
        <v>0.53</v>
      </c>
      <c r="W440" s="7"/>
      <c r="X440" s="7">
        <v>0</v>
      </c>
      <c r="Y440" s="7" t="s">
        <v>2427</v>
      </c>
      <c r="Z440" s="14" t="str">
        <f t="shared" si="20"/>
        <v>Pathway</v>
      </c>
      <c r="AA440" s="14" t="str">
        <f t="shared" si="21"/>
        <v>Google</v>
      </c>
      <c r="AB440" s="8" t="str">
        <f t="shared" si="22"/>
        <v>Bing</v>
      </c>
      <c r="AC440" s="7" t="s">
        <v>488</v>
      </c>
      <c r="AD440" s="11" t="s">
        <v>1593</v>
      </c>
      <c r="AE440">
        <v>41.385099468699998</v>
      </c>
      <c r="AF440">
        <v>-81.977156854</v>
      </c>
      <c r="AI440" t="s">
        <v>1380</v>
      </c>
      <c r="AJ440" t="s">
        <v>1380</v>
      </c>
    </row>
    <row r="441" spans="1:36" x14ac:dyDescent="0.25">
      <c r="A441" s="10">
        <v>438</v>
      </c>
      <c r="B441" s="7">
        <v>8</v>
      </c>
      <c r="C441" s="7" t="s">
        <v>131</v>
      </c>
      <c r="D441" s="7" t="s">
        <v>709</v>
      </c>
      <c r="E441" s="7" t="s">
        <v>34</v>
      </c>
      <c r="F441" s="7" t="s">
        <v>121</v>
      </c>
      <c r="G441" s="7" t="s">
        <v>1380</v>
      </c>
      <c r="H441" s="11" t="s">
        <v>684</v>
      </c>
      <c r="I441" s="10">
        <v>22.17</v>
      </c>
      <c r="J441" s="7">
        <v>14.9</v>
      </c>
      <c r="K441" s="7">
        <v>21.67</v>
      </c>
      <c r="L441" s="7">
        <v>6.77</v>
      </c>
      <c r="M441" s="7">
        <v>0</v>
      </c>
      <c r="N441" s="7">
        <v>0</v>
      </c>
      <c r="O441" s="7">
        <v>0</v>
      </c>
      <c r="P441" s="7">
        <v>0</v>
      </c>
      <c r="Q441" s="7">
        <v>6.73</v>
      </c>
      <c r="R441" s="7">
        <v>4.3099999999999996</v>
      </c>
      <c r="S441" s="7">
        <v>6.22</v>
      </c>
      <c r="T441" s="7">
        <v>1.9</v>
      </c>
      <c r="U441" s="10" t="s">
        <v>277</v>
      </c>
      <c r="V441" s="7">
        <v>0.03</v>
      </c>
      <c r="W441" s="7"/>
      <c r="X441" s="7">
        <v>0</v>
      </c>
      <c r="Y441" s="7" t="s">
        <v>2428</v>
      </c>
      <c r="Z441" s="14" t="str">
        <f t="shared" si="20"/>
        <v>Pathway</v>
      </c>
      <c r="AA441" s="14" t="str">
        <f t="shared" si="21"/>
        <v>Google</v>
      </c>
      <c r="AB441" s="8" t="str">
        <f t="shared" si="22"/>
        <v>Bing</v>
      </c>
      <c r="AC441" s="7" t="s">
        <v>488</v>
      </c>
      <c r="AD441" s="11" t="s">
        <v>1593</v>
      </c>
      <c r="AE441">
        <v>39.496130342900003</v>
      </c>
      <c r="AF441">
        <v>-84.336241488300004</v>
      </c>
      <c r="AI441" t="s">
        <v>1380</v>
      </c>
      <c r="AJ441" t="s">
        <v>1380</v>
      </c>
    </row>
    <row r="442" spans="1:36" x14ac:dyDescent="0.25">
      <c r="A442" s="10">
        <v>439</v>
      </c>
      <c r="B442" s="7">
        <v>8</v>
      </c>
      <c r="C442" s="7" t="s">
        <v>131</v>
      </c>
      <c r="D442" s="7" t="s">
        <v>786</v>
      </c>
      <c r="E442" s="7" t="s">
        <v>34</v>
      </c>
      <c r="F442" s="7" t="s">
        <v>121</v>
      </c>
      <c r="G442" s="7" t="s">
        <v>1380</v>
      </c>
      <c r="H442" s="11" t="s">
        <v>708</v>
      </c>
      <c r="I442" s="10">
        <v>13.02</v>
      </c>
      <c r="J442" s="7">
        <v>9.41</v>
      </c>
      <c r="K442" s="7">
        <v>12.64</v>
      </c>
      <c r="L442" s="7">
        <v>3.24</v>
      </c>
      <c r="M442" s="7">
        <v>0</v>
      </c>
      <c r="N442" s="7">
        <v>0</v>
      </c>
      <c r="O442" s="7">
        <v>0</v>
      </c>
      <c r="P442" s="7">
        <v>0</v>
      </c>
      <c r="Q442" s="7">
        <v>5.32</v>
      </c>
      <c r="R442" s="7">
        <v>2.5499999999999998</v>
      </c>
      <c r="S442" s="7">
        <v>4.4400000000000004</v>
      </c>
      <c r="T442" s="7">
        <v>1.9</v>
      </c>
      <c r="U442" s="10" t="s">
        <v>271</v>
      </c>
      <c r="V442" s="7">
        <v>4.1100000000000003</v>
      </c>
      <c r="W442" s="7"/>
      <c r="X442" s="7">
        <v>0</v>
      </c>
      <c r="Y442" s="7" t="s">
        <v>2429</v>
      </c>
      <c r="Z442" s="14" t="str">
        <f t="shared" si="20"/>
        <v>Pathway</v>
      </c>
      <c r="AA442" s="14" t="str">
        <f t="shared" si="21"/>
        <v>Google</v>
      </c>
      <c r="AB442" s="8" t="str">
        <f t="shared" si="22"/>
        <v>Bing</v>
      </c>
      <c r="AC442" s="7" t="s">
        <v>488</v>
      </c>
      <c r="AD442" s="11" t="s">
        <v>1593</v>
      </c>
      <c r="AE442">
        <v>39.562599901699997</v>
      </c>
      <c r="AF442">
        <v>-84.265044850199999</v>
      </c>
      <c r="AI442" t="s">
        <v>1380</v>
      </c>
      <c r="AJ442" t="s">
        <v>1380</v>
      </c>
    </row>
    <row r="443" spans="1:36" x14ac:dyDescent="0.25">
      <c r="A443" s="10">
        <v>440</v>
      </c>
      <c r="B443" s="7">
        <v>2</v>
      </c>
      <c r="C443" s="7" t="s">
        <v>6</v>
      </c>
      <c r="D443" s="7" t="s">
        <v>919</v>
      </c>
      <c r="E443" s="7" t="s">
        <v>34</v>
      </c>
      <c r="F443" s="7" t="s">
        <v>267</v>
      </c>
      <c r="G443" s="7" t="s">
        <v>1380</v>
      </c>
      <c r="H443" s="11" t="s">
        <v>567</v>
      </c>
      <c r="I443" s="10">
        <v>18.52</v>
      </c>
      <c r="J443" s="7">
        <v>2.98</v>
      </c>
      <c r="K443" s="7">
        <v>17.22</v>
      </c>
      <c r="L443" s="7">
        <v>14.24</v>
      </c>
      <c r="M443" s="7">
        <v>0</v>
      </c>
      <c r="N443" s="7">
        <v>0</v>
      </c>
      <c r="O443" s="7">
        <v>0</v>
      </c>
      <c r="P443" s="7">
        <v>0</v>
      </c>
      <c r="Q443" s="7">
        <v>3.52</v>
      </c>
      <c r="R443" s="7">
        <v>1.1599999999999999</v>
      </c>
      <c r="S443" s="7">
        <v>3.06</v>
      </c>
      <c r="T443" s="7">
        <v>1.89</v>
      </c>
      <c r="U443" s="10" t="s">
        <v>73</v>
      </c>
      <c r="V443" s="7">
        <v>17.420000000000002</v>
      </c>
      <c r="W443" s="7"/>
      <c r="X443" s="7">
        <v>0</v>
      </c>
      <c r="Y443" s="7" t="s">
        <v>2430</v>
      </c>
      <c r="Z443" s="14" t="str">
        <f t="shared" si="20"/>
        <v>Pathway</v>
      </c>
      <c r="AA443" s="14" t="str">
        <f t="shared" si="21"/>
        <v>Google</v>
      </c>
      <c r="AB443" s="8" t="str">
        <f t="shared" si="22"/>
        <v>Bing</v>
      </c>
      <c r="AC443" s="7" t="s">
        <v>488</v>
      </c>
      <c r="AD443" s="11" t="s">
        <v>1593</v>
      </c>
      <c r="AE443">
        <v>41.580775399300002</v>
      </c>
      <c r="AF443">
        <v>-83.664849634600003</v>
      </c>
      <c r="AI443" t="s">
        <v>1380</v>
      </c>
      <c r="AJ443" t="s">
        <v>1380</v>
      </c>
    </row>
    <row r="444" spans="1:36" x14ac:dyDescent="0.25">
      <c r="A444" s="10">
        <v>441</v>
      </c>
      <c r="B444" s="7">
        <v>2</v>
      </c>
      <c r="C444" s="7" t="s">
        <v>6</v>
      </c>
      <c r="D444" s="7" t="s">
        <v>1012</v>
      </c>
      <c r="E444" s="7" t="s">
        <v>34</v>
      </c>
      <c r="F444" s="7" t="s">
        <v>121</v>
      </c>
      <c r="G444" s="7" t="s">
        <v>1380</v>
      </c>
      <c r="H444" s="11" t="s">
        <v>1013</v>
      </c>
      <c r="I444" s="10">
        <v>28.85</v>
      </c>
      <c r="J444" s="7">
        <v>14.3</v>
      </c>
      <c r="K444" s="7">
        <v>27.8</v>
      </c>
      <c r="L444" s="7">
        <v>13.49</v>
      </c>
      <c r="M444" s="7">
        <v>0</v>
      </c>
      <c r="N444" s="7">
        <v>0</v>
      </c>
      <c r="O444" s="7">
        <v>0</v>
      </c>
      <c r="P444" s="7">
        <v>0</v>
      </c>
      <c r="Q444" s="7">
        <v>6.56</v>
      </c>
      <c r="R444" s="7">
        <v>4.1100000000000003</v>
      </c>
      <c r="S444" s="7">
        <v>6.01</v>
      </c>
      <c r="T444" s="7">
        <v>1.89</v>
      </c>
      <c r="U444" s="10" t="s">
        <v>138</v>
      </c>
      <c r="V444" s="7">
        <v>3.52</v>
      </c>
      <c r="W444" s="7"/>
      <c r="X444" s="7">
        <v>0</v>
      </c>
      <c r="Y444" s="7" t="s">
        <v>2431</v>
      </c>
      <c r="Z444" s="14" t="str">
        <f t="shared" si="20"/>
        <v>Pathway</v>
      </c>
      <c r="AA444" s="14" t="str">
        <f t="shared" si="21"/>
        <v>Google</v>
      </c>
      <c r="AB444" s="8" t="str">
        <f t="shared" si="22"/>
        <v>Bing</v>
      </c>
      <c r="AC444" s="7" t="s">
        <v>488</v>
      </c>
      <c r="AD444" s="11" t="s">
        <v>1593</v>
      </c>
      <c r="AE444">
        <v>41.720782686200003</v>
      </c>
      <c r="AF444">
        <v>-83.6241635051</v>
      </c>
      <c r="AI444" t="s">
        <v>1380</v>
      </c>
      <c r="AJ444" t="s">
        <v>1380</v>
      </c>
    </row>
    <row r="445" spans="1:36" x14ac:dyDescent="0.25">
      <c r="A445" s="10">
        <v>442</v>
      </c>
      <c r="B445" s="7">
        <v>12</v>
      </c>
      <c r="C445" s="7" t="s">
        <v>14</v>
      </c>
      <c r="D445" s="7" t="s">
        <v>945</v>
      </c>
      <c r="E445" s="7" t="s">
        <v>34</v>
      </c>
      <c r="F445" s="7" t="s">
        <v>141</v>
      </c>
      <c r="G445" s="7" t="s">
        <v>1380</v>
      </c>
      <c r="H445" s="11" t="s">
        <v>612</v>
      </c>
      <c r="I445" s="10">
        <v>20.03</v>
      </c>
      <c r="J445" s="7">
        <v>6.18</v>
      </c>
      <c r="K445" s="7">
        <v>17.3</v>
      </c>
      <c r="L445" s="7">
        <v>11.12</v>
      </c>
      <c r="M445" s="7">
        <v>0</v>
      </c>
      <c r="N445" s="7">
        <v>0</v>
      </c>
      <c r="O445" s="7">
        <v>0</v>
      </c>
      <c r="P445" s="7">
        <v>0</v>
      </c>
      <c r="Q445" s="7">
        <v>5.07</v>
      </c>
      <c r="R445" s="7">
        <v>1.62</v>
      </c>
      <c r="S445" s="7">
        <v>3.52</v>
      </c>
      <c r="T445" s="7">
        <v>1.89</v>
      </c>
      <c r="U445" s="10" t="s">
        <v>52</v>
      </c>
      <c r="V445" s="7">
        <v>2.76</v>
      </c>
      <c r="W445" s="7"/>
      <c r="X445" s="7">
        <v>0</v>
      </c>
      <c r="Y445" s="7" t="s">
        <v>2432</v>
      </c>
      <c r="Z445" s="14" t="str">
        <f t="shared" si="20"/>
        <v>Pathway</v>
      </c>
      <c r="AA445" s="14" t="str">
        <f t="shared" si="21"/>
        <v>Google</v>
      </c>
      <c r="AB445" s="8" t="str">
        <f t="shared" si="22"/>
        <v>Bing</v>
      </c>
      <c r="AC445" s="7" t="s">
        <v>488</v>
      </c>
      <c r="AD445" s="11" t="s">
        <v>1593</v>
      </c>
      <c r="AE445">
        <v>41.4842849785</v>
      </c>
      <c r="AF445">
        <v>-81.647288759899993</v>
      </c>
      <c r="AI445" t="s">
        <v>1380</v>
      </c>
      <c r="AJ445" t="s">
        <v>1380</v>
      </c>
    </row>
    <row r="446" spans="1:36" x14ac:dyDescent="0.25">
      <c r="A446" s="10">
        <v>443</v>
      </c>
      <c r="B446" s="7">
        <v>12</v>
      </c>
      <c r="C446" s="7" t="s">
        <v>14</v>
      </c>
      <c r="D446" s="7" t="s">
        <v>1005</v>
      </c>
      <c r="E446" s="7" t="s">
        <v>34</v>
      </c>
      <c r="F446" s="7" t="s">
        <v>121</v>
      </c>
      <c r="G446" s="7" t="s">
        <v>1380</v>
      </c>
      <c r="H446" s="11" t="s">
        <v>666</v>
      </c>
      <c r="I446" s="10">
        <v>19.989999999999998</v>
      </c>
      <c r="J446" s="7">
        <v>9.4499999999999993</v>
      </c>
      <c r="K446" s="7">
        <v>18.91</v>
      </c>
      <c r="L446" s="7">
        <v>9.4600000000000009</v>
      </c>
      <c r="M446" s="7">
        <v>0</v>
      </c>
      <c r="N446" s="7">
        <v>0</v>
      </c>
      <c r="O446" s="7">
        <v>0</v>
      </c>
      <c r="P446" s="7">
        <v>0</v>
      </c>
      <c r="Q446" s="7">
        <v>5.3</v>
      </c>
      <c r="R446" s="7">
        <v>2.54</v>
      </c>
      <c r="S446" s="7">
        <v>4.43</v>
      </c>
      <c r="T446" s="7">
        <v>1.89</v>
      </c>
      <c r="U446" s="10" t="s">
        <v>211</v>
      </c>
      <c r="V446" s="7">
        <v>1.98</v>
      </c>
      <c r="W446" s="7"/>
      <c r="X446" s="7">
        <v>0</v>
      </c>
      <c r="Y446" s="7" t="s">
        <v>2433</v>
      </c>
      <c r="Z446" s="14" t="str">
        <f t="shared" si="20"/>
        <v>Pathway</v>
      </c>
      <c r="AA446" s="14" t="str">
        <f t="shared" si="21"/>
        <v>Google</v>
      </c>
      <c r="AB446" s="8" t="str">
        <f t="shared" si="22"/>
        <v>Bing</v>
      </c>
      <c r="AC446" s="7" t="s">
        <v>488</v>
      </c>
      <c r="AD446" s="11" t="s">
        <v>1593</v>
      </c>
      <c r="AE446">
        <v>41.375574848200003</v>
      </c>
      <c r="AF446">
        <v>-81.420961787099998</v>
      </c>
      <c r="AI446" t="s">
        <v>1380</v>
      </c>
      <c r="AJ446" t="s">
        <v>1380</v>
      </c>
    </row>
    <row r="447" spans="1:36" x14ac:dyDescent="0.25">
      <c r="A447" s="10">
        <v>444</v>
      </c>
      <c r="B447" s="7">
        <v>12</v>
      </c>
      <c r="C447" s="7" t="s">
        <v>14</v>
      </c>
      <c r="D447" s="7" t="s">
        <v>974</v>
      </c>
      <c r="E447" s="7" t="s">
        <v>34</v>
      </c>
      <c r="F447" s="7" t="s">
        <v>121</v>
      </c>
      <c r="G447" s="7" t="s">
        <v>1380</v>
      </c>
      <c r="H447" s="11" t="s">
        <v>571</v>
      </c>
      <c r="I447" s="10">
        <v>10.55</v>
      </c>
      <c r="J447" s="7">
        <v>7.37</v>
      </c>
      <c r="K447" s="7">
        <v>10.14</v>
      </c>
      <c r="L447" s="7">
        <v>2.77</v>
      </c>
      <c r="M447" s="7">
        <v>0</v>
      </c>
      <c r="N447" s="7">
        <v>0</v>
      </c>
      <c r="O447" s="7">
        <v>0</v>
      </c>
      <c r="P447" s="7">
        <v>0</v>
      </c>
      <c r="Q447" s="7">
        <v>4.96</v>
      </c>
      <c r="R447" s="7">
        <v>1.91</v>
      </c>
      <c r="S447" s="7">
        <v>3.8</v>
      </c>
      <c r="T447" s="7">
        <v>1.89</v>
      </c>
      <c r="U447" s="10" t="s">
        <v>298</v>
      </c>
      <c r="V447" s="7">
        <v>20.149999999999999</v>
      </c>
      <c r="W447" s="7"/>
      <c r="X447" s="7">
        <v>0</v>
      </c>
      <c r="Y447" s="7" t="s">
        <v>2434</v>
      </c>
      <c r="Z447" s="14" t="str">
        <f t="shared" si="20"/>
        <v>Pathway</v>
      </c>
      <c r="AA447" s="14" t="str">
        <f t="shared" si="21"/>
        <v>Google</v>
      </c>
      <c r="AB447" s="8" t="str">
        <f t="shared" si="22"/>
        <v>Bing</v>
      </c>
      <c r="AC447" s="7" t="s">
        <v>488</v>
      </c>
      <c r="AD447" s="11" t="s">
        <v>1593</v>
      </c>
      <c r="AE447">
        <v>41.522338077500002</v>
      </c>
      <c r="AF447">
        <v>-81.609520136399993</v>
      </c>
      <c r="AI447" t="s">
        <v>1380</v>
      </c>
      <c r="AJ447" t="s">
        <v>1380</v>
      </c>
    </row>
    <row r="448" spans="1:36" x14ac:dyDescent="0.25">
      <c r="A448" s="10">
        <v>445</v>
      </c>
      <c r="B448" s="7">
        <v>6</v>
      </c>
      <c r="C448" s="7" t="s">
        <v>8</v>
      </c>
      <c r="D448" s="7" t="s">
        <v>986</v>
      </c>
      <c r="E448" s="7" t="s">
        <v>34</v>
      </c>
      <c r="F448" s="7" t="s">
        <v>267</v>
      </c>
      <c r="G448" s="7" t="s">
        <v>1380</v>
      </c>
      <c r="H448" s="11" t="s">
        <v>987</v>
      </c>
      <c r="I448" s="10">
        <v>12.19</v>
      </c>
      <c r="J448" s="7">
        <v>1.54</v>
      </c>
      <c r="K448" s="7">
        <v>10.6</v>
      </c>
      <c r="L448" s="7">
        <v>9.06</v>
      </c>
      <c r="M448" s="7">
        <v>0</v>
      </c>
      <c r="N448" s="7">
        <v>0</v>
      </c>
      <c r="O448" s="7">
        <v>0</v>
      </c>
      <c r="P448" s="7">
        <v>0</v>
      </c>
      <c r="Q448" s="7">
        <v>3.5</v>
      </c>
      <c r="R448" s="7">
        <v>0.46</v>
      </c>
      <c r="S448" s="7">
        <v>2.34</v>
      </c>
      <c r="T448" s="7">
        <v>1.88</v>
      </c>
      <c r="U448" s="10" t="s">
        <v>118</v>
      </c>
      <c r="V448" s="7">
        <v>13.7</v>
      </c>
      <c r="W448" s="7"/>
      <c r="X448" s="7">
        <v>0</v>
      </c>
      <c r="Y448" s="7" t="s">
        <v>2435</v>
      </c>
      <c r="Z448" s="14" t="str">
        <f t="shared" si="20"/>
        <v>Pathway</v>
      </c>
      <c r="AA448" s="14" t="str">
        <f t="shared" si="21"/>
        <v>Google</v>
      </c>
      <c r="AB448" s="8" t="str">
        <f t="shared" si="22"/>
        <v>Bing</v>
      </c>
      <c r="AC448" s="7" t="s">
        <v>488</v>
      </c>
      <c r="AD448" s="11" t="s">
        <v>1593</v>
      </c>
      <c r="AE448">
        <v>39.954518288899997</v>
      </c>
      <c r="AF448">
        <v>-82.8769815478</v>
      </c>
      <c r="AI448" t="s">
        <v>1380</v>
      </c>
      <c r="AJ448" t="s">
        <v>1380</v>
      </c>
    </row>
    <row r="449" spans="1:36" x14ac:dyDescent="0.25">
      <c r="A449" s="10">
        <v>446</v>
      </c>
      <c r="B449" s="7">
        <v>12</v>
      </c>
      <c r="C449" s="7" t="s">
        <v>14</v>
      </c>
      <c r="D449" s="7" t="s">
        <v>1037</v>
      </c>
      <c r="E449" s="7" t="s">
        <v>34</v>
      </c>
      <c r="F449" s="7" t="s">
        <v>121</v>
      </c>
      <c r="G449" s="7" t="s">
        <v>1380</v>
      </c>
      <c r="H449" s="11" t="s">
        <v>567</v>
      </c>
      <c r="I449" s="10">
        <v>17.45</v>
      </c>
      <c r="J449" s="7">
        <v>7.3</v>
      </c>
      <c r="K449" s="7">
        <v>16.14</v>
      </c>
      <c r="L449" s="7">
        <v>8.84</v>
      </c>
      <c r="M449" s="7">
        <v>0</v>
      </c>
      <c r="N449" s="7">
        <v>0</v>
      </c>
      <c r="O449" s="7">
        <v>0</v>
      </c>
      <c r="P449" s="7">
        <v>0</v>
      </c>
      <c r="Q449" s="7">
        <v>4.92</v>
      </c>
      <c r="R449" s="7">
        <v>1.88</v>
      </c>
      <c r="S449" s="7">
        <v>3.76</v>
      </c>
      <c r="T449" s="7">
        <v>1.88</v>
      </c>
      <c r="U449" s="10" t="s">
        <v>311</v>
      </c>
      <c r="V449" s="7">
        <v>17.88</v>
      </c>
      <c r="W449" s="7"/>
      <c r="X449" s="7">
        <v>0</v>
      </c>
      <c r="Y449" s="7" t="s">
        <v>2436</v>
      </c>
      <c r="Z449" s="14" t="str">
        <f t="shared" si="20"/>
        <v>Pathway</v>
      </c>
      <c r="AA449" s="14" t="str">
        <f t="shared" si="21"/>
        <v>Google</v>
      </c>
      <c r="AB449" s="8" t="str">
        <f t="shared" si="22"/>
        <v>Bing</v>
      </c>
      <c r="AC449" s="7" t="s">
        <v>488</v>
      </c>
      <c r="AD449" s="11" t="s">
        <v>1593</v>
      </c>
      <c r="AE449">
        <v>41.500188605399998</v>
      </c>
      <c r="AF449">
        <v>-81.686701348499994</v>
      </c>
      <c r="AI449" t="s">
        <v>1380</v>
      </c>
      <c r="AJ449" t="s">
        <v>1380</v>
      </c>
    </row>
    <row r="450" spans="1:36" x14ac:dyDescent="0.25">
      <c r="A450" s="10">
        <v>447</v>
      </c>
      <c r="B450" s="7">
        <v>4</v>
      </c>
      <c r="C450" s="7" t="s">
        <v>23</v>
      </c>
      <c r="D450" s="7" t="s">
        <v>991</v>
      </c>
      <c r="E450" s="7" t="s">
        <v>34</v>
      </c>
      <c r="F450" s="7" t="s">
        <v>121</v>
      </c>
      <c r="G450" s="7" t="s">
        <v>1380</v>
      </c>
      <c r="H450" s="11" t="s">
        <v>744</v>
      </c>
      <c r="I450" s="10">
        <v>16.55</v>
      </c>
      <c r="J450" s="7">
        <v>11.16</v>
      </c>
      <c r="K450" s="7">
        <v>16.07</v>
      </c>
      <c r="L450" s="7">
        <v>4.91</v>
      </c>
      <c r="M450" s="7">
        <v>0</v>
      </c>
      <c r="N450" s="7">
        <v>0</v>
      </c>
      <c r="O450" s="7">
        <v>0</v>
      </c>
      <c r="P450" s="7">
        <v>0</v>
      </c>
      <c r="Q450" s="7">
        <v>5.68</v>
      </c>
      <c r="R450" s="7">
        <v>3.09</v>
      </c>
      <c r="S450" s="7">
        <v>4.96</v>
      </c>
      <c r="T450" s="7">
        <v>1.88</v>
      </c>
      <c r="U450" s="10" t="s">
        <v>165</v>
      </c>
      <c r="V450" s="7">
        <v>3.15</v>
      </c>
      <c r="W450" s="7"/>
      <c r="X450" s="7">
        <v>0</v>
      </c>
      <c r="Y450" s="7" t="s">
        <v>2437</v>
      </c>
      <c r="Z450" s="14" t="str">
        <f t="shared" si="20"/>
        <v>Pathway</v>
      </c>
      <c r="AA450" s="14" t="str">
        <f t="shared" si="21"/>
        <v>Google</v>
      </c>
      <c r="AB450" s="8" t="str">
        <f t="shared" si="22"/>
        <v>Bing</v>
      </c>
      <c r="AC450" s="7" t="s">
        <v>488</v>
      </c>
      <c r="AD450" s="11" t="s">
        <v>1593</v>
      </c>
      <c r="AE450">
        <v>41.135452293100002</v>
      </c>
      <c r="AF450">
        <v>-81.626452795000006</v>
      </c>
      <c r="AI450" t="s">
        <v>1380</v>
      </c>
      <c r="AJ450" t="s">
        <v>1380</v>
      </c>
    </row>
    <row r="451" spans="1:36" x14ac:dyDescent="0.25">
      <c r="A451" s="10">
        <v>448</v>
      </c>
      <c r="B451" s="7">
        <v>7</v>
      </c>
      <c r="C451" s="7" t="s">
        <v>149</v>
      </c>
      <c r="D451" s="7" t="s">
        <v>614</v>
      </c>
      <c r="E451" s="7" t="s">
        <v>34</v>
      </c>
      <c r="F451" s="7" t="s">
        <v>121</v>
      </c>
      <c r="G451" s="7" t="s">
        <v>1380</v>
      </c>
      <c r="H451" s="11" t="s">
        <v>615</v>
      </c>
      <c r="I451" s="10">
        <v>14.58</v>
      </c>
      <c r="J451" s="7">
        <v>9.86</v>
      </c>
      <c r="K451" s="7">
        <v>14.11</v>
      </c>
      <c r="L451" s="7">
        <v>4.25</v>
      </c>
      <c r="M451" s="7">
        <v>0</v>
      </c>
      <c r="N451" s="7">
        <v>0</v>
      </c>
      <c r="O451" s="7">
        <v>0</v>
      </c>
      <c r="P451" s="7">
        <v>0</v>
      </c>
      <c r="Q451" s="7">
        <v>5.38</v>
      </c>
      <c r="R451" s="7">
        <v>2.67</v>
      </c>
      <c r="S451" s="7">
        <v>4.55</v>
      </c>
      <c r="T451" s="7">
        <v>1.88</v>
      </c>
      <c r="U451" s="10" t="s">
        <v>320</v>
      </c>
      <c r="V451" s="7">
        <v>8.9</v>
      </c>
      <c r="W451" s="7"/>
      <c r="X451" s="7">
        <v>0</v>
      </c>
      <c r="Y451" s="7" t="s">
        <v>2438</v>
      </c>
      <c r="Z451" s="14" t="str">
        <f t="shared" si="20"/>
        <v>Pathway</v>
      </c>
      <c r="AA451" s="14" t="str">
        <f t="shared" si="21"/>
        <v>Google</v>
      </c>
      <c r="AB451" s="8" t="str">
        <f t="shared" si="22"/>
        <v>Bing</v>
      </c>
      <c r="AC451" s="7" t="s">
        <v>488</v>
      </c>
      <c r="AD451" s="11" t="s">
        <v>1593</v>
      </c>
      <c r="AE451">
        <v>39.924337724099999</v>
      </c>
      <c r="AF451">
        <v>-83.806771114399993</v>
      </c>
      <c r="AI451" t="s">
        <v>1380</v>
      </c>
      <c r="AJ451" t="s">
        <v>1380</v>
      </c>
    </row>
    <row r="452" spans="1:36" x14ac:dyDescent="0.25">
      <c r="A452" s="10">
        <v>449</v>
      </c>
      <c r="B452" s="7">
        <v>8</v>
      </c>
      <c r="C452" s="7" t="s">
        <v>131</v>
      </c>
      <c r="D452" s="7" t="s">
        <v>868</v>
      </c>
      <c r="E452" s="7" t="s">
        <v>34</v>
      </c>
      <c r="F452" s="7" t="s">
        <v>121</v>
      </c>
      <c r="G452" s="7" t="s">
        <v>1380</v>
      </c>
      <c r="H452" s="11" t="s">
        <v>627</v>
      </c>
      <c r="I452" s="10">
        <v>21.26</v>
      </c>
      <c r="J452" s="7">
        <v>8.33</v>
      </c>
      <c r="K452" s="7">
        <v>19.73</v>
      </c>
      <c r="L452" s="7">
        <v>11.4</v>
      </c>
      <c r="M452" s="7">
        <v>0</v>
      </c>
      <c r="N452" s="7">
        <v>0</v>
      </c>
      <c r="O452" s="7">
        <v>0</v>
      </c>
      <c r="P452" s="7">
        <v>0</v>
      </c>
      <c r="Q452" s="7">
        <v>5.0999999999999996</v>
      </c>
      <c r="R452" s="7">
        <v>2.2200000000000002</v>
      </c>
      <c r="S452" s="7">
        <v>4.08</v>
      </c>
      <c r="T452" s="7">
        <v>1.87</v>
      </c>
      <c r="U452" s="10" t="s">
        <v>256</v>
      </c>
      <c r="V452" s="7">
        <v>1.38</v>
      </c>
      <c r="W452" s="7"/>
      <c r="X452" s="7">
        <v>0</v>
      </c>
      <c r="Y452" s="7" t="s">
        <v>1848</v>
      </c>
      <c r="Z452" s="14" t="str">
        <f t="shared" si="20"/>
        <v>Pathway</v>
      </c>
      <c r="AA452" s="14" t="str">
        <f t="shared" si="21"/>
        <v>Google</v>
      </c>
      <c r="AB452" s="8" t="str">
        <f t="shared" si="22"/>
        <v>Bing</v>
      </c>
      <c r="AC452" s="7" t="s">
        <v>488</v>
      </c>
      <c r="AD452" s="11" t="s">
        <v>1593</v>
      </c>
      <c r="AE452">
        <v>39.3062629828</v>
      </c>
      <c r="AF452">
        <v>-84.279785616500007</v>
      </c>
      <c r="AI452" t="s">
        <v>1380</v>
      </c>
      <c r="AJ452" t="s">
        <v>1380</v>
      </c>
    </row>
    <row r="453" spans="1:36" x14ac:dyDescent="0.25">
      <c r="A453" s="10">
        <v>450</v>
      </c>
      <c r="B453" s="7">
        <v>6</v>
      </c>
      <c r="C453" s="7" t="s">
        <v>8</v>
      </c>
      <c r="D453" s="7" t="s">
        <v>986</v>
      </c>
      <c r="E453" s="7" t="s">
        <v>34</v>
      </c>
      <c r="F453" s="7" t="s">
        <v>121</v>
      </c>
      <c r="G453" s="7" t="s">
        <v>1380</v>
      </c>
      <c r="H453" s="11" t="s">
        <v>987</v>
      </c>
      <c r="I453" s="10">
        <v>20.77</v>
      </c>
      <c r="J453" s="7">
        <v>11.17</v>
      </c>
      <c r="K453" s="7">
        <v>19.920000000000002</v>
      </c>
      <c r="L453" s="7">
        <v>8.75</v>
      </c>
      <c r="M453" s="7">
        <v>0</v>
      </c>
      <c r="N453" s="7">
        <v>0</v>
      </c>
      <c r="O453" s="7">
        <v>0</v>
      </c>
      <c r="P453" s="7">
        <v>0</v>
      </c>
      <c r="Q453" s="7">
        <v>5.67</v>
      </c>
      <c r="R453" s="7">
        <v>3.09</v>
      </c>
      <c r="S453" s="7">
        <v>4.96</v>
      </c>
      <c r="T453" s="7">
        <v>1.87</v>
      </c>
      <c r="U453" s="10" t="s">
        <v>118</v>
      </c>
      <c r="V453" s="7">
        <v>9.0299999999999994</v>
      </c>
      <c r="W453" s="7"/>
      <c r="X453" s="7">
        <v>0</v>
      </c>
      <c r="Y453" s="7" t="s">
        <v>2439</v>
      </c>
      <c r="Z453" s="14" t="str">
        <f t="shared" ref="Z453:Z503" si="23">IF(LEFT(U453,1)="S",IF(RIGHT(U453,1)="C",HYPERLINK("http://pathweb.pathwayservices.com/ohiopublic/?nlfid='"&amp;U453&amp;"'&amp;logpoint="&amp;V453,"Pathway"),"Not Available"),"Not Available")</f>
        <v>Pathway</v>
      </c>
      <c r="AA453" s="14" t="str">
        <f t="shared" ref="AA453:AA503" si="24">IF(AG453="",HYPERLINK(CONCATENATE("http://maps.google.com/maps/place/",+AE453,",",+AF453,"/@",+AE453,",",+AF453,",17z"),"Google"),HYPERLINK(CONCATENATE("https://www.google.us/maps/dir/",AG453,",",AH453,"/",AE453,",",AF453,"/@",AVERAGE(AE453,AG453),",",AVERAGE(AF453,AH453),",15z"),"Google"))</f>
        <v>Google</v>
      </c>
      <c r="AB453" s="8" t="str">
        <f t="shared" ref="AB453:AB503" si="25">IF(AG453=0,HYPERLINK(CONCATENATE("http://bing.com/maps/default.aspx?rtop=1~0&amp;rtp=pos.",AE453,"_",AF453,"_",Y453),"Bing"),HYPERLINK(CONCATENATE("http://bing.com/maps/default.aspx?rtop=1~0&amp;rtp=pos.",AE453,"_",AF453,"_(",H453,"  SLM ",V453,"~pos.",AG453,"_",AH453,"_",H453,"  SLM ",W453,")"),"Bing"))</f>
        <v>Bing</v>
      </c>
      <c r="AC453" s="7" t="s">
        <v>488</v>
      </c>
      <c r="AD453" s="11" t="s">
        <v>1593</v>
      </c>
      <c r="AE453">
        <v>39.887012689599999</v>
      </c>
      <c r="AF453">
        <v>-82.883154557699996</v>
      </c>
      <c r="AI453" t="s">
        <v>1380</v>
      </c>
      <c r="AJ453" t="s">
        <v>1380</v>
      </c>
    </row>
    <row r="454" spans="1:36" x14ac:dyDescent="0.25">
      <c r="A454" s="10">
        <v>451</v>
      </c>
      <c r="B454" s="7">
        <v>4</v>
      </c>
      <c r="C454" s="7" t="s">
        <v>23</v>
      </c>
      <c r="D454" s="7" t="s">
        <v>1041</v>
      </c>
      <c r="E454" s="7" t="s">
        <v>34</v>
      </c>
      <c r="F454" s="7" t="s">
        <v>121</v>
      </c>
      <c r="G454" s="7" t="s">
        <v>1380</v>
      </c>
      <c r="H454" s="11" t="s">
        <v>1035</v>
      </c>
      <c r="I454" s="10">
        <v>13.02</v>
      </c>
      <c r="J454" s="7">
        <v>7.62</v>
      </c>
      <c r="K454" s="7">
        <v>12.34</v>
      </c>
      <c r="L454" s="7">
        <v>4.72</v>
      </c>
      <c r="M454" s="7">
        <v>0</v>
      </c>
      <c r="N454" s="7">
        <v>0</v>
      </c>
      <c r="O454" s="7">
        <v>0</v>
      </c>
      <c r="P454" s="7">
        <v>0</v>
      </c>
      <c r="Q454" s="7">
        <v>4.96</v>
      </c>
      <c r="R454" s="7">
        <v>2</v>
      </c>
      <c r="S454" s="7">
        <v>3.86</v>
      </c>
      <c r="T454" s="7">
        <v>1.87</v>
      </c>
      <c r="U454" s="10" t="s">
        <v>127</v>
      </c>
      <c r="V454" s="7">
        <v>1.76</v>
      </c>
      <c r="W454" s="7"/>
      <c r="X454" s="7">
        <v>0</v>
      </c>
      <c r="Y454" s="7" t="s">
        <v>2440</v>
      </c>
      <c r="Z454" s="14" t="str">
        <f t="shared" si="23"/>
        <v>Pathway</v>
      </c>
      <c r="AA454" s="14" t="str">
        <f t="shared" si="24"/>
        <v>Google</v>
      </c>
      <c r="AB454" s="8" t="str">
        <f t="shared" si="25"/>
        <v>Bing</v>
      </c>
      <c r="AC454" s="7" t="s">
        <v>488</v>
      </c>
      <c r="AD454" s="11" t="s">
        <v>1593</v>
      </c>
      <c r="AE454">
        <v>41.054901458000003</v>
      </c>
      <c r="AF454">
        <v>-81.439350080799997</v>
      </c>
      <c r="AI454" t="s">
        <v>1380</v>
      </c>
      <c r="AJ454" t="s">
        <v>1380</v>
      </c>
    </row>
    <row r="455" spans="1:36" x14ac:dyDescent="0.25">
      <c r="A455" s="10">
        <v>452</v>
      </c>
      <c r="B455" s="7">
        <v>9</v>
      </c>
      <c r="C455" s="7" t="s">
        <v>162</v>
      </c>
      <c r="D455" s="7" t="s">
        <v>907</v>
      </c>
      <c r="E455" s="7" t="s">
        <v>34</v>
      </c>
      <c r="F455" s="7" t="s">
        <v>141</v>
      </c>
      <c r="G455" s="7" t="s">
        <v>1380</v>
      </c>
      <c r="H455" s="11" t="s">
        <v>617</v>
      </c>
      <c r="I455" s="10">
        <v>9.81</v>
      </c>
      <c r="J455" s="7">
        <v>4.92</v>
      </c>
      <c r="K455" s="7">
        <v>8.66</v>
      </c>
      <c r="L455" s="7">
        <v>3.74</v>
      </c>
      <c r="M455" s="7">
        <v>0</v>
      </c>
      <c r="N455" s="7">
        <v>0</v>
      </c>
      <c r="O455" s="7">
        <v>0</v>
      </c>
      <c r="P455" s="7">
        <v>0</v>
      </c>
      <c r="Q455" s="7">
        <v>5.05</v>
      </c>
      <c r="R455" s="7">
        <v>1.36</v>
      </c>
      <c r="S455" s="7">
        <v>3.23</v>
      </c>
      <c r="T455" s="7">
        <v>1.87</v>
      </c>
      <c r="U455" s="10" t="s">
        <v>161</v>
      </c>
      <c r="V455" s="7">
        <v>19.440000000000001</v>
      </c>
      <c r="W455" s="7"/>
      <c r="X455" s="7">
        <v>0</v>
      </c>
      <c r="Y455" s="7" t="s">
        <v>2441</v>
      </c>
      <c r="Z455" s="14" t="str">
        <f t="shared" si="23"/>
        <v>Pathway</v>
      </c>
      <c r="AA455" s="14" t="str">
        <f t="shared" si="24"/>
        <v>Google</v>
      </c>
      <c r="AB455" s="8" t="str">
        <f t="shared" si="25"/>
        <v>Bing</v>
      </c>
      <c r="AC455" s="7" t="s">
        <v>488</v>
      </c>
      <c r="AD455" s="11" t="s">
        <v>1593</v>
      </c>
      <c r="AE455">
        <v>39.350018415000001</v>
      </c>
      <c r="AF455">
        <v>-83.050879182399996</v>
      </c>
      <c r="AI455" t="s">
        <v>1380</v>
      </c>
      <c r="AJ455" t="s">
        <v>1380</v>
      </c>
    </row>
    <row r="456" spans="1:36" x14ac:dyDescent="0.25">
      <c r="A456" s="10">
        <v>453</v>
      </c>
      <c r="B456" s="7">
        <v>3</v>
      </c>
      <c r="C456" s="7" t="s">
        <v>126</v>
      </c>
      <c r="D456" s="7" t="s">
        <v>905</v>
      </c>
      <c r="E456" s="7" t="s">
        <v>34</v>
      </c>
      <c r="F456" s="7" t="s">
        <v>121</v>
      </c>
      <c r="G456" s="7" t="s">
        <v>1380</v>
      </c>
      <c r="H456" s="11" t="s">
        <v>640</v>
      </c>
      <c r="I456" s="10">
        <v>25.43</v>
      </c>
      <c r="J456" s="7">
        <v>10.65</v>
      </c>
      <c r="K456" s="7">
        <v>24.08</v>
      </c>
      <c r="L456" s="7">
        <v>13.43</v>
      </c>
      <c r="M456" s="7">
        <v>0</v>
      </c>
      <c r="N456" s="7">
        <v>0</v>
      </c>
      <c r="O456" s="7">
        <v>0</v>
      </c>
      <c r="P456" s="7">
        <v>0</v>
      </c>
      <c r="Q456" s="7">
        <v>5.52</v>
      </c>
      <c r="R456" s="7">
        <v>2.92</v>
      </c>
      <c r="S456" s="7">
        <v>4.79</v>
      </c>
      <c r="T456" s="7">
        <v>1.86</v>
      </c>
      <c r="U456" s="10" t="s">
        <v>125</v>
      </c>
      <c r="V456" s="7">
        <v>2.1</v>
      </c>
      <c r="W456" s="7"/>
      <c r="X456" s="7">
        <v>0</v>
      </c>
      <c r="Y456" s="7" t="s">
        <v>2442</v>
      </c>
      <c r="Z456" s="14" t="str">
        <f t="shared" si="23"/>
        <v>Pathway</v>
      </c>
      <c r="AA456" s="14" t="str">
        <f t="shared" si="24"/>
        <v>Google</v>
      </c>
      <c r="AB456" s="8" t="str">
        <f t="shared" si="25"/>
        <v>Bing</v>
      </c>
      <c r="AC456" s="7" t="s">
        <v>2488</v>
      </c>
      <c r="AD456" s="11" t="s">
        <v>1593</v>
      </c>
      <c r="AE456">
        <v>41.421392448100001</v>
      </c>
      <c r="AF456">
        <v>-82.677297038000006</v>
      </c>
      <c r="AI456" t="s">
        <v>1380</v>
      </c>
      <c r="AJ456" t="s">
        <v>1380</v>
      </c>
    </row>
    <row r="457" spans="1:36" x14ac:dyDescent="0.25">
      <c r="A457" s="10">
        <v>454</v>
      </c>
      <c r="B457" s="7">
        <v>8</v>
      </c>
      <c r="C457" s="7" t="s">
        <v>131</v>
      </c>
      <c r="D457" s="7" t="s">
        <v>620</v>
      </c>
      <c r="E457" s="7" t="s">
        <v>34</v>
      </c>
      <c r="F457" s="7" t="s">
        <v>121</v>
      </c>
      <c r="G457" s="7" t="s">
        <v>1380</v>
      </c>
      <c r="H457" s="11" t="s">
        <v>621</v>
      </c>
      <c r="I457" s="10">
        <v>22.92</v>
      </c>
      <c r="J457" s="7">
        <v>9.77</v>
      </c>
      <c r="K457" s="7">
        <v>21.6</v>
      </c>
      <c r="L457" s="7">
        <v>11.83</v>
      </c>
      <c r="M457" s="7">
        <v>0</v>
      </c>
      <c r="N457" s="7">
        <v>0</v>
      </c>
      <c r="O457" s="7">
        <v>0</v>
      </c>
      <c r="P457" s="7">
        <v>0</v>
      </c>
      <c r="Q457" s="7">
        <v>5.33</v>
      </c>
      <c r="R457" s="7">
        <v>2.65</v>
      </c>
      <c r="S457" s="7">
        <v>4.5</v>
      </c>
      <c r="T457" s="7">
        <v>1.86</v>
      </c>
      <c r="U457" s="10" t="s">
        <v>289</v>
      </c>
      <c r="V457" s="7">
        <v>9.1</v>
      </c>
      <c r="W457" s="7"/>
      <c r="X457" s="7">
        <v>0</v>
      </c>
      <c r="Y457" s="7" t="s">
        <v>2443</v>
      </c>
      <c r="Z457" s="14" t="str">
        <f t="shared" si="23"/>
        <v>Pathway</v>
      </c>
      <c r="AA457" s="14" t="str">
        <f t="shared" si="24"/>
        <v>Google</v>
      </c>
      <c r="AB457" s="8" t="str">
        <f t="shared" si="25"/>
        <v>Bing</v>
      </c>
      <c r="AC457" s="7" t="s">
        <v>488</v>
      </c>
      <c r="AD457" s="11" t="s">
        <v>1593</v>
      </c>
      <c r="AE457">
        <v>39.373572265699998</v>
      </c>
      <c r="AF457">
        <v>-84.226467860100001</v>
      </c>
      <c r="AI457" t="s">
        <v>1380</v>
      </c>
      <c r="AJ457" t="s">
        <v>1380</v>
      </c>
    </row>
    <row r="458" spans="1:36" x14ac:dyDescent="0.25">
      <c r="A458" s="10">
        <v>455</v>
      </c>
      <c r="B458" s="7">
        <v>1</v>
      </c>
      <c r="C458" s="7" t="s">
        <v>137</v>
      </c>
      <c r="D458" s="7" t="s">
        <v>828</v>
      </c>
      <c r="E458" s="7" t="s">
        <v>34</v>
      </c>
      <c r="F458" s="7" t="s">
        <v>121</v>
      </c>
      <c r="G458" s="7" t="s">
        <v>1380</v>
      </c>
      <c r="H458" s="11" t="s">
        <v>799</v>
      </c>
      <c r="I458" s="10">
        <v>11.56</v>
      </c>
      <c r="J458" s="7">
        <v>5.3</v>
      </c>
      <c r="K458" s="7">
        <v>10.52</v>
      </c>
      <c r="L458" s="7">
        <v>5.22</v>
      </c>
      <c r="M458" s="7">
        <v>0</v>
      </c>
      <c r="N458" s="7">
        <v>0</v>
      </c>
      <c r="O458" s="7">
        <v>0</v>
      </c>
      <c r="P458" s="7">
        <v>0</v>
      </c>
      <c r="Q458" s="7">
        <v>4.7699999999999996</v>
      </c>
      <c r="R458" s="7">
        <v>1.31</v>
      </c>
      <c r="S458" s="7">
        <v>3.17</v>
      </c>
      <c r="T458" s="7">
        <v>1.86</v>
      </c>
      <c r="U458" s="10" t="s">
        <v>136</v>
      </c>
      <c r="V458" s="7">
        <v>17.52</v>
      </c>
      <c r="W458" s="7"/>
      <c r="X458" s="7">
        <v>0</v>
      </c>
      <c r="Y458" s="7" t="s">
        <v>2444</v>
      </c>
      <c r="Z458" s="14" t="str">
        <f t="shared" si="23"/>
        <v>Pathway</v>
      </c>
      <c r="AA458" s="14" t="str">
        <f t="shared" si="24"/>
        <v>Google</v>
      </c>
      <c r="AB458" s="8" t="str">
        <f t="shared" si="25"/>
        <v>Bing</v>
      </c>
      <c r="AC458" s="7" t="s">
        <v>488</v>
      </c>
      <c r="AD458" s="11" t="s">
        <v>1593</v>
      </c>
      <c r="AE458">
        <v>40.7376688847</v>
      </c>
      <c r="AF458">
        <v>-84.091002099400001</v>
      </c>
      <c r="AI458" t="s">
        <v>1380</v>
      </c>
      <c r="AJ458" t="s">
        <v>1380</v>
      </c>
    </row>
    <row r="459" spans="1:36" x14ac:dyDescent="0.25">
      <c r="A459" s="10">
        <v>456</v>
      </c>
      <c r="B459" s="7">
        <v>2</v>
      </c>
      <c r="C459" s="7" t="s">
        <v>6</v>
      </c>
      <c r="D459" s="7" t="s">
        <v>1006</v>
      </c>
      <c r="E459" s="7" t="s">
        <v>34</v>
      </c>
      <c r="F459" s="7" t="s">
        <v>121</v>
      </c>
      <c r="G459" s="7" t="s">
        <v>1380</v>
      </c>
      <c r="H459" s="11" t="s">
        <v>810</v>
      </c>
      <c r="I459" s="10">
        <v>12.74</v>
      </c>
      <c r="J459" s="7">
        <v>9.84</v>
      </c>
      <c r="K459" s="7">
        <v>12.45</v>
      </c>
      <c r="L459" s="7">
        <v>2.61</v>
      </c>
      <c r="M459" s="7">
        <v>0</v>
      </c>
      <c r="N459" s="7">
        <v>0</v>
      </c>
      <c r="O459" s="7">
        <v>0</v>
      </c>
      <c r="P459" s="7">
        <v>0</v>
      </c>
      <c r="Q459" s="7">
        <v>5.35</v>
      </c>
      <c r="R459" s="7">
        <v>2.68</v>
      </c>
      <c r="S459" s="7">
        <v>4.53</v>
      </c>
      <c r="T459" s="7">
        <v>1.86</v>
      </c>
      <c r="U459" s="10" t="s">
        <v>135</v>
      </c>
      <c r="V459" s="7">
        <v>9.6300000000000008</v>
      </c>
      <c r="W459" s="7"/>
      <c r="X459" s="7">
        <v>0</v>
      </c>
      <c r="Y459" s="7" t="s">
        <v>2445</v>
      </c>
      <c r="Z459" s="14" t="str">
        <f t="shared" si="23"/>
        <v>Pathway</v>
      </c>
      <c r="AA459" s="14" t="str">
        <f t="shared" si="24"/>
        <v>Google</v>
      </c>
      <c r="AB459" s="8" t="str">
        <f t="shared" si="25"/>
        <v>Bing</v>
      </c>
      <c r="AC459" s="7" t="s">
        <v>488</v>
      </c>
      <c r="AD459" s="11" t="s">
        <v>1593</v>
      </c>
      <c r="AE459">
        <v>41.694327250599997</v>
      </c>
      <c r="AF459">
        <v>-83.632983464600002</v>
      </c>
      <c r="AI459" t="s">
        <v>1380</v>
      </c>
      <c r="AJ459" t="s">
        <v>1380</v>
      </c>
    </row>
    <row r="460" spans="1:36" x14ac:dyDescent="0.25">
      <c r="A460" s="10">
        <v>457</v>
      </c>
      <c r="B460" s="7">
        <v>8</v>
      </c>
      <c r="C460" s="7" t="s">
        <v>61</v>
      </c>
      <c r="D460" s="7" t="s">
        <v>830</v>
      </c>
      <c r="E460" s="7" t="s">
        <v>34</v>
      </c>
      <c r="F460" s="7" t="s">
        <v>121</v>
      </c>
      <c r="G460" s="7" t="s">
        <v>1380</v>
      </c>
      <c r="H460" s="11" t="s">
        <v>769</v>
      </c>
      <c r="I460" s="10">
        <v>21.11</v>
      </c>
      <c r="J460" s="7">
        <v>9.7799999999999994</v>
      </c>
      <c r="K460" s="7">
        <v>19.97</v>
      </c>
      <c r="L460" s="7">
        <v>10.199999999999999</v>
      </c>
      <c r="M460" s="7">
        <v>0</v>
      </c>
      <c r="N460" s="7">
        <v>0</v>
      </c>
      <c r="O460" s="7">
        <v>0</v>
      </c>
      <c r="P460" s="7">
        <v>0</v>
      </c>
      <c r="Q460" s="7">
        <v>5.32</v>
      </c>
      <c r="R460" s="7">
        <v>2.65</v>
      </c>
      <c r="S460" s="7">
        <v>4.5</v>
      </c>
      <c r="T460" s="7">
        <v>1.85</v>
      </c>
      <c r="U460" s="10" t="s">
        <v>388</v>
      </c>
      <c r="V460" s="7">
        <v>1.78</v>
      </c>
      <c r="W460" s="7"/>
      <c r="X460" s="7">
        <v>0</v>
      </c>
      <c r="Y460" s="7" t="s">
        <v>2446</v>
      </c>
      <c r="Z460" s="14" t="str">
        <f t="shared" si="23"/>
        <v>Pathway</v>
      </c>
      <c r="AA460" s="14" t="str">
        <f t="shared" si="24"/>
        <v>Google</v>
      </c>
      <c r="AB460" s="8" t="str">
        <f t="shared" si="25"/>
        <v>Bing</v>
      </c>
      <c r="AC460" s="7" t="s">
        <v>488</v>
      </c>
      <c r="AD460" s="11" t="s">
        <v>1593</v>
      </c>
      <c r="AE460">
        <v>39.425950023399999</v>
      </c>
      <c r="AF460">
        <v>-84.5964185423</v>
      </c>
      <c r="AI460" t="s">
        <v>1380</v>
      </c>
      <c r="AJ460" t="s">
        <v>1380</v>
      </c>
    </row>
    <row r="461" spans="1:36" x14ac:dyDescent="0.25">
      <c r="A461" s="10">
        <v>458</v>
      </c>
      <c r="B461" s="7">
        <v>12</v>
      </c>
      <c r="C461" s="7" t="s">
        <v>14</v>
      </c>
      <c r="D461" s="7" t="s">
        <v>1047</v>
      </c>
      <c r="E461" s="7" t="s">
        <v>34</v>
      </c>
      <c r="F461" s="7" t="s">
        <v>267</v>
      </c>
      <c r="G461" s="7" t="s">
        <v>1380</v>
      </c>
      <c r="H461" s="11" t="s">
        <v>634</v>
      </c>
      <c r="I461" s="10">
        <v>5.91</v>
      </c>
      <c r="J461" s="7">
        <v>1.47</v>
      </c>
      <c r="K461" s="7">
        <v>5.22</v>
      </c>
      <c r="L461" s="7">
        <v>3.75</v>
      </c>
      <c r="M461" s="7">
        <v>0</v>
      </c>
      <c r="N461" s="7">
        <v>0</v>
      </c>
      <c r="O461" s="7">
        <v>0</v>
      </c>
      <c r="P461" s="7">
        <v>0</v>
      </c>
      <c r="Q461" s="7">
        <v>3.5</v>
      </c>
      <c r="R461" s="7">
        <v>0.43</v>
      </c>
      <c r="S461" s="7">
        <v>2.2799999999999998</v>
      </c>
      <c r="T461" s="7">
        <v>1.85</v>
      </c>
      <c r="U461" s="10" t="s">
        <v>340</v>
      </c>
      <c r="V461" s="7">
        <v>3.01</v>
      </c>
      <c r="W461" s="7"/>
      <c r="X461" s="7">
        <v>0</v>
      </c>
      <c r="Y461" s="7" t="s">
        <v>2263</v>
      </c>
      <c r="Z461" s="14" t="str">
        <f t="shared" si="23"/>
        <v>Pathway</v>
      </c>
      <c r="AA461" s="14" t="str">
        <f t="shared" si="24"/>
        <v>Google</v>
      </c>
      <c r="AB461" s="8" t="str">
        <f t="shared" si="25"/>
        <v>Bing</v>
      </c>
      <c r="AC461" s="7" t="s">
        <v>488</v>
      </c>
      <c r="AD461" s="11" t="s">
        <v>1593</v>
      </c>
      <c r="AE461">
        <v>41.471513347200002</v>
      </c>
      <c r="AF461">
        <v>-81.656022182900003</v>
      </c>
      <c r="AI461" t="s">
        <v>1380</v>
      </c>
      <c r="AJ461" t="s">
        <v>1380</v>
      </c>
    </row>
    <row r="462" spans="1:36" x14ac:dyDescent="0.25">
      <c r="A462" s="10">
        <v>459</v>
      </c>
      <c r="B462" s="7">
        <v>12</v>
      </c>
      <c r="C462" s="7" t="s">
        <v>69</v>
      </c>
      <c r="D462" s="7" t="s">
        <v>841</v>
      </c>
      <c r="E462" s="7" t="s">
        <v>34</v>
      </c>
      <c r="F462" s="7" t="s">
        <v>121</v>
      </c>
      <c r="G462" s="7" t="s">
        <v>1380</v>
      </c>
      <c r="H462" s="11" t="s">
        <v>807</v>
      </c>
      <c r="I462" s="10">
        <v>18.149999999999999</v>
      </c>
      <c r="J462" s="7">
        <v>11.15</v>
      </c>
      <c r="K462" s="7">
        <v>17.53</v>
      </c>
      <c r="L462" s="7">
        <v>6.37</v>
      </c>
      <c r="M462" s="7">
        <v>0</v>
      </c>
      <c r="N462" s="7">
        <v>0</v>
      </c>
      <c r="O462" s="7">
        <v>0</v>
      </c>
      <c r="P462" s="7">
        <v>0</v>
      </c>
      <c r="Q462" s="7">
        <v>5.62</v>
      </c>
      <c r="R462" s="7">
        <v>3.09</v>
      </c>
      <c r="S462" s="7">
        <v>4.92</v>
      </c>
      <c r="T462" s="7">
        <v>1.84</v>
      </c>
      <c r="U462" s="10" t="s">
        <v>244</v>
      </c>
      <c r="V462" s="7">
        <v>3.61</v>
      </c>
      <c r="W462" s="7"/>
      <c r="X462" s="7">
        <v>0</v>
      </c>
      <c r="Y462" s="7" t="s">
        <v>2447</v>
      </c>
      <c r="Z462" s="14" t="str">
        <f t="shared" si="23"/>
        <v>Pathway</v>
      </c>
      <c r="AA462" s="14" t="str">
        <f t="shared" si="24"/>
        <v>Google</v>
      </c>
      <c r="AB462" s="8" t="str">
        <f t="shared" si="25"/>
        <v>Bing</v>
      </c>
      <c r="AC462" s="7" t="s">
        <v>488</v>
      </c>
      <c r="AD462" s="11" t="s">
        <v>1593</v>
      </c>
      <c r="AE462">
        <v>41.607250381</v>
      </c>
      <c r="AF462">
        <v>-81.439790456200001</v>
      </c>
      <c r="AI462" t="s">
        <v>1380</v>
      </c>
      <c r="AJ462" t="s">
        <v>1380</v>
      </c>
    </row>
    <row r="463" spans="1:36" x14ac:dyDescent="0.25">
      <c r="A463" s="10">
        <v>460</v>
      </c>
      <c r="B463" s="7">
        <v>2</v>
      </c>
      <c r="C463" s="7" t="s">
        <v>6</v>
      </c>
      <c r="D463" s="7" t="s">
        <v>1006</v>
      </c>
      <c r="E463" s="7" t="s">
        <v>34</v>
      </c>
      <c r="F463" s="7" t="s">
        <v>1128</v>
      </c>
      <c r="G463" s="7" t="s">
        <v>1380</v>
      </c>
      <c r="H463" s="11" t="s">
        <v>810</v>
      </c>
      <c r="I463" s="10">
        <v>12.22</v>
      </c>
      <c r="J463" s="7">
        <v>7.23</v>
      </c>
      <c r="K463" s="7">
        <v>11.53</v>
      </c>
      <c r="L463" s="7">
        <v>4.3099999999999996</v>
      </c>
      <c r="M463" s="7">
        <v>0</v>
      </c>
      <c r="N463" s="7">
        <v>0</v>
      </c>
      <c r="O463" s="7">
        <v>0</v>
      </c>
      <c r="P463" s="7">
        <v>0</v>
      </c>
      <c r="Q463" s="7">
        <v>5.16</v>
      </c>
      <c r="R463" s="7">
        <v>2.2599999999999998</v>
      </c>
      <c r="S463" s="7">
        <v>4.0999999999999996</v>
      </c>
      <c r="T463" s="7">
        <v>1.84</v>
      </c>
      <c r="U463" s="10" t="s">
        <v>135</v>
      </c>
      <c r="V463" s="7">
        <v>4.84</v>
      </c>
      <c r="W463" s="7"/>
      <c r="X463" s="7">
        <v>0</v>
      </c>
      <c r="Y463" s="7" t="s">
        <v>2448</v>
      </c>
      <c r="Z463" s="14" t="str">
        <f t="shared" si="23"/>
        <v>Pathway</v>
      </c>
      <c r="AA463" s="14" t="str">
        <f t="shared" si="24"/>
        <v>Google</v>
      </c>
      <c r="AB463" s="8" t="str">
        <f t="shared" si="25"/>
        <v>Bing</v>
      </c>
      <c r="AC463" s="7" t="s">
        <v>488</v>
      </c>
      <c r="AD463" s="11" t="s">
        <v>1593</v>
      </c>
      <c r="AE463">
        <v>41.657099722399998</v>
      </c>
      <c r="AF463">
        <v>-83.554584738200006</v>
      </c>
      <c r="AI463" t="s">
        <v>1380</v>
      </c>
      <c r="AJ463" t="s">
        <v>1380</v>
      </c>
    </row>
    <row r="464" spans="1:36" x14ac:dyDescent="0.25">
      <c r="A464" s="10">
        <v>461</v>
      </c>
      <c r="B464" s="7">
        <v>6</v>
      </c>
      <c r="C464" s="7" t="s">
        <v>8</v>
      </c>
      <c r="D464" s="7" t="s">
        <v>971</v>
      </c>
      <c r="E464" s="7" t="s">
        <v>34</v>
      </c>
      <c r="F464" s="7" t="s">
        <v>326</v>
      </c>
      <c r="G464" s="7" t="s">
        <v>1380</v>
      </c>
      <c r="H464" s="11" t="s">
        <v>641</v>
      </c>
      <c r="I464" s="10">
        <v>12.35</v>
      </c>
      <c r="J464" s="7">
        <v>2.2999999999999998</v>
      </c>
      <c r="K464" s="7">
        <v>10.87</v>
      </c>
      <c r="L464" s="7">
        <v>8.57</v>
      </c>
      <c r="M464" s="7">
        <v>0</v>
      </c>
      <c r="N464" s="7">
        <v>0</v>
      </c>
      <c r="O464" s="7">
        <v>0</v>
      </c>
      <c r="P464" s="7">
        <v>0</v>
      </c>
      <c r="Q464" s="7">
        <v>3.43</v>
      </c>
      <c r="R464" s="7">
        <v>0.7</v>
      </c>
      <c r="S464" s="7">
        <v>2.5299999999999998</v>
      </c>
      <c r="T464" s="7">
        <v>1.83</v>
      </c>
      <c r="U464" s="10" t="s">
        <v>110</v>
      </c>
      <c r="V464" s="7">
        <v>5.07</v>
      </c>
      <c r="W464" s="7"/>
      <c r="X464" s="7">
        <v>0</v>
      </c>
      <c r="Y464" s="7" t="s">
        <v>2449</v>
      </c>
      <c r="Z464" s="14" t="str">
        <f t="shared" si="23"/>
        <v>Pathway</v>
      </c>
      <c r="AA464" s="14" t="str">
        <f t="shared" si="24"/>
        <v>Google</v>
      </c>
      <c r="AB464" s="8" t="str">
        <f t="shared" si="25"/>
        <v>Bing</v>
      </c>
      <c r="AC464" s="7" t="s">
        <v>488</v>
      </c>
      <c r="AD464" s="11" t="s">
        <v>1593</v>
      </c>
      <c r="AE464">
        <v>39.951675495300002</v>
      </c>
      <c r="AF464">
        <v>-83.140866503699996</v>
      </c>
      <c r="AI464" t="s">
        <v>1380</v>
      </c>
      <c r="AJ464" t="s">
        <v>1380</v>
      </c>
    </row>
    <row r="465" spans="1:36" x14ac:dyDescent="0.25">
      <c r="A465" s="10">
        <v>462</v>
      </c>
      <c r="B465" s="7">
        <v>4</v>
      </c>
      <c r="C465" s="7" t="s">
        <v>38</v>
      </c>
      <c r="D465" s="7" t="s">
        <v>607</v>
      </c>
      <c r="E465" s="7" t="s">
        <v>34</v>
      </c>
      <c r="F465" s="7" t="s">
        <v>121</v>
      </c>
      <c r="G465" s="7" t="s">
        <v>1380</v>
      </c>
      <c r="H465" s="11" t="s">
        <v>582</v>
      </c>
      <c r="I465" s="10">
        <v>15.61</v>
      </c>
      <c r="J465" s="7">
        <v>7.67</v>
      </c>
      <c r="K465" s="7">
        <v>14.63</v>
      </c>
      <c r="L465" s="7">
        <v>6.96</v>
      </c>
      <c r="M465" s="7">
        <v>0</v>
      </c>
      <c r="N465" s="7">
        <v>0</v>
      </c>
      <c r="O465" s="7">
        <v>0</v>
      </c>
      <c r="P465" s="7">
        <v>0</v>
      </c>
      <c r="Q465" s="7">
        <v>4.88</v>
      </c>
      <c r="R465" s="7">
        <v>2</v>
      </c>
      <c r="S465" s="7">
        <v>3.83</v>
      </c>
      <c r="T465" s="7">
        <v>1.83</v>
      </c>
      <c r="U465" s="10" t="s">
        <v>132</v>
      </c>
      <c r="V465" s="7">
        <v>19.16</v>
      </c>
      <c r="W465" s="7"/>
      <c r="X465" s="7">
        <v>0</v>
      </c>
      <c r="Y465" s="7" t="s">
        <v>2450</v>
      </c>
      <c r="Z465" s="14" t="str">
        <f t="shared" si="23"/>
        <v>Pathway</v>
      </c>
      <c r="AA465" s="14" t="str">
        <f t="shared" si="24"/>
        <v>Google</v>
      </c>
      <c r="AB465" s="8" t="str">
        <f t="shared" si="25"/>
        <v>Bing</v>
      </c>
      <c r="AC465" s="7" t="s">
        <v>488</v>
      </c>
      <c r="AD465" s="11" t="s">
        <v>1593</v>
      </c>
      <c r="AE465">
        <v>40.789165448699997</v>
      </c>
      <c r="AF465">
        <v>-81.3202125153</v>
      </c>
      <c r="AI465" t="s">
        <v>1380</v>
      </c>
      <c r="AJ465" t="s">
        <v>1380</v>
      </c>
    </row>
    <row r="466" spans="1:36" x14ac:dyDescent="0.25">
      <c r="A466" s="10">
        <v>463</v>
      </c>
      <c r="B466" s="7">
        <v>4</v>
      </c>
      <c r="C466" s="7" t="s">
        <v>38</v>
      </c>
      <c r="D466" s="7" t="s">
        <v>847</v>
      </c>
      <c r="E466" s="7" t="s">
        <v>34</v>
      </c>
      <c r="F466" s="7" t="s">
        <v>267</v>
      </c>
      <c r="G466" s="7" t="s">
        <v>1380</v>
      </c>
      <c r="H466" s="11" t="s">
        <v>842</v>
      </c>
      <c r="I466" s="10">
        <v>9.99</v>
      </c>
      <c r="J466" s="7">
        <v>2.54</v>
      </c>
      <c r="K466" s="7">
        <v>9.3000000000000007</v>
      </c>
      <c r="L466" s="7">
        <v>6.76</v>
      </c>
      <c r="M466" s="7">
        <v>0</v>
      </c>
      <c r="N466" s="7">
        <v>0</v>
      </c>
      <c r="O466" s="7">
        <v>0</v>
      </c>
      <c r="P466" s="7">
        <v>0</v>
      </c>
      <c r="Q466" s="7">
        <v>3.29</v>
      </c>
      <c r="R466" s="7">
        <v>0.92</v>
      </c>
      <c r="S466" s="7">
        <v>2.76</v>
      </c>
      <c r="T466" s="7">
        <v>1.83</v>
      </c>
      <c r="U466" s="10" t="s">
        <v>304</v>
      </c>
      <c r="V466" s="7">
        <v>7.39</v>
      </c>
      <c r="W466" s="7"/>
      <c r="X466" s="7">
        <v>0</v>
      </c>
      <c r="Y466" s="7" t="s">
        <v>2451</v>
      </c>
      <c r="Z466" s="14" t="str">
        <f t="shared" si="23"/>
        <v>Pathway</v>
      </c>
      <c r="AA466" s="14" t="str">
        <f t="shared" si="24"/>
        <v>Google</v>
      </c>
      <c r="AB466" s="8" t="str">
        <f t="shared" si="25"/>
        <v>Bing</v>
      </c>
      <c r="AC466" s="7" t="s">
        <v>488</v>
      </c>
      <c r="AD466" s="11" t="s">
        <v>1593</v>
      </c>
      <c r="AE466">
        <v>40.8000423342</v>
      </c>
      <c r="AF466">
        <v>-81.509857985699995</v>
      </c>
      <c r="AI466" t="s">
        <v>1380</v>
      </c>
      <c r="AJ466" t="s">
        <v>1380</v>
      </c>
    </row>
    <row r="467" spans="1:36" x14ac:dyDescent="0.25">
      <c r="A467" s="10">
        <v>464</v>
      </c>
      <c r="B467" s="7">
        <v>4</v>
      </c>
      <c r="C467" s="7" t="s">
        <v>112</v>
      </c>
      <c r="D467" s="7" t="s">
        <v>856</v>
      </c>
      <c r="E467" s="7" t="s">
        <v>34</v>
      </c>
      <c r="F467" s="7" t="s">
        <v>121</v>
      </c>
      <c r="G467" s="7" t="s">
        <v>1380</v>
      </c>
      <c r="H467" s="11" t="s">
        <v>612</v>
      </c>
      <c r="I467" s="10">
        <v>24.96</v>
      </c>
      <c r="J467" s="7">
        <v>10.210000000000001</v>
      </c>
      <c r="K467" s="7">
        <v>23.61</v>
      </c>
      <c r="L467" s="7">
        <v>13.39</v>
      </c>
      <c r="M467" s="7">
        <v>0</v>
      </c>
      <c r="N467" s="7">
        <v>0</v>
      </c>
      <c r="O467" s="7">
        <v>0</v>
      </c>
      <c r="P467" s="7">
        <v>0</v>
      </c>
      <c r="Q467" s="7">
        <v>5.32</v>
      </c>
      <c r="R467" s="7">
        <v>2.78</v>
      </c>
      <c r="S467" s="7">
        <v>4.5999999999999996</v>
      </c>
      <c r="T467" s="7">
        <v>1.82</v>
      </c>
      <c r="U467" s="10" t="s">
        <v>273</v>
      </c>
      <c r="V467" s="7">
        <v>16.600000000000001</v>
      </c>
      <c r="W467" s="7"/>
      <c r="X467" s="7">
        <v>0</v>
      </c>
      <c r="Y467" s="7" t="s">
        <v>2452</v>
      </c>
      <c r="Z467" s="14" t="str">
        <f t="shared" si="23"/>
        <v>Pathway</v>
      </c>
      <c r="AA467" s="14" t="str">
        <f t="shared" si="24"/>
        <v>Google</v>
      </c>
      <c r="AB467" s="8" t="str">
        <f t="shared" si="25"/>
        <v>Bing</v>
      </c>
      <c r="AC467" s="7" t="s">
        <v>488</v>
      </c>
      <c r="AD467" s="11" t="s">
        <v>1593</v>
      </c>
      <c r="AE467">
        <v>41.205427777799997</v>
      </c>
      <c r="AF467">
        <v>-80.7404434173</v>
      </c>
      <c r="AI467" t="s">
        <v>1380</v>
      </c>
      <c r="AJ467" t="s">
        <v>1380</v>
      </c>
    </row>
    <row r="468" spans="1:36" x14ac:dyDescent="0.25">
      <c r="A468" s="10">
        <v>465</v>
      </c>
      <c r="B468" s="7">
        <v>4</v>
      </c>
      <c r="C468" s="7" t="s">
        <v>76</v>
      </c>
      <c r="D468" s="7" t="s">
        <v>665</v>
      </c>
      <c r="E468" s="7" t="s">
        <v>34</v>
      </c>
      <c r="F468" s="7" t="s">
        <v>121</v>
      </c>
      <c r="G468" s="7" t="s">
        <v>1380</v>
      </c>
      <c r="H468" s="11" t="s">
        <v>666</v>
      </c>
      <c r="I468" s="10">
        <v>18.27</v>
      </c>
      <c r="J468" s="7">
        <v>9.92</v>
      </c>
      <c r="K468" s="7">
        <v>17.45</v>
      </c>
      <c r="L468" s="7">
        <v>7.53</v>
      </c>
      <c r="M468" s="7">
        <v>0</v>
      </c>
      <c r="N468" s="7">
        <v>0</v>
      </c>
      <c r="O468" s="7">
        <v>0</v>
      </c>
      <c r="P468" s="7">
        <v>0</v>
      </c>
      <c r="Q468" s="7">
        <v>5.31</v>
      </c>
      <c r="R468" s="7">
        <v>2.69</v>
      </c>
      <c r="S468" s="7">
        <v>4.51</v>
      </c>
      <c r="T468" s="7">
        <v>1.82</v>
      </c>
      <c r="U468" s="10" t="s">
        <v>223</v>
      </c>
      <c r="V468" s="7">
        <v>19.7</v>
      </c>
      <c r="W468" s="7"/>
      <c r="X468" s="7">
        <v>0</v>
      </c>
      <c r="Y468" s="7" t="s">
        <v>2453</v>
      </c>
      <c r="Z468" s="14" t="str">
        <f t="shared" si="23"/>
        <v>Pathway</v>
      </c>
      <c r="AA468" s="14" t="str">
        <f t="shared" si="24"/>
        <v>Google</v>
      </c>
      <c r="AB468" s="8" t="str">
        <f t="shared" si="25"/>
        <v>Bing</v>
      </c>
      <c r="AC468" s="7" t="s">
        <v>2488</v>
      </c>
      <c r="AD468" s="11" t="s">
        <v>1593</v>
      </c>
      <c r="AE468">
        <v>41.261317675400001</v>
      </c>
      <c r="AF468">
        <v>-81.345398101599997</v>
      </c>
      <c r="AI468" t="s">
        <v>1380</v>
      </c>
      <c r="AJ468" t="s">
        <v>1380</v>
      </c>
    </row>
    <row r="469" spans="1:36" x14ac:dyDescent="0.25">
      <c r="A469" s="10">
        <v>466</v>
      </c>
      <c r="B469" s="7">
        <v>12</v>
      </c>
      <c r="C469" s="7" t="s">
        <v>14</v>
      </c>
      <c r="D469" s="7" t="s">
        <v>999</v>
      </c>
      <c r="E469" s="7" t="s">
        <v>34</v>
      </c>
      <c r="F469" s="7" t="s">
        <v>326</v>
      </c>
      <c r="G469" s="7" t="s">
        <v>1380</v>
      </c>
      <c r="H469" s="11" t="s">
        <v>1000</v>
      </c>
      <c r="I469" s="10">
        <v>7.82</v>
      </c>
      <c r="J469" s="7">
        <v>2.67</v>
      </c>
      <c r="K469" s="7">
        <v>7.16</v>
      </c>
      <c r="L469" s="7">
        <v>4.49</v>
      </c>
      <c r="M469" s="7">
        <v>0</v>
      </c>
      <c r="N469" s="7">
        <v>0</v>
      </c>
      <c r="O469" s="7">
        <v>0</v>
      </c>
      <c r="P469" s="7">
        <v>0</v>
      </c>
      <c r="Q469" s="7">
        <v>3.39</v>
      </c>
      <c r="R469" s="7">
        <v>0.86</v>
      </c>
      <c r="S469" s="7">
        <v>2.67</v>
      </c>
      <c r="T469" s="7">
        <v>1.82</v>
      </c>
      <c r="U469" s="10" t="s">
        <v>260</v>
      </c>
      <c r="V469" s="7">
        <v>4.42</v>
      </c>
      <c r="W469" s="7"/>
      <c r="X469" s="7">
        <v>0</v>
      </c>
      <c r="Y469" s="7" t="s">
        <v>2454</v>
      </c>
      <c r="Z469" s="14" t="str">
        <f t="shared" si="23"/>
        <v>Pathway</v>
      </c>
      <c r="AA469" s="14" t="str">
        <f t="shared" si="24"/>
        <v>Google</v>
      </c>
      <c r="AB469" s="8" t="str">
        <f t="shared" si="25"/>
        <v>Bing</v>
      </c>
      <c r="AC469" s="7" t="s">
        <v>488</v>
      </c>
      <c r="AD469" s="11" t="s">
        <v>1593</v>
      </c>
      <c r="AE469">
        <v>41.372705380200003</v>
      </c>
      <c r="AF469">
        <v>-81.853090005799999</v>
      </c>
      <c r="AI469" t="s">
        <v>1380</v>
      </c>
      <c r="AJ469" t="s">
        <v>1380</v>
      </c>
    </row>
    <row r="470" spans="1:36" x14ac:dyDescent="0.25">
      <c r="A470" s="10">
        <v>467</v>
      </c>
      <c r="B470" s="7">
        <v>2</v>
      </c>
      <c r="C470" s="7" t="s">
        <v>6</v>
      </c>
      <c r="D470" s="7" t="s">
        <v>911</v>
      </c>
      <c r="E470" s="7" t="s">
        <v>34</v>
      </c>
      <c r="F470" s="7" t="s">
        <v>326</v>
      </c>
      <c r="G470" s="7" t="s">
        <v>1380</v>
      </c>
      <c r="H470" s="11" t="s">
        <v>649</v>
      </c>
      <c r="I470" s="10">
        <v>18.079999999999998</v>
      </c>
      <c r="J470" s="7">
        <v>2.13</v>
      </c>
      <c r="K470" s="7">
        <v>15.59</v>
      </c>
      <c r="L470" s="7">
        <v>13.46</v>
      </c>
      <c r="M470" s="7">
        <v>0</v>
      </c>
      <c r="N470" s="7">
        <v>0</v>
      </c>
      <c r="O470" s="7">
        <v>0</v>
      </c>
      <c r="P470" s="7">
        <v>0</v>
      </c>
      <c r="Q470" s="7">
        <v>3.41</v>
      </c>
      <c r="R470" s="7">
        <v>0.66</v>
      </c>
      <c r="S470" s="7">
        <v>2.46</v>
      </c>
      <c r="T470" s="7">
        <v>1.81</v>
      </c>
      <c r="U470" s="10" t="s">
        <v>146</v>
      </c>
      <c r="V470" s="7">
        <v>27.55</v>
      </c>
      <c r="W470" s="7"/>
      <c r="X470" s="7">
        <v>0</v>
      </c>
      <c r="Y470" s="7" t="s">
        <v>2455</v>
      </c>
      <c r="Z470" s="14" t="str">
        <f t="shared" si="23"/>
        <v>Pathway</v>
      </c>
      <c r="AA470" s="14" t="str">
        <f t="shared" si="24"/>
        <v>Google</v>
      </c>
      <c r="AB470" s="8" t="str">
        <f t="shared" si="25"/>
        <v>Bing</v>
      </c>
      <c r="AC470" s="7" t="s">
        <v>488</v>
      </c>
      <c r="AD470" s="11" t="s">
        <v>1593</v>
      </c>
      <c r="AE470">
        <v>41.700363016499999</v>
      </c>
      <c r="AF470">
        <v>-83.547378859000005</v>
      </c>
      <c r="AI470" t="s">
        <v>1380</v>
      </c>
      <c r="AJ470" t="s">
        <v>1380</v>
      </c>
    </row>
    <row r="471" spans="1:36" x14ac:dyDescent="0.25">
      <c r="A471" s="10">
        <v>468</v>
      </c>
      <c r="B471" s="7">
        <v>2</v>
      </c>
      <c r="C471" s="7" t="s">
        <v>6</v>
      </c>
      <c r="D471" s="7" t="s">
        <v>911</v>
      </c>
      <c r="E471" s="7" t="s">
        <v>34</v>
      </c>
      <c r="F471" s="7" t="s">
        <v>326</v>
      </c>
      <c r="G471" s="7" t="s">
        <v>1380</v>
      </c>
      <c r="H471" s="11" t="s">
        <v>649</v>
      </c>
      <c r="I471" s="10">
        <v>16.38</v>
      </c>
      <c r="J471" s="7">
        <v>2.2000000000000002</v>
      </c>
      <c r="K471" s="7">
        <v>14.22</v>
      </c>
      <c r="L471" s="7">
        <v>12.02</v>
      </c>
      <c r="M471" s="7">
        <v>0</v>
      </c>
      <c r="N471" s="7">
        <v>0</v>
      </c>
      <c r="O471" s="7">
        <v>0</v>
      </c>
      <c r="P471" s="7">
        <v>0</v>
      </c>
      <c r="Q471" s="7">
        <v>3.41</v>
      </c>
      <c r="R471" s="7">
        <v>0.67</v>
      </c>
      <c r="S471" s="7">
        <v>2.48</v>
      </c>
      <c r="T471" s="7">
        <v>1.81</v>
      </c>
      <c r="U471" s="10" t="s">
        <v>146</v>
      </c>
      <c r="V471" s="7">
        <v>16.87</v>
      </c>
      <c r="W471" s="7"/>
      <c r="X471" s="7">
        <v>0</v>
      </c>
      <c r="Y471" s="7" t="s">
        <v>2456</v>
      </c>
      <c r="Z471" s="14" t="str">
        <f t="shared" si="23"/>
        <v>Pathway</v>
      </c>
      <c r="AA471" s="14" t="str">
        <f t="shared" si="24"/>
        <v>Google</v>
      </c>
      <c r="AB471" s="8" t="str">
        <f t="shared" si="25"/>
        <v>Bing</v>
      </c>
      <c r="AC471" s="7" t="s">
        <v>488</v>
      </c>
      <c r="AD471" s="11" t="s">
        <v>1593</v>
      </c>
      <c r="AE471">
        <v>41.570600472899997</v>
      </c>
      <c r="AF471">
        <v>-83.644475133699999</v>
      </c>
      <c r="AI471" t="s">
        <v>1380</v>
      </c>
      <c r="AJ471" t="s">
        <v>1380</v>
      </c>
    </row>
    <row r="472" spans="1:36" x14ac:dyDescent="0.25">
      <c r="A472" s="10">
        <v>469</v>
      </c>
      <c r="B472" s="7">
        <v>7</v>
      </c>
      <c r="C472" s="7" t="s">
        <v>44</v>
      </c>
      <c r="D472" s="7" t="s">
        <v>1024</v>
      </c>
      <c r="E472" s="7" t="s">
        <v>34</v>
      </c>
      <c r="F472" s="7" t="s">
        <v>121</v>
      </c>
      <c r="G472" s="7" t="s">
        <v>1380</v>
      </c>
      <c r="H472" s="11" t="s">
        <v>686</v>
      </c>
      <c r="I472" s="10">
        <v>20.41</v>
      </c>
      <c r="J472" s="7">
        <v>10.07</v>
      </c>
      <c r="K472" s="7">
        <v>19.399999999999999</v>
      </c>
      <c r="L472" s="7">
        <v>9.33</v>
      </c>
      <c r="M472" s="7">
        <v>0</v>
      </c>
      <c r="N472" s="7">
        <v>0</v>
      </c>
      <c r="O472" s="7">
        <v>0</v>
      </c>
      <c r="P472" s="7">
        <v>0</v>
      </c>
      <c r="Q472" s="7">
        <v>5.32</v>
      </c>
      <c r="R472" s="7">
        <v>2.73</v>
      </c>
      <c r="S472" s="7">
        <v>4.54</v>
      </c>
      <c r="T472" s="7">
        <v>1.81</v>
      </c>
      <c r="U472" s="10" t="s">
        <v>183</v>
      </c>
      <c r="V472" s="7">
        <v>7.02</v>
      </c>
      <c r="W472" s="7"/>
      <c r="X472" s="7">
        <v>0</v>
      </c>
      <c r="Y472" s="7" t="s">
        <v>2457</v>
      </c>
      <c r="Z472" s="14" t="str">
        <f t="shared" si="23"/>
        <v>Pathway</v>
      </c>
      <c r="AA472" s="14" t="str">
        <f t="shared" si="24"/>
        <v>Google</v>
      </c>
      <c r="AB472" s="8" t="str">
        <f t="shared" si="25"/>
        <v>Bing</v>
      </c>
      <c r="AC472" s="7" t="s">
        <v>488</v>
      </c>
      <c r="AD472" s="11" t="s">
        <v>1593</v>
      </c>
      <c r="AE472">
        <v>39.687141507200003</v>
      </c>
      <c r="AF472">
        <v>-84.220719511799999</v>
      </c>
      <c r="AI472" t="s">
        <v>1380</v>
      </c>
      <c r="AJ472" t="s">
        <v>1380</v>
      </c>
    </row>
    <row r="473" spans="1:36" x14ac:dyDescent="0.25">
      <c r="A473" s="10">
        <v>470</v>
      </c>
      <c r="B473" s="7">
        <v>5</v>
      </c>
      <c r="C473" s="7" t="s">
        <v>144</v>
      </c>
      <c r="D473" s="7" t="s">
        <v>805</v>
      </c>
      <c r="E473" s="7" t="s">
        <v>34</v>
      </c>
      <c r="F473" s="7" t="s">
        <v>326</v>
      </c>
      <c r="G473" s="7" t="s">
        <v>1380</v>
      </c>
      <c r="H473" s="11" t="s">
        <v>734</v>
      </c>
      <c r="I473" s="10">
        <v>12.63</v>
      </c>
      <c r="J473" s="7">
        <v>2.19</v>
      </c>
      <c r="K473" s="7">
        <v>11.03</v>
      </c>
      <c r="L473" s="7">
        <v>8.84</v>
      </c>
      <c r="M473" s="7">
        <v>0</v>
      </c>
      <c r="N473" s="7">
        <v>0</v>
      </c>
      <c r="O473" s="7">
        <v>0</v>
      </c>
      <c r="P473" s="7">
        <v>0</v>
      </c>
      <c r="Q473" s="7">
        <v>3.41</v>
      </c>
      <c r="R473" s="7">
        <v>0.66</v>
      </c>
      <c r="S473" s="7">
        <v>2.4700000000000002</v>
      </c>
      <c r="T473" s="7">
        <v>1.81</v>
      </c>
      <c r="U473" s="10" t="s">
        <v>251</v>
      </c>
      <c r="V473" s="7">
        <v>18.07</v>
      </c>
      <c r="W473" s="7"/>
      <c r="X473" s="7">
        <v>0</v>
      </c>
      <c r="Y473" s="7" t="s">
        <v>2458</v>
      </c>
      <c r="Z473" s="14" t="str">
        <f t="shared" si="23"/>
        <v>Pathway</v>
      </c>
      <c r="AA473" s="14" t="str">
        <f t="shared" si="24"/>
        <v>Google</v>
      </c>
      <c r="AB473" s="8" t="str">
        <f t="shared" si="25"/>
        <v>Bing</v>
      </c>
      <c r="AC473" s="7" t="s">
        <v>488</v>
      </c>
      <c r="AD473" s="11" t="s">
        <v>1593</v>
      </c>
      <c r="AE473">
        <v>39.955181611999997</v>
      </c>
      <c r="AF473">
        <v>-82.010570138199995</v>
      </c>
      <c r="AI473" t="s">
        <v>1380</v>
      </c>
      <c r="AJ473" t="s">
        <v>1380</v>
      </c>
    </row>
    <row r="474" spans="1:36" x14ac:dyDescent="0.25">
      <c r="A474" s="10">
        <v>471</v>
      </c>
      <c r="B474" s="7">
        <v>4</v>
      </c>
      <c r="C474" s="7" t="s">
        <v>23</v>
      </c>
      <c r="D474" s="7" t="s">
        <v>991</v>
      </c>
      <c r="E474" s="7" t="s">
        <v>34</v>
      </c>
      <c r="F474" s="7" t="s">
        <v>121</v>
      </c>
      <c r="G474" s="7" t="s">
        <v>1380</v>
      </c>
      <c r="H474" s="11" t="s">
        <v>744</v>
      </c>
      <c r="I474" s="10">
        <v>21.63</v>
      </c>
      <c r="J474" s="7">
        <v>12</v>
      </c>
      <c r="K474" s="7">
        <v>20.81</v>
      </c>
      <c r="L474" s="7">
        <v>8.81</v>
      </c>
      <c r="M474" s="7">
        <v>0</v>
      </c>
      <c r="N474" s="7">
        <v>0</v>
      </c>
      <c r="O474" s="7">
        <v>0</v>
      </c>
      <c r="P474" s="7">
        <v>0</v>
      </c>
      <c r="Q474" s="7">
        <v>5.83</v>
      </c>
      <c r="R474" s="7">
        <v>3.37</v>
      </c>
      <c r="S474" s="7">
        <v>5.18</v>
      </c>
      <c r="T474" s="7">
        <v>1.81</v>
      </c>
      <c r="U474" s="10" t="s">
        <v>165</v>
      </c>
      <c r="V474" s="7">
        <v>1.46</v>
      </c>
      <c r="W474" s="7"/>
      <c r="X474" s="7">
        <v>0</v>
      </c>
      <c r="Y474" s="7" t="s">
        <v>2459</v>
      </c>
      <c r="Z474" s="14" t="str">
        <f t="shared" si="23"/>
        <v>Pathway</v>
      </c>
      <c r="AA474" s="14" t="str">
        <f t="shared" si="24"/>
        <v>Google</v>
      </c>
      <c r="AB474" s="8" t="str">
        <f t="shared" si="25"/>
        <v>Bing</v>
      </c>
      <c r="AC474" s="7" t="s">
        <v>488</v>
      </c>
      <c r="AD474" s="11" t="s">
        <v>1593</v>
      </c>
      <c r="AE474">
        <v>41.135968589900003</v>
      </c>
      <c r="AF474">
        <v>-81.659121476799996</v>
      </c>
      <c r="AI474" t="s">
        <v>1380</v>
      </c>
      <c r="AJ474" t="s">
        <v>1380</v>
      </c>
    </row>
    <row r="475" spans="1:36" x14ac:dyDescent="0.25">
      <c r="A475" s="10">
        <v>472</v>
      </c>
      <c r="B475" s="7">
        <v>8</v>
      </c>
      <c r="C475" s="7" t="s">
        <v>11</v>
      </c>
      <c r="D475" s="7" t="s">
        <v>549</v>
      </c>
      <c r="E475" s="7" t="s">
        <v>34</v>
      </c>
      <c r="F475" s="7" t="s">
        <v>267</v>
      </c>
      <c r="G475" s="7" t="s">
        <v>1380</v>
      </c>
      <c r="H475" s="11" t="s">
        <v>550</v>
      </c>
      <c r="I475" s="10">
        <v>10.94</v>
      </c>
      <c r="J475" s="7">
        <v>1.33</v>
      </c>
      <c r="K475" s="7">
        <v>9.2899999999999991</v>
      </c>
      <c r="L475" s="7">
        <v>7.96</v>
      </c>
      <c r="M475" s="7">
        <v>0</v>
      </c>
      <c r="N475" s="7">
        <v>0</v>
      </c>
      <c r="O475" s="7">
        <v>0</v>
      </c>
      <c r="P475" s="7">
        <v>0</v>
      </c>
      <c r="Q475" s="7">
        <v>3.57</v>
      </c>
      <c r="R475" s="7">
        <v>0.38</v>
      </c>
      <c r="S475" s="7">
        <v>2.1800000000000002</v>
      </c>
      <c r="T475" s="7">
        <v>1.81</v>
      </c>
      <c r="U475" s="10" t="s">
        <v>93</v>
      </c>
      <c r="V475" s="7">
        <v>11.35</v>
      </c>
      <c r="W475" s="7"/>
      <c r="X475" s="7">
        <v>0</v>
      </c>
      <c r="Y475" s="7" t="s">
        <v>2460</v>
      </c>
      <c r="Z475" s="14" t="str">
        <f t="shared" si="23"/>
        <v>Pathway</v>
      </c>
      <c r="AA475" s="14" t="str">
        <f t="shared" si="24"/>
        <v>Google</v>
      </c>
      <c r="AB475" s="8" t="str">
        <f t="shared" si="25"/>
        <v>Bing</v>
      </c>
      <c r="AC475" s="7" t="s">
        <v>488</v>
      </c>
      <c r="AD475" s="11" t="s">
        <v>1593</v>
      </c>
      <c r="AE475">
        <v>39.218701841799998</v>
      </c>
      <c r="AF475">
        <v>-84.585814322499999</v>
      </c>
      <c r="AI475" t="s">
        <v>1380</v>
      </c>
      <c r="AJ475" t="s">
        <v>1380</v>
      </c>
    </row>
    <row r="476" spans="1:36" x14ac:dyDescent="0.25">
      <c r="A476" s="10">
        <v>473</v>
      </c>
      <c r="B476" s="7">
        <v>7</v>
      </c>
      <c r="C476" s="7" t="s">
        <v>44</v>
      </c>
      <c r="D476" s="7" t="s">
        <v>1032</v>
      </c>
      <c r="E476" s="7" t="s">
        <v>34</v>
      </c>
      <c r="F476" s="7" t="s">
        <v>121</v>
      </c>
      <c r="G476" s="7" t="s">
        <v>1380</v>
      </c>
      <c r="H476" s="11" t="s">
        <v>849</v>
      </c>
      <c r="I476" s="10">
        <v>8.81</v>
      </c>
      <c r="J476" s="7">
        <v>10.09</v>
      </c>
      <c r="K476" s="7">
        <v>8.94</v>
      </c>
      <c r="L476" s="7">
        <v>0</v>
      </c>
      <c r="M476" s="7">
        <v>0</v>
      </c>
      <c r="N476" s="7">
        <v>0</v>
      </c>
      <c r="O476" s="7">
        <v>0</v>
      </c>
      <c r="P476" s="7">
        <v>0</v>
      </c>
      <c r="Q476" s="7">
        <v>5.33</v>
      </c>
      <c r="R476" s="7">
        <v>2.75</v>
      </c>
      <c r="S476" s="7">
        <v>4.55</v>
      </c>
      <c r="T476" s="7">
        <v>1.81</v>
      </c>
      <c r="U476" s="10" t="s">
        <v>300</v>
      </c>
      <c r="V476" s="7">
        <v>5.4</v>
      </c>
      <c r="W476" s="7"/>
      <c r="X476" s="7">
        <v>0</v>
      </c>
      <c r="Y476" s="7" t="s">
        <v>2461</v>
      </c>
      <c r="Z476" s="14" t="str">
        <f t="shared" si="23"/>
        <v>Pathway</v>
      </c>
      <c r="AA476" s="14" t="str">
        <f t="shared" si="24"/>
        <v>Google</v>
      </c>
      <c r="AB476" s="8" t="str">
        <f t="shared" si="25"/>
        <v>Bing</v>
      </c>
      <c r="AC476" s="7" t="s">
        <v>488</v>
      </c>
      <c r="AD476" s="11" t="s">
        <v>1593</v>
      </c>
      <c r="AE476">
        <v>39.840894384800002</v>
      </c>
      <c r="AF476">
        <v>-84.139824460699998</v>
      </c>
      <c r="AI476" t="s">
        <v>1380</v>
      </c>
      <c r="AJ476" t="s">
        <v>1380</v>
      </c>
    </row>
    <row r="477" spans="1:36" x14ac:dyDescent="0.25">
      <c r="A477" s="10">
        <v>474</v>
      </c>
      <c r="B477" s="7">
        <v>12</v>
      </c>
      <c r="C477" s="7" t="s">
        <v>14</v>
      </c>
      <c r="D477" s="7" t="s">
        <v>974</v>
      </c>
      <c r="E477" s="7" t="s">
        <v>34</v>
      </c>
      <c r="F477" s="7" t="s">
        <v>121</v>
      </c>
      <c r="G477" s="7" t="s">
        <v>1380</v>
      </c>
      <c r="H477" s="11" t="s">
        <v>571</v>
      </c>
      <c r="I477" s="10">
        <v>16.190000000000001</v>
      </c>
      <c r="J477" s="7">
        <v>8.34</v>
      </c>
      <c r="K477" s="7">
        <v>15.28</v>
      </c>
      <c r="L477" s="7">
        <v>6.94</v>
      </c>
      <c r="M477" s="7">
        <v>0</v>
      </c>
      <c r="N477" s="7">
        <v>0</v>
      </c>
      <c r="O477" s="7">
        <v>0</v>
      </c>
      <c r="P477" s="7">
        <v>0</v>
      </c>
      <c r="Q477" s="7">
        <v>4.96</v>
      </c>
      <c r="R477" s="7">
        <v>2.21</v>
      </c>
      <c r="S477" s="7">
        <v>4.01</v>
      </c>
      <c r="T477" s="7">
        <v>1.8</v>
      </c>
      <c r="U477" s="10" t="s">
        <v>298</v>
      </c>
      <c r="V477" s="7">
        <v>11.87</v>
      </c>
      <c r="W477" s="7"/>
      <c r="X477" s="7">
        <v>0</v>
      </c>
      <c r="Y477" s="7" t="s">
        <v>2462</v>
      </c>
      <c r="Z477" s="14" t="str">
        <f t="shared" si="23"/>
        <v>Pathway</v>
      </c>
      <c r="AA477" s="14" t="str">
        <f t="shared" si="24"/>
        <v>Google</v>
      </c>
      <c r="AB477" s="8" t="str">
        <f t="shared" si="25"/>
        <v>Bing</v>
      </c>
      <c r="AC477" s="7" t="s">
        <v>488</v>
      </c>
      <c r="AD477" s="11" t="s">
        <v>1593</v>
      </c>
      <c r="AE477">
        <v>41.484549979000001</v>
      </c>
      <c r="AF477">
        <v>-81.752440500299997</v>
      </c>
      <c r="AI477" t="s">
        <v>1380</v>
      </c>
      <c r="AJ477" t="s">
        <v>1380</v>
      </c>
    </row>
    <row r="478" spans="1:36" x14ac:dyDescent="0.25">
      <c r="A478" s="10">
        <v>475</v>
      </c>
      <c r="B478" s="7">
        <v>8</v>
      </c>
      <c r="C478" s="7" t="s">
        <v>61</v>
      </c>
      <c r="D478" s="7" t="s">
        <v>1033</v>
      </c>
      <c r="E478" s="7" t="s">
        <v>34</v>
      </c>
      <c r="F478" s="7" t="s">
        <v>121</v>
      </c>
      <c r="G478" s="7" t="s">
        <v>1380</v>
      </c>
      <c r="H478" s="11" t="s">
        <v>925</v>
      </c>
      <c r="I478" s="10">
        <v>20.7</v>
      </c>
      <c r="J478" s="7">
        <v>13.19</v>
      </c>
      <c r="K478" s="7">
        <v>20.12</v>
      </c>
      <c r="L478" s="7">
        <v>6.92</v>
      </c>
      <c r="M478" s="7">
        <v>1.8</v>
      </c>
      <c r="N478" s="7">
        <v>0.28999999999999998</v>
      </c>
      <c r="O478" s="7">
        <v>1.44</v>
      </c>
      <c r="P478" s="7">
        <v>1.1499999999999999</v>
      </c>
      <c r="Q478" s="7">
        <v>6.12</v>
      </c>
      <c r="R478" s="7">
        <v>3.75</v>
      </c>
      <c r="S478" s="7">
        <v>5.55</v>
      </c>
      <c r="T478" s="7">
        <v>1.8</v>
      </c>
      <c r="U478" s="10" t="s">
        <v>302</v>
      </c>
      <c r="V478" s="7">
        <v>3.47</v>
      </c>
      <c r="W478" s="7"/>
      <c r="X478" s="7">
        <v>0</v>
      </c>
      <c r="Y478" s="7" t="s">
        <v>2463</v>
      </c>
      <c r="Z478" s="14" t="str">
        <f t="shared" si="23"/>
        <v>Pathway</v>
      </c>
      <c r="AA478" s="14" t="str">
        <f t="shared" si="24"/>
        <v>Google</v>
      </c>
      <c r="AB478" s="8" t="str">
        <f t="shared" si="25"/>
        <v>Bing</v>
      </c>
      <c r="AC478" s="7" t="s">
        <v>488</v>
      </c>
      <c r="AD478" s="11" t="s">
        <v>1593</v>
      </c>
      <c r="AE478">
        <v>39.444895113599998</v>
      </c>
      <c r="AF478">
        <v>-84.361190695199994</v>
      </c>
      <c r="AI478" t="s">
        <v>1380</v>
      </c>
      <c r="AJ478" t="s">
        <v>1380</v>
      </c>
    </row>
    <row r="479" spans="1:36" x14ac:dyDescent="0.25">
      <c r="A479" s="10">
        <v>476</v>
      </c>
      <c r="B479" s="7">
        <v>12</v>
      </c>
      <c r="C479" s="7" t="s">
        <v>14</v>
      </c>
      <c r="D479" s="7" t="s">
        <v>974</v>
      </c>
      <c r="E479" s="7" t="s">
        <v>34</v>
      </c>
      <c r="F479" s="7" t="s">
        <v>121</v>
      </c>
      <c r="G479" s="7" t="s">
        <v>1380</v>
      </c>
      <c r="H479" s="11" t="s">
        <v>571</v>
      </c>
      <c r="I479" s="10">
        <v>15.48</v>
      </c>
      <c r="J479" s="7">
        <v>8.34</v>
      </c>
      <c r="K479" s="7">
        <v>14.66</v>
      </c>
      <c r="L479" s="7">
        <v>6.32</v>
      </c>
      <c r="M479" s="7">
        <v>0</v>
      </c>
      <c r="N479" s="7">
        <v>0</v>
      </c>
      <c r="O479" s="7">
        <v>0</v>
      </c>
      <c r="P479" s="7">
        <v>0</v>
      </c>
      <c r="Q479" s="7">
        <v>4.96</v>
      </c>
      <c r="R479" s="7">
        <v>2.21</v>
      </c>
      <c r="S479" s="7">
        <v>4.01</v>
      </c>
      <c r="T479" s="7">
        <v>1.8</v>
      </c>
      <c r="U479" s="10" t="s">
        <v>298</v>
      </c>
      <c r="V479" s="7">
        <v>11</v>
      </c>
      <c r="W479" s="7"/>
      <c r="X479" s="7">
        <v>0</v>
      </c>
      <c r="Y479" s="7" t="s">
        <v>2462</v>
      </c>
      <c r="Z479" s="14" t="str">
        <f t="shared" si="23"/>
        <v>Pathway</v>
      </c>
      <c r="AA479" s="14" t="str">
        <f t="shared" si="24"/>
        <v>Google</v>
      </c>
      <c r="AB479" s="8" t="str">
        <f t="shared" si="25"/>
        <v>Bing</v>
      </c>
      <c r="AC479" s="7" t="s">
        <v>488</v>
      </c>
      <c r="AD479" s="11" t="s">
        <v>1593</v>
      </c>
      <c r="AE479">
        <v>41.487563422800001</v>
      </c>
      <c r="AF479">
        <v>-81.768760358500003</v>
      </c>
      <c r="AI479" t="s">
        <v>1380</v>
      </c>
      <c r="AJ479" t="s">
        <v>1380</v>
      </c>
    </row>
    <row r="480" spans="1:36" x14ac:dyDescent="0.25">
      <c r="A480" s="10">
        <v>477</v>
      </c>
      <c r="B480" s="7">
        <v>8</v>
      </c>
      <c r="C480" s="7" t="s">
        <v>61</v>
      </c>
      <c r="D480" s="7" t="s">
        <v>830</v>
      </c>
      <c r="E480" s="7" t="s">
        <v>34</v>
      </c>
      <c r="F480" s="7" t="s">
        <v>326</v>
      </c>
      <c r="G480" s="7" t="s">
        <v>1380</v>
      </c>
      <c r="H480" s="11" t="s">
        <v>769</v>
      </c>
      <c r="I480" s="10">
        <v>8.1</v>
      </c>
      <c r="J480" s="7">
        <v>2.2400000000000002</v>
      </c>
      <c r="K480" s="7">
        <v>7.23</v>
      </c>
      <c r="L480" s="7">
        <v>4.99</v>
      </c>
      <c r="M480" s="7">
        <v>0</v>
      </c>
      <c r="N480" s="7">
        <v>0</v>
      </c>
      <c r="O480" s="7">
        <v>0</v>
      </c>
      <c r="P480" s="7">
        <v>0</v>
      </c>
      <c r="Q480" s="7">
        <v>3.37</v>
      </c>
      <c r="R480" s="7">
        <v>0.69</v>
      </c>
      <c r="S480" s="7">
        <v>2.48</v>
      </c>
      <c r="T480" s="7">
        <v>1.8</v>
      </c>
      <c r="U480" s="10" t="s">
        <v>388</v>
      </c>
      <c r="V480" s="7">
        <v>0.88</v>
      </c>
      <c r="W480" s="7"/>
      <c r="X480" s="7">
        <v>0</v>
      </c>
      <c r="Y480" s="7" t="s">
        <v>2464</v>
      </c>
      <c r="Z480" s="14" t="str">
        <f t="shared" si="23"/>
        <v>Pathway</v>
      </c>
      <c r="AA480" s="14" t="str">
        <f t="shared" si="24"/>
        <v>Google</v>
      </c>
      <c r="AB480" s="8" t="str">
        <f t="shared" si="25"/>
        <v>Bing</v>
      </c>
      <c r="AC480" s="7" t="s">
        <v>488</v>
      </c>
      <c r="AD480" s="11" t="s">
        <v>1593</v>
      </c>
      <c r="AE480">
        <v>39.4165039787</v>
      </c>
      <c r="AF480">
        <v>-84.585251082599996</v>
      </c>
      <c r="AI480" t="s">
        <v>1380</v>
      </c>
      <c r="AJ480" t="s">
        <v>1380</v>
      </c>
    </row>
    <row r="481" spans="1:36" x14ac:dyDescent="0.25">
      <c r="A481" s="10">
        <v>478</v>
      </c>
      <c r="B481" s="7">
        <v>12</v>
      </c>
      <c r="C481" s="7" t="s">
        <v>14</v>
      </c>
      <c r="D481" s="7" t="s">
        <v>945</v>
      </c>
      <c r="E481" s="7" t="s">
        <v>34</v>
      </c>
      <c r="F481" s="7" t="s">
        <v>326</v>
      </c>
      <c r="G481" s="7" t="s">
        <v>1380</v>
      </c>
      <c r="H481" s="11" t="s">
        <v>612</v>
      </c>
      <c r="I481" s="10">
        <v>6.45</v>
      </c>
      <c r="J481" s="7">
        <v>2.13</v>
      </c>
      <c r="K481" s="7">
        <v>5.78</v>
      </c>
      <c r="L481" s="7">
        <v>3.65</v>
      </c>
      <c r="M481" s="7">
        <v>0</v>
      </c>
      <c r="N481" s="7">
        <v>0</v>
      </c>
      <c r="O481" s="7">
        <v>0</v>
      </c>
      <c r="P481" s="7">
        <v>0</v>
      </c>
      <c r="Q481" s="7">
        <v>3.39</v>
      </c>
      <c r="R481" s="7">
        <v>0.65</v>
      </c>
      <c r="S481" s="7">
        <v>2.4500000000000002</v>
      </c>
      <c r="T481" s="7">
        <v>1.8</v>
      </c>
      <c r="U481" s="10" t="s">
        <v>52</v>
      </c>
      <c r="V481" s="7">
        <v>5.6</v>
      </c>
      <c r="W481" s="7"/>
      <c r="X481" s="7">
        <v>0</v>
      </c>
      <c r="Y481" s="7" t="s">
        <v>2465</v>
      </c>
      <c r="Z481" s="14" t="str">
        <f t="shared" si="23"/>
        <v>Pathway</v>
      </c>
      <c r="AA481" s="14" t="str">
        <f t="shared" si="24"/>
        <v>Google</v>
      </c>
      <c r="AB481" s="8" t="str">
        <f t="shared" si="25"/>
        <v>Bing</v>
      </c>
      <c r="AC481" s="7" t="s">
        <v>488</v>
      </c>
      <c r="AD481" s="11" t="s">
        <v>1593</v>
      </c>
      <c r="AE481">
        <v>41.467076349400003</v>
      </c>
      <c r="AF481">
        <v>-81.5981724504</v>
      </c>
      <c r="AI481" t="s">
        <v>1380</v>
      </c>
      <c r="AJ481" t="s">
        <v>1380</v>
      </c>
    </row>
    <row r="482" spans="1:36" x14ac:dyDescent="0.25">
      <c r="A482" s="10">
        <v>479</v>
      </c>
      <c r="B482" s="7">
        <v>6</v>
      </c>
      <c r="C482" s="7" t="s">
        <v>8</v>
      </c>
      <c r="D482" s="7" t="s">
        <v>965</v>
      </c>
      <c r="E482" s="7" t="s">
        <v>34</v>
      </c>
      <c r="F482" s="7" t="s">
        <v>121</v>
      </c>
      <c r="G482" s="7" t="s">
        <v>1380</v>
      </c>
      <c r="H482" s="11" t="s">
        <v>608</v>
      </c>
      <c r="I482" s="10">
        <v>13.02</v>
      </c>
      <c r="J482" s="7">
        <v>10.039999999999999</v>
      </c>
      <c r="K482" s="7">
        <v>12.72</v>
      </c>
      <c r="L482" s="7">
        <v>2.68</v>
      </c>
      <c r="M482" s="7">
        <v>0</v>
      </c>
      <c r="N482" s="7">
        <v>0</v>
      </c>
      <c r="O482" s="7">
        <v>0</v>
      </c>
      <c r="P482" s="7">
        <v>0</v>
      </c>
      <c r="Q482" s="7">
        <v>5.31</v>
      </c>
      <c r="R482" s="7">
        <v>2.74</v>
      </c>
      <c r="S482" s="7">
        <v>4.54</v>
      </c>
      <c r="T482" s="7">
        <v>1.8</v>
      </c>
      <c r="U482" s="10" t="s">
        <v>84</v>
      </c>
      <c r="V482" s="7">
        <v>14.09</v>
      </c>
      <c r="W482" s="7"/>
      <c r="X482" s="7">
        <v>0</v>
      </c>
      <c r="Y482" s="7" t="s">
        <v>2466</v>
      </c>
      <c r="Z482" s="14" t="str">
        <f t="shared" si="23"/>
        <v>Pathway</v>
      </c>
      <c r="AA482" s="14" t="str">
        <f t="shared" si="24"/>
        <v>Google</v>
      </c>
      <c r="AB482" s="8" t="str">
        <f t="shared" si="25"/>
        <v>Bing</v>
      </c>
      <c r="AC482" s="7" t="s">
        <v>488</v>
      </c>
      <c r="AD482" s="11" t="s">
        <v>1593</v>
      </c>
      <c r="AE482">
        <v>40.082003306099999</v>
      </c>
      <c r="AF482">
        <v>-82.937313454700003</v>
      </c>
      <c r="AI482" t="s">
        <v>1380</v>
      </c>
      <c r="AJ482" t="s">
        <v>1380</v>
      </c>
    </row>
    <row r="483" spans="1:36" x14ac:dyDescent="0.25">
      <c r="A483" s="10">
        <v>480</v>
      </c>
      <c r="B483" s="7">
        <v>4</v>
      </c>
      <c r="C483" s="7" t="s">
        <v>76</v>
      </c>
      <c r="D483" s="7" t="s">
        <v>1067</v>
      </c>
      <c r="E483" s="7" t="s">
        <v>34</v>
      </c>
      <c r="F483" s="7" t="s">
        <v>121</v>
      </c>
      <c r="G483" s="7" t="s">
        <v>1380</v>
      </c>
      <c r="H483" s="11" t="s">
        <v>1018</v>
      </c>
      <c r="I483" s="10">
        <v>11.26</v>
      </c>
      <c r="J483" s="7">
        <v>8.3800000000000008</v>
      </c>
      <c r="K483" s="7">
        <v>10.93</v>
      </c>
      <c r="L483" s="7">
        <v>2.5499999999999998</v>
      </c>
      <c r="M483" s="7">
        <v>0</v>
      </c>
      <c r="N483" s="7">
        <v>0</v>
      </c>
      <c r="O483" s="7">
        <v>0</v>
      </c>
      <c r="P483" s="7">
        <v>0</v>
      </c>
      <c r="Q483" s="7">
        <v>4.96</v>
      </c>
      <c r="R483" s="7">
        <v>2.21</v>
      </c>
      <c r="S483" s="7">
        <v>4.01</v>
      </c>
      <c r="T483" s="7">
        <v>1.8</v>
      </c>
      <c r="U483" s="10" t="s">
        <v>243</v>
      </c>
      <c r="V483" s="7">
        <v>3.85</v>
      </c>
      <c r="W483" s="7"/>
      <c r="X483" s="7">
        <v>0</v>
      </c>
      <c r="Y483" s="7" t="s">
        <v>2467</v>
      </c>
      <c r="Z483" s="14" t="str">
        <f t="shared" si="23"/>
        <v>Pathway</v>
      </c>
      <c r="AA483" s="14" t="str">
        <f t="shared" si="24"/>
        <v>Google</v>
      </c>
      <c r="AB483" s="8" t="str">
        <f t="shared" si="25"/>
        <v>Bing</v>
      </c>
      <c r="AC483" s="7" t="s">
        <v>488</v>
      </c>
      <c r="AD483" s="11" t="s">
        <v>1593</v>
      </c>
      <c r="AE483">
        <v>41.138318718500003</v>
      </c>
      <c r="AF483">
        <v>-81.320829904899995</v>
      </c>
      <c r="AI483" t="s">
        <v>1380</v>
      </c>
      <c r="AJ483" t="s">
        <v>1380</v>
      </c>
    </row>
    <row r="484" spans="1:36" x14ac:dyDescent="0.25">
      <c r="A484" s="10">
        <v>481</v>
      </c>
      <c r="B484" s="7">
        <v>7</v>
      </c>
      <c r="C484" s="7" t="s">
        <v>44</v>
      </c>
      <c r="D484" s="7" t="s">
        <v>846</v>
      </c>
      <c r="E484" s="7" t="s">
        <v>34</v>
      </c>
      <c r="F484" s="7" t="s">
        <v>121</v>
      </c>
      <c r="G484" s="7" t="s">
        <v>1380</v>
      </c>
      <c r="H484" s="11" t="s">
        <v>800</v>
      </c>
      <c r="I484" s="10">
        <v>25.68</v>
      </c>
      <c r="J484" s="7">
        <v>11.55</v>
      </c>
      <c r="K484" s="7">
        <v>24.46</v>
      </c>
      <c r="L484" s="7">
        <v>12.91</v>
      </c>
      <c r="M484" s="7">
        <v>0</v>
      </c>
      <c r="N484" s="7">
        <v>0</v>
      </c>
      <c r="O484" s="7">
        <v>0</v>
      </c>
      <c r="P484" s="7">
        <v>0</v>
      </c>
      <c r="Q484" s="7">
        <v>5.67</v>
      </c>
      <c r="R484" s="7">
        <v>3.22</v>
      </c>
      <c r="S484" s="7">
        <v>5.0199999999999996</v>
      </c>
      <c r="T484" s="7">
        <v>1.79</v>
      </c>
      <c r="U484" s="10" t="s">
        <v>53</v>
      </c>
      <c r="V484" s="7">
        <v>14.43</v>
      </c>
      <c r="W484" s="7"/>
      <c r="X484" s="7">
        <v>0</v>
      </c>
      <c r="Y484" s="7" t="s">
        <v>2468</v>
      </c>
      <c r="Z484" s="14" t="str">
        <f t="shared" si="23"/>
        <v>Pathway</v>
      </c>
      <c r="AA484" s="14" t="str">
        <f t="shared" si="24"/>
        <v>Google</v>
      </c>
      <c r="AB484" s="8" t="str">
        <f t="shared" si="25"/>
        <v>Bing</v>
      </c>
      <c r="AC484" s="7" t="s">
        <v>488</v>
      </c>
      <c r="AD484" s="11" t="s">
        <v>1593</v>
      </c>
      <c r="AE484">
        <v>39.640183621699997</v>
      </c>
      <c r="AF484">
        <v>-84.235866394799999</v>
      </c>
      <c r="AI484" t="s">
        <v>1380</v>
      </c>
      <c r="AJ484" t="s">
        <v>1380</v>
      </c>
    </row>
    <row r="485" spans="1:36" x14ac:dyDescent="0.25">
      <c r="A485" s="10">
        <v>482</v>
      </c>
      <c r="B485" s="7">
        <v>2</v>
      </c>
      <c r="C485" s="7" t="s">
        <v>6</v>
      </c>
      <c r="D485" s="7" t="s">
        <v>1014</v>
      </c>
      <c r="E485" s="7" t="s">
        <v>34</v>
      </c>
      <c r="F485" s="7" t="s">
        <v>121</v>
      </c>
      <c r="G485" s="7" t="s">
        <v>1380</v>
      </c>
      <c r="H485" s="11" t="s">
        <v>848</v>
      </c>
      <c r="I485" s="10">
        <v>14.56</v>
      </c>
      <c r="J485" s="7">
        <v>8.6999999999999993</v>
      </c>
      <c r="K485" s="7">
        <v>13.9</v>
      </c>
      <c r="L485" s="7">
        <v>5.2</v>
      </c>
      <c r="M485" s="7">
        <v>0</v>
      </c>
      <c r="N485" s="7">
        <v>0</v>
      </c>
      <c r="O485" s="7">
        <v>0</v>
      </c>
      <c r="P485" s="7">
        <v>0</v>
      </c>
      <c r="Q485" s="7">
        <v>5.01</v>
      </c>
      <c r="R485" s="7">
        <v>2.31</v>
      </c>
      <c r="S485" s="7">
        <v>4.0999999999999996</v>
      </c>
      <c r="T485" s="7">
        <v>1.79</v>
      </c>
      <c r="U485" s="10" t="s">
        <v>145</v>
      </c>
      <c r="V485" s="7">
        <v>14.16</v>
      </c>
      <c r="W485" s="7"/>
      <c r="X485" s="7">
        <v>0</v>
      </c>
      <c r="Y485" s="7" t="s">
        <v>2469</v>
      </c>
      <c r="Z485" s="14" t="str">
        <f t="shared" si="23"/>
        <v>Pathway</v>
      </c>
      <c r="AA485" s="14" t="str">
        <f t="shared" si="24"/>
        <v>Google</v>
      </c>
      <c r="AB485" s="8" t="str">
        <f t="shared" si="25"/>
        <v>Bing</v>
      </c>
      <c r="AC485" s="7" t="s">
        <v>488</v>
      </c>
      <c r="AD485" s="11" t="s">
        <v>1593</v>
      </c>
      <c r="AE485">
        <v>41.6776048101</v>
      </c>
      <c r="AF485">
        <v>-83.605579373400005</v>
      </c>
      <c r="AI485" t="s">
        <v>1380</v>
      </c>
      <c r="AJ485" t="s">
        <v>1380</v>
      </c>
    </row>
    <row r="486" spans="1:36" x14ac:dyDescent="0.25">
      <c r="A486" s="10">
        <v>483</v>
      </c>
      <c r="B486" s="7">
        <v>4</v>
      </c>
      <c r="C486" s="7" t="s">
        <v>23</v>
      </c>
      <c r="D486" s="7" t="s">
        <v>1046</v>
      </c>
      <c r="E486" s="7" t="s">
        <v>34</v>
      </c>
      <c r="F486" s="7" t="s">
        <v>121</v>
      </c>
      <c r="G486" s="7" t="s">
        <v>1380</v>
      </c>
      <c r="H486" s="11" t="s">
        <v>742</v>
      </c>
      <c r="I486" s="10">
        <v>15.71</v>
      </c>
      <c r="J486" s="7">
        <v>9.9700000000000006</v>
      </c>
      <c r="K486" s="7">
        <v>15.15</v>
      </c>
      <c r="L486" s="7">
        <v>5.17</v>
      </c>
      <c r="M486" s="7">
        <v>0</v>
      </c>
      <c r="N486" s="7">
        <v>0</v>
      </c>
      <c r="O486" s="7">
        <v>0</v>
      </c>
      <c r="P486" s="7">
        <v>0</v>
      </c>
      <c r="Q486" s="7">
        <v>5.27</v>
      </c>
      <c r="R486" s="7">
        <v>2.7</v>
      </c>
      <c r="S486" s="7">
        <v>4.5</v>
      </c>
      <c r="T486" s="7">
        <v>1.79</v>
      </c>
      <c r="U486" s="10" t="s">
        <v>255</v>
      </c>
      <c r="V486" s="7">
        <v>0.76</v>
      </c>
      <c r="W486" s="7"/>
      <c r="X486" s="7">
        <v>0</v>
      </c>
      <c r="Y486" s="7" t="s">
        <v>2470</v>
      </c>
      <c r="Z486" s="14" t="str">
        <f t="shared" si="23"/>
        <v>Pathway</v>
      </c>
      <c r="AA486" s="14" t="str">
        <f t="shared" si="24"/>
        <v>Google</v>
      </c>
      <c r="AB486" s="8" t="str">
        <f t="shared" si="25"/>
        <v>Bing</v>
      </c>
      <c r="AC486" s="7" t="s">
        <v>488</v>
      </c>
      <c r="AD486" s="11" t="s">
        <v>1593</v>
      </c>
      <c r="AE486">
        <v>41.029157613999999</v>
      </c>
      <c r="AF486">
        <v>-81.588549297900002</v>
      </c>
      <c r="AI486" t="s">
        <v>1380</v>
      </c>
      <c r="AJ486" t="s">
        <v>1380</v>
      </c>
    </row>
    <row r="487" spans="1:36" x14ac:dyDescent="0.25">
      <c r="A487" s="10">
        <v>484</v>
      </c>
      <c r="B487" s="7">
        <v>1</v>
      </c>
      <c r="C487" s="7" t="s">
        <v>137</v>
      </c>
      <c r="D487" s="7" t="s">
        <v>828</v>
      </c>
      <c r="E487" s="7" t="s">
        <v>34</v>
      </c>
      <c r="F487" s="7" t="s">
        <v>326</v>
      </c>
      <c r="G487" s="7" t="s">
        <v>1380</v>
      </c>
      <c r="H487" s="11" t="s">
        <v>799</v>
      </c>
      <c r="I487" s="10">
        <v>7.93</v>
      </c>
      <c r="J487" s="7">
        <v>1.85</v>
      </c>
      <c r="K487" s="7">
        <v>6.85</v>
      </c>
      <c r="L487" s="7">
        <v>5</v>
      </c>
      <c r="M487" s="7">
        <v>0</v>
      </c>
      <c r="N487" s="7">
        <v>0</v>
      </c>
      <c r="O487" s="7">
        <v>0</v>
      </c>
      <c r="P487" s="7">
        <v>0</v>
      </c>
      <c r="Q487" s="7">
        <v>3.44</v>
      </c>
      <c r="R487" s="7">
        <v>0.56000000000000005</v>
      </c>
      <c r="S487" s="7">
        <v>2.34</v>
      </c>
      <c r="T487" s="7">
        <v>1.78</v>
      </c>
      <c r="U487" s="10" t="s">
        <v>136</v>
      </c>
      <c r="V487" s="7">
        <v>10.78</v>
      </c>
      <c r="W487" s="7"/>
      <c r="X487" s="7">
        <v>0</v>
      </c>
      <c r="Y487" s="7" t="s">
        <v>2471</v>
      </c>
      <c r="Z487" s="14" t="str">
        <f t="shared" si="23"/>
        <v>Pathway</v>
      </c>
      <c r="AA487" s="14" t="str">
        <f t="shared" si="24"/>
        <v>Google</v>
      </c>
      <c r="AB487" s="8" t="str">
        <f t="shared" si="25"/>
        <v>Bing</v>
      </c>
      <c r="AC487" s="7" t="s">
        <v>488</v>
      </c>
      <c r="AD487" s="11" t="s">
        <v>1593</v>
      </c>
      <c r="AE487">
        <v>40.719885310599999</v>
      </c>
      <c r="AF487">
        <v>-84.204211360000002</v>
      </c>
      <c r="AI487" t="s">
        <v>1380</v>
      </c>
      <c r="AJ487" t="s">
        <v>1380</v>
      </c>
    </row>
    <row r="488" spans="1:36" x14ac:dyDescent="0.25">
      <c r="A488" s="10">
        <v>485</v>
      </c>
      <c r="B488" s="7">
        <v>8</v>
      </c>
      <c r="C488" s="7" t="s">
        <v>61</v>
      </c>
      <c r="D488" s="7" t="s">
        <v>1033</v>
      </c>
      <c r="E488" s="7" t="s">
        <v>34</v>
      </c>
      <c r="F488" s="7" t="s">
        <v>121</v>
      </c>
      <c r="G488" s="7" t="s">
        <v>1380</v>
      </c>
      <c r="H488" s="11" t="s">
        <v>925</v>
      </c>
      <c r="I488" s="10">
        <v>14.95</v>
      </c>
      <c r="J488" s="7">
        <v>10.49</v>
      </c>
      <c r="K488" s="7">
        <v>14.52</v>
      </c>
      <c r="L488" s="7">
        <v>4.04</v>
      </c>
      <c r="M488" s="7">
        <v>0</v>
      </c>
      <c r="N488" s="7">
        <v>0</v>
      </c>
      <c r="O488" s="7">
        <v>0</v>
      </c>
      <c r="P488" s="7">
        <v>0</v>
      </c>
      <c r="Q488" s="7">
        <v>5.39</v>
      </c>
      <c r="R488" s="7">
        <v>2.88</v>
      </c>
      <c r="S488" s="7">
        <v>4.6500000000000004</v>
      </c>
      <c r="T488" s="7">
        <v>1.78</v>
      </c>
      <c r="U488" s="10" t="s">
        <v>302</v>
      </c>
      <c r="V488" s="7">
        <v>2.0099999999999998</v>
      </c>
      <c r="W488" s="7"/>
      <c r="X488" s="7">
        <v>0</v>
      </c>
      <c r="Y488" s="7" t="s">
        <v>2472</v>
      </c>
      <c r="Z488" s="14" t="str">
        <f t="shared" si="23"/>
        <v>Pathway</v>
      </c>
      <c r="AA488" s="14" t="str">
        <f t="shared" si="24"/>
        <v>Google</v>
      </c>
      <c r="AB488" s="8" t="str">
        <f t="shared" si="25"/>
        <v>Bing</v>
      </c>
      <c r="AC488" s="7" t="s">
        <v>488</v>
      </c>
      <c r="AD488" s="11" t="s">
        <v>1593</v>
      </c>
      <c r="AE488">
        <v>39.444614816200001</v>
      </c>
      <c r="AF488">
        <v>-84.388092113599996</v>
      </c>
      <c r="AI488" t="s">
        <v>1380</v>
      </c>
      <c r="AJ488" t="s">
        <v>1380</v>
      </c>
    </row>
    <row r="489" spans="1:36" x14ac:dyDescent="0.25">
      <c r="A489" s="10">
        <v>486</v>
      </c>
      <c r="B489" s="7">
        <v>12</v>
      </c>
      <c r="C489" s="7" t="s">
        <v>14</v>
      </c>
      <c r="D489" s="7" t="s">
        <v>1005</v>
      </c>
      <c r="E489" s="7" t="s">
        <v>34</v>
      </c>
      <c r="F489" s="7" t="s">
        <v>121</v>
      </c>
      <c r="G489" s="7" t="s">
        <v>1380</v>
      </c>
      <c r="H489" s="11" t="s">
        <v>666</v>
      </c>
      <c r="I489" s="10">
        <v>13.02</v>
      </c>
      <c r="J489" s="7">
        <v>8.51</v>
      </c>
      <c r="K489" s="7">
        <v>12.51</v>
      </c>
      <c r="L489" s="7">
        <v>4</v>
      </c>
      <c r="M489" s="7">
        <v>0</v>
      </c>
      <c r="N489" s="7">
        <v>0</v>
      </c>
      <c r="O489" s="7">
        <v>0</v>
      </c>
      <c r="P489" s="7">
        <v>0</v>
      </c>
      <c r="Q489" s="7">
        <v>4.96</v>
      </c>
      <c r="R489" s="7">
        <v>2.25</v>
      </c>
      <c r="S489" s="7">
        <v>4.03</v>
      </c>
      <c r="T489" s="7">
        <v>1.78</v>
      </c>
      <c r="U489" s="10" t="s">
        <v>211</v>
      </c>
      <c r="V489" s="7">
        <v>14.15</v>
      </c>
      <c r="W489" s="7"/>
      <c r="X489" s="7">
        <v>0</v>
      </c>
      <c r="Y489" s="7" t="s">
        <v>2473</v>
      </c>
      <c r="Z489" s="14" t="str">
        <f t="shared" si="23"/>
        <v>Pathway</v>
      </c>
      <c r="AA489" s="14" t="str">
        <f t="shared" si="24"/>
        <v>Google</v>
      </c>
      <c r="AB489" s="8" t="str">
        <f t="shared" si="25"/>
        <v>Bing</v>
      </c>
      <c r="AC489" s="7" t="s">
        <v>488</v>
      </c>
      <c r="AD489" s="11" t="s">
        <v>1593</v>
      </c>
      <c r="AE489">
        <v>41.445139791099997</v>
      </c>
      <c r="AF489">
        <v>-81.621069556699993</v>
      </c>
      <c r="AI489" t="s">
        <v>1380</v>
      </c>
      <c r="AJ489" t="s">
        <v>1380</v>
      </c>
    </row>
    <row r="490" spans="1:36" x14ac:dyDescent="0.25">
      <c r="A490" s="10">
        <v>487</v>
      </c>
      <c r="B490" s="7">
        <v>2</v>
      </c>
      <c r="C490" s="7" t="s">
        <v>6</v>
      </c>
      <c r="D490" s="7" t="s">
        <v>1360</v>
      </c>
      <c r="E490" s="7" t="s">
        <v>34</v>
      </c>
      <c r="F490" s="7" t="s">
        <v>121</v>
      </c>
      <c r="G490" s="7" t="s">
        <v>1380</v>
      </c>
      <c r="H490" s="11" t="s">
        <v>1419</v>
      </c>
      <c r="I490" s="10">
        <v>17.98</v>
      </c>
      <c r="J490" s="7">
        <v>8.6199999999999992</v>
      </c>
      <c r="K490" s="7">
        <v>16.920000000000002</v>
      </c>
      <c r="L490" s="7">
        <v>8.3000000000000007</v>
      </c>
      <c r="M490" s="7">
        <v>0</v>
      </c>
      <c r="N490" s="7">
        <v>0</v>
      </c>
      <c r="O490" s="7">
        <v>0</v>
      </c>
      <c r="P490" s="7">
        <v>0</v>
      </c>
      <c r="Q490" s="7">
        <v>4.97</v>
      </c>
      <c r="R490" s="7">
        <v>2.29</v>
      </c>
      <c r="S490" s="7">
        <v>4.0599999999999996</v>
      </c>
      <c r="T490" s="7">
        <v>1.77</v>
      </c>
      <c r="U490" s="10" t="s">
        <v>1542</v>
      </c>
      <c r="V490" s="7">
        <v>0.84</v>
      </c>
      <c r="W490" s="7"/>
      <c r="X490" s="7">
        <v>0</v>
      </c>
      <c r="Y490" s="7" t="s">
        <v>1565</v>
      </c>
      <c r="Z490" s="14" t="str">
        <f t="shared" si="23"/>
        <v>Pathway</v>
      </c>
      <c r="AA490" s="14" t="str">
        <f t="shared" si="24"/>
        <v>Google</v>
      </c>
      <c r="AB490" s="8" t="str">
        <f t="shared" si="25"/>
        <v>Bing</v>
      </c>
      <c r="AC490" s="7" t="s">
        <v>488</v>
      </c>
      <c r="AD490" s="11" t="s">
        <v>1593</v>
      </c>
      <c r="AE490">
        <v>41.649729838200003</v>
      </c>
      <c r="AF490">
        <v>-83.543060895500005</v>
      </c>
      <c r="AI490" t="s">
        <v>1380</v>
      </c>
      <c r="AJ490" t="s">
        <v>1380</v>
      </c>
    </row>
    <row r="491" spans="1:36" x14ac:dyDescent="0.25">
      <c r="A491" s="10">
        <v>488</v>
      </c>
      <c r="B491" s="7">
        <v>12</v>
      </c>
      <c r="C491" s="7" t="s">
        <v>14</v>
      </c>
      <c r="D491" s="7" t="s">
        <v>1059</v>
      </c>
      <c r="E491" s="7" t="s">
        <v>34</v>
      </c>
      <c r="F491" s="7" t="s">
        <v>121</v>
      </c>
      <c r="G491" s="7" t="s">
        <v>1380</v>
      </c>
      <c r="H491" s="11" t="s">
        <v>1060</v>
      </c>
      <c r="I491" s="10">
        <v>15.48</v>
      </c>
      <c r="J491" s="7">
        <v>10.26</v>
      </c>
      <c r="K491" s="7">
        <v>14.98</v>
      </c>
      <c r="L491" s="7">
        <v>4.72</v>
      </c>
      <c r="M491" s="7">
        <v>0</v>
      </c>
      <c r="N491" s="7">
        <v>0</v>
      </c>
      <c r="O491" s="7">
        <v>0</v>
      </c>
      <c r="P491" s="7">
        <v>0</v>
      </c>
      <c r="Q491" s="7">
        <v>5.32</v>
      </c>
      <c r="R491" s="7">
        <v>2.8</v>
      </c>
      <c r="S491" s="7">
        <v>4.57</v>
      </c>
      <c r="T491" s="7">
        <v>1.77</v>
      </c>
      <c r="U491" s="10" t="s">
        <v>254</v>
      </c>
      <c r="V491" s="7">
        <v>10.85</v>
      </c>
      <c r="W491" s="7"/>
      <c r="X491" s="7">
        <v>0</v>
      </c>
      <c r="Y491" s="7" t="s">
        <v>2474</v>
      </c>
      <c r="Z491" s="14" t="str">
        <f t="shared" si="23"/>
        <v>Pathway</v>
      </c>
      <c r="AA491" s="14" t="str">
        <f t="shared" si="24"/>
        <v>Google</v>
      </c>
      <c r="AB491" s="8" t="str">
        <f t="shared" si="25"/>
        <v>Bing</v>
      </c>
      <c r="AC491" s="7" t="s">
        <v>488</v>
      </c>
      <c r="AD491" s="11" t="s">
        <v>1593</v>
      </c>
      <c r="AE491">
        <v>41.5527419334</v>
      </c>
      <c r="AF491">
        <v>-81.497101251100005</v>
      </c>
      <c r="AI491" t="s">
        <v>1380</v>
      </c>
      <c r="AJ491" t="s">
        <v>1380</v>
      </c>
    </row>
    <row r="492" spans="1:36" x14ac:dyDescent="0.25">
      <c r="A492" s="10">
        <v>489</v>
      </c>
      <c r="B492" s="7">
        <v>3</v>
      </c>
      <c r="C492" s="7" t="s">
        <v>51</v>
      </c>
      <c r="D492" s="7" t="s">
        <v>757</v>
      </c>
      <c r="E492" s="7" t="s">
        <v>34</v>
      </c>
      <c r="F492" s="7" t="s">
        <v>121</v>
      </c>
      <c r="G492" s="7" t="s">
        <v>1380</v>
      </c>
      <c r="H492" s="11" t="s">
        <v>729</v>
      </c>
      <c r="I492" s="10">
        <v>11.88</v>
      </c>
      <c r="J492" s="7">
        <v>8.41</v>
      </c>
      <c r="K492" s="7">
        <v>11.48</v>
      </c>
      <c r="L492" s="7">
        <v>3.07</v>
      </c>
      <c r="M492" s="7">
        <v>0</v>
      </c>
      <c r="N492" s="7">
        <v>0</v>
      </c>
      <c r="O492" s="7">
        <v>0</v>
      </c>
      <c r="P492" s="7">
        <v>0</v>
      </c>
      <c r="Q492" s="7">
        <v>4.92</v>
      </c>
      <c r="R492" s="7">
        <v>2.23</v>
      </c>
      <c r="S492" s="7">
        <v>4</v>
      </c>
      <c r="T492" s="7">
        <v>1.77</v>
      </c>
      <c r="U492" s="10" t="s">
        <v>115</v>
      </c>
      <c r="V492" s="7">
        <v>21.91</v>
      </c>
      <c r="W492" s="7"/>
      <c r="X492" s="7">
        <v>0</v>
      </c>
      <c r="Y492" s="7" t="s">
        <v>2475</v>
      </c>
      <c r="Z492" s="14" t="str">
        <f t="shared" si="23"/>
        <v>Pathway</v>
      </c>
      <c r="AA492" s="14" t="str">
        <f t="shared" si="24"/>
        <v>Google</v>
      </c>
      <c r="AB492" s="8" t="str">
        <f t="shared" si="25"/>
        <v>Bing</v>
      </c>
      <c r="AC492" s="7" t="s">
        <v>488</v>
      </c>
      <c r="AD492" s="11" t="s">
        <v>1593</v>
      </c>
      <c r="AE492">
        <v>41.427217384400002</v>
      </c>
      <c r="AF492">
        <v>-82.119284549900001</v>
      </c>
      <c r="AI492" t="s">
        <v>1380</v>
      </c>
      <c r="AJ492" t="s">
        <v>1380</v>
      </c>
    </row>
    <row r="493" spans="1:36" x14ac:dyDescent="0.25">
      <c r="A493" s="10">
        <v>490</v>
      </c>
      <c r="B493" s="7">
        <v>2</v>
      </c>
      <c r="C493" s="7" t="s">
        <v>6</v>
      </c>
      <c r="D493" s="7" t="s">
        <v>875</v>
      </c>
      <c r="E493" s="7" t="s">
        <v>34</v>
      </c>
      <c r="F493" s="7" t="s">
        <v>267</v>
      </c>
      <c r="G493" s="7" t="s">
        <v>1380</v>
      </c>
      <c r="H493" s="11" t="s">
        <v>529</v>
      </c>
      <c r="I493" s="10">
        <v>11.41</v>
      </c>
      <c r="J493" s="7">
        <v>1.44</v>
      </c>
      <c r="K493" s="7">
        <v>9.8800000000000008</v>
      </c>
      <c r="L493" s="7">
        <v>8.44</v>
      </c>
      <c r="M493" s="7">
        <v>0</v>
      </c>
      <c r="N493" s="7">
        <v>0</v>
      </c>
      <c r="O493" s="7">
        <v>0</v>
      </c>
      <c r="P493" s="7">
        <v>0</v>
      </c>
      <c r="Q493" s="7">
        <v>3.32</v>
      </c>
      <c r="R493" s="7">
        <v>0.42</v>
      </c>
      <c r="S493" s="7">
        <v>2.1800000000000002</v>
      </c>
      <c r="T493" s="7">
        <v>1.76</v>
      </c>
      <c r="U493" s="10" t="s">
        <v>78</v>
      </c>
      <c r="V493" s="7">
        <v>18.43</v>
      </c>
      <c r="W493" s="7"/>
      <c r="X493" s="7">
        <v>0</v>
      </c>
      <c r="Y493" s="7" t="s">
        <v>2476</v>
      </c>
      <c r="Z493" s="14" t="str">
        <f t="shared" si="23"/>
        <v>Pathway</v>
      </c>
      <c r="AA493" s="14" t="str">
        <f t="shared" si="24"/>
        <v>Google</v>
      </c>
      <c r="AB493" s="8" t="str">
        <f t="shared" si="25"/>
        <v>Bing</v>
      </c>
      <c r="AC493" s="7" t="s">
        <v>488</v>
      </c>
      <c r="AD493" s="11" t="s">
        <v>1593</v>
      </c>
      <c r="AE493">
        <v>41.640469449100003</v>
      </c>
      <c r="AF493">
        <v>-83.542715205799993</v>
      </c>
      <c r="AI493" t="s">
        <v>1380</v>
      </c>
      <c r="AJ493" t="s">
        <v>1380</v>
      </c>
    </row>
    <row r="494" spans="1:36" x14ac:dyDescent="0.25">
      <c r="A494" s="10">
        <v>491</v>
      </c>
      <c r="B494" s="7">
        <v>4</v>
      </c>
      <c r="C494" s="7" t="s">
        <v>112</v>
      </c>
      <c r="D494" s="7" t="s">
        <v>809</v>
      </c>
      <c r="E494" s="7" t="s">
        <v>34</v>
      </c>
      <c r="F494" s="7" t="s">
        <v>326</v>
      </c>
      <c r="G494" s="7" t="s">
        <v>1380</v>
      </c>
      <c r="H494" s="11" t="s">
        <v>749</v>
      </c>
      <c r="I494" s="10">
        <v>11.23</v>
      </c>
      <c r="J494" s="7">
        <v>1.87</v>
      </c>
      <c r="K494" s="7">
        <v>9.61</v>
      </c>
      <c r="L494" s="7">
        <v>7.73</v>
      </c>
      <c r="M494" s="7">
        <v>0</v>
      </c>
      <c r="N494" s="7">
        <v>0</v>
      </c>
      <c r="O494" s="7">
        <v>0</v>
      </c>
      <c r="P494" s="7">
        <v>0</v>
      </c>
      <c r="Q494" s="7">
        <v>3.4</v>
      </c>
      <c r="R494" s="7">
        <v>0.56000000000000005</v>
      </c>
      <c r="S494" s="7">
        <v>2.33</v>
      </c>
      <c r="T494" s="7">
        <v>1.76</v>
      </c>
      <c r="U494" s="10" t="s">
        <v>111</v>
      </c>
      <c r="V494" s="7">
        <v>7.95</v>
      </c>
      <c r="W494" s="7"/>
      <c r="X494" s="7">
        <v>0</v>
      </c>
      <c r="Y494" s="7" t="s">
        <v>2477</v>
      </c>
      <c r="Z494" s="14" t="str">
        <f t="shared" si="23"/>
        <v>Pathway</v>
      </c>
      <c r="AA494" s="14" t="str">
        <f t="shared" si="24"/>
        <v>Google</v>
      </c>
      <c r="AB494" s="8" t="str">
        <f t="shared" si="25"/>
        <v>Bing</v>
      </c>
      <c r="AC494" s="7" t="s">
        <v>488</v>
      </c>
      <c r="AD494" s="11" t="s">
        <v>1593</v>
      </c>
      <c r="AE494">
        <v>41.239536675099998</v>
      </c>
      <c r="AF494">
        <v>-80.740544895200003</v>
      </c>
      <c r="AI494" t="s">
        <v>1380</v>
      </c>
      <c r="AJ494" t="s">
        <v>1380</v>
      </c>
    </row>
    <row r="495" spans="1:36" x14ac:dyDescent="0.25">
      <c r="A495" s="10">
        <v>492</v>
      </c>
      <c r="B495" s="7">
        <v>6</v>
      </c>
      <c r="C495" s="7" t="s">
        <v>8</v>
      </c>
      <c r="D495" s="7" t="s">
        <v>969</v>
      </c>
      <c r="E495" s="7" t="s">
        <v>34</v>
      </c>
      <c r="F495" s="7" t="s">
        <v>121</v>
      </c>
      <c r="G495" s="7" t="s">
        <v>1380</v>
      </c>
      <c r="H495" s="11" t="s">
        <v>589</v>
      </c>
      <c r="I495" s="10">
        <v>15.9</v>
      </c>
      <c r="J495" s="7">
        <v>8.75</v>
      </c>
      <c r="K495" s="7">
        <v>15.11</v>
      </c>
      <c r="L495" s="7">
        <v>6.36</v>
      </c>
      <c r="M495" s="7">
        <v>0</v>
      </c>
      <c r="N495" s="7">
        <v>0</v>
      </c>
      <c r="O495" s="7">
        <v>0</v>
      </c>
      <c r="P495" s="7">
        <v>0</v>
      </c>
      <c r="Q495" s="7">
        <v>4.99</v>
      </c>
      <c r="R495" s="7">
        <v>2.34</v>
      </c>
      <c r="S495" s="7">
        <v>4.0999999999999996</v>
      </c>
      <c r="T495" s="7">
        <v>1.76</v>
      </c>
      <c r="U495" s="10" t="s">
        <v>147</v>
      </c>
      <c r="V495" s="7">
        <v>5.26</v>
      </c>
      <c r="W495" s="7"/>
      <c r="X495" s="7">
        <v>0</v>
      </c>
      <c r="Y495" s="7" t="s">
        <v>2478</v>
      </c>
      <c r="Z495" s="14" t="str">
        <f t="shared" si="23"/>
        <v>Pathway</v>
      </c>
      <c r="AA495" s="14" t="str">
        <f t="shared" si="24"/>
        <v>Google</v>
      </c>
      <c r="AB495" s="8" t="str">
        <f t="shared" si="25"/>
        <v>Bing</v>
      </c>
      <c r="AC495" s="7" t="s">
        <v>488</v>
      </c>
      <c r="AD495" s="11" t="s">
        <v>1593</v>
      </c>
      <c r="AE495">
        <v>39.972922433100003</v>
      </c>
      <c r="AF495">
        <v>-82.905666823800004</v>
      </c>
      <c r="AI495" t="s">
        <v>1380</v>
      </c>
      <c r="AJ495" t="s">
        <v>1380</v>
      </c>
    </row>
    <row r="496" spans="1:36" x14ac:dyDescent="0.25">
      <c r="A496" s="10">
        <v>493</v>
      </c>
      <c r="B496" s="7">
        <v>8</v>
      </c>
      <c r="C496" s="7" t="s">
        <v>11</v>
      </c>
      <c r="D496" s="7" t="s">
        <v>549</v>
      </c>
      <c r="E496" s="7" t="s">
        <v>34</v>
      </c>
      <c r="F496" s="7" t="s">
        <v>121</v>
      </c>
      <c r="G496" s="7" t="s">
        <v>1380</v>
      </c>
      <c r="H496" s="11" t="s">
        <v>550</v>
      </c>
      <c r="I496" s="10">
        <v>15.02</v>
      </c>
      <c r="J496" s="7">
        <v>9</v>
      </c>
      <c r="K496" s="7">
        <v>14.36</v>
      </c>
      <c r="L496" s="7">
        <v>5.36</v>
      </c>
      <c r="M496" s="7">
        <v>0</v>
      </c>
      <c r="N496" s="7">
        <v>0</v>
      </c>
      <c r="O496" s="7">
        <v>0</v>
      </c>
      <c r="P496" s="7">
        <v>0</v>
      </c>
      <c r="Q496" s="7">
        <v>5.0599999999999996</v>
      </c>
      <c r="R496" s="7">
        <v>2.4300000000000002</v>
      </c>
      <c r="S496" s="7">
        <v>4.1900000000000004</v>
      </c>
      <c r="T496" s="7">
        <v>1.76</v>
      </c>
      <c r="U496" s="10" t="s">
        <v>93</v>
      </c>
      <c r="V496" s="7">
        <v>12.01</v>
      </c>
      <c r="W496" s="7"/>
      <c r="X496" s="7">
        <v>0</v>
      </c>
      <c r="Y496" s="7" t="s">
        <v>2479</v>
      </c>
      <c r="Z496" s="14" t="str">
        <f t="shared" si="23"/>
        <v>Pathway</v>
      </c>
      <c r="AA496" s="14" t="str">
        <f t="shared" si="24"/>
        <v>Google</v>
      </c>
      <c r="AB496" s="8" t="str">
        <f t="shared" si="25"/>
        <v>Bing</v>
      </c>
      <c r="AC496" s="7" t="s">
        <v>488</v>
      </c>
      <c r="AD496" s="11" t="s">
        <v>1593</v>
      </c>
      <c r="AE496">
        <v>39.227938588000001</v>
      </c>
      <c r="AF496">
        <v>-84.588956666599998</v>
      </c>
      <c r="AI496" t="s">
        <v>1380</v>
      </c>
      <c r="AJ496" t="s">
        <v>1380</v>
      </c>
    </row>
    <row r="497" spans="1:36" x14ac:dyDescent="0.25">
      <c r="A497" s="10">
        <v>494</v>
      </c>
      <c r="B497" s="7">
        <v>4</v>
      </c>
      <c r="C497" s="7" t="s">
        <v>86</v>
      </c>
      <c r="D497" s="7" t="s">
        <v>914</v>
      </c>
      <c r="E497" s="7" t="s">
        <v>34</v>
      </c>
      <c r="F497" s="7" t="s">
        <v>267</v>
      </c>
      <c r="G497" s="7" t="s">
        <v>1380</v>
      </c>
      <c r="H497" s="11" t="s">
        <v>884</v>
      </c>
      <c r="I497" s="10">
        <v>6.31</v>
      </c>
      <c r="J497" s="7">
        <v>2.0099999999999998</v>
      </c>
      <c r="K497" s="7">
        <v>5.8</v>
      </c>
      <c r="L497" s="7">
        <v>3.78</v>
      </c>
      <c r="M497" s="7">
        <v>0</v>
      </c>
      <c r="N497" s="7">
        <v>0</v>
      </c>
      <c r="O497" s="7">
        <v>0</v>
      </c>
      <c r="P497" s="7">
        <v>0</v>
      </c>
      <c r="Q497" s="7">
        <v>3.18</v>
      </c>
      <c r="R497" s="7">
        <v>0.68</v>
      </c>
      <c r="S497" s="7">
        <v>2.44</v>
      </c>
      <c r="T497" s="7">
        <v>1.76</v>
      </c>
      <c r="U497" s="10" t="s">
        <v>116</v>
      </c>
      <c r="V497" s="7">
        <v>17.68</v>
      </c>
      <c r="W497" s="7"/>
      <c r="X497" s="7">
        <v>0</v>
      </c>
      <c r="Y497" s="7" t="s">
        <v>2480</v>
      </c>
      <c r="Z497" s="14" t="str">
        <f t="shared" si="23"/>
        <v>Pathway</v>
      </c>
      <c r="AA497" s="14" t="str">
        <f t="shared" si="24"/>
        <v>Google</v>
      </c>
      <c r="AB497" s="8" t="str">
        <f t="shared" si="25"/>
        <v>Bing</v>
      </c>
      <c r="AC497" s="7" t="s">
        <v>488</v>
      </c>
      <c r="AD497" s="11" t="s">
        <v>1593</v>
      </c>
      <c r="AE497">
        <v>41.024409427400002</v>
      </c>
      <c r="AF497">
        <v>-80.665611612199996</v>
      </c>
      <c r="AI497" t="s">
        <v>1380</v>
      </c>
      <c r="AJ497" t="s">
        <v>1380</v>
      </c>
    </row>
    <row r="498" spans="1:36" x14ac:dyDescent="0.25">
      <c r="A498" s="10">
        <v>495</v>
      </c>
      <c r="B498" s="7">
        <v>12</v>
      </c>
      <c r="C498" s="7" t="s">
        <v>14</v>
      </c>
      <c r="D498" s="7" t="s">
        <v>1022</v>
      </c>
      <c r="E498" s="7" t="s">
        <v>34</v>
      </c>
      <c r="F498" s="7" t="s">
        <v>267</v>
      </c>
      <c r="G498" s="7" t="s">
        <v>1380</v>
      </c>
      <c r="H498" s="11" t="s">
        <v>716</v>
      </c>
      <c r="I498" s="10">
        <v>8.3000000000000007</v>
      </c>
      <c r="J498" s="7">
        <v>2.2599999999999998</v>
      </c>
      <c r="K498" s="7">
        <v>7.71</v>
      </c>
      <c r="L498" s="7">
        <v>5.44</v>
      </c>
      <c r="M498" s="7">
        <v>0</v>
      </c>
      <c r="N498" s="7">
        <v>0</v>
      </c>
      <c r="O498" s="7">
        <v>0</v>
      </c>
      <c r="P498" s="7">
        <v>0</v>
      </c>
      <c r="Q498" s="7">
        <v>3.09</v>
      </c>
      <c r="R498" s="7">
        <v>0.78</v>
      </c>
      <c r="S498" s="7">
        <v>2.5299999999999998</v>
      </c>
      <c r="T498" s="7">
        <v>1.75</v>
      </c>
      <c r="U498" s="10" t="s">
        <v>63</v>
      </c>
      <c r="V498" s="7">
        <v>7.67</v>
      </c>
      <c r="W498" s="7"/>
      <c r="X498" s="7">
        <v>0</v>
      </c>
      <c r="Y498" s="7" t="s">
        <v>2481</v>
      </c>
      <c r="Z498" s="14" t="str">
        <f t="shared" si="23"/>
        <v>Pathway</v>
      </c>
      <c r="AA498" s="14" t="str">
        <f t="shared" si="24"/>
        <v>Google</v>
      </c>
      <c r="AB498" s="8" t="str">
        <f t="shared" si="25"/>
        <v>Bing</v>
      </c>
      <c r="AC498" s="7" t="s">
        <v>488</v>
      </c>
      <c r="AD498" s="11" t="s">
        <v>1593</v>
      </c>
      <c r="AE498">
        <v>41.520408199400002</v>
      </c>
      <c r="AF498">
        <v>-81.554769323000002</v>
      </c>
      <c r="AI498" t="s">
        <v>1380</v>
      </c>
      <c r="AJ498" t="s">
        <v>1380</v>
      </c>
    </row>
    <row r="499" spans="1:36" x14ac:dyDescent="0.25">
      <c r="A499" s="10">
        <v>496</v>
      </c>
      <c r="B499" s="7">
        <v>2</v>
      </c>
      <c r="C499" s="7" t="s">
        <v>6</v>
      </c>
      <c r="D499" s="7" t="s">
        <v>1012</v>
      </c>
      <c r="E499" s="7" t="s">
        <v>34</v>
      </c>
      <c r="F499" s="7" t="s">
        <v>121</v>
      </c>
      <c r="G499" s="7" t="s">
        <v>1380</v>
      </c>
      <c r="H499" s="11" t="s">
        <v>1013</v>
      </c>
      <c r="I499" s="10">
        <v>11.61</v>
      </c>
      <c r="J499" s="7">
        <v>8.74</v>
      </c>
      <c r="K499" s="7">
        <v>11.29</v>
      </c>
      <c r="L499" s="7">
        <v>2.5499999999999998</v>
      </c>
      <c r="M499" s="7">
        <v>0</v>
      </c>
      <c r="N499" s="7">
        <v>0</v>
      </c>
      <c r="O499" s="7">
        <v>0</v>
      </c>
      <c r="P499" s="7">
        <v>0</v>
      </c>
      <c r="Q499" s="7">
        <v>4.96</v>
      </c>
      <c r="R499" s="7">
        <v>2.34</v>
      </c>
      <c r="S499" s="7">
        <v>4.08</v>
      </c>
      <c r="T499" s="7">
        <v>1.75</v>
      </c>
      <c r="U499" s="10" t="s">
        <v>138</v>
      </c>
      <c r="V499" s="7">
        <v>2.41</v>
      </c>
      <c r="W499" s="7"/>
      <c r="X499" s="7">
        <v>0</v>
      </c>
      <c r="Y499" s="7" t="s">
        <v>2482</v>
      </c>
      <c r="Z499" s="14" t="str">
        <f t="shared" si="23"/>
        <v>Pathway</v>
      </c>
      <c r="AA499" s="14" t="str">
        <f t="shared" si="24"/>
        <v>Google</v>
      </c>
      <c r="AB499" s="8" t="str">
        <f t="shared" si="25"/>
        <v>Bing</v>
      </c>
      <c r="AC499" s="7" t="s">
        <v>488</v>
      </c>
      <c r="AD499" s="11" t="s">
        <v>1593</v>
      </c>
      <c r="AE499">
        <v>41.720253294300001</v>
      </c>
      <c r="AF499">
        <v>-83.645644109100004</v>
      </c>
      <c r="AI499" t="s">
        <v>1380</v>
      </c>
      <c r="AJ499" t="s">
        <v>1380</v>
      </c>
    </row>
    <row r="500" spans="1:36" x14ac:dyDescent="0.25">
      <c r="A500" s="10">
        <v>497</v>
      </c>
      <c r="B500" s="7">
        <v>8</v>
      </c>
      <c r="C500" s="7" t="s">
        <v>61</v>
      </c>
      <c r="D500" s="7" t="s">
        <v>920</v>
      </c>
      <c r="E500" s="7" t="s">
        <v>34</v>
      </c>
      <c r="F500" s="7" t="s">
        <v>121</v>
      </c>
      <c r="G500" s="7" t="s">
        <v>1380</v>
      </c>
      <c r="H500" s="11" t="s">
        <v>586</v>
      </c>
      <c r="I500" s="10">
        <v>9.36</v>
      </c>
      <c r="J500" s="7">
        <v>8.3800000000000008</v>
      </c>
      <c r="K500" s="7">
        <v>9.25</v>
      </c>
      <c r="L500" s="7">
        <v>0.87</v>
      </c>
      <c r="M500" s="7">
        <v>0</v>
      </c>
      <c r="N500" s="7">
        <v>0</v>
      </c>
      <c r="O500" s="7">
        <v>0</v>
      </c>
      <c r="P500" s="7">
        <v>0</v>
      </c>
      <c r="Q500" s="7">
        <v>4.87</v>
      </c>
      <c r="R500" s="7">
        <v>2.21</v>
      </c>
      <c r="S500" s="7">
        <v>3.96</v>
      </c>
      <c r="T500" s="7">
        <v>1.75</v>
      </c>
      <c r="U500" s="10" t="s">
        <v>67</v>
      </c>
      <c r="V500" s="7">
        <v>23.74</v>
      </c>
      <c r="W500" s="7"/>
      <c r="X500" s="7">
        <v>0</v>
      </c>
      <c r="Y500" s="7" t="s">
        <v>2483</v>
      </c>
      <c r="Z500" s="14" t="str">
        <f t="shared" si="23"/>
        <v>Pathway</v>
      </c>
      <c r="AA500" s="14" t="str">
        <f t="shared" si="24"/>
        <v>Google</v>
      </c>
      <c r="AB500" s="8" t="str">
        <f t="shared" si="25"/>
        <v>Bing</v>
      </c>
      <c r="AC500" s="7" t="s">
        <v>488</v>
      </c>
      <c r="AD500" s="11" t="s">
        <v>1593</v>
      </c>
      <c r="AE500">
        <v>39.547120813200003</v>
      </c>
      <c r="AF500">
        <v>-84.383356081299993</v>
      </c>
      <c r="AI500" t="s">
        <v>1380</v>
      </c>
      <c r="AJ500" t="s">
        <v>1380</v>
      </c>
    </row>
    <row r="501" spans="1:36" x14ac:dyDescent="0.25">
      <c r="A501" s="10">
        <v>498</v>
      </c>
      <c r="B501" s="7">
        <v>3</v>
      </c>
      <c r="C501" s="7" t="s">
        <v>100</v>
      </c>
      <c r="D501" s="7" t="s">
        <v>933</v>
      </c>
      <c r="E501" s="7" t="s">
        <v>34</v>
      </c>
      <c r="F501" s="7" t="s">
        <v>141</v>
      </c>
      <c r="G501" s="7" t="s">
        <v>1380</v>
      </c>
      <c r="H501" s="11" t="s">
        <v>934</v>
      </c>
      <c r="I501" s="10">
        <v>13.02</v>
      </c>
      <c r="J501" s="7">
        <v>3.67</v>
      </c>
      <c r="K501" s="7">
        <v>10.28</v>
      </c>
      <c r="L501" s="7">
        <v>6.62</v>
      </c>
      <c r="M501" s="7">
        <v>0</v>
      </c>
      <c r="N501" s="7">
        <v>0</v>
      </c>
      <c r="O501" s="7">
        <v>0</v>
      </c>
      <c r="P501" s="7">
        <v>0</v>
      </c>
      <c r="Q501" s="7">
        <v>5.07</v>
      </c>
      <c r="R501" s="7">
        <v>0.98</v>
      </c>
      <c r="S501" s="7">
        <v>2.72</v>
      </c>
      <c r="T501" s="7">
        <v>1.74</v>
      </c>
      <c r="U501" s="10" t="s">
        <v>338</v>
      </c>
      <c r="V501" s="7">
        <v>5.1100000000000003</v>
      </c>
      <c r="W501" s="7"/>
      <c r="X501" s="7">
        <v>0</v>
      </c>
      <c r="Y501" s="7" t="s">
        <v>2484</v>
      </c>
      <c r="Z501" s="14" t="str">
        <f t="shared" si="23"/>
        <v>Pathway</v>
      </c>
      <c r="AA501" s="14" t="str">
        <f t="shared" si="24"/>
        <v>Google</v>
      </c>
      <c r="AB501" s="8" t="str">
        <f t="shared" si="25"/>
        <v>Bing</v>
      </c>
      <c r="AC501" s="7" t="s">
        <v>488</v>
      </c>
      <c r="AD501" s="11" t="s">
        <v>1593</v>
      </c>
      <c r="AE501">
        <v>40.758526891499997</v>
      </c>
      <c r="AF501">
        <v>-82.515430507700003</v>
      </c>
      <c r="AI501" t="s">
        <v>1380</v>
      </c>
      <c r="AJ501" t="s">
        <v>1380</v>
      </c>
    </row>
    <row r="502" spans="1:36" x14ac:dyDescent="0.25">
      <c r="A502" s="10">
        <v>499</v>
      </c>
      <c r="B502" s="7">
        <v>6</v>
      </c>
      <c r="C502" s="7" t="s">
        <v>8</v>
      </c>
      <c r="D502" s="7" t="s">
        <v>995</v>
      </c>
      <c r="E502" s="7" t="s">
        <v>34</v>
      </c>
      <c r="F502" s="7" t="s">
        <v>267</v>
      </c>
      <c r="G502" s="7" t="s">
        <v>1380</v>
      </c>
      <c r="H502" s="11" t="s">
        <v>675</v>
      </c>
      <c r="I502" s="10">
        <v>8.3000000000000007</v>
      </c>
      <c r="J502" s="7">
        <v>1.28</v>
      </c>
      <c r="K502" s="7">
        <v>7.08</v>
      </c>
      <c r="L502" s="7">
        <v>5.8</v>
      </c>
      <c r="M502" s="7">
        <v>0</v>
      </c>
      <c r="N502" s="7">
        <v>0</v>
      </c>
      <c r="O502" s="7">
        <v>0</v>
      </c>
      <c r="P502" s="7">
        <v>0</v>
      </c>
      <c r="Q502" s="7">
        <v>3.47</v>
      </c>
      <c r="R502" s="7">
        <v>0.35</v>
      </c>
      <c r="S502" s="7">
        <v>2.09</v>
      </c>
      <c r="T502" s="7">
        <v>1.74</v>
      </c>
      <c r="U502" s="10" t="s">
        <v>182</v>
      </c>
      <c r="V502" s="7">
        <v>18.5</v>
      </c>
      <c r="W502" s="7"/>
      <c r="X502" s="7">
        <v>0</v>
      </c>
      <c r="Y502" s="7" t="s">
        <v>2485</v>
      </c>
      <c r="Z502" s="14" t="str">
        <f t="shared" si="23"/>
        <v>Pathway</v>
      </c>
      <c r="AA502" s="14" t="str">
        <f t="shared" si="24"/>
        <v>Google</v>
      </c>
      <c r="AB502" s="8" t="str">
        <f t="shared" si="25"/>
        <v>Bing</v>
      </c>
      <c r="AC502" s="7" t="s">
        <v>488</v>
      </c>
      <c r="AD502" s="11" t="s">
        <v>1593</v>
      </c>
      <c r="AE502">
        <v>40.002107483300001</v>
      </c>
      <c r="AF502">
        <v>-82.974572916300005</v>
      </c>
      <c r="AI502" t="s">
        <v>1380</v>
      </c>
      <c r="AJ502" t="s">
        <v>1380</v>
      </c>
    </row>
    <row r="503" spans="1:36" x14ac:dyDescent="0.25">
      <c r="A503" s="10">
        <v>500</v>
      </c>
      <c r="B503" s="7">
        <v>1</v>
      </c>
      <c r="C503" s="7" t="s">
        <v>364</v>
      </c>
      <c r="D503" s="7" t="s">
        <v>930</v>
      </c>
      <c r="E503" s="7" t="s">
        <v>34</v>
      </c>
      <c r="F503" s="7" t="s">
        <v>326</v>
      </c>
      <c r="G503" s="7" t="s">
        <v>1380</v>
      </c>
      <c r="H503" s="11" t="s">
        <v>613</v>
      </c>
      <c r="I503" s="10">
        <v>8.1</v>
      </c>
      <c r="J503" s="7">
        <v>1.57</v>
      </c>
      <c r="K503" s="7">
        <v>6.75</v>
      </c>
      <c r="L503" s="7">
        <v>5.19</v>
      </c>
      <c r="M503" s="7">
        <v>0</v>
      </c>
      <c r="N503" s="7">
        <v>0</v>
      </c>
      <c r="O503" s="7">
        <v>0</v>
      </c>
      <c r="P503" s="7">
        <v>0</v>
      </c>
      <c r="Q503" s="7">
        <v>3.52</v>
      </c>
      <c r="R503" s="7">
        <v>0.47</v>
      </c>
      <c r="S503" s="7">
        <v>2.21</v>
      </c>
      <c r="T503" s="7">
        <v>1.74</v>
      </c>
      <c r="U503" s="10" t="s">
        <v>363</v>
      </c>
      <c r="V503" s="7">
        <v>16.62</v>
      </c>
      <c r="W503" s="7"/>
      <c r="X503" s="7">
        <v>0</v>
      </c>
      <c r="Y503" s="7" t="s">
        <v>2486</v>
      </c>
      <c r="Z503" s="14" t="str">
        <f t="shared" si="23"/>
        <v>Pathway</v>
      </c>
      <c r="AA503" s="14" t="str">
        <f t="shared" si="24"/>
        <v>Google</v>
      </c>
      <c r="AB503" s="8" t="str">
        <f t="shared" si="25"/>
        <v>Bing</v>
      </c>
      <c r="AC503" s="7" t="s">
        <v>488</v>
      </c>
      <c r="AD503" s="11" t="s">
        <v>1593</v>
      </c>
      <c r="AE503">
        <v>41.268012404499999</v>
      </c>
      <c r="AF503">
        <v>-84.348636396000003</v>
      </c>
      <c r="AI503" t="s">
        <v>1380</v>
      </c>
      <c r="AJ503" t="s">
        <v>1380</v>
      </c>
    </row>
  </sheetData>
  <sheetProtection formatCells="0" formatColumns="0" formatRows="0" insertColumns="0" insertRows="0" insertHyperlinks="0" deleteColumns="0" deleteRows="0" sort="0" autoFilter="0" pivotTables="0"/>
  <autoFilter ref="A3:AJ503"/>
  <mergeCells count="8">
    <mergeCell ref="A1:H1"/>
    <mergeCell ref="I1:T1"/>
    <mergeCell ref="U1:AC1"/>
    <mergeCell ref="A2:H2"/>
    <mergeCell ref="I2:L2"/>
    <mergeCell ref="M2:P2"/>
    <mergeCell ref="Q2:T2"/>
    <mergeCell ref="U2:AD2"/>
  </mergeCells>
  <conditionalFormatting sqref="Z4:AB503">
    <cfRule type="expression" dxfId="27" priority="1">
      <formula>MOD(ROW(),2)</formula>
    </cfRule>
  </conditionalFormatting>
  <conditionalFormatting sqref="AD4:AD503 A4:Y503">
    <cfRule type="expression" dxfId="26" priority="3">
      <formula>MOD(ROW(),2)</formula>
    </cfRule>
  </conditionalFormatting>
  <conditionalFormatting sqref="AC4:AC503">
    <cfRule type="expression" dxfId="25" priority="2">
      <formula>MOD(ROW(),2)</formula>
    </cfRule>
  </conditionalFormatting>
  <pageMargins left="0.2" right="0.2" top="0.25" bottom="0.25" header="0.05" footer="0.05"/>
  <pageSetup paperSize="17" scale="49" fitToHeight="0" orientation="landscape" verticalDpi="0"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J1342"/>
  <sheetViews>
    <sheetView workbookViewId="0">
      <selection sqref="A1:H1"/>
    </sheetView>
  </sheetViews>
  <sheetFormatPr defaultColWidth="3" defaultRowHeight="15" x14ac:dyDescent="0.25"/>
  <cols>
    <col min="1" max="3" width="10.7109375" bestFit="1" customWidth="1"/>
    <col min="4" max="4" width="19" customWidth="1"/>
    <col min="5" max="5" width="12.42578125" bestFit="1" customWidth="1"/>
    <col min="6" max="6" width="39.7109375" bestFit="1" customWidth="1"/>
    <col min="7" max="7" width="14.28515625" bestFit="1" customWidth="1"/>
    <col min="8" max="8" width="12" bestFit="1" customWidth="1"/>
    <col min="9" max="9" width="12.140625" bestFit="1" customWidth="1"/>
    <col min="10" max="11" width="9.28515625" bestFit="1" customWidth="1"/>
    <col min="12" max="13" width="12.140625" bestFit="1" customWidth="1"/>
    <col min="14" max="15" width="9.28515625" bestFit="1" customWidth="1"/>
    <col min="16" max="17" width="12.140625" bestFit="1" customWidth="1"/>
    <col min="18" max="19" width="9.28515625" bestFit="1" customWidth="1"/>
    <col min="20" max="20" width="12.140625" bestFit="1" customWidth="1"/>
    <col min="21" max="21" width="17.5703125" bestFit="1" customWidth="1"/>
    <col min="22" max="24" width="9.28515625" bestFit="1" customWidth="1"/>
    <col min="25" max="25" width="7.140625" customWidth="1"/>
    <col min="26" max="26" width="9.28515625" style="15" bestFit="1" customWidth="1"/>
    <col min="27" max="27" width="9.28515625" style="15" customWidth="1"/>
    <col min="28" max="28" width="9.28515625" style="15" bestFit="1" customWidth="1"/>
    <col min="29" max="29" width="26.85546875" bestFit="1" customWidth="1"/>
    <col min="30" max="30" width="26.85546875" customWidth="1"/>
    <col min="31" max="36" width="9.140625" hidden="1" customWidth="1"/>
    <col min="37" max="258" width="9.140625" customWidth="1"/>
  </cols>
  <sheetData>
    <row r="1" spans="1:36" ht="27" thickBot="1" x14ac:dyDescent="0.45">
      <c r="A1" s="50" t="s">
        <v>2732</v>
      </c>
      <c r="B1" s="51"/>
      <c r="C1" s="51"/>
      <c r="D1" s="51"/>
      <c r="E1" s="51"/>
      <c r="F1" s="51"/>
      <c r="G1" s="51"/>
      <c r="H1" s="52"/>
      <c r="I1" s="53" t="s">
        <v>1078</v>
      </c>
      <c r="J1" s="54"/>
      <c r="K1" s="54"/>
      <c r="L1" s="54"/>
      <c r="M1" s="54"/>
      <c r="N1" s="54"/>
      <c r="O1" s="54"/>
      <c r="P1" s="54"/>
      <c r="Q1" s="54"/>
      <c r="R1" s="54"/>
      <c r="S1" s="54"/>
      <c r="T1" s="54"/>
      <c r="U1" s="65"/>
      <c r="V1" s="66"/>
      <c r="W1" s="66"/>
      <c r="X1" s="66"/>
      <c r="Y1" s="66"/>
      <c r="Z1" s="66"/>
      <c r="AA1" s="66"/>
      <c r="AB1" s="66"/>
      <c r="AC1" s="67"/>
      <c r="AD1" s="38"/>
    </row>
    <row r="2" spans="1:36" s="2" customFormat="1" ht="21.75" thickBot="1" x14ac:dyDescent="0.4">
      <c r="A2" s="55" t="s">
        <v>495</v>
      </c>
      <c r="B2" s="56"/>
      <c r="C2" s="56"/>
      <c r="D2" s="56"/>
      <c r="E2" s="56"/>
      <c r="F2" s="56"/>
      <c r="G2" s="56"/>
      <c r="H2" s="57"/>
      <c r="I2" s="58" t="s">
        <v>496</v>
      </c>
      <c r="J2" s="59"/>
      <c r="K2" s="59"/>
      <c r="L2" s="59"/>
      <c r="M2" s="60" t="s">
        <v>493</v>
      </c>
      <c r="N2" s="60"/>
      <c r="O2" s="60"/>
      <c r="P2" s="60"/>
      <c r="Q2" s="61" t="s">
        <v>494</v>
      </c>
      <c r="R2" s="61"/>
      <c r="S2" s="61"/>
      <c r="T2" s="61"/>
      <c r="U2" s="62" t="s">
        <v>507</v>
      </c>
      <c r="V2" s="63"/>
      <c r="W2" s="63"/>
      <c r="X2" s="63"/>
      <c r="Y2" s="63"/>
      <c r="Z2" s="63"/>
      <c r="AA2" s="63"/>
      <c r="AB2" s="63"/>
      <c r="AC2" s="63"/>
      <c r="AD2" s="64"/>
    </row>
    <row r="3" spans="1:36" s="1" customFormat="1" ht="91.5" customHeight="1" x14ac:dyDescent="0.25">
      <c r="A3" s="12" t="s">
        <v>497</v>
      </c>
      <c r="B3" s="3" t="s">
        <v>487</v>
      </c>
      <c r="C3" s="3" t="s">
        <v>1</v>
      </c>
      <c r="D3" s="3" t="s">
        <v>491</v>
      </c>
      <c r="E3" s="3" t="s">
        <v>498</v>
      </c>
      <c r="F3" s="3" t="s">
        <v>0</v>
      </c>
      <c r="G3" s="3" t="s">
        <v>1079</v>
      </c>
      <c r="H3" s="13" t="s">
        <v>2</v>
      </c>
      <c r="I3" s="9" t="s">
        <v>499</v>
      </c>
      <c r="J3" s="4" t="s">
        <v>500</v>
      </c>
      <c r="K3" s="4" t="s">
        <v>501</v>
      </c>
      <c r="L3" s="4" t="s">
        <v>1218</v>
      </c>
      <c r="M3" s="5" t="s">
        <v>499</v>
      </c>
      <c r="N3" s="5" t="s">
        <v>500</v>
      </c>
      <c r="O3" s="5" t="s">
        <v>501</v>
      </c>
      <c r="P3" s="5" t="s">
        <v>502</v>
      </c>
      <c r="Q3" s="6" t="s">
        <v>499</v>
      </c>
      <c r="R3" s="6" t="s">
        <v>500</v>
      </c>
      <c r="S3" s="6" t="s">
        <v>501</v>
      </c>
      <c r="T3" s="6" t="s">
        <v>502</v>
      </c>
      <c r="U3" s="39" t="s">
        <v>503</v>
      </c>
      <c r="V3" s="40" t="s">
        <v>504</v>
      </c>
      <c r="W3" s="40" t="s">
        <v>505</v>
      </c>
      <c r="X3" s="40" t="s">
        <v>492</v>
      </c>
      <c r="Y3" s="40" t="s">
        <v>506</v>
      </c>
      <c r="Z3" s="40" t="s">
        <v>1213</v>
      </c>
      <c r="AA3" s="40" t="s">
        <v>1076</v>
      </c>
      <c r="AB3" s="40" t="s">
        <v>1077</v>
      </c>
      <c r="AC3" s="42" t="s">
        <v>489</v>
      </c>
      <c r="AD3" s="43" t="s">
        <v>1590</v>
      </c>
      <c r="AE3" s="1" t="s">
        <v>1072</v>
      </c>
      <c r="AF3" s="1" t="s">
        <v>1073</v>
      </c>
      <c r="AG3" s="1" t="s">
        <v>1074</v>
      </c>
      <c r="AH3" s="1" t="s">
        <v>1075</v>
      </c>
      <c r="AI3" s="1" t="s">
        <v>1595</v>
      </c>
      <c r="AJ3" s="1" t="s">
        <v>1594</v>
      </c>
    </row>
    <row r="4" spans="1:36" x14ac:dyDescent="0.25">
      <c r="A4" s="10">
        <v>1</v>
      </c>
      <c r="B4" s="7">
        <v>2</v>
      </c>
      <c r="C4" s="7" t="s">
        <v>6</v>
      </c>
      <c r="D4" s="7" t="s">
        <v>875</v>
      </c>
      <c r="E4" s="7" t="s">
        <v>4</v>
      </c>
      <c r="F4" s="7" t="s">
        <v>47</v>
      </c>
      <c r="G4" s="7" t="s">
        <v>1380</v>
      </c>
      <c r="H4" s="11" t="s">
        <v>529</v>
      </c>
      <c r="I4" s="10">
        <v>307.56</v>
      </c>
      <c r="J4" s="7">
        <v>8.0299999999999994</v>
      </c>
      <c r="K4" s="7">
        <v>280.25</v>
      </c>
      <c r="L4" s="7">
        <v>272.22000000000003</v>
      </c>
      <c r="M4" s="7">
        <v>13.73</v>
      </c>
      <c r="N4" s="7">
        <v>0.32</v>
      </c>
      <c r="O4" s="7">
        <v>9.93</v>
      </c>
      <c r="P4" s="7">
        <v>9.61</v>
      </c>
      <c r="Q4" s="7">
        <v>164.7</v>
      </c>
      <c r="R4" s="7">
        <v>2.66</v>
      </c>
      <c r="S4" s="7">
        <v>118.82</v>
      </c>
      <c r="T4" s="7">
        <v>116.16</v>
      </c>
      <c r="U4" s="10" t="s">
        <v>78</v>
      </c>
      <c r="V4" s="7">
        <v>10.07</v>
      </c>
      <c r="W4" s="7">
        <v>10.119999999999999</v>
      </c>
      <c r="X4" s="7">
        <v>0.05</v>
      </c>
      <c r="Y4" s="7"/>
      <c r="Z4" s="14" t="str">
        <f t="shared" ref="Z4" si="0">IF(LEFT(U4,1)="S",IF(RIGHT(U4,1)="C",HYPERLINK("http://pathweb.pathwayservices.com/ohiopublic/?nlfid='"&amp;U4&amp;"'&amp;logpoint="&amp;V4,"Pathway"),"Not Available"),"Not Available")</f>
        <v>Pathway</v>
      </c>
      <c r="AA4" s="14" t="str">
        <f>IF(AG4="",HYPERLINK(CONCATENATE("http://maps.google.com/maps/place/",+AE4,",",+AF4,"/@",+AE4,",",+AF4,",17z"),"Google"),HYPERLINK(CONCATENATE("https://www.google.us/maps/dir/",AG4,",",AH4,"/",AE4,",",AF4,"/@",AVERAGE(AE4,AG4),",",AVERAGE(AF4,AH4),",15z"),"Google"))</f>
        <v>Google</v>
      </c>
      <c r="AB4" s="8" t="str">
        <f t="shared" ref="AB4" si="1">IF(AG4=0,HYPERLINK(CONCATENATE("http://bing.com/maps/default.aspx?rtop=1~0&amp;rtp=pos.",AE4,"_",AF4,"_",Y4),"Bing"),HYPERLINK(CONCATENATE("http://bing.com/maps/default.aspx?rtop=1~0&amp;rtp=pos.",AE4,"_",AF4,"_(",H4,"  SLM ",V4,"~pos.",AG4,"_",AH4,"_",H4,"  SLM ",W4,")"),"Bing"))</f>
        <v>Bing</v>
      </c>
      <c r="AC4" s="7" t="s">
        <v>2697</v>
      </c>
      <c r="AD4" s="11" t="s">
        <v>1591</v>
      </c>
      <c r="AE4">
        <v>41.612564552099997</v>
      </c>
      <c r="AF4">
        <v>-83.695641789299998</v>
      </c>
      <c r="AG4">
        <v>41.612654386899997</v>
      </c>
      <c r="AH4">
        <v>-83.694668054100006</v>
      </c>
      <c r="AI4" t="s">
        <v>1379</v>
      </c>
      <c r="AJ4" t="s">
        <v>1379</v>
      </c>
    </row>
    <row r="5" spans="1:36" x14ac:dyDescent="0.25">
      <c r="A5" s="10">
        <v>2</v>
      </c>
      <c r="B5" s="7">
        <v>2</v>
      </c>
      <c r="C5" s="7" t="s">
        <v>6</v>
      </c>
      <c r="D5" s="7" t="s">
        <v>875</v>
      </c>
      <c r="E5" s="7" t="s">
        <v>4</v>
      </c>
      <c r="F5" s="7" t="s">
        <v>56</v>
      </c>
      <c r="G5" s="7" t="s">
        <v>1380</v>
      </c>
      <c r="H5" s="11" t="s">
        <v>529</v>
      </c>
      <c r="I5" s="10">
        <v>143.31</v>
      </c>
      <c r="J5" s="7">
        <v>10.35</v>
      </c>
      <c r="K5" s="7">
        <v>110.66</v>
      </c>
      <c r="L5" s="7">
        <v>100.31</v>
      </c>
      <c r="M5" s="7">
        <v>0</v>
      </c>
      <c r="N5" s="7">
        <v>0</v>
      </c>
      <c r="O5" s="7">
        <v>0</v>
      </c>
      <c r="P5" s="7">
        <v>0</v>
      </c>
      <c r="Q5" s="7">
        <v>66.900000000000006</v>
      </c>
      <c r="R5" s="7">
        <v>3.1</v>
      </c>
      <c r="S5" s="7">
        <v>31.35</v>
      </c>
      <c r="T5" s="7">
        <v>28.26</v>
      </c>
      <c r="U5" s="10" t="s">
        <v>78</v>
      </c>
      <c r="V5" s="7">
        <v>21.54</v>
      </c>
      <c r="W5" s="7">
        <v>21.64</v>
      </c>
      <c r="X5" s="7">
        <v>0.1</v>
      </c>
      <c r="Y5" s="7"/>
      <c r="Z5" s="14" t="str">
        <f t="shared" ref="Z5:Z68" si="2">IF(LEFT(U5,1)="S",IF(RIGHT(U5,1)="C",HYPERLINK("http://pathweb.pathwayservices.com/ohiopublic/?nlfid='"&amp;U5&amp;"'&amp;logpoint="&amp;V5,"Pathway"),"Not Available"),"Not Available")</f>
        <v>Pathway</v>
      </c>
      <c r="AA5" s="14" t="str">
        <f t="shared" ref="AA5:AA68" si="3">IF(AG5="",HYPERLINK(CONCATENATE("http://maps.google.com/maps/place/",+AE5,",",+AF5,"/@",+AE5,",",+AF5,",17z"),"Google"),HYPERLINK(CONCATENATE("https://www.google.us/maps/dir/",AG5,",",AH5,"/",AE5,",",AF5,"/@",AVERAGE(AE5,AG5),",",AVERAGE(AF5,AH5),",15z"),"Google"))</f>
        <v>Google</v>
      </c>
      <c r="AB5" s="8" t="str">
        <f t="shared" ref="AB5:AB68" si="4">IF(AG5=0,HYPERLINK(CONCATENATE("http://bing.com/maps/default.aspx?rtop=1~0&amp;rtp=pos.",AE5,"_",AF5,"_",Y5),"Bing"),HYPERLINK(CONCATENATE("http://bing.com/maps/default.aspx?rtop=1~0&amp;rtp=pos.",AE5,"_",AF5,"_(",H5,"  SLM ",V5,"~pos.",AG5,"_",AH5,"_",H5,"  SLM ",W5,")"),"Bing"))</f>
        <v>Bing</v>
      </c>
      <c r="AC5" s="7" t="s">
        <v>2668</v>
      </c>
      <c r="AD5" s="11" t="s">
        <v>1591</v>
      </c>
      <c r="AE5">
        <v>41.636649158399997</v>
      </c>
      <c r="AF5">
        <v>-83.485825719399998</v>
      </c>
      <c r="AG5">
        <v>41.636675344700002</v>
      </c>
      <c r="AH5">
        <v>-83.483907326299999</v>
      </c>
      <c r="AI5" t="s">
        <v>1379</v>
      </c>
      <c r="AJ5" t="s">
        <v>1379</v>
      </c>
    </row>
    <row r="6" spans="1:36" x14ac:dyDescent="0.25">
      <c r="A6" s="10">
        <v>3</v>
      </c>
      <c r="B6" s="7">
        <v>8</v>
      </c>
      <c r="C6" s="7" t="s">
        <v>33</v>
      </c>
      <c r="D6" s="7" t="s">
        <v>598</v>
      </c>
      <c r="E6" s="7" t="s">
        <v>4</v>
      </c>
      <c r="F6" s="7" t="s">
        <v>47</v>
      </c>
      <c r="G6" s="7" t="s">
        <v>1380</v>
      </c>
      <c r="H6" s="11" t="s">
        <v>599</v>
      </c>
      <c r="I6" s="10">
        <v>102.24</v>
      </c>
      <c r="J6" s="7">
        <v>10.39</v>
      </c>
      <c r="K6" s="7">
        <v>98.67</v>
      </c>
      <c r="L6" s="7">
        <v>88.29</v>
      </c>
      <c r="M6" s="7">
        <v>0</v>
      </c>
      <c r="N6" s="7">
        <v>0</v>
      </c>
      <c r="O6" s="7">
        <v>0</v>
      </c>
      <c r="P6" s="7">
        <v>0</v>
      </c>
      <c r="Q6" s="7">
        <v>35.86</v>
      </c>
      <c r="R6" s="7">
        <v>3.56</v>
      </c>
      <c r="S6" s="7">
        <v>31.55</v>
      </c>
      <c r="T6" s="7">
        <v>27.99</v>
      </c>
      <c r="U6" s="10" t="s">
        <v>91</v>
      </c>
      <c r="V6" s="7">
        <v>3.2</v>
      </c>
      <c r="W6" s="7">
        <v>3.3</v>
      </c>
      <c r="X6" s="7">
        <v>0.1</v>
      </c>
      <c r="Y6" s="7"/>
      <c r="Z6" s="14" t="str">
        <f t="shared" si="2"/>
        <v>Pathway</v>
      </c>
      <c r="AA6" s="14" t="str">
        <f t="shared" si="3"/>
        <v>Google</v>
      </c>
      <c r="AB6" s="8" t="str">
        <f t="shared" si="4"/>
        <v>Bing</v>
      </c>
      <c r="AC6" s="7" t="s">
        <v>2488</v>
      </c>
      <c r="AD6" s="11" t="s">
        <v>1591</v>
      </c>
      <c r="AE6">
        <v>39.092402887799999</v>
      </c>
      <c r="AF6">
        <v>-84.254542631099994</v>
      </c>
      <c r="AG6">
        <v>39.091913681900003</v>
      </c>
      <c r="AH6">
        <v>-84.252721635900002</v>
      </c>
      <c r="AI6" t="s">
        <v>1380</v>
      </c>
      <c r="AJ6" t="s">
        <v>1379</v>
      </c>
    </row>
    <row r="7" spans="1:36" x14ac:dyDescent="0.25">
      <c r="A7" s="10">
        <v>4</v>
      </c>
      <c r="B7" s="7">
        <v>8</v>
      </c>
      <c r="C7" s="7" t="s">
        <v>11</v>
      </c>
      <c r="D7" s="7" t="s">
        <v>549</v>
      </c>
      <c r="E7" s="7" t="s">
        <v>4</v>
      </c>
      <c r="F7" s="7" t="s">
        <v>47</v>
      </c>
      <c r="G7" s="7" t="s">
        <v>1380</v>
      </c>
      <c r="H7" s="11" t="s">
        <v>550</v>
      </c>
      <c r="I7" s="10">
        <v>124.58</v>
      </c>
      <c r="J7" s="7">
        <v>4.67</v>
      </c>
      <c r="K7" s="7">
        <v>114.56</v>
      </c>
      <c r="L7" s="7">
        <v>109.89</v>
      </c>
      <c r="M7" s="7">
        <v>7.3</v>
      </c>
      <c r="N7" s="7">
        <v>0.17</v>
      </c>
      <c r="O7" s="7">
        <v>5.3</v>
      </c>
      <c r="P7" s="7">
        <v>5.13</v>
      </c>
      <c r="Q7" s="7">
        <v>40.14</v>
      </c>
      <c r="R7" s="7">
        <v>1.44</v>
      </c>
      <c r="S7" s="7">
        <v>29.31</v>
      </c>
      <c r="T7" s="7">
        <v>27.87</v>
      </c>
      <c r="U7" s="10" t="s">
        <v>93</v>
      </c>
      <c r="V7" s="7">
        <v>11.6</v>
      </c>
      <c r="W7" s="7">
        <v>11.7</v>
      </c>
      <c r="X7" s="7">
        <v>0.1</v>
      </c>
      <c r="Y7" s="7"/>
      <c r="Z7" s="14" t="str">
        <f t="shared" si="2"/>
        <v>Pathway</v>
      </c>
      <c r="AA7" s="14" t="str">
        <f t="shared" si="3"/>
        <v>Google</v>
      </c>
      <c r="AB7" s="8" t="str">
        <f t="shared" si="4"/>
        <v>Bing</v>
      </c>
      <c r="AC7" s="7" t="s">
        <v>1589</v>
      </c>
      <c r="AD7" s="11" t="s">
        <v>1591</v>
      </c>
      <c r="AE7">
        <v>39.222236048799999</v>
      </c>
      <c r="AF7">
        <v>-84.586807686900002</v>
      </c>
      <c r="AG7">
        <v>39.2236179772</v>
      </c>
      <c r="AH7">
        <v>-84.587279149400004</v>
      </c>
      <c r="AI7" t="s">
        <v>1380</v>
      </c>
      <c r="AJ7" t="s">
        <v>1379</v>
      </c>
    </row>
    <row r="8" spans="1:36" x14ac:dyDescent="0.25">
      <c r="A8" s="10">
        <v>5</v>
      </c>
      <c r="B8" s="7">
        <v>7</v>
      </c>
      <c r="C8" s="7" t="s">
        <v>44</v>
      </c>
      <c r="D8" s="7" t="s">
        <v>846</v>
      </c>
      <c r="E8" s="7" t="s">
        <v>4</v>
      </c>
      <c r="F8" s="7" t="s">
        <v>47</v>
      </c>
      <c r="G8" s="7" t="s">
        <v>1380</v>
      </c>
      <c r="H8" s="11" t="s">
        <v>800</v>
      </c>
      <c r="I8" s="10">
        <v>147.13999999999999</v>
      </c>
      <c r="J8" s="7">
        <v>6.43</v>
      </c>
      <c r="K8" s="7">
        <v>136.93</v>
      </c>
      <c r="L8" s="7">
        <v>130.5</v>
      </c>
      <c r="M8" s="7">
        <v>4.29</v>
      </c>
      <c r="N8" s="7">
        <v>0.25</v>
      </c>
      <c r="O8" s="7">
        <v>3.31</v>
      </c>
      <c r="P8" s="7">
        <v>3.07</v>
      </c>
      <c r="Q8" s="7">
        <v>38.57</v>
      </c>
      <c r="R8" s="7">
        <v>2.0699999999999998</v>
      </c>
      <c r="S8" s="7">
        <v>29.78</v>
      </c>
      <c r="T8" s="7">
        <v>27.72</v>
      </c>
      <c r="U8" s="10" t="s">
        <v>53</v>
      </c>
      <c r="V8" s="7">
        <v>14.52</v>
      </c>
      <c r="W8" s="7">
        <v>14.6</v>
      </c>
      <c r="X8" s="7">
        <v>0.08</v>
      </c>
      <c r="Y8" s="7"/>
      <c r="Z8" s="14" t="str">
        <f t="shared" si="2"/>
        <v>Pathway</v>
      </c>
      <c r="AA8" s="14" t="str">
        <f t="shared" si="3"/>
        <v>Google</v>
      </c>
      <c r="AB8" s="8" t="str">
        <f t="shared" si="4"/>
        <v>Bing</v>
      </c>
      <c r="AC8" s="7" t="s">
        <v>2705</v>
      </c>
      <c r="AD8" s="11" t="s">
        <v>1591</v>
      </c>
      <c r="AE8">
        <v>39.640072212699998</v>
      </c>
      <c r="AF8">
        <v>-84.234149220500001</v>
      </c>
      <c r="AG8">
        <v>39.6396828094</v>
      </c>
      <c r="AH8">
        <v>-84.232612051900006</v>
      </c>
      <c r="AI8" t="s">
        <v>1379</v>
      </c>
      <c r="AJ8" t="s">
        <v>1379</v>
      </c>
    </row>
    <row r="9" spans="1:36" x14ac:dyDescent="0.25">
      <c r="A9" s="10">
        <v>6</v>
      </c>
      <c r="B9" s="7">
        <v>8</v>
      </c>
      <c r="C9" s="7" t="s">
        <v>33</v>
      </c>
      <c r="D9" s="7" t="s">
        <v>598</v>
      </c>
      <c r="E9" s="7" t="s">
        <v>4</v>
      </c>
      <c r="F9" s="7" t="s">
        <v>47</v>
      </c>
      <c r="G9" s="7" t="s">
        <v>1380</v>
      </c>
      <c r="H9" s="11" t="s">
        <v>599</v>
      </c>
      <c r="I9" s="10">
        <v>126.09</v>
      </c>
      <c r="J9" s="7">
        <v>10.39</v>
      </c>
      <c r="K9" s="7">
        <v>121.6</v>
      </c>
      <c r="L9" s="7">
        <v>111.22</v>
      </c>
      <c r="M9" s="7">
        <v>0</v>
      </c>
      <c r="N9" s="7">
        <v>0</v>
      </c>
      <c r="O9" s="7">
        <v>0</v>
      </c>
      <c r="P9" s="7">
        <v>0</v>
      </c>
      <c r="Q9" s="7">
        <v>32.28</v>
      </c>
      <c r="R9" s="7">
        <v>3.56</v>
      </c>
      <c r="S9" s="7">
        <v>28.44</v>
      </c>
      <c r="T9" s="7">
        <v>24.88</v>
      </c>
      <c r="U9" s="10" t="s">
        <v>91</v>
      </c>
      <c r="V9" s="7">
        <v>2.8</v>
      </c>
      <c r="W9" s="7">
        <v>2.9</v>
      </c>
      <c r="X9" s="7">
        <v>0.1</v>
      </c>
      <c r="Y9" s="7"/>
      <c r="Z9" s="14" t="str">
        <f t="shared" si="2"/>
        <v>Pathway</v>
      </c>
      <c r="AA9" s="14" t="str">
        <f t="shared" si="3"/>
        <v>Google</v>
      </c>
      <c r="AB9" s="8" t="str">
        <f t="shared" si="4"/>
        <v>Bing</v>
      </c>
      <c r="AC9" s="7" t="s">
        <v>2706</v>
      </c>
      <c r="AD9" s="11" t="s">
        <v>1591</v>
      </c>
      <c r="AE9">
        <v>39.094318049599998</v>
      </c>
      <c r="AF9">
        <v>-84.261669782499993</v>
      </c>
      <c r="AG9">
        <v>39.093852005199999</v>
      </c>
      <c r="AH9">
        <v>-84.259930258899999</v>
      </c>
      <c r="AI9" t="s">
        <v>1379</v>
      </c>
      <c r="AJ9" t="s">
        <v>1379</v>
      </c>
    </row>
    <row r="10" spans="1:36" x14ac:dyDescent="0.25">
      <c r="A10" s="10">
        <v>7</v>
      </c>
      <c r="B10" s="7">
        <v>2</v>
      </c>
      <c r="C10" s="7" t="s">
        <v>6</v>
      </c>
      <c r="D10" s="7" t="s">
        <v>875</v>
      </c>
      <c r="E10" s="7" t="s">
        <v>4</v>
      </c>
      <c r="F10" s="7" t="s">
        <v>56</v>
      </c>
      <c r="G10" s="7" t="s">
        <v>1380</v>
      </c>
      <c r="H10" s="11" t="s">
        <v>529</v>
      </c>
      <c r="I10" s="10">
        <v>132.87</v>
      </c>
      <c r="J10" s="7">
        <v>16.79</v>
      </c>
      <c r="K10" s="7">
        <v>112.73</v>
      </c>
      <c r="L10" s="7">
        <v>95.94</v>
      </c>
      <c r="M10" s="7">
        <v>3.51</v>
      </c>
      <c r="N10" s="7">
        <v>0.53</v>
      </c>
      <c r="O10" s="7">
        <v>2.2000000000000002</v>
      </c>
      <c r="P10" s="7">
        <v>1.67</v>
      </c>
      <c r="Q10" s="7">
        <v>49.14</v>
      </c>
      <c r="R10" s="7">
        <v>5.21</v>
      </c>
      <c r="S10" s="7">
        <v>29.84</v>
      </c>
      <c r="T10" s="7">
        <v>24.62</v>
      </c>
      <c r="U10" s="10" t="s">
        <v>78</v>
      </c>
      <c r="V10" s="7">
        <v>10.16</v>
      </c>
      <c r="W10" s="7">
        <v>10.26</v>
      </c>
      <c r="X10" s="7">
        <v>0.1</v>
      </c>
      <c r="Y10" s="7"/>
      <c r="Z10" s="14" t="str">
        <f t="shared" si="2"/>
        <v>Pathway</v>
      </c>
      <c r="AA10" s="14" t="str">
        <f t="shared" si="3"/>
        <v>Google</v>
      </c>
      <c r="AB10" s="8" t="str">
        <f t="shared" si="4"/>
        <v>Bing</v>
      </c>
      <c r="AC10" s="7" t="s">
        <v>2697</v>
      </c>
      <c r="AD10" s="11" t="s">
        <v>1591</v>
      </c>
      <c r="AE10">
        <v>41.612798050400002</v>
      </c>
      <c r="AF10">
        <v>-83.693864095199999</v>
      </c>
      <c r="AG10">
        <v>41.612949666900001</v>
      </c>
      <c r="AH10">
        <v>-83.691991865999995</v>
      </c>
      <c r="AI10" t="s">
        <v>1379</v>
      </c>
      <c r="AJ10" t="s">
        <v>1379</v>
      </c>
    </row>
    <row r="11" spans="1:36" x14ac:dyDescent="0.25">
      <c r="A11" s="10">
        <v>8</v>
      </c>
      <c r="B11" s="7">
        <v>2</v>
      </c>
      <c r="C11" s="7" t="s">
        <v>6</v>
      </c>
      <c r="D11" s="7" t="s">
        <v>875</v>
      </c>
      <c r="E11" s="7" t="s">
        <v>4</v>
      </c>
      <c r="F11" s="7" t="s">
        <v>56</v>
      </c>
      <c r="G11" s="7" t="s">
        <v>1380</v>
      </c>
      <c r="H11" s="11" t="s">
        <v>529</v>
      </c>
      <c r="I11" s="10">
        <v>123.77</v>
      </c>
      <c r="J11" s="7">
        <v>10.35</v>
      </c>
      <c r="K11" s="7">
        <v>95.92</v>
      </c>
      <c r="L11" s="7">
        <v>85.57</v>
      </c>
      <c r="M11" s="7">
        <v>0</v>
      </c>
      <c r="N11" s="7">
        <v>0</v>
      </c>
      <c r="O11" s="7">
        <v>0</v>
      </c>
      <c r="P11" s="7">
        <v>0</v>
      </c>
      <c r="Q11" s="7">
        <v>56.87</v>
      </c>
      <c r="R11" s="7">
        <v>3.1</v>
      </c>
      <c r="S11" s="7">
        <v>26.91</v>
      </c>
      <c r="T11" s="7">
        <v>23.81</v>
      </c>
      <c r="U11" s="10" t="s">
        <v>78</v>
      </c>
      <c r="V11" s="7">
        <v>21.51</v>
      </c>
      <c r="W11" s="7">
        <v>21.61</v>
      </c>
      <c r="X11" s="7">
        <v>0.1</v>
      </c>
      <c r="Y11" s="7"/>
      <c r="Z11" s="14" t="str">
        <f t="shared" si="2"/>
        <v>Pathway</v>
      </c>
      <c r="AA11" s="14" t="str">
        <f t="shared" si="3"/>
        <v>Google</v>
      </c>
      <c r="AB11" s="8" t="str">
        <f t="shared" si="4"/>
        <v>Bing</v>
      </c>
      <c r="AC11" s="7" t="s">
        <v>2668</v>
      </c>
      <c r="AD11" s="11" t="s">
        <v>1591</v>
      </c>
      <c r="AE11">
        <v>41.636641302500003</v>
      </c>
      <c r="AF11">
        <v>-83.486401237300001</v>
      </c>
      <c r="AG11">
        <v>41.636667488800001</v>
      </c>
      <c r="AH11">
        <v>-83.484482844200002</v>
      </c>
      <c r="AI11" t="s">
        <v>1379</v>
      </c>
      <c r="AJ11" t="s">
        <v>1379</v>
      </c>
    </row>
    <row r="12" spans="1:36" x14ac:dyDescent="0.25">
      <c r="A12" s="10">
        <v>9</v>
      </c>
      <c r="B12" s="7">
        <v>2</v>
      </c>
      <c r="C12" s="7" t="s">
        <v>6</v>
      </c>
      <c r="D12" s="7" t="s">
        <v>875</v>
      </c>
      <c r="E12" s="7" t="s">
        <v>4</v>
      </c>
      <c r="F12" s="7" t="s">
        <v>47</v>
      </c>
      <c r="G12" s="7" t="s">
        <v>1380</v>
      </c>
      <c r="H12" s="11" t="s">
        <v>529</v>
      </c>
      <c r="I12" s="10">
        <v>61.61</v>
      </c>
      <c r="J12" s="7">
        <v>5.43</v>
      </c>
      <c r="K12" s="7">
        <v>57.94</v>
      </c>
      <c r="L12" s="7">
        <v>52.51</v>
      </c>
      <c r="M12" s="7">
        <v>3.21</v>
      </c>
      <c r="N12" s="7">
        <v>0.2</v>
      </c>
      <c r="O12" s="7">
        <v>2.54</v>
      </c>
      <c r="P12" s="7">
        <v>2.33</v>
      </c>
      <c r="Q12" s="7">
        <v>32.1</v>
      </c>
      <c r="R12" s="7">
        <v>1.71</v>
      </c>
      <c r="S12" s="7">
        <v>25.31</v>
      </c>
      <c r="T12" s="7">
        <v>23.6</v>
      </c>
      <c r="U12" s="10" t="s">
        <v>78</v>
      </c>
      <c r="V12" s="7">
        <v>9.89</v>
      </c>
      <c r="W12" s="7">
        <v>9.99</v>
      </c>
      <c r="X12" s="7">
        <v>0.1</v>
      </c>
      <c r="Y12" s="7"/>
      <c r="Z12" s="14" t="str">
        <f t="shared" si="2"/>
        <v>Pathway</v>
      </c>
      <c r="AA12" s="14" t="str">
        <f t="shared" si="3"/>
        <v>Google</v>
      </c>
      <c r="AB12" s="8" t="str">
        <f t="shared" si="4"/>
        <v>Bing</v>
      </c>
      <c r="AC12" s="7" t="s">
        <v>1589</v>
      </c>
      <c r="AD12" s="11" t="s">
        <v>1591</v>
      </c>
      <c r="AE12">
        <v>41.612241021099997</v>
      </c>
      <c r="AF12">
        <v>-83.6991471921</v>
      </c>
      <c r="AG12">
        <v>41.612420760699997</v>
      </c>
      <c r="AH12">
        <v>-83.697199746099997</v>
      </c>
      <c r="AI12" t="s">
        <v>1380</v>
      </c>
      <c r="AJ12" t="s">
        <v>1379</v>
      </c>
    </row>
    <row r="13" spans="1:36" x14ac:dyDescent="0.25">
      <c r="A13" s="10">
        <v>10</v>
      </c>
      <c r="B13" s="7">
        <v>2</v>
      </c>
      <c r="C13" s="7" t="s">
        <v>6</v>
      </c>
      <c r="D13" s="7" t="s">
        <v>919</v>
      </c>
      <c r="E13" s="7" t="s">
        <v>4</v>
      </c>
      <c r="F13" s="7" t="s">
        <v>47</v>
      </c>
      <c r="G13" s="7" t="s">
        <v>1380</v>
      </c>
      <c r="H13" s="11" t="s">
        <v>567</v>
      </c>
      <c r="I13" s="10">
        <v>91.62</v>
      </c>
      <c r="J13" s="7">
        <v>7.12</v>
      </c>
      <c r="K13" s="7">
        <v>87.1</v>
      </c>
      <c r="L13" s="7">
        <v>79.98</v>
      </c>
      <c r="M13" s="7">
        <v>10.3</v>
      </c>
      <c r="N13" s="7">
        <v>0.28000000000000003</v>
      </c>
      <c r="O13" s="7">
        <v>8.4499999999999993</v>
      </c>
      <c r="P13" s="7">
        <v>8.17</v>
      </c>
      <c r="Q13" s="7">
        <v>30.89</v>
      </c>
      <c r="R13" s="7">
        <v>2.3199999999999998</v>
      </c>
      <c r="S13" s="7">
        <v>25.61</v>
      </c>
      <c r="T13" s="7">
        <v>23.29</v>
      </c>
      <c r="U13" s="10" t="s">
        <v>73</v>
      </c>
      <c r="V13" s="7">
        <v>8.9</v>
      </c>
      <c r="W13" s="7">
        <v>9</v>
      </c>
      <c r="X13" s="7">
        <v>0.1</v>
      </c>
      <c r="Y13" s="7"/>
      <c r="Z13" s="14" t="str">
        <f t="shared" si="2"/>
        <v>Pathway</v>
      </c>
      <c r="AA13" s="14" t="str">
        <f t="shared" si="3"/>
        <v>Google</v>
      </c>
      <c r="AB13" s="8" t="str">
        <f t="shared" si="4"/>
        <v>Bing</v>
      </c>
      <c r="AC13" s="7" t="s">
        <v>2707</v>
      </c>
      <c r="AD13" s="11" t="s">
        <v>1591</v>
      </c>
      <c r="AE13">
        <v>41.674601922199997</v>
      </c>
      <c r="AF13">
        <v>-83.7069058437</v>
      </c>
      <c r="AG13">
        <v>41.674859507500003</v>
      </c>
      <c r="AH13">
        <v>-83.704987074300007</v>
      </c>
      <c r="AI13" t="s">
        <v>1379</v>
      </c>
      <c r="AJ13" t="s">
        <v>1379</v>
      </c>
    </row>
    <row r="14" spans="1:36" x14ac:dyDescent="0.25">
      <c r="A14" s="10">
        <v>11</v>
      </c>
      <c r="B14" s="7">
        <v>4</v>
      </c>
      <c r="C14" s="7" t="s">
        <v>86</v>
      </c>
      <c r="D14" s="7" t="s">
        <v>914</v>
      </c>
      <c r="E14" s="7" t="s">
        <v>4</v>
      </c>
      <c r="F14" s="7" t="s">
        <v>56</v>
      </c>
      <c r="G14" s="7" t="s">
        <v>1380</v>
      </c>
      <c r="H14" s="11" t="s">
        <v>884</v>
      </c>
      <c r="I14" s="10">
        <v>163.27000000000001</v>
      </c>
      <c r="J14" s="7">
        <v>11.89</v>
      </c>
      <c r="K14" s="7">
        <v>128.72</v>
      </c>
      <c r="L14" s="7">
        <v>116.82</v>
      </c>
      <c r="M14" s="7">
        <v>0</v>
      </c>
      <c r="N14" s="7">
        <v>0</v>
      </c>
      <c r="O14" s="7">
        <v>0</v>
      </c>
      <c r="P14" s="7">
        <v>0</v>
      </c>
      <c r="Q14" s="7">
        <v>52.55</v>
      </c>
      <c r="R14" s="7">
        <v>3.6</v>
      </c>
      <c r="S14" s="7">
        <v>26.53</v>
      </c>
      <c r="T14" s="7">
        <v>22.94</v>
      </c>
      <c r="U14" s="10" t="s">
        <v>116</v>
      </c>
      <c r="V14" s="7">
        <v>17.850000000000001</v>
      </c>
      <c r="W14" s="7">
        <v>17.95</v>
      </c>
      <c r="X14" s="7">
        <v>0.1</v>
      </c>
      <c r="Y14" s="7"/>
      <c r="Z14" s="14" t="str">
        <f t="shared" si="2"/>
        <v>Pathway</v>
      </c>
      <c r="AA14" s="14" t="str">
        <f t="shared" si="3"/>
        <v>Google</v>
      </c>
      <c r="AB14" s="8" t="str">
        <f t="shared" si="4"/>
        <v>Bing</v>
      </c>
      <c r="AC14" s="7" t="s">
        <v>2672</v>
      </c>
      <c r="AD14" s="11" t="s">
        <v>1591</v>
      </c>
      <c r="AE14">
        <v>41.024385107199997</v>
      </c>
      <c r="AF14">
        <v>-80.661985625400007</v>
      </c>
      <c r="AG14">
        <v>41.024376432799997</v>
      </c>
      <c r="AH14">
        <v>-80.660084091499996</v>
      </c>
      <c r="AI14" t="s">
        <v>1379</v>
      </c>
      <c r="AJ14" t="s">
        <v>1379</v>
      </c>
    </row>
    <row r="15" spans="1:36" x14ac:dyDescent="0.25">
      <c r="A15" s="10">
        <v>12</v>
      </c>
      <c r="B15" s="7">
        <v>4</v>
      </c>
      <c r="C15" s="7" t="s">
        <v>86</v>
      </c>
      <c r="D15" s="7" t="s">
        <v>914</v>
      </c>
      <c r="E15" s="7" t="s">
        <v>4</v>
      </c>
      <c r="F15" s="7" t="s">
        <v>56</v>
      </c>
      <c r="G15" s="7" t="s">
        <v>1380</v>
      </c>
      <c r="H15" s="11" t="s">
        <v>884</v>
      </c>
      <c r="I15" s="10">
        <v>156.47</v>
      </c>
      <c r="J15" s="7">
        <v>11.89</v>
      </c>
      <c r="K15" s="7">
        <v>123.47</v>
      </c>
      <c r="L15" s="7">
        <v>111.57</v>
      </c>
      <c r="M15" s="7">
        <v>0</v>
      </c>
      <c r="N15" s="7">
        <v>0</v>
      </c>
      <c r="O15" s="7">
        <v>0</v>
      </c>
      <c r="P15" s="7">
        <v>0</v>
      </c>
      <c r="Q15" s="7">
        <v>52.55</v>
      </c>
      <c r="R15" s="7">
        <v>3.6</v>
      </c>
      <c r="S15" s="7">
        <v>26.53</v>
      </c>
      <c r="T15" s="7">
        <v>22.94</v>
      </c>
      <c r="U15" s="10" t="s">
        <v>116</v>
      </c>
      <c r="V15" s="7">
        <v>17.809999999999999</v>
      </c>
      <c r="W15" s="7">
        <v>17.91</v>
      </c>
      <c r="X15" s="7">
        <v>0.1</v>
      </c>
      <c r="Y15" s="7"/>
      <c r="Z15" s="14" t="str">
        <f t="shared" si="2"/>
        <v>Pathway</v>
      </c>
      <c r="AA15" s="14" t="str">
        <f t="shared" si="3"/>
        <v>Google</v>
      </c>
      <c r="AB15" s="8" t="str">
        <f t="shared" si="4"/>
        <v>Bing</v>
      </c>
      <c r="AC15" s="7" t="s">
        <v>2672</v>
      </c>
      <c r="AD15" s="11" t="s">
        <v>1591</v>
      </c>
      <c r="AE15">
        <v>41.024388577000003</v>
      </c>
      <c r="AF15">
        <v>-80.662746238899999</v>
      </c>
      <c r="AG15">
        <v>41.024379902600003</v>
      </c>
      <c r="AH15">
        <v>-80.660844705100004</v>
      </c>
      <c r="AI15" t="s">
        <v>1379</v>
      </c>
      <c r="AJ15" t="s">
        <v>1379</v>
      </c>
    </row>
    <row r="16" spans="1:36" x14ac:dyDescent="0.25">
      <c r="A16" s="10">
        <v>13</v>
      </c>
      <c r="B16" s="7">
        <v>12</v>
      </c>
      <c r="C16" s="7" t="s">
        <v>69</v>
      </c>
      <c r="D16" s="7" t="s">
        <v>1020</v>
      </c>
      <c r="E16" s="7" t="s">
        <v>4</v>
      </c>
      <c r="F16" s="7" t="s">
        <v>25</v>
      </c>
      <c r="G16" s="7" t="s">
        <v>1380</v>
      </c>
      <c r="H16" s="11" t="s">
        <v>567</v>
      </c>
      <c r="I16" s="10">
        <v>93.45</v>
      </c>
      <c r="J16" s="7">
        <v>4.91</v>
      </c>
      <c r="K16" s="7">
        <v>84.57</v>
      </c>
      <c r="L16" s="7">
        <v>79.66</v>
      </c>
      <c r="M16" s="7">
        <v>0</v>
      </c>
      <c r="N16" s="7">
        <v>0</v>
      </c>
      <c r="O16" s="7">
        <v>0</v>
      </c>
      <c r="P16" s="7">
        <v>0</v>
      </c>
      <c r="Q16" s="7">
        <v>33.81</v>
      </c>
      <c r="R16" s="7">
        <v>1.69</v>
      </c>
      <c r="S16" s="7">
        <v>24.4</v>
      </c>
      <c r="T16" s="7">
        <v>22.71</v>
      </c>
      <c r="U16" s="10" t="s">
        <v>68</v>
      </c>
      <c r="V16" s="7">
        <v>11.46</v>
      </c>
      <c r="W16" s="7">
        <v>11.56</v>
      </c>
      <c r="X16" s="7">
        <v>0.1</v>
      </c>
      <c r="Y16" s="7"/>
      <c r="Z16" s="14" t="str">
        <f t="shared" si="2"/>
        <v>Pathway</v>
      </c>
      <c r="AA16" s="14" t="str">
        <f t="shared" si="3"/>
        <v>Google</v>
      </c>
      <c r="AB16" s="8" t="str">
        <f t="shared" si="4"/>
        <v>Bing</v>
      </c>
      <c r="AC16" s="7" t="s">
        <v>2708</v>
      </c>
      <c r="AD16" s="11" t="s">
        <v>1591</v>
      </c>
      <c r="AE16">
        <v>41.678674845099998</v>
      </c>
      <c r="AF16">
        <v>-81.305599927599999</v>
      </c>
      <c r="AG16">
        <v>41.6793382042</v>
      </c>
      <c r="AH16">
        <v>-81.303878193200006</v>
      </c>
      <c r="AI16" t="s">
        <v>1379</v>
      </c>
      <c r="AJ16" t="s">
        <v>1379</v>
      </c>
    </row>
    <row r="17" spans="1:36" x14ac:dyDescent="0.25">
      <c r="A17" s="10">
        <v>14</v>
      </c>
      <c r="B17" s="7">
        <v>8</v>
      </c>
      <c r="C17" s="7" t="s">
        <v>11</v>
      </c>
      <c r="D17" s="7" t="s">
        <v>549</v>
      </c>
      <c r="E17" s="7" t="s">
        <v>4</v>
      </c>
      <c r="F17" s="7" t="s">
        <v>47</v>
      </c>
      <c r="G17" s="7" t="s">
        <v>1380</v>
      </c>
      <c r="H17" s="11" t="s">
        <v>550</v>
      </c>
      <c r="I17" s="10">
        <v>114.2</v>
      </c>
      <c r="J17" s="7">
        <v>4.67</v>
      </c>
      <c r="K17" s="7">
        <v>105.04</v>
      </c>
      <c r="L17" s="7">
        <v>100.37</v>
      </c>
      <c r="M17" s="7">
        <v>3.65</v>
      </c>
      <c r="N17" s="7">
        <v>0.17</v>
      </c>
      <c r="O17" s="7">
        <v>2.68</v>
      </c>
      <c r="P17" s="7">
        <v>2.5</v>
      </c>
      <c r="Q17" s="7">
        <v>32.840000000000003</v>
      </c>
      <c r="R17" s="7">
        <v>1.44</v>
      </c>
      <c r="S17" s="7">
        <v>24.05</v>
      </c>
      <c r="T17" s="7">
        <v>22.62</v>
      </c>
      <c r="U17" s="10" t="s">
        <v>93</v>
      </c>
      <c r="V17" s="7">
        <v>11.54</v>
      </c>
      <c r="W17" s="7">
        <v>11.64</v>
      </c>
      <c r="X17" s="7">
        <v>0.1</v>
      </c>
      <c r="Y17" s="7"/>
      <c r="Z17" s="14" t="str">
        <f t="shared" si="2"/>
        <v>Pathway</v>
      </c>
      <c r="AA17" s="14" t="str">
        <f t="shared" si="3"/>
        <v>Google</v>
      </c>
      <c r="AB17" s="8" t="str">
        <f t="shared" si="4"/>
        <v>Bing</v>
      </c>
      <c r="AC17" s="7" t="s">
        <v>1589</v>
      </c>
      <c r="AD17" s="11" t="s">
        <v>1591</v>
      </c>
      <c r="AE17">
        <v>39.221406611799999</v>
      </c>
      <c r="AF17">
        <v>-84.586524724499995</v>
      </c>
      <c r="AG17">
        <v>39.222788853099999</v>
      </c>
      <c r="AH17">
        <v>-84.586996281300003</v>
      </c>
      <c r="AI17" t="s">
        <v>1380</v>
      </c>
      <c r="AJ17" t="s">
        <v>1379</v>
      </c>
    </row>
    <row r="18" spans="1:36" x14ac:dyDescent="0.25">
      <c r="A18" s="10">
        <v>15</v>
      </c>
      <c r="B18" s="7">
        <v>7</v>
      </c>
      <c r="C18" s="7" t="s">
        <v>149</v>
      </c>
      <c r="D18" s="7" t="s">
        <v>889</v>
      </c>
      <c r="E18" s="7" t="s">
        <v>4</v>
      </c>
      <c r="F18" s="7" t="s">
        <v>47</v>
      </c>
      <c r="G18" s="7" t="s">
        <v>1380</v>
      </c>
      <c r="H18" s="11" t="s">
        <v>641</v>
      </c>
      <c r="I18" s="10">
        <v>71.61</v>
      </c>
      <c r="J18" s="7">
        <v>7.33</v>
      </c>
      <c r="K18" s="7">
        <v>63.22</v>
      </c>
      <c r="L18" s="7">
        <v>55.88</v>
      </c>
      <c r="M18" s="7">
        <v>0</v>
      </c>
      <c r="N18" s="7">
        <v>0</v>
      </c>
      <c r="O18" s="7">
        <v>0</v>
      </c>
      <c r="P18" s="7">
        <v>0</v>
      </c>
      <c r="Q18" s="7">
        <v>37.869999999999997</v>
      </c>
      <c r="R18" s="7">
        <v>2.4</v>
      </c>
      <c r="S18" s="7">
        <v>24.52</v>
      </c>
      <c r="T18" s="7">
        <v>22.12</v>
      </c>
      <c r="U18" s="10" t="s">
        <v>172</v>
      </c>
      <c r="V18" s="7">
        <v>9.9499999999999993</v>
      </c>
      <c r="W18" s="7">
        <v>9.99</v>
      </c>
      <c r="X18" s="7">
        <v>0.04</v>
      </c>
      <c r="Y18" s="7"/>
      <c r="Z18" s="14" t="str">
        <f t="shared" si="2"/>
        <v>Pathway</v>
      </c>
      <c r="AA18" s="14" t="str">
        <f t="shared" si="3"/>
        <v>Google</v>
      </c>
      <c r="AB18" s="8" t="str">
        <f t="shared" si="4"/>
        <v>Bing</v>
      </c>
      <c r="AC18" s="7" t="s">
        <v>2709</v>
      </c>
      <c r="AD18" s="11" t="s">
        <v>1591</v>
      </c>
      <c r="AE18">
        <v>39.924648667900001</v>
      </c>
      <c r="AF18">
        <v>-83.863645046100004</v>
      </c>
      <c r="AG18">
        <v>39.924732922099999</v>
      </c>
      <c r="AH18">
        <v>-83.862900026899993</v>
      </c>
      <c r="AI18" t="s">
        <v>1379</v>
      </c>
      <c r="AJ18" t="s">
        <v>1379</v>
      </c>
    </row>
    <row r="19" spans="1:36" x14ac:dyDescent="0.25">
      <c r="A19" s="10">
        <v>16</v>
      </c>
      <c r="B19" s="7">
        <v>8</v>
      </c>
      <c r="C19" s="7" t="s">
        <v>33</v>
      </c>
      <c r="D19" s="7" t="s">
        <v>598</v>
      </c>
      <c r="E19" s="7" t="s">
        <v>4</v>
      </c>
      <c r="F19" s="7" t="s">
        <v>47</v>
      </c>
      <c r="G19" s="7" t="s">
        <v>1380</v>
      </c>
      <c r="H19" s="11" t="s">
        <v>599</v>
      </c>
      <c r="I19" s="10">
        <v>71.569999999999993</v>
      </c>
      <c r="J19" s="7">
        <v>10.39</v>
      </c>
      <c r="K19" s="7">
        <v>69.19</v>
      </c>
      <c r="L19" s="7">
        <v>58.8</v>
      </c>
      <c r="M19" s="7">
        <v>0</v>
      </c>
      <c r="N19" s="7">
        <v>0</v>
      </c>
      <c r="O19" s="7">
        <v>0</v>
      </c>
      <c r="P19" s="7">
        <v>0</v>
      </c>
      <c r="Q19" s="7">
        <v>28.69</v>
      </c>
      <c r="R19" s="7">
        <v>3.56</v>
      </c>
      <c r="S19" s="7">
        <v>25.33</v>
      </c>
      <c r="T19" s="7">
        <v>21.78</v>
      </c>
      <c r="U19" s="10" t="s">
        <v>91</v>
      </c>
      <c r="V19" s="7">
        <v>3.3</v>
      </c>
      <c r="W19" s="7">
        <v>3.4</v>
      </c>
      <c r="X19" s="7">
        <v>0.1</v>
      </c>
      <c r="Y19" s="7"/>
      <c r="Z19" s="14" t="str">
        <f t="shared" si="2"/>
        <v>Pathway</v>
      </c>
      <c r="AA19" s="14" t="str">
        <f t="shared" si="3"/>
        <v>Google</v>
      </c>
      <c r="AB19" s="8" t="str">
        <f t="shared" si="4"/>
        <v>Bing</v>
      </c>
      <c r="AC19" s="7" t="s">
        <v>2488</v>
      </c>
      <c r="AD19" s="11" t="s">
        <v>1591</v>
      </c>
      <c r="AE19">
        <v>39.091913681900003</v>
      </c>
      <c r="AF19">
        <v>-84.252721635900002</v>
      </c>
      <c r="AG19">
        <v>39.091442802000003</v>
      </c>
      <c r="AH19">
        <v>-84.250977543900007</v>
      </c>
      <c r="AI19" t="s">
        <v>1380</v>
      </c>
      <c r="AJ19" t="s">
        <v>1379</v>
      </c>
    </row>
    <row r="20" spans="1:36" x14ac:dyDescent="0.25">
      <c r="A20" s="10">
        <v>17</v>
      </c>
      <c r="B20" s="7">
        <v>8</v>
      </c>
      <c r="C20" s="7" t="s">
        <v>33</v>
      </c>
      <c r="D20" s="7" t="s">
        <v>598</v>
      </c>
      <c r="E20" s="7" t="s">
        <v>4</v>
      </c>
      <c r="F20" s="7" t="s">
        <v>47</v>
      </c>
      <c r="G20" s="7" t="s">
        <v>1380</v>
      </c>
      <c r="H20" s="11" t="s">
        <v>599</v>
      </c>
      <c r="I20" s="10">
        <v>57.94</v>
      </c>
      <c r="J20" s="7">
        <v>10.39</v>
      </c>
      <c r="K20" s="7">
        <v>56.09</v>
      </c>
      <c r="L20" s="7">
        <v>45.7</v>
      </c>
      <c r="M20" s="7">
        <v>0</v>
      </c>
      <c r="N20" s="7">
        <v>0</v>
      </c>
      <c r="O20" s="7">
        <v>0</v>
      </c>
      <c r="P20" s="7">
        <v>0</v>
      </c>
      <c r="Q20" s="7">
        <v>28.69</v>
      </c>
      <c r="R20" s="7">
        <v>3.56</v>
      </c>
      <c r="S20" s="7">
        <v>25.33</v>
      </c>
      <c r="T20" s="7">
        <v>21.78</v>
      </c>
      <c r="U20" s="10" t="s">
        <v>91</v>
      </c>
      <c r="V20" s="7">
        <v>2.72</v>
      </c>
      <c r="W20" s="7">
        <v>2.82</v>
      </c>
      <c r="X20" s="7">
        <v>0.1</v>
      </c>
      <c r="Y20" s="7"/>
      <c r="Z20" s="14" t="str">
        <f t="shared" si="2"/>
        <v>Pathway</v>
      </c>
      <c r="AA20" s="14" t="str">
        <f t="shared" si="3"/>
        <v>Google</v>
      </c>
      <c r="AB20" s="8" t="str">
        <f t="shared" si="4"/>
        <v>Bing</v>
      </c>
      <c r="AC20" s="7" t="s">
        <v>2706</v>
      </c>
      <c r="AD20" s="11" t="s">
        <v>1591</v>
      </c>
      <c r="AE20">
        <v>39.0946901075</v>
      </c>
      <c r="AF20">
        <v>-84.263060800600002</v>
      </c>
      <c r="AG20">
        <v>39.094225034799997</v>
      </c>
      <c r="AH20">
        <v>-84.261322027999995</v>
      </c>
      <c r="AI20" t="s">
        <v>1379</v>
      </c>
      <c r="AJ20" t="s">
        <v>1379</v>
      </c>
    </row>
    <row r="21" spans="1:36" x14ac:dyDescent="0.25">
      <c r="A21" s="10">
        <v>18</v>
      </c>
      <c r="B21" s="7">
        <v>8</v>
      </c>
      <c r="C21" s="7" t="s">
        <v>83</v>
      </c>
      <c r="D21" s="7" t="s">
        <v>623</v>
      </c>
      <c r="E21" s="7" t="s">
        <v>4</v>
      </c>
      <c r="F21" s="7" t="s">
        <v>47</v>
      </c>
      <c r="G21" s="7" t="s">
        <v>1380</v>
      </c>
      <c r="H21" s="11" t="s">
        <v>552</v>
      </c>
      <c r="I21" s="10">
        <v>56.12</v>
      </c>
      <c r="J21" s="7">
        <v>6.84</v>
      </c>
      <c r="K21" s="7">
        <v>53.36</v>
      </c>
      <c r="L21" s="7">
        <v>46.51</v>
      </c>
      <c r="M21" s="7">
        <v>3.46</v>
      </c>
      <c r="N21" s="7">
        <v>0.27</v>
      </c>
      <c r="O21" s="7">
        <v>2.85</v>
      </c>
      <c r="P21" s="7">
        <v>2.58</v>
      </c>
      <c r="Q21" s="7">
        <v>27.72</v>
      </c>
      <c r="R21" s="7">
        <v>2.21</v>
      </c>
      <c r="S21" s="7">
        <v>22.8</v>
      </c>
      <c r="T21" s="7">
        <v>20.58</v>
      </c>
      <c r="U21" s="10" t="s">
        <v>82</v>
      </c>
      <c r="V21" s="7">
        <v>7.02</v>
      </c>
      <c r="W21" s="7">
        <v>7.12</v>
      </c>
      <c r="X21" s="7">
        <v>0.1</v>
      </c>
      <c r="Y21" s="7"/>
      <c r="Z21" s="14" t="str">
        <f t="shared" si="2"/>
        <v>Pathway</v>
      </c>
      <c r="AA21" s="14" t="str">
        <f t="shared" si="3"/>
        <v>Google</v>
      </c>
      <c r="AB21" s="8" t="str">
        <f t="shared" si="4"/>
        <v>Bing</v>
      </c>
      <c r="AC21" s="7" t="s">
        <v>2488</v>
      </c>
      <c r="AD21" s="11" t="s">
        <v>1591</v>
      </c>
      <c r="AE21">
        <v>39.695579605799999</v>
      </c>
      <c r="AF21">
        <v>-83.985371986399997</v>
      </c>
      <c r="AG21">
        <v>39.694987793499998</v>
      </c>
      <c r="AH21">
        <v>-83.983660960500004</v>
      </c>
      <c r="AI21" t="s">
        <v>1380</v>
      </c>
      <c r="AJ21" t="s">
        <v>1379</v>
      </c>
    </row>
    <row r="22" spans="1:36" x14ac:dyDescent="0.25">
      <c r="A22" s="10">
        <v>19</v>
      </c>
      <c r="B22" s="7">
        <v>7</v>
      </c>
      <c r="C22" s="7" t="s">
        <v>149</v>
      </c>
      <c r="D22" s="7" t="s">
        <v>802</v>
      </c>
      <c r="E22" s="7" t="s">
        <v>4</v>
      </c>
      <c r="F22" s="7" t="s">
        <v>25</v>
      </c>
      <c r="G22" s="7" t="s">
        <v>1380</v>
      </c>
      <c r="H22" s="11" t="s">
        <v>662</v>
      </c>
      <c r="I22" s="10">
        <v>64.17</v>
      </c>
      <c r="J22" s="7">
        <v>3.02</v>
      </c>
      <c r="K22" s="7">
        <v>52.92</v>
      </c>
      <c r="L22" s="7">
        <v>49.9</v>
      </c>
      <c r="M22" s="7">
        <v>4.21</v>
      </c>
      <c r="N22" s="7">
        <v>0.14000000000000001</v>
      </c>
      <c r="O22" s="7">
        <v>2.33</v>
      </c>
      <c r="P22" s="7">
        <v>2.1800000000000002</v>
      </c>
      <c r="Q22" s="7">
        <v>37.869999999999997</v>
      </c>
      <c r="R22" s="7">
        <v>1.01</v>
      </c>
      <c r="S22" s="7">
        <v>20.81</v>
      </c>
      <c r="T22" s="7">
        <v>19.8</v>
      </c>
      <c r="U22" s="10" t="s">
        <v>233</v>
      </c>
      <c r="V22" s="7">
        <v>19.21</v>
      </c>
      <c r="W22" s="7">
        <v>19.29</v>
      </c>
      <c r="X22" s="7">
        <v>0.08</v>
      </c>
      <c r="Y22" s="7"/>
      <c r="Z22" s="14" t="str">
        <f t="shared" si="2"/>
        <v>Pathway</v>
      </c>
      <c r="AA22" s="14" t="str">
        <f t="shared" si="3"/>
        <v>Google</v>
      </c>
      <c r="AB22" s="8" t="str">
        <f t="shared" si="4"/>
        <v>Bing</v>
      </c>
      <c r="AC22" s="7" t="s">
        <v>2710</v>
      </c>
      <c r="AD22" s="11" t="s">
        <v>1591</v>
      </c>
      <c r="AE22">
        <v>39.939317051400003</v>
      </c>
      <c r="AF22">
        <v>-83.818093106700005</v>
      </c>
      <c r="AG22">
        <v>39.939506408299998</v>
      </c>
      <c r="AH22">
        <v>-83.819570677200005</v>
      </c>
      <c r="AI22" t="s">
        <v>1379</v>
      </c>
      <c r="AJ22" t="s">
        <v>1379</v>
      </c>
    </row>
    <row r="23" spans="1:36" x14ac:dyDescent="0.25">
      <c r="A23" s="10">
        <v>20</v>
      </c>
      <c r="B23" s="7">
        <v>4</v>
      </c>
      <c r="C23" s="7" t="s">
        <v>86</v>
      </c>
      <c r="D23" s="7" t="s">
        <v>914</v>
      </c>
      <c r="E23" s="7" t="s">
        <v>4</v>
      </c>
      <c r="F23" s="7" t="s">
        <v>56</v>
      </c>
      <c r="G23" s="7" t="s">
        <v>1380</v>
      </c>
      <c r="H23" s="11" t="s">
        <v>884</v>
      </c>
      <c r="I23" s="10">
        <v>146.26</v>
      </c>
      <c r="J23" s="7">
        <v>11.89</v>
      </c>
      <c r="K23" s="7">
        <v>115.59</v>
      </c>
      <c r="L23" s="7">
        <v>103.7</v>
      </c>
      <c r="M23" s="7">
        <v>0</v>
      </c>
      <c r="N23" s="7">
        <v>0</v>
      </c>
      <c r="O23" s="7">
        <v>0</v>
      </c>
      <c r="P23" s="7">
        <v>0</v>
      </c>
      <c r="Q23" s="7">
        <v>42.04</v>
      </c>
      <c r="R23" s="7">
        <v>3.6</v>
      </c>
      <c r="S23" s="7">
        <v>21.61</v>
      </c>
      <c r="T23" s="7">
        <v>18.010000000000002</v>
      </c>
      <c r="U23" s="10" t="s">
        <v>116</v>
      </c>
      <c r="V23" s="7">
        <v>19.09</v>
      </c>
      <c r="W23" s="7">
        <v>19.190000000000001</v>
      </c>
      <c r="X23" s="7">
        <v>0.1</v>
      </c>
      <c r="Y23" s="7"/>
      <c r="Z23" s="14" t="str">
        <f t="shared" si="2"/>
        <v>Pathway</v>
      </c>
      <c r="AA23" s="14" t="str">
        <f t="shared" si="3"/>
        <v>Google</v>
      </c>
      <c r="AB23" s="8" t="str">
        <f t="shared" si="4"/>
        <v>Bing</v>
      </c>
      <c r="AC23" s="7" t="s">
        <v>2703</v>
      </c>
      <c r="AD23" s="11" t="s">
        <v>1591</v>
      </c>
      <c r="AE23">
        <v>41.024266381700002</v>
      </c>
      <c r="AF23">
        <v>-80.638271534799998</v>
      </c>
      <c r="AG23">
        <v>41.024254059</v>
      </c>
      <c r="AH23">
        <v>-80.636438035500007</v>
      </c>
      <c r="AI23" t="s">
        <v>1379</v>
      </c>
      <c r="AJ23" t="s">
        <v>1379</v>
      </c>
    </row>
    <row r="24" spans="1:36" x14ac:dyDescent="0.25">
      <c r="A24" s="10">
        <v>21</v>
      </c>
      <c r="B24" s="7">
        <v>8</v>
      </c>
      <c r="C24" s="7" t="s">
        <v>83</v>
      </c>
      <c r="D24" s="7" t="s">
        <v>623</v>
      </c>
      <c r="E24" s="7" t="s">
        <v>4</v>
      </c>
      <c r="F24" s="7" t="s">
        <v>47</v>
      </c>
      <c r="G24" s="7" t="s">
        <v>1380</v>
      </c>
      <c r="H24" s="11" t="s">
        <v>552</v>
      </c>
      <c r="I24" s="10">
        <v>46.21</v>
      </c>
      <c r="J24" s="7">
        <v>6.84</v>
      </c>
      <c r="K24" s="7">
        <v>44.01</v>
      </c>
      <c r="L24" s="7">
        <v>37.17</v>
      </c>
      <c r="M24" s="7">
        <v>0</v>
      </c>
      <c r="N24" s="7">
        <v>0</v>
      </c>
      <c r="O24" s="7">
        <v>0</v>
      </c>
      <c r="P24" s="7">
        <v>0</v>
      </c>
      <c r="Q24" s="7">
        <v>24.25</v>
      </c>
      <c r="R24" s="7">
        <v>2.21</v>
      </c>
      <c r="S24" s="7">
        <v>20</v>
      </c>
      <c r="T24" s="7">
        <v>17.79</v>
      </c>
      <c r="U24" s="10" t="s">
        <v>82</v>
      </c>
      <c r="V24" s="7">
        <v>6.75</v>
      </c>
      <c r="W24" s="7">
        <v>6.85</v>
      </c>
      <c r="X24" s="7">
        <v>0.1</v>
      </c>
      <c r="Y24" s="7"/>
      <c r="Z24" s="14" t="str">
        <f t="shared" si="2"/>
        <v>Pathway</v>
      </c>
      <c r="AA24" s="14" t="str">
        <f t="shared" si="3"/>
        <v>Google</v>
      </c>
      <c r="AB24" s="8" t="str">
        <f t="shared" si="4"/>
        <v>Bing</v>
      </c>
      <c r="AC24" s="7" t="s">
        <v>2711</v>
      </c>
      <c r="AD24" s="11" t="s">
        <v>1591</v>
      </c>
      <c r="AE24">
        <v>39.697288775399997</v>
      </c>
      <c r="AF24">
        <v>-83.989921401199993</v>
      </c>
      <c r="AG24">
        <v>39.696632026300001</v>
      </c>
      <c r="AH24">
        <v>-83.988251853999998</v>
      </c>
      <c r="AI24" t="s">
        <v>1379</v>
      </c>
      <c r="AJ24" t="s">
        <v>1379</v>
      </c>
    </row>
    <row r="25" spans="1:36" x14ac:dyDescent="0.25">
      <c r="A25" s="10">
        <v>22</v>
      </c>
      <c r="B25" s="7">
        <v>2</v>
      </c>
      <c r="C25" s="7" t="s">
        <v>6</v>
      </c>
      <c r="D25" s="7" t="s">
        <v>1006</v>
      </c>
      <c r="E25" s="7" t="s">
        <v>4</v>
      </c>
      <c r="F25" s="7" t="s">
        <v>56</v>
      </c>
      <c r="G25" s="7" t="s">
        <v>1380</v>
      </c>
      <c r="H25" s="11" t="s">
        <v>810</v>
      </c>
      <c r="I25" s="10">
        <v>100.63</v>
      </c>
      <c r="J25" s="7">
        <v>8.42</v>
      </c>
      <c r="K25" s="7">
        <v>73.08</v>
      </c>
      <c r="L25" s="7">
        <v>64.66</v>
      </c>
      <c r="M25" s="7">
        <v>0</v>
      </c>
      <c r="N25" s="7">
        <v>0</v>
      </c>
      <c r="O25" s="7">
        <v>0</v>
      </c>
      <c r="P25" s="7">
        <v>0</v>
      </c>
      <c r="Q25" s="7">
        <v>50.11</v>
      </c>
      <c r="R25" s="7">
        <v>2.48</v>
      </c>
      <c r="S25" s="7">
        <v>20.25</v>
      </c>
      <c r="T25" s="7">
        <v>17.77</v>
      </c>
      <c r="U25" s="10" t="s">
        <v>135</v>
      </c>
      <c r="V25" s="7">
        <v>10.029999999999999</v>
      </c>
      <c r="W25" s="7">
        <v>10.130000000000001</v>
      </c>
      <c r="X25" s="7">
        <v>0.1</v>
      </c>
      <c r="Y25" s="7"/>
      <c r="Z25" s="14" t="str">
        <f t="shared" si="2"/>
        <v>Pathway</v>
      </c>
      <c r="AA25" s="14" t="str">
        <f t="shared" si="3"/>
        <v>Google</v>
      </c>
      <c r="AB25" s="8" t="str">
        <f t="shared" si="4"/>
        <v>Bing</v>
      </c>
      <c r="AC25" s="7" t="s">
        <v>1589</v>
      </c>
      <c r="AD25" s="11" t="s">
        <v>1591</v>
      </c>
      <c r="AE25">
        <v>41.697321780300001</v>
      </c>
      <c r="AF25">
        <v>-83.639704377300006</v>
      </c>
      <c r="AG25">
        <v>41.6979396443</v>
      </c>
      <c r="AH25">
        <v>-83.641442989400005</v>
      </c>
      <c r="AI25" t="s">
        <v>1380</v>
      </c>
      <c r="AJ25" t="s">
        <v>1379</v>
      </c>
    </row>
    <row r="26" spans="1:36" x14ac:dyDescent="0.25">
      <c r="A26" s="10">
        <v>23</v>
      </c>
      <c r="B26" s="7">
        <v>12</v>
      </c>
      <c r="C26" s="7" t="s">
        <v>14</v>
      </c>
      <c r="D26" s="7" t="s">
        <v>985</v>
      </c>
      <c r="E26" s="7" t="s">
        <v>4</v>
      </c>
      <c r="F26" s="7" t="s">
        <v>25</v>
      </c>
      <c r="G26" s="7" t="s">
        <v>1380</v>
      </c>
      <c r="H26" s="11" t="s">
        <v>929</v>
      </c>
      <c r="I26" s="10">
        <v>95.1</v>
      </c>
      <c r="J26" s="7">
        <v>3.16</v>
      </c>
      <c r="K26" s="7">
        <v>76.39</v>
      </c>
      <c r="L26" s="7">
        <v>73.23</v>
      </c>
      <c r="M26" s="7">
        <v>0</v>
      </c>
      <c r="N26" s="7">
        <v>0</v>
      </c>
      <c r="O26" s="7">
        <v>0</v>
      </c>
      <c r="P26" s="7">
        <v>0</v>
      </c>
      <c r="Q26" s="7">
        <v>34.97</v>
      </c>
      <c r="R26" s="7">
        <v>1.06</v>
      </c>
      <c r="S26" s="7">
        <v>18.23</v>
      </c>
      <c r="T26" s="7">
        <v>17.170000000000002</v>
      </c>
      <c r="U26" s="10" t="s">
        <v>77</v>
      </c>
      <c r="V26" s="7">
        <v>10.130000000000001</v>
      </c>
      <c r="W26" s="7">
        <v>10.199999999999999</v>
      </c>
      <c r="X26" s="7">
        <v>7.0000000000000007E-2</v>
      </c>
      <c r="Y26" s="7"/>
      <c r="Z26" s="14" t="str">
        <f t="shared" si="2"/>
        <v>Pathway</v>
      </c>
      <c r="AA26" s="14" t="str">
        <f t="shared" si="3"/>
        <v>Google</v>
      </c>
      <c r="AB26" s="8" t="str">
        <f t="shared" si="4"/>
        <v>Bing</v>
      </c>
      <c r="AC26" s="7" t="s">
        <v>1589</v>
      </c>
      <c r="AD26" s="11" t="s">
        <v>1591</v>
      </c>
      <c r="AE26">
        <v>41.4193152279</v>
      </c>
      <c r="AF26">
        <v>-81.690390046700003</v>
      </c>
      <c r="AG26">
        <v>41.420323158599999</v>
      </c>
      <c r="AH26">
        <v>-81.690220779800001</v>
      </c>
      <c r="AI26" t="s">
        <v>1380</v>
      </c>
      <c r="AJ26" t="s">
        <v>1379</v>
      </c>
    </row>
    <row r="27" spans="1:36" x14ac:dyDescent="0.25">
      <c r="A27" s="10">
        <v>24</v>
      </c>
      <c r="B27" s="7">
        <v>8</v>
      </c>
      <c r="C27" s="7" t="s">
        <v>33</v>
      </c>
      <c r="D27" s="7" t="s">
        <v>650</v>
      </c>
      <c r="E27" s="7" t="s">
        <v>4</v>
      </c>
      <c r="F27" s="7" t="s">
        <v>56</v>
      </c>
      <c r="G27" s="7" t="s">
        <v>1380</v>
      </c>
      <c r="H27" s="11" t="s">
        <v>651</v>
      </c>
      <c r="I27" s="10">
        <v>106.17</v>
      </c>
      <c r="J27" s="7">
        <v>8.82</v>
      </c>
      <c r="K27" s="7">
        <v>78.900000000000006</v>
      </c>
      <c r="L27" s="7">
        <v>70.08</v>
      </c>
      <c r="M27" s="7">
        <v>3.41</v>
      </c>
      <c r="N27" s="7">
        <v>0.26</v>
      </c>
      <c r="O27" s="7">
        <v>1.51</v>
      </c>
      <c r="P27" s="7">
        <v>1.25</v>
      </c>
      <c r="Q27" s="7">
        <v>44.33</v>
      </c>
      <c r="R27" s="7">
        <v>2.6</v>
      </c>
      <c r="S27" s="7">
        <v>19.14</v>
      </c>
      <c r="T27" s="7">
        <v>16.53</v>
      </c>
      <c r="U27" s="10" t="s">
        <v>97</v>
      </c>
      <c r="V27" s="7">
        <v>4.21</v>
      </c>
      <c r="W27" s="7">
        <v>4.3099999999999996</v>
      </c>
      <c r="X27" s="7">
        <v>0.1</v>
      </c>
      <c r="Y27" s="7"/>
      <c r="Z27" s="14" t="str">
        <f t="shared" si="2"/>
        <v>Pathway</v>
      </c>
      <c r="AA27" s="14" t="str">
        <f t="shared" si="3"/>
        <v>Google</v>
      </c>
      <c r="AB27" s="8" t="str">
        <f t="shared" si="4"/>
        <v>Bing</v>
      </c>
      <c r="AC27" s="7" t="s">
        <v>1589</v>
      </c>
      <c r="AD27" s="11" t="s">
        <v>1591</v>
      </c>
      <c r="AE27">
        <v>39.046418426800003</v>
      </c>
      <c r="AF27">
        <v>-84.244680332399994</v>
      </c>
      <c r="AG27">
        <v>39.045466483600002</v>
      </c>
      <c r="AH27">
        <v>-84.2432804627</v>
      </c>
      <c r="AI27" t="s">
        <v>1380</v>
      </c>
      <c r="AJ27" t="s">
        <v>1379</v>
      </c>
    </row>
    <row r="28" spans="1:36" x14ac:dyDescent="0.25">
      <c r="A28" s="10">
        <v>25</v>
      </c>
      <c r="B28" s="7">
        <v>3</v>
      </c>
      <c r="C28" s="7" t="s">
        <v>109</v>
      </c>
      <c r="D28" s="7" t="s">
        <v>745</v>
      </c>
      <c r="E28" s="7" t="s">
        <v>4</v>
      </c>
      <c r="F28" s="7" t="s">
        <v>25</v>
      </c>
      <c r="G28" s="7" t="s">
        <v>1380</v>
      </c>
      <c r="H28" s="11" t="s">
        <v>744</v>
      </c>
      <c r="I28" s="10">
        <v>57.34</v>
      </c>
      <c r="J28" s="7">
        <v>5.42</v>
      </c>
      <c r="K28" s="7">
        <v>52.37</v>
      </c>
      <c r="L28" s="7">
        <v>46.95</v>
      </c>
      <c r="M28" s="7">
        <v>0</v>
      </c>
      <c r="N28" s="7">
        <v>0</v>
      </c>
      <c r="O28" s="7">
        <v>0</v>
      </c>
      <c r="P28" s="7">
        <v>0</v>
      </c>
      <c r="Q28" s="7">
        <v>24.82</v>
      </c>
      <c r="R28" s="7">
        <v>1.88</v>
      </c>
      <c r="S28" s="7">
        <v>18.36</v>
      </c>
      <c r="T28" s="7">
        <v>16.489999999999998</v>
      </c>
      <c r="U28" s="10" t="s">
        <v>220</v>
      </c>
      <c r="V28" s="7">
        <v>14.4</v>
      </c>
      <c r="W28" s="7">
        <v>14.5</v>
      </c>
      <c r="X28" s="7">
        <v>0.1</v>
      </c>
      <c r="Y28" s="7"/>
      <c r="Z28" s="14" t="str">
        <f t="shared" si="2"/>
        <v>Pathway</v>
      </c>
      <c r="AA28" s="14" t="str">
        <f t="shared" si="3"/>
        <v>Google</v>
      </c>
      <c r="AB28" s="8" t="str">
        <f t="shared" si="4"/>
        <v>Bing</v>
      </c>
      <c r="AC28" s="7" t="s">
        <v>2712</v>
      </c>
      <c r="AD28" s="11" t="s">
        <v>1591</v>
      </c>
      <c r="AE28">
        <v>41.136493115999997</v>
      </c>
      <c r="AF28">
        <v>-81.815443128300004</v>
      </c>
      <c r="AG28">
        <v>41.136419410899997</v>
      </c>
      <c r="AH28">
        <v>-81.813547878600005</v>
      </c>
      <c r="AI28" t="s">
        <v>1379</v>
      </c>
      <c r="AJ28" t="s">
        <v>1379</v>
      </c>
    </row>
    <row r="29" spans="1:36" x14ac:dyDescent="0.25">
      <c r="A29" s="10">
        <v>26</v>
      </c>
      <c r="B29" s="7">
        <v>12</v>
      </c>
      <c r="C29" s="7" t="s">
        <v>14</v>
      </c>
      <c r="D29" s="7" t="s">
        <v>1015</v>
      </c>
      <c r="E29" s="7" t="s">
        <v>4</v>
      </c>
      <c r="F29" s="7" t="s">
        <v>47</v>
      </c>
      <c r="G29" s="7" t="s">
        <v>1380</v>
      </c>
      <c r="H29" s="11" t="s">
        <v>596</v>
      </c>
      <c r="I29" s="10">
        <v>78.53</v>
      </c>
      <c r="J29" s="7">
        <v>5.82</v>
      </c>
      <c r="K29" s="7">
        <v>69.680000000000007</v>
      </c>
      <c r="L29" s="7">
        <v>63.87</v>
      </c>
      <c r="M29" s="7">
        <v>0</v>
      </c>
      <c r="N29" s="7">
        <v>0</v>
      </c>
      <c r="O29" s="7">
        <v>0</v>
      </c>
      <c r="P29" s="7">
        <v>0</v>
      </c>
      <c r="Q29" s="7">
        <v>27.45</v>
      </c>
      <c r="R29" s="7">
        <v>1.84</v>
      </c>
      <c r="S29" s="7">
        <v>18.16</v>
      </c>
      <c r="T29" s="7">
        <v>16.32</v>
      </c>
      <c r="U29" s="10" t="s">
        <v>106</v>
      </c>
      <c r="V29" s="7">
        <v>3.62</v>
      </c>
      <c r="W29" s="7">
        <v>3.67</v>
      </c>
      <c r="X29" s="7">
        <v>0.05</v>
      </c>
      <c r="Y29" s="7"/>
      <c r="Z29" s="14" t="str">
        <f t="shared" si="2"/>
        <v>Pathway</v>
      </c>
      <c r="AA29" s="14" t="str">
        <f t="shared" si="3"/>
        <v>Google</v>
      </c>
      <c r="AB29" s="8" t="str">
        <f t="shared" si="4"/>
        <v>Bing</v>
      </c>
      <c r="AC29" s="7" t="s">
        <v>2713</v>
      </c>
      <c r="AD29" s="11" t="s">
        <v>1591</v>
      </c>
      <c r="AE29">
        <v>41.313133846600003</v>
      </c>
      <c r="AF29">
        <v>-81.808679436999995</v>
      </c>
      <c r="AG29">
        <v>41.313185366699997</v>
      </c>
      <c r="AH29">
        <v>-81.807767264299997</v>
      </c>
      <c r="AI29" t="s">
        <v>1379</v>
      </c>
      <c r="AJ29" t="s">
        <v>1379</v>
      </c>
    </row>
    <row r="30" spans="1:36" x14ac:dyDescent="0.25">
      <c r="A30" s="10">
        <v>27</v>
      </c>
      <c r="B30" s="7">
        <v>12</v>
      </c>
      <c r="C30" s="7" t="s">
        <v>14</v>
      </c>
      <c r="D30" s="7" t="s">
        <v>945</v>
      </c>
      <c r="E30" s="7" t="s">
        <v>4</v>
      </c>
      <c r="F30" s="7" t="s">
        <v>56</v>
      </c>
      <c r="G30" s="7" t="s">
        <v>1380</v>
      </c>
      <c r="H30" s="11" t="s">
        <v>612</v>
      </c>
      <c r="I30" s="10">
        <v>122.22</v>
      </c>
      <c r="J30" s="7">
        <v>9.6</v>
      </c>
      <c r="K30" s="7">
        <v>92.06</v>
      </c>
      <c r="L30" s="7">
        <v>82.46</v>
      </c>
      <c r="M30" s="7">
        <v>3.5</v>
      </c>
      <c r="N30" s="7">
        <v>0.28999999999999998</v>
      </c>
      <c r="O30" s="7">
        <v>1.61</v>
      </c>
      <c r="P30" s="7">
        <v>1.32</v>
      </c>
      <c r="Q30" s="7">
        <v>41.96</v>
      </c>
      <c r="R30" s="7">
        <v>2.86</v>
      </c>
      <c r="S30" s="7">
        <v>18.98</v>
      </c>
      <c r="T30" s="7">
        <v>16.12</v>
      </c>
      <c r="U30" s="10" t="s">
        <v>52</v>
      </c>
      <c r="V30" s="7">
        <v>10.67</v>
      </c>
      <c r="W30" s="7">
        <v>10.77</v>
      </c>
      <c r="X30" s="7">
        <v>0.1</v>
      </c>
      <c r="Y30" s="7"/>
      <c r="Z30" s="14" t="str">
        <f t="shared" si="2"/>
        <v>Pathway</v>
      </c>
      <c r="AA30" s="14" t="str">
        <f t="shared" si="3"/>
        <v>Google</v>
      </c>
      <c r="AB30" s="8" t="str">
        <f t="shared" si="4"/>
        <v>Bing</v>
      </c>
      <c r="AC30" s="7" t="s">
        <v>1589</v>
      </c>
      <c r="AD30" s="11" t="s">
        <v>1591</v>
      </c>
      <c r="AE30">
        <v>41.464460760999998</v>
      </c>
      <c r="AF30">
        <v>-81.500751638799997</v>
      </c>
      <c r="AG30">
        <v>41.464455503000003</v>
      </c>
      <c r="AH30">
        <v>-81.498833716500002</v>
      </c>
      <c r="AI30" t="s">
        <v>1380</v>
      </c>
      <c r="AJ30" t="s">
        <v>1379</v>
      </c>
    </row>
    <row r="31" spans="1:36" x14ac:dyDescent="0.25">
      <c r="A31" s="10">
        <v>28</v>
      </c>
      <c r="B31" s="7">
        <v>6</v>
      </c>
      <c r="C31" s="7" t="s">
        <v>42</v>
      </c>
      <c r="D31" s="7" t="s">
        <v>910</v>
      </c>
      <c r="E31" s="7" t="s">
        <v>4</v>
      </c>
      <c r="F31" s="7" t="s">
        <v>47</v>
      </c>
      <c r="G31" s="7" t="s">
        <v>1380</v>
      </c>
      <c r="H31" s="11" t="s">
        <v>576</v>
      </c>
      <c r="I31" s="10">
        <v>39.71</v>
      </c>
      <c r="J31" s="7">
        <v>5.72</v>
      </c>
      <c r="K31" s="7">
        <v>37.619999999999997</v>
      </c>
      <c r="L31" s="7">
        <v>31.89</v>
      </c>
      <c r="M31" s="7">
        <v>0</v>
      </c>
      <c r="N31" s="7">
        <v>0</v>
      </c>
      <c r="O31" s="7">
        <v>0</v>
      </c>
      <c r="P31" s="7">
        <v>0</v>
      </c>
      <c r="Q31" s="7">
        <v>22.26</v>
      </c>
      <c r="R31" s="7">
        <v>1.81</v>
      </c>
      <c r="S31" s="7">
        <v>17.93</v>
      </c>
      <c r="T31" s="7">
        <v>16.12</v>
      </c>
      <c r="U31" s="10" t="s">
        <v>107</v>
      </c>
      <c r="V31" s="7">
        <v>4.13</v>
      </c>
      <c r="W31" s="7">
        <v>4.2300000000000004</v>
      </c>
      <c r="X31" s="7">
        <v>0.1</v>
      </c>
      <c r="Y31" s="7"/>
      <c r="Z31" s="14" t="str">
        <f t="shared" si="2"/>
        <v>Pathway</v>
      </c>
      <c r="AA31" s="14" t="str">
        <f t="shared" si="3"/>
        <v>Google</v>
      </c>
      <c r="AB31" s="8" t="str">
        <f t="shared" si="4"/>
        <v>Bing</v>
      </c>
      <c r="AC31" s="7" t="s">
        <v>2488</v>
      </c>
      <c r="AD31" s="11" t="s">
        <v>1591</v>
      </c>
      <c r="AE31">
        <v>40.195907297300003</v>
      </c>
      <c r="AF31">
        <v>-83.027743360499997</v>
      </c>
      <c r="AG31">
        <v>40.197325976099997</v>
      </c>
      <c r="AH31">
        <v>-83.028144699899997</v>
      </c>
      <c r="AI31" t="s">
        <v>1380</v>
      </c>
      <c r="AJ31" t="s">
        <v>1379</v>
      </c>
    </row>
    <row r="32" spans="1:36" x14ac:dyDescent="0.25">
      <c r="A32" s="10">
        <v>29</v>
      </c>
      <c r="B32" s="7">
        <v>6</v>
      </c>
      <c r="C32" s="7" t="s">
        <v>8</v>
      </c>
      <c r="D32" s="7" t="s">
        <v>965</v>
      </c>
      <c r="E32" s="7" t="s">
        <v>4</v>
      </c>
      <c r="F32" s="7" t="s">
        <v>47</v>
      </c>
      <c r="G32" s="7" t="s">
        <v>1380</v>
      </c>
      <c r="H32" s="11" t="s">
        <v>608</v>
      </c>
      <c r="I32" s="10">
        <v>59.63</v>
      </c>
      <c r="J32" s="7">
        <v>4.66</v>
      </c>
      <c r="K32" s="7">
        <v>55.96</v>
      </c>
      <c r="L32" s="7">
        <v>51.29</v>
      </c>
      <c r="M32" s="7">
        <v>0</v>
      </c>
      <c r="N32" s="7">
        <v>0</v>
      </c>
      <c r="O32" s="7">
        <v>0</v>
      </c>
      <c r="P32" s="7">
        <v>0</v>
      </c>
      <c r="Q32" s="7">
        <v>22.24</v>
      </c>
      <c r="R32" s="7">
        <v>1.43</v>
      </c>
      <c r="S32" s="7">
        <v>17.48</v>
      </c>
      <c r="T32" s="7">
        <v>16.05</v>
      </c>
      <c r="U32" s="10" t="s">
        <v>84</v>
      </c>
      <c r="V32" s="7">
        <v>15.6</v>
      </c>
      <c r="W32" s="7">
        <v>15.7</v>
      </c>
      <c r="X32" s="7">
        <v>0.1</v>
      </c>
      <c r="Y32" s="7"/>
      <c r="Z32" s="14" t="str">
        <f t="shared" si="2"/>
        <v>Pathway</v>
      </c>
      <c r="AA32" s="14" t="str">
        <f t="shared" si="3"/>
        <v>Google</v>
      </c>
      <c r="AB32" s="8" t="str">
        <f t="shared" si="4"/>
        <v>Bing</v>
      </c>
      <c r="AC32" s="7" t="s">
        <v>2488</v>
      </c>
      <c r="AD32" s="11" t="s">
        <v>1591</v>
      </c>
      <c r="AE32">
        <v>40.082426498399997</v>
      </c>
      <c r="AF32">
        <v>-82.9098346185</v>
      </c>
      <c r="AG32">
        <v>40.082304895</v>
      </c>
      <c r="AH32">
        <v>-82.907911178299997</v>
      </c>
      <c r="AI32" t="s">
        <v>1380</v>
      </c>
      <c r="AJ32" t="s">
        <v>1379</v>
      </c>
    </row>
    <row r="33" spans="1:36" x14ac:dyDescent="0.25">
      <c r="A33" s="10">
        <v>30</v>
      </c>
      <c r="B33" s="7">
        <v>2</v>
      </c>
      <c r="C33" s="7" t="s">
        <v>6</v>
      </c>
      <c r="D33" s="7" t="s">
        <v>875</v>
      </c>
      <c r="E33" s="7" t="s">
        <v>4</v>
      </c>
      <c r="F33" s="7" t="s">
        <v>56</v>
      </c>
      <c r="G33" s="7" t="s">
        <v>1380</v>
      </c>
      <c r="H33" s="11" t="s">
        <v>529</v>
      </c>
      <c r="I33" s="10">
        <v>78.010000000000005</v>
      </c>
      <c r="J33" s="7">
        <v>11.23</v>
      </c>
      <c r="K33" s="7">
        <v>62.11</v>
      </c>
      <c r="L33" s="7">
        <v>50.88</v>
      </c>
      <c r="M33" s="7">
        <v>0</v>
      </c>
      <c r="N33" s="7">
        <v>0</v>
      </c>
      <c r="O33" s="7">
        <v>0</v>
      </c>
      <c r="P33" s="7">
        <v>0</v>
      </c>
      <c r="Q33" s="7">
        <v>38.42</v>
      </c>
      <c r="R33" s="7">
        <v>3.38</v>
      </c>
      <c r="S33" s="7">
        <v>19.29</v>
      </c>
      <c r="T33" s="7">
        <v>15.91</v>
      </c>
      <c r="U33" s="10" t="s">
        <v>78</v>
      </c>
      <c r="V33" s="7">
        <v>22.04</v>
      </c>
      <c r="W33" s="7">
        <v>22.14</v>
      </c>
      <c r="X33" s="7">
        <v>0.1</v>
      </c>
      <c r="Y33" s="7"/>
      <c r="Z33" s="14" t="str">
        <f t="shared" si="2"/>
        <v>Pathway</v>
      </c>
      <c r="AA33" s="14" t="str">
        <f t="shared" si="3"/>
        <v>Google</v>
      </c>
      <c r="AB33" s="8" t="str">
        <f t="shared" si="4"/>
        <v>Bing</v>
      </c>
      <c r="AC33" s="7" t="s">
        <v>2668</v>
      </c>
      <c r="AD33" s="11" t="s">
        <v>1591</v>
      </c>
      <c r="AE33">
        <v>41.636829471399999</v>
      </c>
      <c r="AF33">
        <v>-83.476246180900006</v>
      </c>
      <c r="AG33">
        <v>41.636871293699997</v>
      </c>
      <c r="AH33">
        <v>-83.474331720600006</v>
      </c>
      <c r="AI33" t="s">
        <v>1379</v>
      </c>
      <c r="AJ33" t="s">
        <v>1379</v>
      </c>
    </row>
    <row r="34" spans="1:36" x14ac:dyDescent="0.25">
      <c r="A34" s="10">
        <v>31</v>
      </c>
      <c r="B34" s="7">
        <v>2</v>
      </c>
      <c r="C34" s="7" t="s">
        <v>6</v>
      </c>
      <c r="D34" s="7" t="s">
        <v>875</v>
      </c>
      <c r="E34" s="7" t="s">
        <v>4</v>
      </c>
      <c r="F34" s="7" t="s">
        <v>56</v>
      </c>
      <c r="G34" s="7" t="s">
        <v>1380</v>
      </c>
      <c r="H34" s="11" t="s">
        <v>529</v>
      </c>
      <c r="I34" s="10">
        <v>47.48</v>
      </c>
      <c r="J34" s="7">
        <v>11.23</v>
      </c>
      <c r="K34" s="7">
        <v>38.85</v>
      </c>
      <c r="L34" s="7">
        <v>27.62</v>
      </c>
      <c r="M34" s="7">
        <v>0</v>
      </c>
      <c r="N34" s="7">
        <v>0</v>
      </c>
      <c r="O34" s="7">
        <v>0</v>
      </c>
      <c r="P34" s="7">
        <v>0</v>
      </c>
      <c r="Q34" s="7">
        <v>38.42</v>
      </c>
      <c r="R34" s="7">
        <v>3.38</v>
      </c>
      <c r="S34" s="7">
        <v>19.29</v>
      </c>
      <c r="T34" s="7">
        <v>15.91</v>
      </c>
      <c r="U34" s="10" t="s">
        <v>78</v>
      </c>
      <c r="V34" s="7">
        <v>22.14</v>
      </c>
      <c r="W34" s="7">
        <v>22.24</v>
      </c>
      <c r="X34" s="7">
        <v>0.1</v>
      </c>
      <c r="Y34" s="7"/>
      <c r="Z34" s="14" t="str">
        <f t="shared" si="2"/>
        <v>Pathway</v>
      </c>
      <c r="AA34" s="14" t="str">
        <f t="shared" si="3"/>
        <v>Google</v>
      </c>
      <c r="AB34" s="8" t="str">
        <f t="shared" si="4"/>
        <v>Bing</v>
      </c>
      <c r="AC34" s="7" t="s">
        <v>2668</v>
      </c>
      <c r="AD34" s="11" t="s">
        <v>1591</v>
      </c>
      <c r="AE34">
        <v>41.636871293699997</v>
      </c>
      <c r="AF34">
        <v>-83.474331720600006</v>
      </c>
      <c r="AG34">
        <v>41.636913115900001</v>
      </c>
      <c r="AH34">
        <v>-83.472417260399993</v>
      </c>
      <c r="AI34" t="s">
        <v>1379</v>
      </c>
      <c r="AJ34" t="s">
        <v>1379</v>
      </c>
    </row>
    <row r="35" spans="1:36" x14ac:dyDescent="0.25">
      <c r="A35" s="10">
        <v>32</v>
      </c>
      <c r="B35" s="7">
        <v>8</v>
      </c>
      <c r="C35" s="7" t="s">
        <v>61</v>
      </c>
      <c r="D35" s="7" t="s">
        <v>1001</v>
      </c>
      <c r="E35" s="7" t="s">
        <v>4</v>
      </c>
      <c r="F35" s="7" t="s">
        <v>47</v>
      </c>
      <c r="G35" s="7" t="s">
        <v>1380</v>
      </c>
      <c r="H35" s="11" t="s">
        <v>1002</v>
      </c>
      <c r="I35" s="10">
        <v>45.5</v>
      </c>
      <c r="J35" s="7">
        <v>6.5</v>
      </c>
      <c r="K35" s="7">
        <v>43.08</v>
      </c>
      <c r="L35" s="7">
        <v>36.58</v>
      </c>
      <c r="M35" s="7">
        <v>0</v>
      </c>
      <c r="N35" s="7">
        <v>0</v>
      </c>
      <c r="O35" s="7">
        <v>0</v>
      </c>
      <c r="P35" s="7">
        <v>0</v>
      </c>
      <c r="Q35" s="7">
        <v>22.14</v>
      </c>
      <c r="R35" s="7">
        <v>2.09</v>
      </c>
      <c r="S35" s="7">
        <v>17.88</v>
      </c>
      <c r="T35" s="7">
        <v>15.79</v>
      </c>
      <c r="U35" s="10" t="s">
        <v>236</v>
      </c>
      <c r="V35" s="7">
        <v>1.61</v>
      </c>
      <c r="W35" s="7">
        <v>1.71</v>
      </c>
      <c r="X35" s="7">
        <v>0.1</v>
      </c>
      <c r="Y35" s="7"/>
      <c r="Z35" s="14" t="str">
        <f t="shared" si="2"/>
        <v>Pathway</v>
      </c>
      <c r="AA35" s="14" t="str">
        <f t="shared" si="3"/>
        <v>Google</v>
      </c>
      <c r="AB35" s="8" t="str">
        <f t="shared" si="4"/>
        <v>Bing</v>
      </c>
      <c r="AC35" s="7" t="s">
        <v>2488</v>
      </c>
      <c r="AD35" s="11" t="s">
        <v>1591</v>
      </c>
      <c r="AE35">
        <v>39.346331684600003</v>
      </c>
      <c r="AF35">
        <v>-84.501734309900002</v>
      </c>
      <c r="AG35">
        <v>39.347787935600003</v>
      </c>
      <c r="AH35">
        <v>-84.501666507099998</v>
      </c>
      <c r="AI35" t="s">
        <v>1380</v>
      </c>
      <c r="AJ35" t="s">
        <v>1379</v>
      </c>
    </row>
    <row r="36" spans="1:36" x14ac:dyDescent="0.25">
      <c r="A36" s="10">
        <v>33</v>
      </c>
      <c r="B36" s="7">
        <v>8</v>
      </c>
      <c r="C36" s="7" t="s">
        <v>11</v>
      </c>
      <c r="D36" s="7" t="s">
        <v>973</v>
      </c>
      <c r="E36" s="7" t="s">
        <v>4</v>
      </c>
      <c r="F36" s="7" t="s">
        <v>47</v>
      </c>
      <c r="G36" s="7" t="s">
        <v>1380</v>
      </c>
      <c r="H36" s="11" t="s">
        <v>599</v>
      </c>
      <c r="I36" s="10">
        <v>38.58</v>
      </c>
      <c r="J36" s="7">
        <v>3.15</v>
      </c>
      <c r="K36" s="7">
        <v>34.9</v>
      </c>
      <c r="L36" s="7">
        <v>31.75</v>
      </c>
      <c r="M36" s="7">
        <v>0</v>
      </c>
      <c r="N36" s="7">
        <v>0</v>
      </c>
      <c r="O36" s="7">
        <v>0</v>
      </c>
      <c r="P36" s="7">
        <v>0</v>
      </c>
      <c r="Q36" s="7">
        <v>24.64</v>
      </c>
      <c r="R36" s="7">
        <v>0.92</v>
      </c>
      <c r="S36" s="7">
        <v>16.61</v>
      </c>
      <c r="T36" s="7">
        <v>15.69</v>
      </c>
      <c r="U36" s="10" t="s">
        <v>252</v>
      </c>
      <c r="V36" s="7">
        <v>6.93</v>
      </c>
      <c r="W36" s="7">
        <v>7.03</v>
      </c>
      <c r="X36" s="7">
        <v>0.1</v>
      </c>
      <c r="Y36" s="7"/>
      <c r="Z36" s="14" t="str">
        <f t="shared" si="2"/>
        <v>Pathway</v>
      </c>
      <c r="AA36" s="14" t="str">
        <f t="shared" si="3"/>
        <v>Google</v>
      </c>
      <c r="AB36" s="8" t="str">
        <f t="shared" si="4"/>
        <v>Bing</v>
      </c>
      <c r="AC36" s="7" t="s">
        <v>2714</v>
      </c>
      <c r="AD36" s="11" t="s">
        <v>1591</v>
      </c>
      <c r="AE36">
        <v>39.115386342100003</v>
      </c>
      <c r="AF36">
        <v>-84.315660527299997</v>
      </c>
      <c r="AG36">
        <v>39.113992340599999</v>
      </c>
      <c r="AH36">
        <v>-84.3151527415</v>
      </c>
      <c r="AI36" t="s">
        <v>1379</v>
      </c>
      <c r="AJ36" t="s">
        <v>1379</v>
      </c>
    </row>
    <row r="37" spans="1:36" x14ac:dyDescent="0.25">
      <c r="A37" s="10">
        <v>34</v>
      </c>
      <c r="B37" s="7">
        <v>8</v>
      </c>
      <c r="C37" s="7" t="s">
        <v>33</v>
      </c>
      <c r="D37" s="7" t="s">
        <v>598</v>
      </c>
      <c r="E37" s="7" t="s">
        <v>4</v>
      </c>
      <c r="F37" s="7" t="s">
        <v>47</v>
      </c>
      <c r="G37" s="7" t="s">
        <v>1380</v>
      </c>
      <c r="H37" s="11" t="s">
        <v>599</v>
      </c>
      <c r="I37" s="10">
        <v>81.790000000000006</v>
      </c>
      <c r="J37" s="7">
        <v>10.39</v>
      </c>
      <c r="K37" s="7">
        <v>79.02</v>
      </c>
      <c r="L37" s="7">
        <v>68.63</v>
      </c>
      <c r="M37" s="7">
        <v>0</v>
      </c>
      <c r="N37" s="7">
        <v>0</v>
      </c>
      <c r="O37" s="7">
        <v>0</v>
      </c>
      <c r="P37" s="7">
        <v>0</v>
      </c>
      <c r="Q37" s="7">
        <v>21.52</v>
      </c>
      <c r="R37" s="7">
        <v>3.56</v>
      </c>
      <c r="S37" s="7">
        <v>19.12</v>
      </c>
      <c r="T37" s="7">
        <v>15.56</v>
      </c>
      <c r="U37" s="10" t="s">
        <v>91</v>
      </c>
      <c r="V37" s="7">
        <v>3.4</v>
      </c>
      <c r="W37" s="7">
        <v>3.5</v>
      </c>
      <c r="X37" s="7">
        <v>0.1</v>
      </c>
      <c r="Y37" s="7"/>
      <c r="Z37" s="14" t="str">
        <f t="shared" si="2"/>
        <v>Pathway</v>
      </c>
      <c r="AA37" s="14" t="str">
        <f t="shared" si="3"/>
        <v>Google</v>
      </c>
      <c r="AB37" s="8" t="str">
        <f t="shared" si="4"/>
        <v>Bing</v>
      </c>
      <c r="AC37" s="7" t="s">
        <v>2488</v>
      </c>
      <c r="AD37" s="11" t="s">
        <v>1591</v>
      </c>
      <c r="AE37">
        <v>39.091442802000003</v>
      </c>
      <c r="AF37">
        <v>-84.250977543900007</v>
      </c>
      <c r="AG37">
        <v>39.090975176999997</v>
      </c>
      <c r="AH37">
        <v>-84.249231486599996</v>
      </c>
      <c r="AI37" t="s">
        <v>1380</v>
      </c>
      <c r="AJ37" t="s">
        <v>1379</v>
      </c>
    </row>
    <row r="38" spans="1:36" x14ac:dyDescent="0.25">
      <c r="A38" s="10">
        <v>35</v>
      </c>
      <c r="B38" s="7">
        <v>12</v>
      </c>
      <c r="C38" s="7" t="s">
        <v>69</v>
      </c>
      <c r="D38" s="7" t="s">
        <v>1020</v>
      </c>
      <c r="E38" s="7" t="s">
        <v>4</v>
      </c>
      <c r="F38" s="7" t="s">
        <v>25</v>
      </c>
      <c r="G38" s="7" t="s">
        <v>1380</v>
      </c>
      <c r="H38" s="11" t="s">
        <v>567</v>
      </c>
      <c r="I38" s="10">
        <v>54.78</v>
      </c>
      <c r="J38" s="7">
        <v>4.91</v>
      </c>
      <c r="K38" s="7">
        <v>49.78</v>
      </c>
      <c r="L38" s="7">
        <v>44.87</v>
      </c>
      <c r="M38" s="7">
        <v>6.76</v>
      </c>
      <c r="N38" s="7">
        <v>0.24</v>
      </c>
      <c r="O38" s="7">
        <v>4.8499999999999996</v>
      </c>
      <c r="P38" s="7">
        <v>4.6100000000000003</v>
      </c>
      <c r="Q38" s="7">
        <v>23.66</v>
      </c>
      <c r="R38" s="7">
        <v>1.69</v>
      </c>
      <c r="S38" s="7">
        <v>17.23</v>
      </c>
      <c r="T38" s="7">
        <v>15.54</v>
      </c>
      <c r="U38" s="10" t="s">
        <v>68</v>
      </c>
      <c r="V38" s="7">
        <v>11.16</v>
      </c>
      <c r="W38" s="7">
        <v>11.26</v>
      </c>
      <c r="X38" s="7">
        <v>0.1</v>
      </c>
      <c r="Y38" s="7"/>
      <c r="Z38" s="14" t="str">
        <f t="shared" si="2"/>
        <v>Pathway</v>
      </c>
      <c r="AA38" s="14" t="str">
        <f t="shared" si="3"/>
        <v>Google</v>
      </c>
      <c r="AB38" s="8" t="str">
        <f t="shared" si="4"/>
        <v>Bing</v>
      </c>
      <c r="AC38" s="7" t="s">
        <v>1589</v>
      </c>
      <c r="AD38" s="11" t="s">
        <v>1591</v>
      </c>
      <c r="AE38">
        <v>41.676701890499999</v>
      </c>
      <c r="AF38">
        <v>-81.310776424699995</v>
      </c>
      <c r="AG38">
        <v>41.677348106499998</v>
      </c>
      <c r="AH38">
        <v>-81.309043396500002</v>
      </c>
      <c r="AI38" t="s">
        <v>1380</v>
      </c>
      <c r="AJ38" t="s">
        <v>1379</v>
      </c>
    </row>
    <row r="39" spans="1:36" x14ac:dyDescent="0.25">
      <c r="A39" s="10">
        <v>36</v>
      </c>
      <c r="B39" s="7">
        <v>12</v>
      </c>
      <c r="C39" s="7" t="s">
        <v>69</v>
      </c>
      <c r="D39" s="7" t="s">
        <v>1020</v>
      </c>
      <c r="E39" s="7" t="s">
        <v>4</v>
      </c>
      <c r="F39" s="7" t="s">
        <v>25</v>
      </c>
      <c r="G39" s="7" t="s">
        <v>1380</v>
      </c>
      <c r="H39" s="11" t="s">
        <v>567</v>
      </c>
      <c r="I39" s="10">
        <v>41.89</v>
      </c>
      <c r="J39" s="7">
        <v>4.91</v>
      </c>
      <c r="K39" s="7">
        <v>38.18</v>
      </c>
      <c r="L39" s="7">
        <v>33.270000000000003</v>
      </c>
      <c r="M39" s="7">
        <v>3.38</v>
      </c>
      <c r="N39" s="7">
        <v>0.24</v>
      </c>
      <c r="O39" s="7">
        <v>2.46</v>
      </c>
      <c r="P39" s="7">
        <v>2.2200000000000002</v>
      </c>
      <c r="Q39" s="7">
        <v>23.66</v>
      </c>
      <c r="R39" s="7">
        <v>1.69</v>
      </c>
      <c r="S39" s="7">
        <v>17.23</v>
      </c>
      <c r="T39" s="7">
        <v>15.54</v>
      </c>
      <c r="U39" s="10" t="s">
        <v>68</v>
      </c>
      <c r="V39" s="7">
        <v>11.06</v>
      </c>
      <c r="W39" s="7">
        <v>11.16</v>
      </c>
      <c r="X39" s="7">
        <v>0.1</v>
      </c>
      <c r="Y39" s="7"/>
      <c r="Z39" s="14" t="str">
        <f t="shared" si="2"/>
        <v>Pathway</v>
      </c>
      <c r="AA39" s="14" t="str">
        <f t="shared" si="3"/>
        <v>Google</v>
      </c>
      <c r="AB39" s="8" t="str">
        <f t="shared" si="4"/>
        <v>Bing</v>
      </c>
      <c r="AC39" s="7" t="s">
        <v>1589</v>
      </c>
      <c r="AD39" s="11" t="s">
        <v>1591</v>
      </c>
      <c r="AE39">
        <v>41.676212687800003</v>
      </c>
      <c r="AF39">
        <v>-81.312593974600006</v>
      </c>
      <c r="AG39">
        <v>41.676701890499999</v>
      </c>
      <c r="AH39">
        <v>-81.310776424699995</v>
      </c>
      <c r="AI39" t="s">
        <v>1380</v>
      </c>
      <c r="AJ39" t="s">
        <v>1379</v>
      </c>
    </row>
    <row r="40" spans="1:36" x14ac:dyDescent="0.25">
      <c r="A40" s="10">
        <v>37</v>
      </c>
      <c r="B40" s="7">
        <v>8</v>
      </c>
      <c r="C40" s="7" t="s">
        <v>33</v>
      </c>
      <c r="D40" s="7" t="s">
        <v>806</v>
      </c>
      <c r="E40" s="7" t="s">
        <v>4</v>
      </c>
      <c r="F40" s="7" t="s">
        <v>25</v>
      </c>
      <c r="G40" s="7" t="s">
        <v>1380</v>
      </c>
      <c r="H40" s="11" t="s">
        <v>771</v>
      </c>
      <c r="I40" s="10">
        <v>35.880000000000003</v>
      </c>
      <c r="J40" s="7">
        <v>4.51</v>
      </c>
      <c r="K40" s="7">
        <v>32.44</v>
      </c>
      <c r="L40" s="7">
        <v>27.94</v>
      </c>
      <c r="M40" s="7">
        <v>0</v>
      </c>
      <c r="N40" s="7">
        <v>0</v>
      </c>
      <c r="O40" s="7">
        <v>0</v>
      </c>
      <c r="P40" s="7">
        <v>0</v>
      </c>
      <c r="Q40" s="7">
        <v>23.97</v>
      </c>
      <c r="R40" s="7">
        <v>1.54</v>
      </c>
      <c r="S40" s="7">
        <v>16.91</v>
      </c>
      <c r="T40" s="7">
        <v>15.37</v>
      </c>
      <c r="U40" s="10" t="s">
        <v>210</v>
      </c>
      <c r="V40" s="7">
        <v>5.91</v>
      </c>
      <c r="W40" s="7">
        <v>6.01</v>
      </c>
      <c r="X40" s="7">
        <v>0.1</v>
      </c>
      <c r="Y40" s="7"/>
      <c r="Z40" s="14" t="str">
        <f t="shared" si="2"/>
        <v>Pathway</v>
      </c>
      <c r="AA40" s="14" t="str">
        <f t="shared" si="3"/>
        <v>Google</v>
      </c>
      <c r="AB40" s="8" t="str">
        <f t="shared" si="4"/>
        <v>Bing</v>
      </c>
      <c r="AC40" s="7" t="s">
        <v>2715</v>
      </c>
      <c r="AD40" s="11" t="s">
        <v>1591</v>
      </c>
      <c r="AE40">
        <v>39.218411312500002</v>
      </c>
      <c r="AF40">
        <v>-84.194706541800002</v>
      </c>
      <c r="AG40">
        <v>39.219267474799999</v>
      </c>
      <c r="AH40">
        <v>-84.193201337900007</v>
      </c>
      <c r="AI40" t="s">
        <v>1379</v>
      </c>
      <c r="AJ40" t="s">
        <v>1379</v>
      </c>
    </row>
    <row r="41" spans="1:36" x14ac:dyDescent="0.25">
      <c r="A41" s="10">
        <v>38</v>
      </c>
      <c r="B41" s="7">
        <v>8</v>
      </c>
      <c r="C41" s="7" t="s">
        <v>33</v>
      </c>
      <c r="D41" s="7" t="s">
        <v>806</v>
      </c>
      <c r="E41" s="7" t="s">
        <v>4</v>
      </c>
      <c r="F41" s="7" t="s">
        <v>25</v>
      </c>
      <c r="G41" s="7" t="s">
        <v>1380</v>
      </c>
      <c r="H41" s="11" t="s">
        <v>771</v>
      </c>
      <c r="I41" s="10">
        <v>35.880000000000003</v>
      </c>
      <c r="J41" s="7">
        <v>4.51</v>
      </c>
      <c r="K41" s="7">
        <v>32.44</v>
      </c>
      <c r="L41" s="7">
        <v>27.94</v>
      </c>
      <c r="M41" s="7">
        <v>0</v>
      </c>
      <c r="N41" s="7">
        <v>0</v>
      </c>
      <c r="O41" s="7">
        <v>0</v>
      </c>
      <c r="P41" s="7">
        <v>0</v>
      </c>
      <c r="Q41" s="7">
        <v>23.97</v>
      </c>
      <c r="R41" s="7">
        <v>1.54</v>
      </c>
      <c r="S41" s="7">
        <v>16.91</v>
      </c>
      <c r="T41" s="7">
        <v>15.37</v>
      </c>
      <c r="U41" s="10" t="s">
        <v>210</v>
      </c>
      <c r="V41" s="7">
        <v>5.93</v>
      </c>
      <c r="W41" s="7">
        <v>6.03</v>
      </c>
      <c r="X41" s="7">
        <v>0.1</v>
      </c>
      <c r="Y41" s="7"/>
      <c r="Z41" s="14" t="str">
        <f t="shared" si="2"/>
        <v>Pathway</v>
      </c>
      <c r="AA41" s="14" t="str">
        <f t="shared" si="3"/>
        <v>Google</v>
      </c>
      <c r="AB41" s="8" t="str">
        <f t="shared" si="4"/>
        <v>Bing</v>
      </c>
      <c r="AC41" s="7" t="s">
        <v>2715</v>
      </c>
      <c r="AD41" s="11" t="s">
        <v>1591</v>
      </c>
      <c r="AE41">
        <v>39.2185825408</v>
      </c>
      <c r="AF41">
        <v>-84.194404970600004</v>
      </c>
      <c r="AG41">
        <v>39.219439055700001</v>
      </c>
      <c r="AH41">
        <v>-84.192900093299997</v>
      </c>
      <c r="AI41" t="s">
        <v>1379</v>
      </c>
      <c r="AJ41" t="s">
        <v>1379</v>
      </c>
    </row>
    <row r="42" spans="1:36" x14ac:dyDescent="0.25">
      <c r="A42" s="10">
        <v>39</v>
      </c>
      <c r="B42" s="7">
        <v>6</v>
      </c>
      <c r="C42" s="7" t="s">
        <v>42</v>
      </c>
      <c r="D42" s="7" t="s">
        <v>910</v>
      </c>
      <c r="E42" s="7" t="s">
        <v>4</v>
      </c>
      <c r="F42" s="7" t="s">
        <v>56</v>
      </c>
      <c r="G42" s="7" t="s">
        <v>1380</v>
      </c>
      <c r="H42" s="11" t="s">
        <v>576</v>
      </c>
      <c r="I42" s="10">
        <v>98.26</v>
      </c>
      <c r="J42" s="7">
        <v>10.220000000000001</v>
      </c>
      <c r="K42" s="7">
        <v>75.790000000000006</v>
      </c>
      <c r="L42" s="7">
        <v>65.569999999999993</v>
      </c>
      <c r="M42" s="7">
        <v>0</v>
      </c>
      <c r="N42" s="7">
        <v>0</v>
      </c>
      <c r="O42" s="7">
        <v>0</v>
      </c>
      <c r="P42" s="7">
        <v>0</v>
      </c>
      <c r="Q42" s="7">
        <v>38.380000000000003</v>
      </c>
      <c r="R42" s="7">
        <v>3.05</v>
      </c>
      <c r="S42" s="7">
        <v>18.22</v>
      </c>
      <c r="T42" s="7">
        <v>15.16</v>
      </c>
      <c r="U42" s="10" t="s">
        <v>107</v>
      </c>
      <c r="V42" s="7">
        <v>14.14</v>
      </c>
      <c r="W42" s="7">
        <v>14.24</v>
      </c>
      <c r="X42" s="7">
        <v>0.1</v>
      </c>
      <c r="Y42" s="7"/>
      <c r="Z42" s="14" t="str">
        <f t="shared" si="2"/>
        <v>Pathway</v>
      </c>
      <c r="AA42" s="14" t="str">
        <f t="shared" si="3"/>
        <v>Google</v>
      </c>
      <c r="AB42" s="8" t="str">
        <f t="shared" si="4"/>
        <v>Bing</v>
      </c>
      <c r="AC42" s="7" t="s">
        <v>2488</v>
      </c>
      <c r="AD42" s="11" t="s">
        <v>1591</v>
      </c>
      <c r="AE42">
        <v>40.328820064600002</v>
      </c>
      <c r="AF42">
        <v>-83.072496597899999</v>
      </c>
      <c r="AG42">
        <v>40.330200899700003</v>
      </c>
      <c r="AH42">
        <v>-83.072982011299999</v>
      </c>
      <c r="AI42" t="s">
        <v>1380</v>
      </c>
      <c r="AJ42" t="s">
        <v>1379</v>
      </c>
    </row>
    <row r="43" spans="1:36" x14ac:dyDescent="0.25">
      <c r="A43" s="10">
        <v>40</v>
      </c>
      <c r="B43" s="7">
        <v>2</v>
      </c>
      <c r="C43" s="7" t="s">
        <v>367</v>
      </c>
      <c r="D43" s="7" t="s">
        <v>895</v>
      </c>
      <c r="E43" s="7" t="s">
        <v>4</v>
      </c>
      <c r="F43" s="7" t="s">
        <v>25</v>
      </c>
      <c r="G43" s="7" t="s">
        <v>1380</v>
      </c>
      <c r="H43" s="11" t="s">
        <v>529</v>
      </c>
      <c r="I43" s="10">
        <v>35.46</v>
      </c>
      <c r="J43" s="7">
        <v>2.89</v>
      </c>
      <c r="K43" s="7">
        <v>30.27</v>
      </c>
      <c r="L43" s="7">
        <v>27.38</v>
      </c>
      <c r="M43" s="7">
        <v>0</v>
      </c>
      <c r="N43" s="7">
        <v>0</v>
      </c>
      <c r="O43" s="7">
        <v>0</v>
      </c>
      <c r="P43" s="7">
        <v>0</v>
      </c>
      <c r="Q43" s="7">
        <v>27.06</v>
      </c>
      <c r="R43" s="7">
        <v>0.96</v>
      </c>
      <c r="S43" s="7">
        <v>16.07</v>
      </c>
      <c r="T43" s="7">
        <v>15.11</v>
      </c>
      <c r="U43" s="10" t="s">
        <v>366</v>
      </c>
      <c r="V43" s="7">
        <v>14.89</v>
      </c>
      <c r="W43" s="7">
        <v>14.99</v>
      </c>
      <c r="X43" s="7">
        <v>0.1</v>
      </c>
      <c r="Y43" s="7"/>
      <c r="Z43" s="14" t="str">
        <f t="shared" si="2"/>
        <v>Pathway</v>
      </c>
      <c r="AA43" s="14" t="str">
        <f t="shared" si="3"/>
        <v>Google</v>
      </c>
      <c r="AB43" s="8" t="str">
        <f t="shared" si="4"/>
        <v>Bing</v>
      </c>
      <c r="AC43" s="7" t="s">
        <v>2716</v>
      </c>
      <c r="AD43" s="11" t="s">
        <v>1591</v>
      </c>
      <c r="AE43">
        <v>41.555829456399998</v>
      </c>
      <c r="AF43">
        <v>-84.134399121900003</v>
      </c>
      <c r="AG43">
        <v>41.557276819099997</v>
      </c>
      <c r="AH43">
        <v>-84.134410753699996</v>
      </c>
      <c r="AI43" t="s">
        <v>1379</v>
      </c>
      <c r="AJ43" t="s">
        <v>1379</v>
      </c>
    </row>
    <row r="44" spans="1:36" x14ac:dyDescent="0.25">
      <c r="A44" s="10">
        <v>41</v>
      </c>
      <c r="B44" s="7">
        <v>8</v>
      </c>
      <c r="C44" s="7" t="s">
        <v>83</v>
      </c>
      <c r="D44" s="7" t="s">
        <v>623</v>
      </c>
      <c r="E44" s="7" t="s">
        <v>4</v>
      </c>
      <c r="F44" s="7" t="s">
        <v>47</v>
      </c>
      <c r="G44" s="7" t="s">
        <v>1380</v>
      </c>
      <c r="H44" s="11" t="s">
        <v>552</v>
      </c>
      <c r="I44" s="10">
        <v>23.11</v>
      </c>
      <c r="J44" s="7">
        <v>6.84</v>
      </c>
      <c r="K44" s="7">
        <v>22.2</v>
      </c>
      <c r="L44" s="7">
        <v>15.35</v>
      </c>
      <c r="M44" s="7">
        <v>0</v>
      </c>
      <c r="N44" s="7">
        <v>0</v>
      </c>
      <c r="O44" s="7">
        <v>0</v>
      </c>
      <c r="P44" s="7">
        <v>0</v>
      </c>
      <c r="Q44" s="7">
        <v>20.79</v>
      </c>
      <c r="R44" s="7">
        <v>2.21</v>
      </c>
      <c r="S44" s="7">
        <v>17.21</v>
      </c>
      <c r="T44" s="7">
        <v>14.99</v>
      </c>
      <c r="U44" s="10" t="s">
        <v>82</v>
      </c>
      <c r="V44" s="7">
        <v>6.35</v>
      </c>
      <c r="W44" s="7">
        <v>6.45</v>
      </c>
      <c r="X44" s="7">
        <v>0.1</v>
      </c>
      <c r="Y44" s="7"/>
      <c r="Z44" s="14" t="str">
        <f t="shared" si="2"/>
        <v>Pathway</v>
      </c>
      <c r="AA44" s="14" t="str">
        <f t="shared" si="3"/>
        <v>Google</v>
      </c>
      <c r="AB44" s="8" t="str">
        <f t="shared" si="4"/>
        <v>Bing</v>
      </c>
      <c r="AC44" s="7" t="s">
        <v>2711</v>
      </c>
      <c r="AD44" s="11" t="s">
        <v>1591</v>
      </c>
      <c r="AE44">
        <v>39.699931990099998</v>
      </c>
      <c r="AF44">
        <v>-83.996592884799995</v>
      </c>
      <c r="AG44">
        <v>39.6992719482</v>
      </c>
      <c r="AH44">
        <v>-83.994924222700007</v>
      </c>
      <c r="AI44" t="s">
        <v>1379</v>
      </c>
      <c r="AJ44" t="s">
        <v>1379</v>
      </c>
    </row>
    <row r="45" spans="1:36" x14ac:dyDescent="0.25">
      <c r="A45" s="10">
        <v>42</v>
      </c>
      <c r="B45" s="7">
        <v>6</v>
      </c>
      <c r="C45" s="7" t="s">
        <v>42</v>
      </c>
      <c r="D45" s="7" t="s">
        <v>720</v>
      </c>
      <c r="E45" s="7" t="s">
        <v>4</v>
      </c>
      <c r="F45" s="7" t="s">
        <v>25</v>
      </c>
      <c r="G45" s="7" t="s">
        <v>1380</v>
      </c>
      <c r="H45" s="11" t="s">
        <v>721</v>
      </c>
      <c r="I45" s="10">
        <v>43.74</v>
      </c>
      <c r="J45" s="7">
        <v>5.55</v>
      </c>
      <c r="K45" s="7">
        <v>39.909999999999997</v>
      </c>
      <c r="L45" s="7">
        <v>34.36</v>
      </c>
      <c r="M45" s="7">
        <v>0</v>
      </c>
      <c r="N45" s="7">
        <v>0</v>
      </c>
      <c r="O45" s="7">
        <v>0</v>
      </c>
      <c r="P45" s="7">
        <v>0</v>
      </c>
      <c r="Q45" s="7">
        <v>23.05</v>
      </c>
      <c r="R45" s="7">
        <v>1.92</v>
      </c>
      <c r="S45" s="7">
        <v>16.87</v>
      </c>
      <c r="T45" s="7">
        <v>14.95</v>
      </c>
      <c r="U45" s="10" t="s">
        <v>331</v>
      </c>
      <c r="V45" s="7">
        <v>0.75</v>
      </c>
      <c r="W45" s="7">
        <v>0.85</v>
      </c>
      <c r="X45" s="7">
        <v>0.1</v>
      </c>
      <c r="Y45" s="7"/>
      <c r="Z45" s="14" t="str">
        <f t="shared" si="2"/>
        <v>Pathway</v>
      </c>
      <c r="AA45" s="14" t="str">
        <f t="shared" si="3"/>
        <v>Google</v>
      </c>
      <c r="AB45" s="8" t="str">
        <f t="shared" si="4"/>
        <v>Bing</v>
      </c>
      <c r="AC45" s="7" t="s">
        <v>2488</v>
      </c>
      <c r="AD45" s="11" t="s">
        <v>1591</v>
      </c>
      <c r="AE45">
        <v>40.147350946499998</v>
      </c>
      <c r="AF45">
        <v>-83.042560095200002</v>
      </c>
      <c r="AG45">
        <v>40.148715223000004</v>
      </c>
      <c r="AH45">
        <v>-83.043297507899993</v>
      </c>
      <c r="AI45" t="s">
        <v>1380</v>
      </c>
      <c r="AJ45" t="s">
        <v>1379</v>
      </c>
    </row>
    <row r="46" spans="1:36" x14ac:dyDescent="0.25">
      <c r="A46" s="10">
        <v>43</v>
      </c>
      <c r="B46" s="7">
        <v>6</v>
      </c>
      <c r="C46" s="7" t="s">
        <v>8</v>
      </c>
      <c r="D46" s="7" t="s">
        <v>986</v>
      </c>
      <c r="E46" s="7" t="s">
        <v>4</v>
      </c>
      <c r="F46" s="7" t="s">
        <v>47</v>
      </c>
      <c r="G46" s="7" t="s">
        <v>1380</v>
      </c>
      <c r="H46" s="11" t="s">
        <v>987</v>
      </c>
      <c r="I46" s="10">
        <v>23.34</v>
      </c>
      <c r="J46" s="7">
        <v>5.41</v>
      </c>
      <c r="K46" s="7">
        <v>22.08</v>
      </c>
      <c r="L46" s="7">
        <v>16.670000000000002</v>
      </c>
      <c r="M46" s="7">
        <v>3.5</v>
      </c>
      <c r="N46" s="7">
        <v>0.2</v>
      </c>
      <c r="O46" s="7">
        <v>2.71</v>
      </c>
      <c r="P46" s="7">
        <v>2.5099999999999998</v>
      </c>
      <c r="Q46" s="7">
        <v>21.02</v>
      </c>
      <c r="R46" s="7">
        <v>1.7</v>
      </c>
      <c r="S46" s="7">
        <v>16.39</v>
      </c>
      <c r="T46" s="7">
        <v>14.69</v>
      </c>
      <c r="U46" s="10" t="s">
        <v>118</v>
      </c>
      <c r="V46" s="7">
        <v>16.21</v>
      </c>
      <c r="W46" s="7">
        <v>16.309999999999999</v>
      </c>
      <c r="X46" s="7">
        <v>0.1</v>
      </c>
      <c r="Y46" s="7"/>
      <c r="Z46" s="14" t="str">
        <f t="shared" si="2"/>
        <v>Pathway</v>
      </c>
      <c r="AA46" s="14" t="str">
        <f t="shared" si="3"/>
        <v>Google</v>
      </c>
      <c r="AB46" s="8" t="str">
        <f t="shared" si="4"/>
        <v>Bing</v>
      </c>
      <c r="AC46" s="7" t="s">
        <v>2488</v>
      </c>
      <c r="AD46" s="11" t="s">
        <v>1591</v>
      </c>
      <c r="AE46">
        <v>39.989735328099997</v>
      </c>
      <c r="AF46">
        <v>-82.868894180799998</v>
      </c>
      <c r="AG46">
        <v>39.991179998299998</v>
      </c>
      <c r="AH46">
        <v>-82.868822879000007</v>
      </c>
      <c r="AI46" t="s">
        <v>1380</v>
      </c>
      <c r="AJ46" t="s">
        <v>1379</v>
      </c>
    </row>
    <row r="47" spans="1:36" x14ac:dyDescent="0.25">
      <c r="A47" s="10">
        <v>44</v>
      </c>
      <c r="B47" s="7">
        <v>8</v>
      </c>
      <c r="C47" s="7" t="s">
        <v>33</v>
      </c>
      <c r="D47" s="7" t="s">
        <v>598</v>
      </c>
      <c r="E47" s="7" t="s">
        <v>4</v>
      </c>
      <c r="F47" s="7" t="s">
        <v>47</v>
      </c>
      <c r="G47" s="7" t="s">
        <v>1380</v>
      </c>
      <c r="H47" s="11" t="s">
        <v>599</v>
      </c>
      <c r="I47" s="10">
        <v>35.340000000000003</v>
      </c>
      <c r="J47" s="7">
        <v>7.46</v>
      </c>
      <c r="K47" s="7">
        <v>33.94</v>
      </c>
      <c r="L47" s="7">
        <v>26.48</v>
      </c>
      <c r="M47" s="7">
        <v>0</v>
      </c>
      <c r="N47" s="7">
        <v>0</v>
      </c>
      <c r="O47" s="7">
        <v>0</v>
      </c>
      <c r="P47" s="7">
        <v>0</v>
      </c>
      <c r="Q47" s="7">
        <v>20.149999999999999</v>
      </c>
      <c r="R47" s="7">
        <v>2.44</v>
      </c>
      <c r="S47" s="7">
        <v>17.079999999999998</v>
      </c>
      <c r="T47" s="7">
        <v>14.63</v>
      </c>
      <c r="U47" s="10" t="s">
        <v>91</v>
      </c>
      <c r="V47" s="7">
        <v>9.0500000000000007</v>
      </c>
      <c r="W47" s="7">
        <v>9.15</v>
      </c>
      <c r="X47" s="7">
        <v>0.1</v>
      </c>
      <c r="Y47" s="7"/>
      <c r="Z47" s="14" t="str">
        <f t="shared" si="2"/>
        <v>Pathway</v>
      </c>
      <c r="AA47" s="14" t="str">
        <f t="shared" si="3"/>
        <v>Google</v>
      </c>
      <c r="AB47" s="8" t="str">
        <f t="shared" si="4"/>
        <v>Bing</v>
      </c>
      <c r="AC47" s="7" t="s">
        <v>2717</v>
      </c>
      <c r="AD47" s="11" t="s">
        <v>1591</v>
      </c>
      <c r="AE47">
        <v>39.082754170400001</v>
      </c>
      <c r="AF47">
        <v>-84.148580318399993</v>
      </c>
      <c r="AG47">
        <v>39.082307030099997</v>
      </c>
      <c r="AH47">
        <v>-84.146817712399994</v>
      </c>
      <c r="AI47" t="s">
        <v>1379</v>
      </c>
      <c r="AJ47" t="s">
        <v>1379</v>
      </c>
    </row>
    <row r="48" spans="1:36" x14ac:dyDescent="0.25">
      <c r="A48" s="10">
        <v>45</v>
      </c>
      <c r="B48" s="7">
        <v>2</v>
      </c>
      <c r="C48" s="7" t="s">
        <v>6</v>
      </c>
      <c r="D48" s="7" t="s">
        <v>875</v>
      </c>
      <c r="E48" s="7" t="s">
        <v>4</v>
      </c>
      <c r="F48" s="7" t="s">
        <v>56</v>
      </c>
      <c r="G48" s="7" t="s">
        <v>1380</v>
      </c>
      <c r="H48" s="11" t="s">
        <v>529</v>
      </c>
      <c r="I48" s="10">
        <v>61.05</v>
      </c>
      <c r="J48" s="7">
        <v>11.23</v>
      </c>
      <c r="K48" s="7">
        <v>49.19</v>
      </c>
      <c r="L48" s="7">
        <v>37.96</v>
      </c>
      <c r="M48" s="7">
        <v>0</v>
      </c>
      <c r="N48" s="7">
        <v>0</v>
      </c>
      <c r="O48" s="7">
        <v>0</v>
      </c>
      <c r="P48" s="7">
        <v>0</v>
      </c>
      <c r="Q48" s="7">
        <v>34.93</v>
      </c>
      <c r="R48" s="7">
        <v>3.38</v>
      </c>
      <c r="S48" s="7">
        <v>17.7</v>
      </c>
      <c r="T48" s="7">
        <v>14.32</v>
      </c>
      <c r="U48" s="10" t="s">
        <v>78</v>
      </c>
      <c r="V48" s="7">
        <v>21.94</v>
      </c>
      <c r="W48" s="7">
        <v>22.04</v>
      </c>
      <c r="X48" s="7">
        <v>0.1</v>
      </c>
      <c r="Y48" s="7"/>
      <c r="Z48" s="14" t="str">
        <f t="shared" si="2"/>
        <v>Pathway</v>
      </c>
      <c r="AA48" s="14" t="str">
        <f t="shared" si="3"/>
        <v>Google</v>
      </c>
      <c r="AB48" s="8" t="str">
        <f t="shared" si="4"/>
        <v>Bing</v>
      </c>
      <c r="AC48" s="7" t="s">
        <v>2668</v>
      </c>
      <c r="AD48" s="11" t="s">
        <v>1591</v>
      </c>
      <c r="AE48">
        <v>41.6367876491</v>
      </c>
      <c r="AF48">
        <v>-83.478160641200006</v>
      </c>
      <c r="AG48">
        <v>41.636829471399999</v>
      </c>
      <c r="AH48">
        <v>-83.476246180900006</v>
      </c>
      <c r="AI48" t="s">
        <v>1379</v>
      </c>
      <c r="AJ48" t="s">
        <v>1379</v>
      </c>
    </row>
    <row r="49" spans="1:36" x14ac:dyDescent="0.25">
      <c r="A49" s="10">
        <v>46</v>
      </c>
      <c r="B49" s="7">
        <v>8</v>
      </c>
      <c r="C49" s="7" t="s">
        <v>83</v>
      </c>
      <c r="D49" s="7" t="s">
        <v>623</v>
      </c>
      <c r="E49" s="7" t="s">
        <v>4</v>
      </c>
      <c r="F49" s="7" t="s">
        <v>47</v>
      </c>
      <c r="G49" s="7" t="s">
        <v>1380</v>
      </c>
      <c r="H49" s="11" t="s">
        <v>552</v>
      </c>
      <c r="I49" s="10">
        <v>31.44</v>
      </c>
      <c r="J49" s="7">
        <v>7.63</v>
      </c>
      <c r="K49" s="7">
        <v>30.29</v>
      </c>
      <c r="L49" s="7">
        <v>22.65</v>
      </c>
      <c r="M49" s="7">
        <v>3.28</v>
      </c>
      <c r="N49" s="7">
        <v>0.3</v>
      </c>
      <c r="O49" s="7">
        <v>2.79</v>
      </c>
      <c r="P49" s="7">
        <v>2.48</v>
      </c>
      <c r="Q49" s="7">
        <v>19.7</v>
      </c>
      <c r="R49" s="7">
        <v>2.5099999999999998</v>
      </c>
      <c r="S49" s="7">
        <v>16.829999999999998</v>
      </c>
      <c r="T49" s="7">
        <v>14.32</v>
      </c>
      <c r="U49" s="10" t="s">
        <v>82</v>
      </c>
      <c r="V49" s="7">
        <v>5.05</v>
      </c>
      <c r="W49" s="7">
        <v>5.15</v>
      </c>
      <c r="X49" s="7">
        <v>0.1</v>
      </c>
      <c r="Y49" s="7"/>
      <c r="Z49" s="14" t="str">
        <f t="shared" si="2"/>
        <v>Pathway</v>
      </c>
      <c r="AA49" s="14" t="str">
        <f t="shared" si="3"/>
        <v>Google</v>
      </c>
      <c r="AB49" s="8" t="str">
        <f t="shared" si="4"/>
        <v>Bing</v>
      </c>
      <c r="AC49" s="7" t="s">
        <v>2488</v>
      </c>
      <c r="AD49" s="11" t="s">
        <v>1591</v>
      </c>
      <c r="AE49">
        <v>39.706223317300001</v>
      </c>
      <c r="AF49">
        <v>-84.019445236199999</v>
      </c>
      <c r="AG49">
        <v>39.7058295386</v>
      </c>
      <c r="AH49">
        <v>-84.017639504399995</v>
      </c>
      <c r="AI49" t="s">
        <v>1380</v>
      </c>
      <c r="AJ49" t="s">
        <v>1379</v>
      </c>
    </row>
    <row r="50" spans="1:36" x14ac:dyDescent="0.25">
      <c r="A50" s="10">
        <v>47</v>
      </c>
      <c r="B50" s="7">
        <v>4</v>
      </c>
      <c r="C50" s="7" t="s">
        <v>86</v>
      </c>
      <c r="D50" s="7" t="s">
        <v>914</v>
      </c>
      <c r="E50" s="7" t="s">
        <v>4</v>
      </c>
      <c r="F50" s="7" t="s">
        <v>56</v>
      </c>
      <c r="G50" s="7" t="s">
        <v>1380</v>
      </c>
      <c r="H50" s="11" t="s">
        <v>884</v>
      </c>
      <c r="I50" s="10">
        <v>73.47</v>
      </c>
      <c r="J50" s="7">
        <v>13.9</v>
      </c>
      <c r="K50" s="7">
        <v>61.17</v>
      </c>
      <c r="L50" s="7">
        <v>47.27</v>
      </c>
      <c r="M50" s="7">
        <v>0</v>
      </c>
      <c r="N50" s="7">
        <v>0</v>
      </c>
      <c r="O50" s="7">
        <v>0</v>
      </c>
      <c r="P50" s="7">
        <v>0</v>
      </c>
      <c r="Q50" s="7">
        <v>32.51</v>
      </c>
      <c r="R50" s="7">
        <v>4.25</v>
      </c>
      <c r="S50" s="7">
        <v>18.46</v>
      </c>
      <c r="T50" s="7">
        <v>14.21</v>
      </c>
      <c r="U50" s="10" t="s">
        <v>116</v>
      </c>
      <c r="V50" s="7">
        <v>15.66</v>
      </c>
      <c r="W50" s="7">
        <v>15.76</v>
      </c>
      <c r="X50" s="7">
        <v>0.1</v>
      </c>
      <c r="Y50" s="7"/>
      <c r="Z50" s="14" t="str">
        <f t="shared" si="2"/>
        <v>Pathway</v>
      </c>
      <c r="AA50" s="14" t="str">
        <f t="shared" si="3"/>
        <v>Google</v>
      </c>
      <c r="AB50" s="8" t="str">
        <f t="shared" si="4"/>
        <v>Bing</v>
      </c>
      <c r="AC50" s="7" t="s">
        <v>2696</v>
      </c>
      <c r="AD50" s="11" t="s">
        <v>1591</v>
      </c>
      <c r="AE50">
        <v>41.024630571000003</v>
      </c>
      <c r="AF50">
        <v>-80.703983351399998</v>
      </c>
      <c r="AG50">
        <v>41.024628561999997</v>
      </c>
      <c r="AH50">
        <v>-80.702075624299994</v>
      </c>
      <c r="AI50" t="s">
        <v>1379</v>
      </c>
      <c r="AJ50" t="s">
        <v>1379</v>
      </c>
    </row>
    <row r="51" spans="1:36" x14ac:dyDescent="0.25">
      <c r="A51" s="10">
        <v>48</v>
      </c>
      <c r="B51" s="7">
        <v>12</v>
      </c>
      <c r="C51" s="7" t="s">
        <v>14</v>
      </c>
      <c r="D51" s="7" t="s">
        <v>985</v>
      </c>
      <c r="E51" s="7" t="s">
        <v>4</v>
      </c>
      <c r="F51" s="7" t="s">
        <v>25</v>
      </c>
      <c r="G51" s="7" t="s">
        <v>1380</v>
      </c>
      <c r="H51" s="11" t="s">
        <v>929</v>
      </c>
      <c r="I51" s="10">
        <v>40.86</v>
      </c>
      <c r="J51" s="7">
        <v>15.22</v>
      </c>
      <c r="K51" s="7">
        <v>39.92</v>
      </c>
      <c r="L51" s="7">
        <v>24.7</v>
      </c>
      <c r="M51" s="7">
        <v>3.58</v>
      </c>
      <c r="N51" s="7">
        <v>0.79</v>
      </c>
      <c r="O51" s="7">
        <v>3.25</v>
      </c>
      <c r="P51" s="7">
        <v>2.46</v>
      </c>
      <c r="Q51" s="7">
        <v>21.48</v>
      </c>
      <c r="R51" s="7">
        <v>5.6</v>
      </c>
      <c r="S51" s="7">
        <v>19.63</v>
      </c>
      <c r="T51" s="7">
        <v>14.02</v>
      </c>
      <c r="U51" s="10" t="s">
        <v>77</v>
      </c>
      <c r="V51" s="7">
        <v>10.37</v>
      </c>
      <c r="W51" s="7">
        <v>10.47</v>
      </c>
      <c r="X51" s="7">
        <v>0.1</v>
      </c>
      <c r="Y51" s="7"/>
      <c r="Z51" s="14" t="str">
        <f t="shared" si="2"/>
        <v>Pathway</v>
      </c>
      <c r="AA51" s="14" t="str">
        <f t="shared" si="3"/>
        <v>Google</v>
      </c>
      <c r="AB51" s="8" t="str">
        <f t="shared" si="4"/>
        <v>Bing</v>
      </c>
      <c r="AC51" s="7" t="s">
        <v>2718</v>
      </c>
      <c r="AD51" s="11" t="s">
        <v>1591</v>
      </c>
      <c r="AE51">
        <v>41.4216870399</v>
      </c>
      <c r="AF51">
        <v>-81.687736609500007</v>
      </c>
      <c r="AG51">
        <v>41.421945838600003</v>
      </c>
      <c r="AH51">
        <v>-81.685846331199997</v>
      </c>
      <c r="AI51" t="s">
        <v>1379</v>
      </c>
      <c r="AJ51" t="s">
        <v>1379</v>
      </c>
    </row>
    <row r="52" spans="1:36" x14ac:dyDescent="0.25">
      <c r="A52" s="10">
        <v>49</v>
      </c>
      <c r="B52" s="7">
        <v>8</v>
      </c>
      <c r="C52" s="7" t="s">
        <v>11</v>
      </c>
      <c r="D52" s="7" t="s">
        <v>977</v>
      </c>
      <c r="E52" s="7" t="s">
        <v>4</v>
      </c>
      <c r="F52" s="7" t="s">
        <v>25</v>
      </c>
      <c r="G52" s="7" t="s">
        <v>1380</v>
      </c>
      <c r="H52" s="11" t="s">
        <v>619</v>
      </c>
      <c r="I52" s="10">
        <v>102.6</v>
      </c>
      <c r="J52" s="7">
        <v>5.09</v>
      </c>
      <c r="K52" s="7">
        <v>92.6</v>
      </c>
      <c r="L52" s="7">
        <v>87.51</v>
      </c>
      <c r="M52" s="7">
        <v>7.19</v>
      </c>
      <c r="N52" s="7">
        <v>0.25</v>
      </c>
      <c r="O52" s="7">
        <v>5.12</v>
      </c>
      <c r="P52" s="7">
        <v>4.88</v>
      </c>
      <c r="Q52" s="7">
        <v>21.58</v>
      </c>
      <c r="R52" s="7">
        <v>1.75</v>
      </c>
      <c r="S52" s="7">
        <v>15.67</v>
      </c>
      <c r="T52" s="7">
        <v>13.92</v>
      </c>
      <c r="U52" s="10" t="s">
        <v>55</v>
      </c>
      <c r="V52" s="7">
        <v>2.74</v>
      </c>
      <c r="W52" s="7">
        <v>2.84</v>
      </c>
      <c r="X52" s="7">
        <v>0.1</v>
      </c>
      <c r="Y52" s="7"/>
      <c r="Z52" s="14" t="str">
        <f t="shared" si="2"/>
        <v>Pathway</v>
      </c>
      <c r="AA52" s="14" t="str">
        <f t="shared" si="3"/>
        <v>Google</v>
      </c>
      <c r="AB52" s="8" t="str">
        <f t="shared" si="4"/>
        <v>Bing</v>
      </c>
      <c r="AC52" s="7" t="s">
        <v>2488</v>
      </c>
      <c r="AD52" s="11" t="s">
        <v>1591</v>
      </c>
      <c r="AE52">
        <v>39.120093647799997</v>
      </c>
      <c r="AF52">
        <v>-84.500184575299997</v>
      </c>
      <c r="AG52">
        <v>39.121226052200001</v>
      </c>
      <c r="AH52">
        <v>-84.500731881600004</v>
      </c>
      <c r="AI52" t="s">
        <v>1380</v>
      </c>
      <c r="AJ52" t="s">
        <v>1379</v>
      </c>
    </row>
    <row r="53" spans="1:36" x14ac:dyDescent="0.25">
      <c r="A53" s="10">
        <v>50</v>
      </c>
      <c r="B53" s="7">
        <v>8</v>
      </c>
      <c r="C53" s="7" t="s">
        <v>11</v>
      </c>
      <c r="D53" s="7" t="s">
        <v>977</v>
      </c>
      <c r="E53" s="7" t="s">
        <v>4</v>
      </c>
      <c r="F53" s="7" t="s">
        <v>25</v>
      </c>
      <c r="G53" s="7" t="s">
        <v>1380</v>
      </c>
      <c r="H53" s="11" t="s">
        <v>619</v>
      </c>
      <c r="I53" s="10">
        <v>75.239999999999995</v>
      </c>
      <c r="J53" s="7">
        <v>5.09</v>
      </c>
      <c r="K53" s="7">
        <v>68.05</v>
      </c>
      <c r="L53" s="7">
        <v>62.96</v>
      </c>
      <c r="M53" s="7">
        <v>0</v>
      </c>
      <c r="N53" s="7">
        <v>0</v>
      </c>
      <c r="O53" s="7">
        <v>0</v>
      </c>
      <c r="P53" s="7">
        <v>0</v>
      </c>
      <c r="Q53" s="7">
        <v>21.58</v>
      </c>
      <c r="R53" s="7">
        <v>1.75</v>
      </c>
      <c r="S53" s="7">
        <v>15.67</v>
      </c>
      <c r="T53" s="7">
        <v>13.92</v>
      </c>
      <c r="U53" s="10" t="s">
        <v>55</v>
      </c>
      <c r="V53" s="7">
        <v>2.64</v>
      </c>
      <c r="W53" s="7">
        <v>2.74</v>
      </c>
      <c r="X53" s="7">
        <v>0.1</v>
      </c>
      <c r="Y53" s="7"/>
      <c r="Z53" s="14" t="str">
        <f t="shared" si="2"/>
        <v>Pathway</v>
      </c>
      <c r="AA53" s="14" t="str">
        <f t="shared" si="3"/>
        <v>Google</v>
      </c>
      <c r="AB53" s="8" t="str">
        <f t="shared" si="4"/>
        <v>Bing</v>
      </c>
      <c r="AC53" s="7" t="s">
        <v>2488</v>
      </c>
      <c r="AD53" s="11" t="s">
        <v>1591</v>
      </c>
      <c r="AE53">
        <v>39.118894731899999</v>
      </c>
      <c r="AF53">
        <v>-84.500261433700004</v>
      </c>
      <c r="AG53">
        <v>39.120093647799997</v>
      </c>
      <c r="AH53">
        <v>-84.500184575299997</v>
      </c>
      <c r="AI53" t="s">
        <v>1380</v>
      </c>
      <c r="AJ53" t="s">
        <v>1379</v>
      </c>
    </row>
    <row r="54" spans="1:36" x14ac:dyDescent="0.25">
      <c r="A54" s="10">
        <v>51</v>
      </c>
      <c r="B54" s="7">
        <v>12</v>
      </c>
      <c r="C54" s="7" t="s">
        <v>14</v>
      </c>
      <c r="D54" s="7" t="s">
        <v>945</v>
      </c>
      <c r="E54" s="7" t="s">
        <v>4</v>
      </c>
      <c r="F54" s="7" t="s">
        <v>56</v>
      </c>
      <c r="G54" s="7" t="s">
        <v>1380</v>
      </c>
      <c r="H54" s="11" t="s">
        <v>612</v>
      </c>
      <c r="I54" s="10">
        <v>149.84</v>
      </c>
      <c r="J54" s="7">
        <v>11.79</v>
      </c>
      <c r="K54" s="7">
        <v>98.23</v>
      </c>
      <c r="L54" s="7">
        <v>86.43</v>
      </c>
      <c r="M54" s="7">
        <v>7.02</v>
      </c>
      <c r="N54" s="7">
        <v>0.36</v>
      </c>
      <c r="O54" s="7">
        <v>2.38</v>
      </c>
      <c r="P54" s="7">
        <v>2.02</v>
      </c>
      <c r="Q54" s="7">
        <v>49.12</v>
      </c>
      <c r="R54" s="7">
        <v>3.56</v>
      </c>
      <c r="S54" s="7">
        <v>17.399999999999999</v>
      </c>
      <c r="T54" s="7">
        <v>13.84</v>
      </c>
      <c r="U54" s="10" t="s">
        <v>52</v>
      </c>
      <c r="V54" s="7">
        <v>10.87</v>
      </c>
      <c r="W54" s="7">
        <v>10.92</v>
      </c>
      <c r="X54" s="7">
        <v>0.05</v>
      </c>
      <c r="Y54" s="7"/>
      <c r="Z54" s="14" t="str">
        <f t="shared" si="2"/>
        <v>Pathway</v>
      </c>
      <c r="AA54" s="14" t="str">
        <f t="shared" si="3"/>
        <v>Google</v>
      </c>
      <c r="AB54" s="8" t="str">
        <f t="shared" si="4"/>
        <v>Bing</v>
      </c>
      <c r="AC54" s="7" t="s">
        <v>1589</v>
      </c>
      <c r="AD54" s="11" t="s">
        <v>1591</v>
      </c>
      <c r="AE54">
        <v>41.464452440400002</v>
      </c>
      <c r="AF54">
        <v>-81.496895534199993</v>
      </c>
      <c r="AG54">
        <v>41.4644519995</v>
      </c>
      <c r="AH54">
        <v>-81.495916313099997</v>
      </c>
      <c r="AI54" t="s">
        <v>1380</v>
      </c>
      <c r="AJ54" t="s">
        <v>1379</v>
      </c>
    </row>
    <row r="55" spans="1:36" x14ac:dyDescent="0.25">
      <c r="A55" s="10">
        <v>52</v>
      </c>
      <c r="B55" s="7">
        <v>2</v>
      </c>
      <c r="C55" s="7" t="s">
        <v>6</v>
      </c>
      <c r="D55" s="7" t="s">
        <v>1014</v>
      </c>
      <c r="E55" s="7" t="s">
        <v>4</v>
      </c>
      <c r="F55" s="7" t="s">
        <v>47</v>
      </c>
      <c r="G55" s="7" t="s">
        <v>1380</v>
      </c>
      <c r="H55" s="11" t="s">
        <v>848</v>
      </c>
      <c r="I55" s="10">
        <v>29.45</v>
      </c>
      <c r="J55" s="7">
        <v>4.16</v>
      </c>
      <c r="K55" s="7">
        <v>27.22</v>
      </c>
      <c r="L55" s="7">
        <v>23.06</v>
      </c>
      <c r="M55" s="7">
        <v>6.86</v>
      </c>
      <c r="N55" s="7">
        <v>0.15</v>
      </c>
      <c r="O55" s="7">
        <v>4.8899999999999997</v>
      </c>
      <c r="P55" s="7">
        <v>4.74</v>
      </c>
      <c r="Q55" s="7">
        <v>20.59</v>
      </c>
      <c r="R55" s="7">
        <v>1.26</v>
      </c>
      <c r="S55" s="7">
        <v>14.91</v>
      </c>
      <c r="T55" s="7">
        <v>13.65</v>
      </c>
      <c r="U55" s="10" t="s">
        <v>145</v>
      </c>
      <c r="V55" s="7">
        <v>13</v>
      </c>
      <c r="W55" s="7">
        <v>13.1</v>
      </c>
      <c r="X55" s="7">
        <v>0.1</v>
      </c>
      <c r="Y55" s="7"/>
      <c r="Z55" s="14" t="str">
        <f t="shared" si="2"/>
        <v>Pathway</v>
      </c>
      <c r="AA55" s="14" t="str">
        <f t="shared" si="3"/>
        <v>Google</v>
      </c>
      <c r="AB55" s="8" t="str">
        <f t="shared" si="4"/>
        <v>Bing</v>
      </c>
      <c r="AC55" s="7" t="s">
        <v>2677</v>
      </c>
      <c r="AD55" s="11" t="s">
        <v>1591</v>
      </c>
      <c r="AE55">
        <v>41.677240679299999</v>
      </c>
      <c r="AF55">
        <v>-83.628114913700003</v>
      </c>
      <c r="AG55">
        <v>41.677269470600002</v>
      </c>
      <c r="AH55">
        <v>-83.626175978299997</v>
      </c>
      <c r="AI55" t="s">
        <v>1379</v>
      </c>
      <c r="AJ55" t="s">
        <v>1379</v>
      </c>
    </row>
    <row r="56" spans="1:36" x14ac:dyDescent="0.25">
      <c r="A56" s="10">
        <v>53</v>
      </c>
      <c r="B56" s="7">
        <v>8</v>
      </c>
      <c r="C56" s="7" t="s">
        <v>61</v>
      </c>
      <c r="D56" s="7" t="s">
        <v>920</v>
      </c>
      <c r="E56" s="7" t="s">
        <v>4</v>
      </c>
      <c r="F56" s="7" t="s">
        <v>56</v>
      </c>
      <c r="G56" s="7" t="s">
        <v>1380</v>
      </c>
      <c r="H56" s="11" t="s">
        <v>586</v>
      </c>
      <c r="I56" s="10">
        <v>156.96</v>
      </c>
      <c r="J56" s="7">
        <v>18.47</v>
      </c>
      <c r="K56" s="7">
        <v>134.33000000000001</v>
      </c>
      <c r="L56" s="7">
        <v>115.86</v>
      </c>
      <c r="M56" s="7">
        <v>0</v>
      </c>
      <c r="N56" s="7">
        <v>0</v>
      </c>
      <c r="O56" s="7">
        <v>0</v>
      </c>
      <c r="P56" s="7">
        <v>0</v>
      </c>
      <c r="Q56" s="7">
        <v>28.8</v>
      </c>
      <c r="R56" s="7">
        <v>5.78</v>
      </c>
      <c r="S56" s="7">
        <v>19.12</v>
      </c>
      <c r="T56" s="7">
        <v>13.34</v>
      </c>
      <c r="U56" s="10" t="s">
        <v>67</v>
      </c>
      <c r="V56" s="7">
        <v>2.0299999999999998</v>
      </c>
      <c r="W56" s="7">
        <v>2.13</v>
      </c>
      <c r="X56" s="7">
        <v>0.1</v>
      </c>
      <c r="Y56" s="7"/>
      <c r="Z56" s="14" t="str">
        <f t="shared" si="2"/>
        <v>Pathway</v>
      </c>
      <c r="AA56" s="14" t="str">
        <f t="shared" si="3"/>
        <v>Google</v>
      </c>
      <c r="AB56" s="8" t="str">
        <f t="shared" si="4"/>
        <v>Bing</v>
      </c>
      <c r="AC56" s="7" t="s">
        <v>2488</v>
      </c>
      <c r="AD56" s="11" t="s">
        <v>1591</v>
      </c>
      <c r="AE56">
        <v>39.323387578199998</v>
      </c>
      <c r="AF56">
        <v>-84.505253051099999</v>
      </c>
      <c r="AG56">
        <v>39.324285148900003</v>
      </c>
      <c r="AH56">
        <v>-84.506724988399995</v>
      </c>
      <c r="AI56" t="s">
        <v>1380</v>
      </c>
      <c r="AJ56" t="s">
        <v>1379</v>
      </c>
    </row>
    <row r="57" spans="1:36" x14ac:dyDescent="0.25">
      <c r="A57" s="10">
        <v>54</v>
      </c>
      <c r="B57" s="7">
        <v>7</v>
      </c>
      <c r="C57" s="7" t="s">
        <v>1241</v>
      </c>
      <c r="D57" s="7" t="s">
        <v>1290</v>
      </c>
      <c r="E57" s="7" t="s">
        <v>4</v>
      </c>
      <c r="F57" s="7" t="s">
        <v>25</v>
      </c>
      <c r="G57" s="7" t="s">
        <v>1380</v>
      </c>
      <c r="H57" s="11" t="s">
        <v>534</v>
      </c>
      <c r="I57" s="10">
        <v>196.22</v>
      </c>
      <c r="J57" s="7">
        <v>3.17</v>
      </c>
      <c r="K57" s="7">
        <v>73.349999999999994</v>
      </c>
      <c r="L57" s="7">
        <v>70.180000000000007</v>
      </c>
      <c r="M57" s="7">
        <v>0</v>
      </c>
      <c r="N57" s="7">
        <v>0</v>
      </c>
      <c r="O57" s="7">
        <v>0</v>
      </c>
      <c r="P57" s="7">
        <v>0</v>
      </c>
      <c r="Q57" s="7">
        <v>103.01</v>
      </c>
      <c r="R57" s="7">
        <v>1.06</v>
      </c>
      <c r="S57" s="7">
        <v>14.34</v>
      </c>
      <c r="T57" s="7">
        <v>13.28</v>
      </c>
      <c r="U57" s="10" t="s">
        <v>1472</v>
      </c>
      <c r="V57" s="7">
        <v>6.62</v>
      </c>
      <c r="W57" s="7">
        <v>6.63</v>
      </c>
      <c r="X57" s="7">
        <v>0.01</v>
      </c>
      <c r="Y57" s="7"/>
      <c r="Z57" s="14" t="str">
        <f t="shared" si="2"/>
        <v>Pathway</v>
      </c>
      <c r="AA57" s="14" t="str">
        <f t="shared" si="3"/>
        <v>Google</v>
      </c>
      <c r="AB57" s="8" t="str">
        <f t="shared" si="4"/>
        <v>Bing</v>
      </c>
      <c r="AC57" s="7" t="s">
        <v>2719</v>
      </c>
      <c r="AD57" s="11" t="s">
        <v>1591</v>
      </c>
      <c r="AE57">
        <v>40.108033067999997</v>
      </c>
      <c r="AF57">
        <v>-83.752379764400004</v>
      </c>
      <c r="AG57">
        <v>40.108176856299998</v>
      </c>
      <c r="AH57">
        <v>-83.752392918400005</v>
      </c>
      <c r="AI57" t="s">
        <v>1379</v>
      </c>
      <c r="AJ57" t="s">
        <v>1379</v>
      </c>
    </row>
    <row r="58" spans="1:36" x14ac:dyDescent="0.25">
      <c r="A58" s="10">
        <v>55</v>
      </c>
      <c r="B58" s="7">
        <v>12</v>
      </c>
      <c r="C58" s="7" t="s">
        <v>69</v>
      </c>
      <c r="D58" s="7" t="s">
        <v>1020</v>
      </c>
      <c r="E58" s="7" t="s">
        <v>4</v>
      </c>
      <c r="F58" s="7" t="s">
        <v>25</v>
      </c>
      <c r="G58" s="7" t="s">
        <v>1380</v>
      </c>
      <c r="H58" s="11" t="s">
        <v>567</v>
      </c>
      <c r="I58" s="10">
        <v>58</v>
      </c>
      <c r="J58" s="7">
        <v>4.91</v>
      </c>
      <c r="K58" s="7">
        <v>52.68</v>
      </c>
      <c r="L58" s="7">
        <v>47.77</v>
      </c>
      <c r="M58" s="7">
        <v>0</v>
      </c>
      <c r="N58" s="7">
        <v>0</v>
      </c>
      <c r="O58" s="7">
        <v>0</v>
      </c>
      <c r="P58" s="7">
        <v>0</v>
      </c>
      <c r="Q58" s="7">
        <v>20.28</v>
      </c>
      <c r="R58" s="7">
        <v>1.69</v>
      </c>
      <c r="S58" s="7">
        <v>14.84</v>
      </c>
      <c r="T58" s="7">
        <v>13.15</v>
      </c>
      <c r="U58" s="10" t="s">
        <v>68</v>
      </c>
      <c r="V58" s="7">
        <v>11.49</v>
      </c>
      <c r="W58" s="7">
        <v>11.59</v>
      </c>
      <c r="X58" s="7">
        <v>0.1</v>
      </c>
      <c r="Y58" s="7"/>
      <c r="Z58" s="14" t="str">
        <f t="shared" si="2"/>
        <v>Pathway</v>
      </c>
      <c r="AA58" s="14" t="str">
        <f t="shared" si="3"/>
        <v>Google</v>
      </c>
      <c r="AB58" s="8" t="str">
        <f t="shared" si="4"/>
        <v>Bing</v>
      </c>
      <c r="AC58" s="7" t="s">
        <v>2708</v>
      </c>
      <c r="AD58" s="11" t="s">
        <v>1591</v>
      </c>
      <c r="AE58">
        <v>41.678873853600003</v>
      </c>
      <c r="AF58">
        <v>-81.305083407300003</v>
      </c>
      <c r="AG58">
        <v>41.679537210600003</v>
      </c>
      <c r="AH58">
        <v>-81.303361672799994</v>
      </c>
      <c r="AI58" t="s">
        <v>1379</v>
      </c>
      <c r="AJ58" t="s">
        <v>1379</v>
      </c>
    </row>
    <row r="59" spans="1:36" x14ac:dyDescent="0.25">
      <c r="A59" s="10">
        <v>56</v>
      </c>
      <c r="B59" s="7">
        <v>6</v>
      </c>
      <c r="C59" s="7" t="s">
        <v>8</v>
      </c>
      <c r="D59" s="7" t="s">
        <v>971</v>
      </c>
      <c r="E59" s="7" t="s">
        <v>4</v>
      </c>
      <c r="F59" s="7" t="s">
        <v>47</v>
      </c>
      <c r="G59" s="7" t="s">
        <v>1380</v>
      </c>
      <c r="H59" s="11" t="s">
        <v>641</v>
      </c>
      <c r="I59" s="10">
        <v>39.229999999999997</v>
      </c>
      <c r="J59" s="7">
        <v>6.4</v>
      </c>
      <c r="K59" s="7">
        <v>37.119999999999997</v>
      </c>
      <c r="L59" s="7">
        <v>30.72</v>
      </c>
      <c r="M59" s="7">
        <v>0</v>
      </c>
      <c r="N59" s="7">
        <v>0</v>
      </c>
      <c r="O59" s="7">
        <v>0</v>
      </c>
      <c r="P59" s="7">
        <v>0</v>
      </c>
      <c r="Q59" s="7">
        <v>18.87</v>
      </c>
      <c r="R59" s="7">
        <v>2.0499999999999998</v>
      </c>
      <c r="S59" s="7">
        <v>15.18</v>
      </c>
      <c r="T59" s="7">
        <v>13.13</v>
      </c>
      <c r="U59" s="10" t="s">
        <v>110</v>
      </c>
      <c r="V59" s="7">
        <v>5.62</v>
      </c>
      <c r="W59" s="7">
        <v>5.72</v>
      </c>
      <c r="X59" s="7">
        <v>0.1</v>
      </c>
      <c r="Y59" s="7"/>
      <c r="Z59" s="14" t="str">
        <f t="shared" si="2"/>
        <v>Pathway</v>
      </c>
      <c r="AA59" s="14" t="str">
        <f t="shared" si="3"/>
        <v>Google</v>
      </c>
      <c r="AB59" s="8" t="str">
        <f t="shared" si="4"/>
        <v>Bing</v>
      </c>
      <c r="AC59" s="7" t="s">
        <v>2701</v>
      </c>
      <c r="AD59" s="11" t="s">
        <v>1591</v>
      </c>
      <c r="AE59">
        <v>39.952123710599999</v>
      </c>
      <c r="AF59">
        <v>-83.130409670899994</v>
      </c>
      <c r="AG59">
        <v>39.952203379899998</v>
      </c>
      <c r="AH59">
        <v>-83.128713891100006</v>
      </c>
      <c r="AI59" t="s">
        <v>1379</v>
      </c>
      <c r="AJ59" t="s">
        <v>1379</v>
      </c>
    </row>
    <row r="60" spans="1:36" x14ac:dyDescent="0.25">
      <c r="A60" s="10">
        <v>57</v>
      </c>
      <c r="B60" s="7">
        <v>8</v>
      </c>
      <c r="C60" s="7" t="s">
        <v>61</v>
      </c>
      <c r="D60" s="7" t="s">
        <v>920</v>
      </c>
      <c r="E60" s="7" t="s">
        <v>4</v>
      </c>
      <c r="F60" s="7" t="s">
        <v>56</v>
      </c>
      <c r="G60" s="7" t="s">
        <v>1380</v>
      </c>
      <c r="H60" s="11" t="s">
        <v>586</v>
      </c>
      <c r="I60" s="10">
        <v>167.7</v>
      </c>
      <c r="J60" s="7">
        <v>19.71</v>
      </c>
      <c r="K60" s="7">
        <v>145.56</v>
      </c>
      <c r="L60" s="7">
        <v>125.84</v>
      </c>
      <c r="M60" s="7">
        <v>0</v>
      </c>
      <c r="N60" s="7">
        <v>0</v>
      </c>
      <c r="O60" s="7">
        <v>0</v>
      </c>
      <c r="P60" s="7">
        <v>0</v>
      </c>
      <c r="Q60" s="7">
        <v>27.6</v>
      </c>
      <c r="R60" s="7">
        <v>6.2</v>
      </c>
      <c r="S60" s="7">
        <v>19.190000000000001</v>
      </c>
      <c r="T60" s="7">
        <v>12.99</v>
      </c>
      <c r="U60" s="10" t="s">
        <v>67</v>
      </c>
      <c r="V60" s="7">
        <v>0.14000000000000001</v>
      </c>
      <c r="W60" s="7">
        <v>0.24</v>
      </c>
      <c r="X60" s="7">
        <v>0.1</v>
      </c>
      <c r="Y60" s="7"/>
      <c r="Z60" s="14" t="str">
        <f t="shared" si="2"/>
        <v>Pathway</v>
      </c>
      <c r="AA60" s="14" t="str">
        <f t="shared" si="3"/>
        <v>Google</v>
      </c>
      <c r="AB60" s="8" t="str">
        <f t="shared" si="4"/>
        <v>Bing</v>
      </c>
      <c r="AC60" s="7" t="s">
        <v>2720</v>
      </c>
      <c r="AD60" s="11" t="s">
        <v>1591</v>
      </c>
      <c r="AE60">
        <v>39.303809449699997</v>
      </c>
      <c r="AF60">
        <v>-84.485866675099999</v>
      </c>
      <c r="AG60">
        <v>39.305251118500003</v>
      </c>
      <c r="AH60">
        <v>-84.486291855399998</v>
      </c>
      <c r="AI60" t="s">
        <v>1379</v>
      </c>
      <c r="AJ60" t="s">
        <v>1379</v>
      </c>
    </row>
    <row r="61" spans="1:36" x14ac:dyDescent="0.25">
      <c r="A61" s="10">
        <v>58</v>
      </c>
      <c r="B61" s="7">
        <v>8</v>
      </c>
      <c r="C61" s="7" t="s">
        <v>61</v>
      </c>
      <c r="D61" s="7" t="s">
        <v>920</v>
      </c>
      <c r="E61" s="7" t="s">
        <v>4</v>
      </c>
      <c r="F61" s="7" t="s">
        <v>47</v>
      </c>
      <c r="G61" s="7" t="s">
        <v>1380</v>
      </c>
      <c r="H61" s="11" t="s">
        <v>586</v>
      </c>
      <c r="I61" s="10">
        <v>19.309999999999999</v>
      </c>
      <c r="J61" s="7">
        <v>11.1</v>
      </c>
      <c r="K61" s="7">
        <v>18.760000000000002</v>
      </c>
      <c r="L61" s="7">
        <v>7.66</v>
      </c>
      <c r="M61" s="7">
        <v>13.48</v>
      </c>
      <c r="N61" s="7">
        <v>0.46</v>
      </c>
      <c r="O61" s="7">
        <v>10.72</v>
      </c>
      <c r="P61" s="7">
        <v>10.26</v>
      </c>
      <c r="Q61" s="7">
        <v>19.309999999999999</v>
      </c>
      <c r="R61" s="7">
        <v>3.84</v>
      </c>
      <c r="S61" s="7">
        <v>16.75</v>
      </c>
      <c r="T61" s="7">
        <v>12.92</v>
      </c>
      <c r="U61" s="10" t="s">
        <v>67</v>
      </c>
      <c r="V61" s="7">
        <v>0.44</v>
      </c>
      <c r="W61" s="7">
        <v>0.49</v>
      </c>
      <c r="X61" s="7">
        <v>0.05</v>
      </c>
      <c r="Y61" s="7"/>
      <c r="Z61" s="14" t="str">
        <f t="shared" si="2"/>
        <v>Pathway</v>
      </c>
      <c r="AA61" s="14" t="str">
        <f t="shared" si="3"/>
        <v>Google</v>
      </c>
      <c r="AB61" s="8" t="str">
        <f t="shared" si="4"/>
        <v>Bing</v>
      </c>
      <c r="AC61" s="7" t="s">
        <v>2720</v>
      </c>
      <c r="AD61" s="11" t="s">
        <v>1591</v>
      </c>
      <c r="AE61">
        <v>39.308145681799999</v>
      </c>
      <c r="AF61">
        <v>-84.487015953599993</v>
      </c>
      <c r="AG61">
        <v>39.308878023399998</v>
      </c>
      <c r="AH61">
        <v>-84.487135098099998</v>
      </c>
      <c r="AI61" t="s">
        <v>1379</v>
      </c>
      <c r="AJ61" t="s">
        <v>1379</v>
      </c>
    </row>
    <row r="62" spans="1:36" x14ac:dyDescent="0.25">
      <c r="A62" s="10">
        <v>59</v>
      </c>
      <c r="B62" s="7">
        <v>4</v>
      </c>
      <c r="C62" s="7" t="s">
        <v>76</v>
      </c>
      <c r="D62" s="7" t="s">
        <v>633</v>
      </c>
      <c r="E62" s="7" t="s">
        <v>4</v>
      </c>
      <c r="F62" s="7" t="s">
        <v>25</v>
      </c>
      <c r="G62" s="7" t="s">
        <v>1380</v>
      </c>
      <c r="H62" s="11" t="s">
        <v>634</v>
      </c>
      <c r="I62" s="10">
        <v>26.66</v>
      </c>
      <c r="J62" s="7">
        <v>4.04</v>
      </c>
      <c r="K62" s="7">
        <v>23.87</v>
      </c>
      <c r="L62" s="7">
        <v>19.84</v>
      </c>
      <c r="M62" s="7">
        <v>0</v>
      </c>
      <c r="N62" s="7">
        <v>0</v>
      </c>
      <c r="O62" s="7">
        <v>0</v>
      </c>
      <c r="P62" s="7">
        <v>0</v>
      </c>
      <c r="Q62" s="7">
        <v>21.01</v>
      </c>
      <c r="R62" s="7">
        <v>1.37</v>
      </c>
      <c r="S62" s="7">
        <v>14.22</v>
      </c>
      <c r="T62" s="7">
        <v>12.85</v>
      </c>
      <c r="U62" s="10" t="s">
        <v>268</v>
      </c>
      <c r="V62" s="7">
        <v>12.43</v>
      </c>
      <c r="W62" s="7">
        <v>12.53</v>
      </c>
      <c r="X62" s="7">
        <v>0.1</v>
      </c>
      <c r="Y62" s="7"/>
      <c r="Z62" s="14" t="str">
        <f t="shared" si="2"/>
        <v>Pathway</v>
      </c>
      <c r="AA62" s="14" t="str">
        <f t="shared" si="3"/>
        <v>Google</v>
      </c>
      <c r="AB62" s="8" t="str">
        <f t="shared" si="4"/>
        <v>Bing</v>
      </c>
      <c r="AC62" s="7" t="s">
        <v>2488</v>
      </c>
      <c r="AD62" s="11" t="s">
        <v>1591</v>
      </c>
      <c r="AE62">
        <v>41.158925416499997</v>
      </c>
      <c r="AF62">
        <v>-81.220070917599998</v>
      </c>
      <c r="AG62">
        <v>41.157565920300001</v>
      </c>
      <c r="AH62">
        <v>-81.219487294999993</v>
      </c>
      <c r="AI62" t="s">
        <v>1380</v>
      </c>
      <c r="AJ62" t="s">
        <v>1379</v>
      </c>
    </row>
    <row r="63" spans="1:36" x14ac:dyDescent="0.25">
      <c r="A63" s="10">
        <v>60</v>
      </c>
      <c r="B63" s="7">
        <v>8</v>
      </c>
      <c r="C63" s="7" t="s">
        <v>11</v>
      </c>
      <c r="D63" s="7" t="s">
        <v>996</v>
      </c>
      <c r="E63" s="7" t="s">
        <v>4</v>
      </c>
      <c r="F63" s="7" t="s">
        <v>25</v>
      </c>
      <c r="G63" s="7" t="s">
        <v>1380</v>
      </c>
      <c r="H63" s="11" t="s">
        <v>658</v>
      </c>
      <c r="I63" s="10">
        <v>50.95</v>
      </c>
      <c r="J63" s="7">
        <v>4.82</v>
      </c>
      <c r="K63" s="7">
        <v>43.28</v>
      </c>
      <c r="L63" s="7">
        <v>38.46</v>
      </c>
      <c r="M63" s="7">
        <v>5.95</v>
      </c>
      <c r="N63" s="7">
        <v>0.23</v>
      </c>
      <c r="O63" s="7">
        <v>3.51</v>
      </c>
      <c r="P63" s="7">
        <v>3.28</v>
      </c>
      <c r="Q63" s="7">
        <v>23.81</v>
      </c>
      <c r="R63" s="7">
        <v>1.66</v>
      </c>
      <c r="S63" s="7">
        <v>14.37</v>
      </c>
      <c r="T63" s="7">
        <v>12.71</v>
      </c>
      <c r="U63" s="10" t="s">
        <v>124</v>
      </c>
      <c r="V63" s="7">
        <v>15.47</v>
      </c>
      <c r="W63" s="7">
        <v>15.53</v>
      </c>
      <c r="X63" s="7">
        <v>0.06</v>
      </c>
      <c r="Y63" s="7"/>
      <c r="Z63" s="14" t="str">
        <f t="shared" si="2"/>
        <v>Pathway</v>
      </c>
      <c r="AA63" s="14" t="str">
        <f t="shared" si="3"/>
        <v>Google</v>
      </c>
      <c r="AB63" s="8" t="str">
        <f t="shared" si="4"/>
        <v>Bing</v>
      </c>
      <c r="AC63" s="7" t="s">
        <v>2488</v>
      </c>
      <c r="AD63" s="11" t="s">
        <v>1591</v>
      </c>
      <c r="AE63">
        <v>39.297888112499997</v>
      </c>
      <c r="AF63">
        <v>-84.563589209900002</v>
      </c>
      <c r="AG63">
        <v>39.298742214800001</v>
      </c>
      <c r="AH63">
        <v>-84.563374761399999</v>
      </c>
      <c r="AI63" t="s">
        <v>1380</v>
      </c>
      <c r="AJ63" t="s">
        <v>1379</v>
      </c>
    </row>
    <row r="64" spans="1:36" x14ac:dyDescent="0.25">
      <c r="A64" s="10">
        <v>61</v>
      </c>
      <c r="B64" s="7">
        <v>8</v>
      </c>
      <c r="C64" s="7" t="s">
        <v>33</v>
      </c>
      <c r="D64" s="7" t="s">
        <v>650</v>
      </c>
      <c r="E64" s="7" t="s">
        <v>4</v>
      </c>
      <c r="F64" s="7" t="s">
        <v>56</v>
      </c>
      <c r="G64" s="7" t="s">
        <v>1380</v>
      </c>
      <c r="H64" s="11" t="s">
        <v>651</v>
      </c>
      <c r="I64" s="10">
        <v>82.76</v>
      </c>
      <c r="J64" s="7">
        <v>15.46</v>
      </c>
      <c r="K64" s="7">
        <v>70.150000000000006</v>
      </c>
      <c r="L64" s="7">
        <v>54.69</v>
      </c>
      <c r="M64" s="7">
        <v>3.56</v>
      </c>
      <c r="N64" s="7">
        <v>0.48</v>
      </c>
      <c r="O64" s="7">
        <v>2.13</v>
      </c>
      <c r="P64" s="7">
        <v>1.65</v>
      </c>
      <c r="Q64" s="7">
        <v>28.45</v>
      </c>
      <c r="R64" s="7">
        <v>4.7699999999999996</v>
      </c>
      <c r="S64" s="7">
        <v>17.45</v>
      </c>
      <c r="T64" s="7">
        <v>12.68</v>
      </c>
      <c r="U64" s="10" t="s">
        <v>97</v>
      </c>
      <c r="V64" s="7">
        <v>1.1100000000000001</v>
      </c>
      <c r="W64" s="7">
        <v>1.21</v>
      </c>
      <c r="X64" s="7">
        <v>0.1</v>
      </c>
      <c r="Y64" s="7"/>
      <c r="Z64" s="14" t="str">
        <f t="shared" si="2"/>
        <v>Pathway</v>
      </c>
      <c r="AA64" s="14" t="str">
        <f t="shared" si="3"/>
        <v>Google</v>
      </c>
      <c r="AB64" s="8" t="str">
        <f t="shared" si="4"/>
        <v>Bing</v>
      </c>
      <c r="AC64" s="7" t="s">
        <v>1589</v>
      </c>
      <c r="AD64" s="11" t="s">
        <v>1591</v>
      </c>
      <c r="AE64">
        <v>39.065453663600003</v>
      </c>
      <c r="AF64">
        <v>-84.295055912199999</v>
      </c>
      <c r="AG64">
        <v>39.065350182300001</v>
      </c>
      <c r="AH64">
        <v>-84.293188963000006</v>
      </c>
      <c r="AI64" t="s">
        <v>1380</v>
      </c>
      <c r="AJ64" t="s">
        <v>1379</v>
      </c>
    </row>
    <row r="65" spans="1:36" x14ac:dyDescent="0.25">
      <c r="A65" s="10">
        <v>62</v>
      </c>
      <c r="B65" s="7">
        <v>4</v>
      </c>
      <c r="C65" s="7" t="s">
        <v>76</v>
      </c>
      <c r="D65" s="7" t="s">
        <v>628</v>
      </c>
      <c r="E65" s="7" t="s">
        <v>4</v>
      </c>
      <c r="F65" s="7" t="s">
        <v>25</v>
      </c>
      <c r="G65" s="7" t="s">
        <v>1380</v>
      </c>
      <c r="H65" s="11" t="s">
        <v>629</v>
      </c>
      <c r="I65" s="10">
        <v>68.34</v>
      </c>
      <c r="J65" s="7">
        <v>4.05</v>
      </c>
      <c r="K65" s="7">
        <v>60.61</v>
      </c>
      <c r="L65" s="7">
        <v>56.56</v>
      </c>
      <c r="M65" s="7">
        <v>0</v>
      </c>
      <c r="N65" s="7">
        <v>0</v>
      </c>
      <c r="O65" s="7">
        <v>0</v>
      </c>
      <c r="P65" s="7">
        <v>0</v>
      </c>
      <c r="Q65" s="7">
        <v>20.5</v>
      </c>
      <c r="R65" s="7">
        <v>1.38</v>
      </c>
      <c r="S65" s="7">
        <v>14.01</v>
      </c>
      <c r="T65" s="7">
        <v>12.63</v>
      </c>
      <c r="U65" s="10" t="s">
        <v>333</v>
      </c>
      <c r="V65" s="7">
        <v>8.11</v>
      </c>
      <c r="W65" s="7">
        <v>8.2100000000000009</v>
      </c>
      <c r="X65" s="7">
        <v>0.1</v>
      </c>
      <c r="Y65" s="7"/>
      <c r="Z65" s="14" t="str">
        <f t="shared" si="2"/>
        <v>Pathway</v>
      </c>
      <c r="AA65" s="14" t="str">
        <f t="shared" si="3"/>
        <v>Google</v>
      </c>
      <c r="AB65" s="8" t="str">
        <f t="shared" si="4"/>
        <v>Bing</v>
      </c>
      <c r="AC65" s="7" t="s">
        <v>1589</v>
      </c>
      <c r="AD65" s="11" t="s">
        <v>1591</v>
      </c>
      <c r="AE65">
        <v>41.104936463599998</v>
      </c>
      <c r="AF65">
        <v>-81.242457491400003</v>
      </c>
      <c r="AG65">
        <v>41.106385151799998</v>
      </c>
      <c r="AH65">
        <v>-81.242442426500006</v>
      </c>
      <c r="AI65" t="s">
        <v>1380</v>
      </c>
      <c r="AJ65" t="s">
        <v>1379</v>
      </c>
    </row>
    <row r="66" spans="1:36" x14ac:dyDescent="0.25">
      <c r="A66" s="10">
        <v>63</v>
      </c>
      <c r="B66" s="7">
        <v>3</v>
      </c>
      <c r="C66" s="7" t="s">
        <v>109</v>
      </c>
      <c r="D66" s="7" t="s">
        <v>618</v>
      </c>
      <c r="E66" s="7" t="s">
        <v>4</v>
      </c>
      <c r="F66" s="7" t="s">
        <v>25</v>
      </c>
      <c r="G66" s="7" t="s">
        <v>1380</v>
      </c>
      <c r="H66" s="11" t="s">
        <v>619</v>
      </c>
      <c r="I66" s="10">
        <v>33.049999999999997</v>
      </c>
      <c r="J66" s="7">
        <v>3.75</v>
      </c>
      <c r="K66" s="7">
        <v>29.23</v>
      </c>
      <c r="L66" s="7">
        <v>25.48</v>
      </c>
      <c r="M66" s="7">
        <v>3.47</v>
      </c>
      <c r="N66" s="7">
        <v>0.18</v>
      </c>
      <c r="O66" s="7">
        <v>2.2799999999999998</v>
      </c>
      <c r="P66" s="7">
        <v>2.1</v>
      </c>
      <c r="Q66" s="7">
        <v>20.83</v>
      </c>
      <c r="R66" s="7">
        <v>1.27</v>
      </c>
      <c r="S66" s="7">
        <v>13.76</v>
      </c>
      <c r="T66" s="7">
        <v>12.49</v>
      </c>
      <c r="U66" s="10" t="s">
        <v>194</v>
      </c>
      <c r="V66" s="7">
        <v>24.64</v>
      </c>
      <c r="W66" s="7">
        <v>24.74</v>
      </c>
      <c r="X66" s="7">
        <v>0.1</v>
      </c>
      <c r="Y66" s="7"/>
      <c r="Z66" s="14" t="str">
        <f t="shared" si="2"/>
        <v>Pathway</v>
      </c>
      <c r="AA66" s="14" t="str">
        <f t="shared" si="3"/>
        <v>Google</v>
      </c>
      <c r="AB66" s="8" t="str">
        <f t="shared" si="4"/>
        <v>Bing</v>
      </c>
      <c r="AC66" s="7" t="s">
        <v>2721</v>
      </c>
      <c r="AD66" s="11" t="s">
        <v>1591</v>
      </c>
      <c r="AE66">
        <v>41.243305965799998</v>
      </c>
      <c r="AF66">
        <v>-81.841346605200002</v>
      </c>
      <c r="AG66">
        <v>41.244754851700002</v>
      </c>
      <c r="AH66">
        <v>-81.841364898899997</v>
      </c>
      <c r="AI66" t="s">
        <v>1379</v>
      </c>
      <c r="AJ66" t="s">
        <v>1379</v>
      </c>
    </row>
    <row r="67" spans="1:36" x14ac:dyDescent="0.25">
      <c r="A67" s="10">
        <v>64</v>
      </c>
      <c r="B67" s="7">
        <v>8</v>
      </c>
      <c r="C67" s="7" t="s">
        <v>33</v>
      </c>
      <c r="D67" s="7" t="s">
        <v>598</v>
      </c>
      <c r="E67" s="7" t="s">
        <v>4</v>
      </c>
      <c r="F67" s="7" t="s">
        <v>47</v>
      </c>
      <c r="G67" s="7" t="s">
        <v>1380</v>
      </c>
      <c r="H67" s="11" t="s">
        <v>599</v>
      </c>
      <c r="I67" s="10">
        <v>74.97</v>
      </c>
      <c r="J67" s="7">
        <v>10.39</v>
      </c>
      <c r="K67" s="7">
        <v>72.47</v>
      </c>
      <c r="L67" s="7">
        <v>62.08</v>
      </c>
      <c r="M67" s="7">
        <v>0</v>
      </c>
      <c r="N67" s="7">
        <v>0</v>
      </c>
      <c r="O67" s="7">
        <v>0</v>
      </c>
      <c r="P67" s="7">
        <v>0</v>
      </c>
      <c r="Q67" s="7">
        <v>17.93</v>
      </c>
      <c r="R67" s="7">
        <v>3.56</v>
      </c>
      <c r="S67" s="7">
        <v>16.010000000000002</v>
      </c>
      <c r="T67" s="7">
        <v>12.45</v>
      </c>
      <c r="U67" s="10" t="s">
        <v>91</v>
      </c>
      <c r="V67" s="7">
        <v>3.1</v>
      </c>
      <c r="W67" s="7">
        <v>3.2</v>
      </c>
      <c r="X67" s="7">
        <v>0.1</v>
      </c>
      <c r="Y67" s="7"/>
      <c r="Z67" s="14" t="str">
        <f t="shared" si="2"/>
        <v>Pathway</v>
      </c>
      <c r="AA67" s="14" t="str">
        <f t="shared" si="3"/>
        <v>Google</v>
      </c>
      <c r="AB67" s="8" t="str">
        <f t="shared" si="4"/>
        <v>Bing</v>
      </c>
      <c r="AC67" s="7" t="s">
        <v>2706</v>
      </c>
      <c r="AD67" s="11" t="s">
        <v>1591</v>
      </c>
      <c r="AE67">
        <v>39.092894127000001</v>
      </c>
      <c r="AF67">
        <v>-84.256372171199999</v>
      </c>
      <c r="AG67">
        <v>39.092402887799999</v>
      </c>
      <c r="AH67">
        <v>-84.254542631099994</v>
      </c>
      <c r="AI67" t="s">
        <v>1379</v>
      </c>
      <c r="AJ67" t="s">
        <v>1379</v>
      </c>
    </row>
    <row r="68" spans="1:36" x14ac:dyDescent="0.25">
      <c r="A68" s="10">
        <v>65</v>
      </c>
      <c r="B68" s="7">
        <v>2</v>
      </c>
      <c r="C68" s="7" t="s">
        <v>6</v>
      </c>
      <c r="D68" s="7" t="s">
        <v>1006</v>
      </c>
      <c r="E68" s="7" t="s">
        <v>4</v>
      </c>
      <c r="F68" s="7" t="s">
        <v>56</v>
      </c>
      <c r="G68" s="7" t="s">
        <v>1380</v>
      </c>
      <c r="H68" s="11" t="s">
        <v>810</v>
      </c>
      <c r="I68" s="10">
        <v>93.69</v>
      </c>
      <c r="J68" s="7">
        <v>8.42</v>
      </c>
      <c r="K68" s="7">
        <v>68.22</v>
      </c>
      <c r="L68" s="7">
        <v>59.79</v>
      </c>
      <c r="M68" s="7">
        <v>0</v>
      </c>
      <c r="N68" s="7">
        <v>0</v>
      </c>
      <c r="O68" s="7">
        <v>0</v>
      </c>
      <c r="P68" s="7">
        <v>0</v>
      </c>
      <c r="Q68" s="7">
        <v>35.79</v>
      </c>
      <c r="R68" s="7">
        <v>2.48</v>
      </c>
      <c r="S68" s="7">
        <v>14.91</v>
      </c>
      <c r="T68" s="7">
        <v>12.43</v>
      </c>
      <c r="U68" s="10" t="s">
        <v>135</v>
      </c>
      <c r="V68" s="7">
        <v>9.98</v>
      </c>
      <c r="W68" s="7">
        <v>10.08</v>
      </c>
      <c r="X68" s="7">
        <v>0.1</v>
      </c>
      <c r="Y68" s="7"/>
      <c r="Z68" s="14" t="str">
        <f t="shared" si="2"/>
        <v>Pathway</v>
      </c>
      <c r="AA68" s="14" t="str">
        <f t="shared" si="3"/>
        <v>Google</v>
      </c>
      <c r="AB68" s="8" t="str">
        <f t="shared" si="4"/>
        <v>Bing</v>
      </c>
      <c r="AC68" s="7" t="s">
        <v>1589</v>
      </c>
      <c r="AD68" s="11" t="s">
        <v>1591</v>
      </c>
      <c r="AE68">
        <v>41.697013624</v>
      </c>
      <c r="AF68">
        <v>-83.6388353782</v>
      </c>
      <c r="AG68">
        <v>41.697630303300002</v>
      </c>
      <c r="AH68">
        <v>-83.640573521700006</v>
      </c>
      <c r="AI68" t="s">
        <v>1380</v>
      </c>
      <c r="AJ68" t="s">
        <v>1379</v>
      </c>
    </row>
    <row r="69" spans="1:36" x14ac:dyDescent="0.25">
      <c r="A69" s="10">
        <v>66</v>
      </c>
      <c r="B69" s="7">
        <v>6</v>
      </c>
      <c r="C69" s="7" t="s">
        <v>8</v>
      </c>
      <c r="D69" s="7" t="s">
        <v>995</v>
      </c>
      <c r="E69" s="7" t="s">
        <v>4</v>
      </c>
      <c r="F69" s="7" t="s">
        <v>25</v>
      </c>
      <c r="G69" s="7" t="s">
        <v>1380</v>
      </c>
      <c r="H69" s="11" t="s">
        <v>675</v>
      </c>
      <c r="I69" s="10">
        <v>25.78</v>
      </c>
      <c r="J69" s="7">
        <v>3.9</v>
      </c>
      <c r="K69" s="7">
        <v>23.09</v>
      </c>
      <c r="L69" s="7">
        <v>19.190000000000001</v>
      </c>
      <c r="M69" s="7">
        <v>3.38</v>
      </c>
      <c r="N69" s="7">
        <v>0.19</v>
      </c>
      <c r="O69" s="7">
        <v>2.2799999999999998</v>
      </c>
      <c r="P69" s="7">
        <v>2.09</v>
      </c>
      <c r="Q69" s="7">
        <v>20.29</v>
      </c>
      <c r="R69" s="7">
        <v>1.33</v>
      </c>
      <c r="S69" s="7">
        <v>13.73</v>
      </c>
      <c r="T69" s="7">
        <v>12.41</v>
      </c>
      <c r="U69" s="10" t="s">
        <v>182</v>
      </c>
      <c r="V69" s="7">
        <v>22.46</v>
      </c>
      <c r="W69" s="7">
        <v>22.56</v>
      </c>
      <c r="X69" s="7">
        <v>0.1</v>
      </c>
      <c r="Y69" s="7"/>
      <c r="Z69" s="14" t="str">
        <f t="shared" ref="Z69:Z132" si="5">IF(LEFT(U69,1)="S",IF(RIGHT(U69,1)="C",HYPERLINK("http://pathweb.pathwayservices.com/ohiopublic/?nlfid='"&amp;U69&amp;"'&amp;logpoint="&amp;V69,"Pathway"),"Not Available"),"Not Available")</f>
        <v>Pathway</v>
      </c>
      <c r="AA69" s="14" t="str">
        <f t="shared" ref="AA69:AA132" si="6">IF(AG69="",HYPERLINK(CONCATENATE("http://maps.google.com/maps/place/",+AE69,",",+AF69,"/@",+AE69,",",+AF69,",17z"),"Google"),HYPERLINK(CONCATENATE("https://www.google.us/maps/dir/",AG69,",",AH69,"/",AE69,",",AF69,"/@",AVERAGE(AE69,AG69),",",AVERAGE(AF69,AH69),",15z"),"Google"))</f>
        <v>Google</v>
      </c>
      <c r="AB69" s="8" t="str">
        <f t="shared" ref="AB69:AB132" si="7">IF(AG69=0,HYPERLINK(CONCATENATE("http://bing.com/maps/default.aspx?rtop=1~0&amp;rtp=pos.",AE69,"_",AF69,"_",Y69),"Bing"),HYPERLINK(CONCATENATE("http://bing.com/maps/default.aspx?rtop=1~0&amp;rtp=pos.",AE69,"_",AF69,"_(",H69,"  SLM ",V69,"~pos.",AG69,"_",AH69,"_",H69,"  SLM ",W69,")"),"Bing"))</f>
        <v>Bing</v>
      </c>
      <c r="AC69" s="7" t="s">
        <v>2669</v>
      </c>
      <c r="AD69" s="11" t="s">
        <v>1591</v>
      </c>
      <c r="AE69">
        <v>40.0533227353</v>
      </c>
      <c r="AF69">
        <v>-82.941507559599998</v>
      </c>
      <c r="AG69">
        <v>40.054593336000003</v>
      </c>
      <c r="AH69">
        <v>-82.940576735799993</v>
      </c>
      <c r="AI69" t="s">
        <v>1379</v>
      </c>
      <c r="AJ69" t="s">
        <v>1379</v>
      </c>
    </row>
    <row r="70" spans="1:36" x14ac:dyDescent="0.25">
      <c r="A70" s="10">
        <v>67</v>
      </c>
      <c r="B70" s="7">
        <v>8</v>
      </c>
      <c r="C70" s="7" t="s">
        <v>11</v>
      </c>
      <c r="D70" s="7" t="s">
        <v>549</v>
      </c>
      <c r="E70" s="7" t="s">
        <v>4</v>
      </c>
      <c r="F70" s="7" t="s">
        <v>56</v>
      </c>
      <c r="G70" s="7" t="s">
        <v>1380</v>
      </c>
      <c r="H70" s="11" t="s">
        <v>550</v>
      </c>
      <c r="I70" s="10">
        <v>126.49</v>
      </c>
      <c r="J70" s="7">
        <v>6.4</v>
      </c>
      <c r="K70" s="7">
        <v>78.760000000000005</v>
      </c>
      <c r="L70" s="7">
        <v>72.37</v>
      </c>
      <c r="M70" s="7">
        <v>8.5</v>
      </c>
      <c r="N70" s="7">
        <v>0.19</v>
      </c>
      <c r="O70" s="7">
        <v>2.44</v>
      </c>
      <c r="P70" s="7">
        <v>2.2599999999999998</v>
      </c>
      <c r="Q70" s="7">
        <v>46.75</v>
      </c>
      <c r="R70" s="7">
        <v>1.84</v>
      </c>
      <c r="S70" s="7">
        <v>14.04</v>
      </c>
      <c r="T70" s="7">
        <v>12.19</v>
      </c>
      <c r="U70" s="10" t="s">
        <v>93</v>
      </c>
      <c r="V70" s="7">
        <v>7</v>
      </c>
      <c r="W70" s="7">
        <v>7.1</v>
      </c>
      <c r="X70" s="7">
        <v>0.1</v>
      </c>
      <c r="Y70" s="7"/>
      <c r="Z70" s="14" t="str">
        <f t="shared" si="5"/>
        <v>Pathway</v>
      </c>
      <c r="AA70" s="14" t="str">
        <f t="shared" si="6"/>
        <v>Google</v>
      </c>
      <c r="AB70" s="8" t="str">
        <f t="shared" si="7"/>
        <v>Bing</v>
      </c>
      <c r="AC70" s="7" t="s">
        <v>2666</v>
      </c>
      <c r="AD70" s="11" t="s">
        <v>1591</v>
      </c>
      <c r="AE70">
        <v>39.164292510800003</v>
      </c>
      <c r="AF70">
        <v>-84.552425482100006</v>
      </c>
      <c r="AG70">
        <v>39.165761981300001</v>
      </c>
      <c r="AH70">
        <v>-84.552608542900003</v>
      </c>
      <c r="AI70" t="s">
        <v>1379</v>
      </c>
      <c r="AJ70" t="s">
        <v>1379</v>
      </c>
    </row>
    <row r="71" spans="1:36" x14ac:dyDescent="0.25">
      <c r="A71" s="10">
        <v>68</v>
      </c>
      <c r="B71" s="7">
        <v>3</v>
      </c>
      <c r="C71" s="7" t="s">
        <v>51</v>
      </c>
      <c r="D71" s="7" t="s">
        <v>757</v>
      </c>
      <c r="E71" s="7" t="s">
        <v>4</v>
      </c>
      <c r="F71" s="7" t="s">
        <v>47</v>
      </c>
      <c r="G71" s="7" t="s">
        <v>1380</v>
      </c>
      <c r="H71" s="11" t="s">
        <v>729</v>
      </c>
      <c r="I71" s="10">
        <v>56.1</v>
      </c>
      <c r="J71" s="7">
        <v>9.1</v>
      </c>
      <c r="K71" s="7">
        <v>54.1</v>
      </c>
      <c r="L71" s="7">
        <v>44.99</v>
      </c>
      <c r="M71" s="7">
        <v>6.93</v>
      </c>
      <c r="N71" s="7">
        <v>0.37</v>
      </c>
      <c r="O71" s="7">
        <v>5.96</v>
      </c>
      <c r="P71" s="7">
        <v>5.59</v>
      </c>
      <c r="Q71" s="7">
        <v>17.32</v>
      </c>
      <c r="R71" s="7">
        <v>3.06</v>
      </c>
      <c r="S71" s="7">
        <v>15.22</v>
      </c>
      <c r="T71" s="7">
        <v>12.16</v>
      </c>
      <c r="U71" s="10" t="s">
        <v>115</v>
      </c>
      <c r="V71" s="7">
        <v>19.88</v>
      </c>
      <c r="W71" s="7">
        <v>19.98</v>
      </c>
      <c r="X71" s="7">
        <v>0.1</v>
      </c>
      <c r="Y71" s="7"/>
      <c r="Z71" s="14" t="str">
        <f t="shared" si="5"/>
        <v>Pathway</v>
      </c>
      <c r="AA71" s="14" t="str">
        <f t="shared" si="6"/>
        <v>Google</v>
      </c>
      <c r="AB71" s="8" t="str">
        <f t="shared" si="7"/>
        <v>Bing</v>
      </c>
      <c r="AC71" s="7" t="s">
        <v>2722</v>
      </c>
      <c r="AD71" s="11" t="s">
        <v>1591</v>
      </c>
      <c r="AE71">
        <v>41.397972520099998</v>
      </c>
      <c r="AF71">
        <v>-82.116357960599998</v>
      </c>
      <c r="AG71">
        <v>41.399432030900002</v>
      </c>
      <c r="AH71">
        <v>-82.116366043699998</v>
      </c>
      <c r="AI71" t="s">
        <v>1379</v>
      </c>
      <c r="AJ71" t="s">
        <v>1379</v>
      </c>
    </row>
    <row r="72" spans="1:36" x14ac:dyDescent="0.25">
      <c r="A72" s="10">
        <v>69</v>
      </c>
      <c r="B72" s="7">
        <v>12</v>
      </c>
      <c r="C72" s="7" t="s">
        <v>14</v>
      </c>
      <c r="D72" s="7" t="s">
        <v>1022</v>
      </c>
      <c r="E72" s="7" t="s">
        <v>4</v>
      </c>
      <c r="F72" s="7" t="s">
        <v>47</v>
      </c>
      <c r="G72" s="7" t="s">
        <v>1380</v>
      </c>
      <c r="H72" s="11" t="s">
        <v>716</v>
      </c>
      <c r="I72" s="10">
        <v>85.07</v>
      </c>
      <c r="J72" s="7">
        <v>6.17</v>
      </c>
      <c r="K72" s="7">
        <v>75.959999999999994</v>
      </c>
      <c r="L72" s="7">
        <v>69.790000000000006</v>
      </c>
      <c r="M72" s="7">
        <v>0</v>
      </c>
      <c r="N72" s="7">
        <v>0</v>
      </c>
      <c r="O72" s="7">
        <v>0</v>
      </c>
      <c r="P72" s="7">
        <v>0</v>
      </c>
      <c r="Q72" s="7">
        <v>20.59</v>
      </c>
      <c r="R72" s="7">
        <v>1.97</v>
      </c>
      <c r="S72" s="7">
        <v>14.12</v>
      </c>
      <c r="T72" s="7">
        <v>12.15</v>
      </c>
      <c r="U72" s="10" t="s">
        <v>63</v>
      </c>
      <c r="V72" s="7">
        <v>13.61</v>
      </c>
      <c r="W72" s="7">
        <v>13.66</v>
      </c>
      <c r="X72" s="7">
        <v>0.05</v>
      </c>
      <c r="Y72" s="7"/>
      <c r="Z72" s="14" t="str">
        <f t="shared" si="5"/>
        <v>Pathway</v>
      </c>
      <c r="AA72" s="14" t="str">
        <f t="shared" si="6"/>
        <v>Google</v>
      </c>
      <c r="AB72" s="8" t="str">
        <f t="shared" si="7"/>
        <v>Bing</v>
      </c>
      <c r="AC72" s="7" t="s">
        <v>2723</v>
      </c>
      <c r="AD72" s="11" t="s">
        <v>1591</v>
      </c>
      <c r="AE72">
        <v>41.5200676523</v>
      </c>
      <c r="AF72">
        <v>-81.441404215000006</v>
      </c>
      <c r="AG72">
        <v>41.5201256649</v>
      </c>
      <c r="AH72">
        <v>-81.440423409199994</v>
      </c>
      <c r="AI72" t="s">
        <v>1379</v>
      </c>
      <c r="AJ72" t="s">
        <v>1379</v>
      </c>
    </row>
    <row r="73" spans="1:36" x14ac:dyDescent="0.25">
      <c r="A73" s="10">
        <v>70</v>
      </c>
      <c r="B73" s="7">
        <v>4</v>
      </c>
      <c r="C73" s="7" t="s">
        <v>112</v>
      </c>
      <c r="D73" s="7" t="s">
        <v>809</v>
      </c>
      <c r="E73" s="7" t="s">
        <v>4</v>
      </c>
      <c r="F73" s="7" t="s">
        <v>56</v>
      </c>
      <c r="G73" s="7" t="s">
        <v>1380</v>
      </c>
      <c r="H73" s="11" t="s">
        <v>749</v>
      </c>
      <c r="I73" s="10">
        <v>56.67</v>
      </c>
      <c r="J73" s="7">
        <v>10.11</v>
      </c>
      <c r="K73" s="7">
        <v>44.83</v>
      </c>
      <c r="L73" s="7">
        <v>34.72</v>
      </c>
      <c r="M73" s="7">
        <v>0</v>
      </c>
      <c r="N73" s="7">
        <v>0</v>
      </c>
      <c r="O73" s="7">
        <v>0</v>
      </c>
      <c r="P73" s="7">
        <v>0</v>
      </c>
      <c r="Q73" s="7">
        <v>30.85</v>
      </c>
      <c r="R73" s="7">
        <v>3.02</v>
      </c>
      <c r="S73" s="7">
        <v>15</v>
      </c>
      <c r="T73" s="7">
        <v>11.98</v>
      </c>
      <c r="U73" s="10" t="s">
        <v>111</v>
      </c>
      <c r="V73" s="7">
        <v>6.99</v>
      </c>
      <c r="W73" s="7">
        <v>7.09</v>
      </c>
      <c r="X73" s="7">
        <v>0.1</v>
      </c>
      <c r="Y73" s="7"/>
      <c r="Z73" s="14" t="str">
        <f t="shared" si="5"/>
        <v>Pathway</v>
      </c>
      <c r="AA73" s="14" t="str">
        <f t="shared" si="6"/>
        <v>Google</v>
      </c>
      <c r="AB73" s="8" t="str">
        <f t="shared" si="7"/>
        <v>Bing</v>
      </c>
      <c r="AC73" s="7" t="s">
        <v>2724</v>
      </c>
      <c r="AD73" s="11" t="s">
        <v>1591</v>
      </c>
      <c r="AE73">
        <v>41.2256139359</v>
      </c>
      <c r="AF73">
        <v>-80.740495849300004</v>
      </c>
      <c r="AG73">
        <v>41.2270626241</v>
      </c>
      <c r="AH73">
        <v>-80.740505585700006</v>
      </c>
      <c r="AI73" t="s">
        <v>1379</v>
      </c>
      <c r="AJ73" t="s">
        <v>1379</v>
      </c>
    </row>
    <row r="74" spans="1:36" x14ac:dyDescent="0.25">
      <c r="A74" s="10">
        <v>71</v>
      </c>
      <c r="B74" s="7">
        <v>8</v>
      </c>
      <c r="C74" s="7" t="s">
        <v>83</v>
      </c>
      <c r="D74" s="7" t="s">
        <v>623</v>
      </c>
      <c r="E74" s="7" t="s">
        <v>4</v>
      </c>
      <c r="F74" s="7" t="s">
        <v>47</v>
      </c>
      <c r="G74" s="7" t="s">
        <v>1380</v>
      </c>
      <c r="H74" s="11" t="s">
        <v>552</v>
      </c>
      <c r="I74" s="10">
        <v>41.97</v>
      </c>
      <c r="J74" s="7">
        <v>8.0399999999999991</v>
      </c>
      <c r="K74" s="7">
        <v>40.369999999999997</v>
      </c>
      <c r="L74" s="7">
        <v>32.33</v>
      </c>
      <c r="M74" s="7">
        <v>0</v>
      </c>
      <c r="N74" s="7">
        <v>0</v>
      </c>
      <c r="O74" s="7">
        <v>0</v>
      </c>
      <c r="P74" s="7">
        <v>0</v>
      </c>
      <c r="Q74" s="7">
        <v>16.91</v>
      </c>
      <c r="R74" s="7">
        <v>2.66</v>
      </c>
      <c r="S74" s="7">
        <v>14.59</v>
      </c>
      <c r="T74" s="7">
        <v>11.93</v>
      </c>
      <c r="U74" s="10" t="s">
        <v>82</v>
      </c>
      <c r="V74" s="7">
        <v>4.8</v>
      </c>
      <c r="W74" s="7">
        <v>4.9000000000000004</v>
      </c>
      <c r="X74" s="7">
        <v>0.1</v>
      </c>
      <c r="Y74" s="7"/>
      <c r="Z74" s="14" t="str">
        <f t="shared" si="5"/>
        <v>Pathway</v>
      </c>
      <c r="AA74" s="14" t="str">
        <f t="shared" si="6"/>
        <v>Google</v>
      </c>
      <c r="AB74" s="8" t="str">
        <f t="shared" si="7"/>
        <v>Bing</v>
      </c>
      <c r="AC74" s="7" t="s">
        <v>2488</v>
      </c>
      <c r="AD74" s="11" t="s">
        <v>1591</v>
      </c>
      <c r="AE74">
        <v>39.707464077600001</v>
      </c>
      <c r="AF74">
        <v>-84.023852217300004</v>
      </c>
      <c r="AG74">
        <v>39.7069259716</v>
      </c>
      <c r="AH74">
        <v>-84.022109332100001</v>
      </c>
      <c r="AI74" t="s">
        <v>1380</v>
      </c>
      <c r="AJ74" t="s">
        <v>1379</v>
      </c>
    </row>
    <row r="75" spans="1:36" x14ac:dyDescent="0.25">
      <c r="A75" s="10">
        <v>72</v>
      </c>
      <c r="B75" s="7">
        <v>12</v>
      </c>
      <c r="C75" s="7" t="s">
        <v>69</v>
      </c>
      <c r="D75" s="7" t="s">
        <v>1036</v>
      </c>
      <c r="E75" s="7" t="s">
        <v>4</v>
      </c>
      <c r="F75" s="7" t="s">
        <v>47</v>
      </c>
      <c r="G75" s="7" t="s">
        <v>1380</v>
      </c>
      <c r="H75" s="11" t="s">
        <v>1035</v>
      </c>
      <c r="I75" s="10">
        <v>32.32</v>
      </c>
      <c r="J75" s="7">
        <v>6.15</v>
      </c>
      <c r="K75" s="7">
        <v>30.73</v>
      </c>
      <c r="L75" s="7">
        <v>24.58</v>
      </c>
      <c r="M75" s="7">
        <v>0</v>
      </c>
      <c r="N75" s="7">
        <v>0</v>
      </c>
      <c r="O75" s="7">
        <v>0</v>
      </c>
      <c r="P75" s="7">
        <v>0</v>
      </c>
      <c r="Q75" s="7">
        <v>16.93</v>
      </c>
      <c r="R75" s="7">
        <v>1.96</v>
      </c>
      <c r="S75" s="7">
        <v>13.81</v>
      </c>
      <c r="T75" s="7">
        <v>11.84</v>
      </c>
      <c r="U75" s="10" t="s">
        <v>230</v>
      </c>
      <c r="V75" s="7">
        <v>4.21</v>
      </c>
      <c r="W75" s="7">
        <v>4.3099999999999996</v>
      </c>
      <c r="X75" s="7">
        <v>0.1</v>
      </c>
      <c r="Y75" s="7"/>
      <c r="Z75" s="14" t="str">
        <f t="shared" si="5"/>
        <v>Pathway</v>
      </c>
      <c r="AA75" s="14" t="str">
        <f t="shared" si="6"/>
        <v>Google</v>
      </c>
      <c r="AB75" s="8" t="str">
        <f t="shared" si="7"/>
        <v>Bing</v>
      </c>
      <c r="AC75" s="7" t="s">
        <v>2725</v>
      </c>
      <c r="AD75" s="11" t="s">
        <v>1591</v>
      </c>
      <c r="AE75">
        <v>41.6306701484</v>
      </c>
      <c r="AF75">
        <v>-81.4383721608</v>
      </c>
      <c r="AG75">
        <v>41.632102238800002</v>
      </c>
      <c r="AH75">
        <v>-81.437860665499997</v>
      </c>
      <c r="AI75" t="s">
        <v>1379</v>
      </c>
      <c r="AJ75" t="s">
        <v>1379</v>
      </c>
    </row>
    <row r="76" spans="1:36" x14ac:dyDescent="0.25">
      <c r="A76" s="10">
        <v>73</v>
      </c>
      <c r="B76" s="7">
        <v>8</v>
      </c>
      <c r="C76" s="7" t="s">
        <v>11</v>
      </c>
      <c r="D76" s="7" t="s">
        <v>859</v>
      </c>
      <c r="E76" s="7" t="s">
        <v>4</v>
      </c>
      <c r="F76" s="7" t="s">
        <v>56</v>
      </c>
      <c r="G76" s="7" t="s">
        <v>1380</v>
      </c>
      <c r="H76" s="11" t="s">
        <v>617</v>
      </c>
      <c r="I76" s="10">
        <v>133.41999999999999</v>
      </c>
      <c r="J76" s="7">
        <v>6.95</v>
      </c>
      <c r="K76" s="7">
        <v>92.82</v>
      </c>
      <c r="L76" s="7">
        <v>85.87</v>
      </c>
      <c r="M76" s="7">
        <v>0</v>
      </c>
      <c r="N76" s="7">
        <v>0</v>
      </c>
      <c r="O76" s="7">
        <v>0</v>
      </c>
      <c r="P76" s="7">
        <v>0</v>
      </c>
      <c r="Q76" s="7">
        <v>35.82</v>
      </c>
      <c r="R76" s="7">
        <v>2.02</v>
      </c>
      <c r="S76" s="7">
        <v>13.75</v>
      </c>
      <c r="T76" s="7">
        <v>11.73</v>
      </c>
      <c r="U76" s="10" t="s">
        <v>90</v>
      </c>
      <c r="V76" s="7">
        <v>26.45</v>
      </c>
      <c r="W76" s="7">
        <v>26.55</v>
      </c>
      <c r="X76" s="7">
        <v>0.1</v>
      </c>
      <c r="Y76" s="7"/>
      <c r="Z76" s="14" t="str">
        <f t="shared" si="5"/>
        <v>Pathway</v>
      </c>
      <c r="AA76" s="14" t="str">
        <f t="shared" si="6"/>
        <v>Google</v>
      </c>
      <c r="AB76" s="8" t="str">
        <f t="shared" si="7"/>
        <v>Bing</v>
      </c>
      <c r="AC76" s="7" t="s">
        <v>1589</v>
      </c>
      <c r="AD76" s="11" t="s">
        <v>1591</v>
      </c>
      <c r="AE76">
        <v>39.110692131199997</v>
      </c>
      <c r="AF76">
        <v>-84.432764711900006</v>
      </c>
      <c r="AG76">
        <v>39.109459962000003</v>
      </c>
      <c r="AH76">
        <v>-84.431751703299994</v>
      </c>
      <c r="AI76" t="s">
        <v>1380</v>
      </c>
      <c r="AJ76" t="s">
        <v>1379</v>
      </c>
    </row>
    <row r="77" spans="1:36" x14ac:dyDescent="0.25">
      <c r="A77" s="10">
        <v>74</v>
      </c>
      <c r="B77" s="7">
        <v>8</v>
      </c>
      <c r="C77" s="7" t="s">
        <v>83</v>
      </c>
      <c r="D77" s="7" t="s">
        <v>623</v>
      </c>
      <c r="E77" s="7" t="s">
        <v>4</v>
      </c>
      <c r="F77" s="7" t="s">
        <v>47</v>
      </c>
      <c r="G77" s="7" t="s">
        <v>1380</v>
      </c>
      <c r="H77" s="11" t="s">
        <v>552</v>
      </c>
      <c r="I77" s="10">
        <v>73</v>
      </c>
      <c r="J77" s="7">
        <v>7.06</v>
      </c>
      <c r="K77" s="7">
        <v>69.55</v>
      </c>
      <c r="L77" s="7">
        <v>62.49</v>
      </c>
      <c r="M77" s="7">
        <v>0</v>
      </c>
      <c r="N77" s="7">
        <v>0</v>
      </c>
      <c r="O77" s="7">
        <v>0</v>
      </c>
      <c r="P77" s="7">
        <v>0</v>
      </c>
      <c r="Q77" s="7">
        <v>16.59</v>
      </c>
      <c r="R77" s="7">
        <v>2.2999999999999998</v>
      </c>
      <c r="S77" s="7">
        <v>14.01</v>
      </c>
      <c r="T77" s="7">
        <v>11.71</v>
      </c>
      <c r="U77" s="10" t="s">
        <v>82</v>
      </c>
      <c r="V77" s="7">
        <v>6.25</v>
      </c>
      <c r="W77" s="7">
        <v>6.35</v>
      </c>
      <c r="X77" s="7">
        <v>0.1</v>
      </c>
      <c r="Y77" s="7"/>
      <c r="Z77" s="14" t="str">
        <f t="shared" si="5"/>
        <v>Pathway</v>
      </c>
      <c r="AA77" s="14" t="str">
        <f t="shared" si="6"/>
        <v>Google</v>
      </c>
      <c r="AB77" s="8" t="str">
        <f t="shared" si="7"/>
        <v>Bing</v>
      </c>
      <c r="AC77" s="7" t="s">
        <v>2488</v>
      </c>
      <c r="AD77" s="11" t="s">
        <v>1591</v>
      </c>
      <c r="AE77">
        <v>39.700597586699999</v>
      </c>
      <c r="AF77">
        <v>-83.998256029299995</v>
      </c>
      <c r="AG77">
        <v>39.699931990099998</v>
      </c>
      <c r="AH77">
        <v>-83.996592884799995</v>
      </c>
      <c r="AI77" t="s">
        <v>1380</v>
      </c>
      <c r="AJ77" t="s">
        <v>1379</v>
      </c>
    </row>
    <row r="78" spans="1:36" x14ac:dyDescent="0.25">
      <c r="A78" s="10">
        <v>75</v>
      </c>
      <c r="B78" s="7">
        <v>8</v>
      </c>
      <c r="C78" s="7" t="s">
        <v>83</v>
      </c>
      <c r="D78" s="7" t="s">
        <v>623</v>
      </c>
      <c r="E78" s="7" t="s">
        <v>4</v>
      </c>
      <c r="F78" s="7" t="s">
        <v>47</v>
      </c>
      <c r="G78" s="7" t="s">
        <v>1380</v>
      </c>
      <c r="H78" s="11" t="s">
        <v>552</v>
      </c>
      <c r="I78" s="10">
        <v>69.83</v>
      </c>
      <c r="J78" s="7">
        <v>7.06</v>
      </c>
      <c r="K78" s="7">
        <v>66.540000000000006</v>
      </c>
      <c r="L78" s="7">
        <v>59.48</v>
      </c>
      <c r="M78" s="7">
        <v>0</v>
      </c>
      <c r="N78" s="7">
        <v>0</v>
      </c>
      <c r="O78" s="7">
        <v>0</v>
      </c>
      <c r="P78" s="7">
        <v>0</v>
      </c>
      <c r="Q78" s="7">
        <v>16.59</v>
      </c>
      <c r="R78" s="7">
        <v>2.2999999999999998</v>
      </c>
      <c r="S78" s="7">
        <v>14.01</v>
      </c>
      <c r="T78" s="7">
        <v>11.71</v>
      </c>
      <c r="U78" s="10" t="s">
        <v>82</v>
      </c>
      <c r="V78" s="7">
        <v>6.23</v>
      </c>
      <c r="W78" s="7">
        <v>6.33</v>
      </c>
      <c r="X78" s="7">
        <v>0.1</v>
      </c>
      <c r="Y78" s="7"/>
      <c r="Z78" s="14" t="str">
        <f t="shared" si="5"/>
        <v>Pathway</v>
      </c>
      <c r="AA78" s="14" t="str">
        <f t="shared" si="6"/>
        <v>Google</v>
      </c>
      <c r="AB78" s="8" t="str">
        <f t="shared" si="7"/>
        <v>Bing</v>
      </c>
      <c r="AC78" s="7" t="s">
        <v>2488</v>
      </c>
      <c r="AD78" s="11" t="s">
        <v>1591</v>
      </c>
      <c r="AE78">
        <v>39.700728908999999</v>
      </c>
      <c r="AF78">
        <v>-83.998591508800004</v>
      </c>
      <c r="AG78">
        <v>39.700065095600003</v>
      </c>
      <c r="AH78">
        <v>-83.996925907299996</v>
      </c>
      <c r="AI78" t="s">
        <v>1380</v>
      </c>
      <c r="AJ78" t="s">
        <v>1379</v>
      </c>
    </row>
    <row r="79" spans="1:36" x14ac:dyDescent="0.25">
      <c r="A79" s="10">
        <v>76</v>
      </c>
      <c r="B79" s="7">
        <v>6</v>
      </c>
      <c r="C79" s="7" t="s">
        <v>42</v>
      </c>
      <c r="D79" s="7" t="s">
        <v>910</v>
      </c>
      <c r="E79" s="7" t="s">
        <v>4</v>
      </c>
      <c r="F79" s="7" t="s">
        <v>47</v>
      </c>
      <c r="G79" s="7" t="s">
        <v>1380</v>
      </c>
      <c r="H79" s="11" t="s">
        <v>576</v>
      </c>
      <c r="I79" s="10">
        <v>18.989999999999998</v>
      </c>
      <c r="J79" s="7">
        <v>6.57</v>
      </c>
      <c r="K79" s="7">
        <v>18.3</v>
      </c>
      <c r="L79" s="7">
        <v>11.73</v>
      </c>
      <c r="M79" s="7">
        <v>0</v>
      </c>
      <c r="N79" s="7">
        <v>0</v>
      </c>
      <c r="O79" s="7">
        <v>0</v>
      </c>
      <c r="P79" s="7">
        <v>0</v>
      </c>
      <c r="Q79" s="7">
        <v>16.54</v>
      </c>
      <c r="R79" s="7">
        <v>2.12</v>
      </c>
      <c r="S79" s="7">
        <v>13.76</v>
      </c>
      <c r="T79" s="7">
        <v>11.64</v>
      </c>
      <c r="U79" s="10" t="s">
        <v>107</v>
      </c>
      <c r="V79" s="7">
        <v>9.1</v>
      </c>
      <c r="W79" s="7">
        <v>9.1999999999999993</v>
      </c>
      <c r="X79" s="7">
        <v>0.1</v>
      </c>
      <c r="Y79" s="7"/>
      <c r="Z79" s="14" t="str">
        <f t="shared" si="5"/>
        <v>Pathway</v>
      </c>
      <c r="AA79" s="14" t="str">
        <f t="shared" si="6"/>
        <v>Google</v>
      </c>
      <c r="AB79" s="8" t="str">
        <f t="shared" si="7"/>
        <v>Bing</v>
      </c>
      <c r="AC79" s="7" t="s">
        <v>2726</v>
      </c>
      <c r="AD79" s="11" t="s">
        <v>1591</v>
      </c>
      <c r="AE79">
        <v>40.260112815600003</v>
      </c>
      <c r="AF79">
        <v>-83.066160215099998</v>
      </c>
      <c r="AG79">
        <v>40.261386059599999</v>
      </c>
      <c r="AH79">
        <v>-83.067114702799998</v>
      </c>
      <c r="AI79" t="s">
        <v>1379</v>
      </c>
      <c r="AJ79" t="s">
        <v>1379</v>
      </c>
    </row>
    <row r="80" spans="1:36" x14ac:dyDescent="0.25">
      <c r="A80" s="10">
        <v>77</v>
      </c>
      <c r="B80" s="7">
        <v>3</v>
      </c>
      <c r="C80" s="7" t="s">
        <v>109</v>
      </c>
      <c r="D80" s="7" t="s">
        <v>745</v>
      </c>
      <c r="E80" s="7" t="s">
        <v>4</v>
      </c>
      <c r="F80" s="7" t="s">
        <v>25</v>
      </c>
      <c r="G80" s="7" t="s">
        <v>1380</v>
      </c>
      <c r="H80" s="11" t="s">
        <v>744</v>
      </c>
      <c r="I80" s="10">
        <v>30.35</v>
      </c>
      <c r="J80" s="7">
        <v>5.42</v>
      </c>
      <c r="K80" s="7">
        <v>27.97</v>
      </c>
      <c r="L80" s="7">
        <v>22.55</v>
      </c>
      <c r="M80" s="7">
        <v>0</v>
      </c>
      <c r="N80" s="7">
        <v>0</v>
      </c>
      <c r="O80" s="7">
        <v>0</v>
      </c>
      <c r="P80" s="7">
        <v>0</v>
      </c>
      <c r="Q80" s="7">
        <v>17.73</v>
      </c>
      <c r="R80" s="7">
        <v>1.88</v>
      </c>
      <c r="S80" s="7">
        <v>13.27</v>
      </c>
      <c r="T80" s="7">
        <v>11.39</v>
      </c>
      <c r="U80" s="10" t="s">
        <v>220</v>
      </c>
      <c r="V80" s="7">
        <v>14.5</v>
      </c>
      <c r="W80" s="7">
        <v>14.6</v>
      </c>
      <c r="X80" s="7">
        <v>0.1</v>
      </c>
      <c r="Y80" s="7"/>
      <c r="Z80" s="14" t="str">
        <f t="shared" si="5"/>
        <v>Pathway</v>
      </c>
      <c r="AA80" s="14" t="str">
        <f t="shared" si="6"/>
        <v>Google</v>
      </c>
      <c r="AB80" s="8" t="str">
        <f t="shared" si="7"/>
        <v>Bing</v>
      </c>
      <c r="AC80" s="7" t="s">
        <v>2712</v>
      </c>
      <c r="AD80" s="11" t="s">
        <v>1591</v>
      </c>
      <c r="AE80">
        <v>41.136419410899997</v>
      </c>
      <c r="AF80">
        <v>-81.813547878600005</v>
      </c>
      <c r="AG80">
        <v>41.136345705700002</v>
      </c>
      <c r="AH80">
        <v>-81.811652628900006</v>
      </c>
      <c r="AI80" t="s">
        <v>1379</v>
      </c>
      <c r="AJ80" t="s">
        <v>1379</v>
      </c>
    </row>
    <row r="81" spans="1:36" x14ac:dyDescent="0.25">
      <c r="A81" s="10">
        <v>78</v>
      </c>
      <c r="B81" s="7">
        <v>1</v>
      </c>
      <c r="C81" s="7" t="s">
        <v>346</v>
      </c>
      <c r="D81" s="7" t="s">
        <v>1369</v>
      </c>
      <c r="E81" s="7" t="s">
        <v>4</v>
      </c>
      <c r="F81" s="7" t="s">
        <v>25</v>
      </c>
      <c r="G81" s="7" t="s">
        <v>1380</v>
      </c>
      <c r="H81" s="11" t="s">
        <v>1406</v>
      </c>
      <c r="I81" s="10">
        <v>47.1</v>
      </c>
      <c r="J81" s="7">
        <v>2.8</v>
      </c>
      <c r="K81" s="7">
        <v>39.58</v>
      </c>
      <c r="L81" s="7">
        <v>36.79</v>
      </c>
      <c r="M81" s="7">
        <v>0</v>
      </c>
      <c r="N81" s="7">
        <v>0</v>
      </c>
      <c r="O81" s="7">
        <v>0</v>
      </c>
      <c r="P81" s="7">
        <v>0</v>
      </c>
      <c r="Q81" s="7">
        <v>21.22</v>
      </c>
      <c r="R81" s="7">
        <v>0.93</v>
      </c>
      <c r="S81" s="7">
        <v>12.28</v>
      </c>
      <c r="T81" s="7">
        <v>11.35</v>
      </c>
      <c r="U81" s="10" t="s">
        <v>1551</v>
      </c>
      <c r="V81" s="7">
        <v>9.25</v>
      </c>
      <c r="W81" s="7">
        <v>9.35</v>
      </c>
      <c r="X81" s="7">
        <v>0.1</v>
      </c>
      <c r="Y81" s="7"/>
      <c r="Z81" s="14" t="str">
        <f t="shared" si="5"/>
        <v>Pathway</v>
      </c>
      <c r="AA81" s="14" t="str">
        <f t="shared" si="6"/>
        <v>Google</v>
      </c>
      <c r="AB81" s="8" t="str">
        <f t="shared" si="7"/>
        <v>Bing</v>
      </c>
      <c r="AC81" s="7" t="s">
        <v>2727</v>
      </c>
      <c r="AD81" s="11" t="s">
        <v>1591</v>
      </c>
      <c r="AE81">
        <v>40.8571975471</v>
      </c>
      <c r="AF81">
        <v>-84.597971155600007</v>
      </c>
      <c r="AG81">
        <v>40.858537612100001</v>
      </c>
      <c r="AH81">
        <v>-84.597244663200001</v>
      </c>
      <c r="AI81" t="s">
        <v>1379</v>
      </c>
      <c r="AJ81" t="s">
        <v>1379</v>
      </c>
    </row>
    <row r="82" spans="1:36" x14ac:dyDescent="0.25">
      <c r="A82" s="10">
        <v>79</v>
      </c>
      <c r="B82" s="7">
        <v>1</v>
      </c>
      <c r="C82" s="7" t="s">
        <v>346</v>
      </c>
      <c r="D82" s="7" t="s">
        <v>1369</v>
      </c>
      <c r="E82" s="7" t="s">
        <v>4</v>
      </c>
      <c r="F82" s="7" t="s">
        <v>25</v>
      </c>
      <c r="G82" s="7" t="s">
        <v>1380</v>
      </c>
      <c r="H82" s="11" t="s">
        <v>1406</v>
      </c>
      <c r="I82" s="10">
        <v>43.74</v>
      </c>
      <c r="J82" s="7">
        <v>2.8</v>
      </c>
      <c r="K82" s="7">
        <v>36.79</v>
      </c>
      <c r="L82" s="7">
        <v>33.99</v>
      </c>
      <c r="M82" s="7">
        <v>0</v>
      </c>
      <c r="N82" s="7">
        <v>0</v>
      </c>
      <c r="O82" s="7">
        <v>0</v>
      </c>
      <c r="P82" s="7">
        <v>0</v>
      </c>
      <c r="Q82" s="7">
        <v>21.22</v>
      </c>
      <c r="R82" s="7">
        <v>0.93</v>
      </c>
      <c r="S82" s="7">
        <v>12.28</v>
      </c>
      <c r="T82" s="7">
        <v>11.35</v>
      </c>
      <c r="U82" s="10" t="s">
        <v>1551</v>
      </c>
      <c r="V82" s="7">
        <v>9.2799999999999994</v>
      </c>
      <c r="W82" s="7">
        <v>9.3800000000000008</v>
      </c>
      <c r="X82" s="7">
        <v>0.1</v>
      </c>
      <c r="Y82" s="7"/>
      <c r="Z82" s="14" t="str">
        <f t="shared" si="5"/>
        <v>Pathway</v>
      </c>
      <c r="AA82" s="14" t="str">
        <f t="shared" si="6"/>
        <v>Google</v>
      </c>
      <c r="AB82" s="8" t="str">
        <f t="shared" si="7"/>
        <v>Bing</v>
      </c>
      <c r="AC82" s="7" t="s">
        <v>2727</v>
      </c>
      <c r="AD82" s="11" t="s">
        <v>1591</v>
      </c>
      <c r="AE82">
        <v>40.857602000599996</v>
      </c>
      <c r="AF82">
        <v>-84.597761542300006</v>
      </c>
      <c r="AG82">
        <v>40.858929367199998</v>
      </c>
      <c r="AH82">
        <v>-84.596987704399993</v>
      </c>
      <c r="AI82" t="s">
        <v>1379</v>
      </c>
      <c r="AJ82" t="s">
        <v>1379</v>
      </c>
    </row>
    <row r="83" spans="1:36" x14ac:dyDescent="0.25">
      <c r="A83" s="10">
        <v>80</v>
      </c>
      <c r="B83" s="7">
        <v>2</v>
      </c>
      <c r="C83" s="7" t="s">
        <v>6</v>
      </c>
      <c r="D83" s="7" t="s">
        <v>1006</v>
      </c>
      <c r="E83" s="7" t="s">
        <v>4</v>
      </c>
      <c r="F83" s="7" t="s">
        <v>56</v>
      </c>
      <c r="G83" s="7" t="s">
        <v>1380</v>
      </c>
      <c r="H83" s="11" t="s">
        <v>810</v>
      </c>
      <c r="I83" s="10">
        <v>97.27</v>
      </c>
      <c r="J83" s="7">
        <v>8.42</v>
      </c>
      <c r="K83" s="7">
        <v>70.709999999999994</v>
      </c>
      <c r="L83" s="7">
        <v>62.29</v>
      </c>
      <c r="M83" s="7">
        <v>0</v>
      </c>
      <c r="N83" s="7">
        <v>0</v>
      </c>
      <c r="O83" s="7">
        <v>0</v>
      </c>
      <c r="P83" s="7">
        <v>0</v>
      </c>
      <c r="Q83" s="7">
        <v>32.25</v>
      </c>
      <c r="R83" s="7">
        <v>2.48</v>
      </c>
      <c r="S83" s="7">
        <v>13.58</v>
      </c>
      <c r="T83" s="7">
        <v>11.1</v>
      </c>
      <c r="U83" s="10" t="s">
        <v>135</v>
      </c>
      <c r="V83" s="7">
        <v>10.53</v>
      </c>
      <c r="W83" s="7">
        <v>10.63</v>
      </c>
      <c r="X83" s="7">
        <v>0.1</v>
      </c>
      <c r="Y83" s="7"/>
      <c r="Z83" s="14" t="str">
        <f t="shared" si="5"/>
        <v>Pathway</v>
      </c>
      <c r="AA83" s="14" t="str">
        <f t="shared" si="6"/>
        <v>Google</v>
      </c>
      <c r="AB83" s="8" t="str">
        <f t="shared" si="7"/>
        <v>Bing</v>
      </c>
      <c r="AC83" s="7" t="s">
        <v>2673</v>
      </c>
      <c r="AD83" s="11" t="s">
        <v>1591</v>
      </c>
      <c r="AE83">
        <v>41.700389351600002</v>
      </c>
      <c r="AF83">
        <v>-83.648446398600001</v>
      </c>
      <c r="AG83">
        <v>41.701006673199998</v>
      </c>
      <c r="AH83">
        <v>-83.650204079700003</v>
      </c>
      <c r="AI83" t="s">
        <v>1379</v>
      </c>
      <c r="AJ83" t="s">
        <v>1379</v>
      </c>
    </row>
    <row r="84" spans="1:36" x14ac:dyDescent="0.25">
      <c r="A84" s="10">
        <v>81</v>
      </c>
      <c r="B84" s="7">
        <v>6</v>
      </c>
      <c r="C84" s="7" t="s">
        <v>42</v>
      </c>
      <c r="D84" s="7" t="s">
        <v>1008</v>
      </c>
      <c r="E84" s="7" t="s">
        <v>4</v>
      </c>
      <c r="F84" s="7" t="s">
        <v>25</v>
      </c>
      <c r="G84" s="7" t="s">
        <v>1380</v>
      </c>
      <c r="H84" s="11" t="s">
        <v>1009</v>
      </c>
      <c r="I84" s="10">
        <v>34.72</v>
      </c>
      <c r="J84" s="7">
        <v>4.32</v>
      </c>
      <c r="K84" s="7">
        <v>31.06</v>
      </c>
      <c r="L84" s="7">
        <v>26.75</v>
      </c>
      <c r="M84" s="7">
        <v>0</v>
      </c>
      <c r="N84" s="7">
        <v>0</v>
      </c>
      <c r="O84" s="7">
        <v>0</v>
      </c>
      <c r="P84" s="7">
        <v>0</v>
      </c>
      <c r="Q84" s="7">
        <v>18.27</v>
      </c>
      <c r="R84" s="7">
        <v>1.47</v>
      </c>
      <c r="S84" s="7">
        <v>12.57</v>
      </c>
      <c r="T84" s="7">
        <v>11.1</v>
      </c>
      <c r="U84" s="10" t="s">
        <v>212</v>
      </c>
      <c r="V84" s="7">
        <v>4.43</v>
      </c>
      <c r="W84" s="7">
        <v>4.53</v>
      </c>
      <c r="X84" s="7">
        <v>0.1</v>
      </c>
      <c r="Y84" s="7"/>
      <c r="Z84" s="14" t="str">
        <f t="shared" si="5"/>
        <v>Pathway</v>
      </c>
      <c r="AA84" s="14" t="str">
        <f t="shared" si="6"/>
        <v>Google</v>
      </c>
      <c r="AB84" s="8" t="str">
        <f t="shared" si="7"/>
        <v>Bing</v>
      </c>
      <c r="AC84" s="7" t="s">
        <v>2728</v>
      </c>
      <c r="AD84" s="11" t="s">
        <v>1591</v>
      </c>
      <c r="AE84">
        <v>40.156921259999997</v>
      </c>
      <c r="AF84">
        <v>-83.045753864999995</v>
      </c>
      <c r="AG84">
        <v>40.156785281799998</v>
      </c>
      <c r="AH84">
        <v>-83.043875471099994</v>
      </c>
      <c r="AI84" t="s">
        <v>1379</v>
      </c>
      <c r="AJ84" t="s">
        <v>1379</v>
      </c>
    </row>
    <row r="85" spans="1:36" x14ac:dyDescent="0.25">
      <c r="A85" s="10">
        <v>82</v>
      </c>
      <c r="B85" s="7">
        <v>8</v>
      </c>
      <c r="C85" s="7" t="s">
        <v>11</v>
      </c>
      <c r="D85" s="7" t="s">
        <v>996</v>
      </c>
      <c r="E85" s="7" t="s">
        <v>4</v>
      </c>
      <c r="F85" s="7" t="s">
        <v>25</v>
      </c>
      <c r="G85" s="7" t="s">
        <v>1380</v>
      </c>
      <c r="H85" s="11" t="s">
        <v>658</v>
      </c>
      <c r="I85" s="10">
        <v>68.099999999999994</v>
      </c>
      <c r="J85" s="7">
        <v>4.1900000000000004</v>
      </c>
      <c r="K85" s="7">
        <v>60.35</v>
      </c>
      <c r="L85" s="7">
        <v>56.16</v>
      </c>
      <c r="M85" s="7">
        <v>3.58</v>
      </c>
      <c r="N85" s="7">
        <v>0.2</v>
      </c>
      <c r="O85" s="7">
        <v>2.4300000000000002</v>
      </c>
      <c r="P85" s="7">
        <v>2.2200000000000002</v>
      </c>
      <c r="Q85" s="7">
        <v>17.899999999999999</v>
      </c>
      <c r="R85" s="7">
        <v>1.43</v>
      </c>
      <c r="S85" s="7">
        <v>12.28</v>
      </c>
      <c r="T85" s="7">
        <v>10.85</v>
      </c>
      <c r="U85" s="10" t="s">
        <v>124</v>
      </c>
      <c r="V85" s="7">
        <v>13.92</v>
      </c>
      <c r="W85" s="7">
        <v>14.02</v>
      </c>
      <c r="X85" s="7">
        <v>0.1</v>
      </c>
      <c r="Y85" s="7"/>
      <c r="Z85" s="14" t="str">
        <f t="shared" si="5"/>
        <v>Pathway</v>
      </c>
      <c r="AA85" s="14" t="str">
        <f t="shared" si="6"/>
        <v>Google</v>
      </c>
      <c r="AB85" s="8" t="str">
        <f t="shared" si="7"/>
        <v>Bing</v>
      </c>
      <c r="AC85" s="7" t="s">
        <v>2729</v>
      </c>
      <c r="AD85" s="11" t="s">
        <v>1591</v>
      </c>
      <c r="AE85">
        <v>39.275636566599999</v>
      </c>
      <c r="AF85">
        <v>-84.562908474300002</v>
      </c>
      <c r="AG85">
        <v>39.277186584900001</v>
      </c>
      <c r="AH85">
        <v>-84.563440652799997</v>
      </c>
      <c r="AI85" t="s">
        <v>1379</v>
      </c>
      <c r="AJ85" t="s">
        <v>1379</v>
      </c>
    </row>
    <row r="86" spans="1:36" x14ac:dyDescent="0.25">
      <c r="A86" s="10">
        <v>83</v>
      </c>
      <c r="B86" s="7">
        <v>2</v>
      </c>
      <c r="C86" s="7" t="s">
        <v>6</v>
      </c>
      <c r="D86" s="7" t="s">
        <v>875</v>
      </c>
      <c r="E86" s="7" t="s">
        <v>4</v>
      </c>
      <c r="F86" s="7" t="s">
        <v>56</v>
      </c>
      <c r="G86" s="7" t="s">
        <v>1380</v>
      </c>
      <c r="H86" s="11" t="s">
        <v>529</v>
      </c>
      <c r="I86" s="10">
        <v>57.92</v>
      </c>
      <c r="J86" s="7">
        <v>16.79</v>
      </c>
      <c r="K86" s="7">
        <v>50.78</v>
      </c>
      <c r="L86" s="7">
        <v>34</v>
      </c>
      <c r="M86" s="7">
        <v>10.53</v>
      </c>
      <c r="N86" s="7">
        <v>0.53</v>
      </c>
      <c r="O86" s="7">
        <v>6.13</v>
      </c>
      <c r="P86" s="7">
        <v>5.61</v>
      </c>
      <c r="Q86" s="7">
        <v>24.57</v>
      </c>
      <c r="R86" s="7">
        <v>5.21</v>
      </c>
      <c r="S86" s="7">
        <v>16.059999999999999</v>
      </c>
      <c r="T86" s="7">
        <v>10.85</v>
      </c>
      <c r="U86" s="10" t="s">
        <v>78</v>
      </c>
      <c r="V86" s="7">
        <v>10.26</v>
      </c>
      <c r="W86" s="7">
        <v>10.36</v>
      </c>
      <c r="X86" s="7">
        <v>0.1</v>
      </c>
      <c r="Y86" s="7"/>
      <c r="Z86" s="14" t="str">
        <f t="shared" si="5"/>
        <v>Pathway</v>
      </c>
      <c r="AA86" s="14" t="str">
        <f t="shared" si="6"/>
        <v>Google</v>
      </c>
      <c r="AB86" s="8" t="str">
        <f t="shared" si="7"/>
        <v>Bing</v>
      </c>
      <c r="AC86" s="7" t="s">
        <v>2697</v>
      </c>
      <c r="AD86" s="11" t="s">
        <v>1591</v>
      </c>
      <c r="AE86">
        <v>41.612949666900001</v>
      </c>
      <c r="AF86">
        <v>-83.691991865999995</v>
      </c>
      <c r="AG86">
        <v>41.613121988099998</v>
      </c>
      <c r="AH86">
        <v>-83.690052572799999</v>
      </c>
      <c r="AI86" t="s">
        <v>1379</v>
      </c>
      <c r="AJ86" t="s">
        <v>1379</v>
      </c>
    </row>
    <row r="87" spans="1:36" x14ac:dyDescent="0.25">
      <c r="A87" s="10">
        <v>84</v>
      </c>
      <c r="B87" s="7">
        <v>6</v>
      </c>
      <c r="C87" s="7" t="s">
        <v>42</v>
      </c>
      <c r="D87" s="7" t="s">
        <v>910</v>
      </c>
      <c r="E87" s="7" t="s">
        <v>4</v>
      </c>
      <c r="F87" s="7" t="s">
        <v>56</v>
      </c>
      <c r="G87" s="7" t="s">
        <v>1380</v>
      </c>
      <c r="H87" s="11" t="s">
        <v>576</v>
      </c>
      <c r="I87" s="10">
        <v>42.23</v>
      </c>
      <c r="J87" s="7">
        <v>10.95</v>
      </c>
      <c r="K87" s="7">
        <v>34.880000000000003</v>
      </c>
      <c r="L87" s="7">
        <v>23.94</v>
      </c>
      <c r="M87" s="7">
        <v>3.34</v>
      </c>
      <c r="N87" s="7">
        <v>0.33</v>
      </c>
      <c r="O87" s="7">
        <v>1.71</v>
      </c>
      <c r="P87" s="7">
        <v>1.38</v>
      </c>
      <c r="Q87" s="7">
        <v>26.68</v>
      </c>
      <c r="R87" s="7">
        <v>3.29</v>
      </c>
      <c r="S87" s="7">
        <v>14.02</v>
      </c>
      <c r="T87" s="7">
        <v>10.73</v>
      </c>
      <c r="U87" s="10" t="s">
        <v>107</v>
      </c>
      <c r="V87" s="7">
        <v>1.79</v>
      </c>
      <c r="W87" s="7">
        <v>1.89</v>
      </c>
      <c r="X87" s="7">
        <v>0.1</v>
      </c>
      <c r="Y87" s="7"/>
      <c r="Z87" s="14" t="str">
        <f t="shared" si="5"/>
        <v>Pathway</v>
      </c>
      <c r="AA87" s="14" t="str">
        <f t="shared" si="6"/>
        <v>Google</v>
      </c>
      <c r="AB87" s="8" t="str">
        <f t="shared" si="7"/>
        <v>Bing</v>
      </c>
      <c r="AC87" s="7" t="s">
        <v>1589</v>
      </c>
      <c r="AD87" s="11" t="s">
        <v>1591</v>
      </c>
      <c r="AE87">
        <v>40.1625336257</v>
      </c>
      <c r="AF87">
        <v>-83.0194600632</v>
      </c>
      <c r="AG87">
        <v>40.163916391500003</v>
      </c>
      <c r="AH87">
        <v>-83.019702127299993</v>
      </c>
      <c r="AI87" t="s">
        <v>1380</v>
      </c>
      <c r="AJ87" t="s">
        <v>1379</v>
      </c>
    </row>
    <row r="88" spans="1:36" x14ac:dyDescent="0.25">
      <c r="A88" s="10">
        <v>85</v>
      </c>
      <c r="B88" s="7">
        <v>4</v>
      </c>
      <c r="C88" s="7" t="s">
        <v>112</v>
      </c>
      <c r="D88" s="7" t="s">
        <v>595</v>
      </c>
      <c r="E88" s="7" t="s">
        <v>4</v>
      </c>
      <c r="F88" s="7" t="s">
        <v>47</v>
      </c>
      <c r="G88" s="7" t="s">
        <v>1380</v>
      </c>
      <c r="H88" s="11" t="s">
        <v>596</v>
      </c>
      <c r="I88" s="10">
        <v>36.479999999999997</v>
      </c>
      <c r="J88" s="7">
        <v>5.63</v>
      </c>
      <c r="K88" s="7">
        <v>34.92</v>
      </c>
      <c r="L88" s="7">
        <v>29.29</v>
      </c>
      <c r="M88" s="7">
        <v>0</v>
      </c>
      <c r="N88" s="7">
        <v>0</v>
      </c>
      <c r="O88" s="7">
        <v>0</v>
      </c>
      <c r="P88" s="7">
        <v>0</v>
      </c>
      <c r="Q88" s="7">
        <v>14.77</v>
      </c>
      <c r="R88" s="7">
        <v>1.78</v>
      </c>
      <c r="S88" s="7">
        <v>12.5</v>
      </c>
      <c r="T88" s="7">
        <v>10.72</v>
      </c>
      <c r="U88" s="10" t="s">
        <v>150</v>
      </c>
      <c r="V88" s="7">
        <v>18.100000000000001</v>
      </c>
      <c r="W88" s="7">
        <v>18.2</v>
      </c>
      <c r="X88" s="7">
        <v>0.1</v>
      </c>
      <c r="Y88" s="7"/>
      <c r="Z88" s="14" t="str">
        <f t="shared" si="5"/>
        <v>Pathway</v>
      </c>
      <c r="AA88" s="14" t="str">
        <f t="shared" si="6"/>
        <v>Google</v>
      </c>
      <c r="AB88" s="8" t="str">
        <f t="shared" si="7"/>
        <v>Bing</v>
      </c>
      <c r="AC88" s="7" t="s">
        <v>488</v>
      </c>
      <c r="AD88" s="11" t="s">
        <v>1591</v>
      </c>
      <c r="AE88">
        <v>41.229966621999999</v>
      </c>
      <c r="AF88">
        <v>-80.738953000999999</v>
      </c>
      <c r="AG88">
        <v>41.229972202600003</v>
      </c>
      <c r="AH88">
        <v>-80.737033655000005</v>
      </c>
      <c r="AI88" t="s">
        <v>1380</v>
      </c>
      <c r="AJ88" t="s">
        <v>1379</v>
      </c>
    </row>
    <row r="89" spans="1:36" x14ac:dyDescent="0.25">
      <c r="A89" s="10">
        <v>86</v>
      </c>
      <c r="B89" s="7">
        <v>8</v>
      </c>
      <c r="C89" s="7" t="s">
        <v>33</v>
      </c>
      <c r="D89" s="7" t="s">
        <v>806</v>
      </c>
      <c r="E89" s="7" t="s">
        <v>4</v>
      </c>
      <c r="F89" s="7" t="s">
        <v>25</v>
      </c>
      <c r="G89" s="7" t="s">
        <v>1380</v>
      </c>
      <c r="H89" s="11" t="s">
        <v>771</v>
      </c>
      <c r="I89" s="10">
        <v>19.57</v>
      </c>
      <c r="J89" s="7">
        <v>4.51</v>
      </c>
      <c r="K89" s="7">
        <v>17.920000000000002</v>
      </c>
      <c r="L89" s="7">
        <v>13.42</v>
      </c>
      <c r="M89" s="7">
        <v>0</v>
      </c>
      <c r="N89" s="7">
        <v>0</v>
      </c>
      <c r="O89" s="7">
        <v>0</v>
      </c>
      <c r="P89" s="7">
        <v>0</v>
      </c>
      <c r="Q89" s="7">
        <v>17.12</v>
      </c>
      <c r="R89" s="7">
        <v>1.54</v>
      </c>
      <c r="S89" s="7">
        <v>12.22</v>
      </c>
      <c r="T89" s="7">
        <v>10.67</v>
      </c>
      <c r="U89" s="10" t="s">
        <v>210</v>
      </c>
      <c r="V89" s="7">
        <v>5.21</v>
      </c>
      <c r="W89" s="7">
        <v>5.31</v>
      </c>
      <c r="X89" s="7">
        <v>0.1</v>
      </c>
      <c r="Y89" s="7"/>
      <c r="Z89" s="14" t="str">
        <f t="shared" si="5"/>
        <v>Pathway</v>
      </c>
      <c r="AA89" s="14" t="str">
        <f t="shared" si="6"/>
        <v>Google</v>
      </c>
      <c r="AB89" s="8" t="str">
        <f t="shared" si="7"/>
        <v>Bing</v>
      </c>
      <c r="AC89" s="7" t="s">
        <v>488</v>
      </c>
      <c r="AD89" s="11" t="s">
        <v>1591</v>
      </c>
      <c r="AE89">
        <v>39.212404822099998</v>
      </c>
      <c r="AF89">
        <v>-84.205229992300005</v>
      </c>
      <c r="AG89">
        <v>39.213263423699999</v>
      </c>
      <c r="AH89">
        <v>-84.203726429100001</v>
      </c>
      <c r="AI89" t="s">
        <v>1380</v>
      </c>
      <c r="AJ89" t="s">
        <v>1379</v>
      </c>
    </row>
    <row r="90" spans="1:36" x14ac:dyDescent="0.25">
      <c r="A90" s="10">
        <v>87</v>
      </c>
      <c r="B90" s="7">
        <v>8</v>
      </c>
      <c r="C90" s="7" t="s">
        <v>11</v>
      </c>
      <c r="D90" s="7" t="s">
        <v>996</v>
      </c>
      <c r="E90" s="7" t="s">
        <v>4</v>
      </c>
      <c r="F90" s="7" t="s">
        <v>25</v>
      </c>
      <c r="G90" s="7" t="s">
        <v>1380</v>
      </c>
      <c r="H90" s="11" t="s">
        <v>658</v>
      </c>
      <c r="I90" s="10">
        <v>56.41</v>
      </c>
      <c r="J90" s="7">
        <v>5.15</v>
      </c>
      <c r="K90" s="7">
        <v>51.61</v>
      </c>
      <c r="L90" s="7">
        <v>46.46</v>
      </c>
      <c r="M90" s="7">
        <v>0</v>
      </c>
      <c r="N90" s="7">
        <v>0</v>
      </c>
      <c r="O90" s="7">
        <v>0</v>
      </c>
      <c r="P90" s="7">
        <v>0</v>
      </c>
      <c r="Q90" s="7">
        <v>16.43</v>
      </c>
      <c r="R90" s="7">
        <v>1.78</v>
      </c>
      <c r="S90" s="7">
        <v>12.37</v>
      </c>
      <c r="T90" s="7">
        <v>10.6</v>
      </c>
      <c r="U90" s="10" t="s">
        <v>124</v>
      </c>
      <c r="V90" s="7">
        <v>11.13</v>
      </c>
      <c r="W90" s="7">
        <v>11.23</v>
      </c>
      <c r="X90" s="7">
        <v>0.1</v>
      </c>
      <c r="Y90" s="7"/>
      <c r="Z90" s="14" t="str">
        <f t="shared" si="5"/>
        <v>Pathway</v>
      </c>
      <c r="AA90" s="14" t="str">
        <f t="shared" si="6"/>
        <v>Google</v>
      </c>
      <c r="AB90" s="8" t="str">
        <f t="shared" si="7"/>
        <v>Bing</v>
      </c>
      <c r="AC90" s="7" t="s">
        <v>1589</v>
      </c>
      <c r="AD90" s="11" t="s">
        <v>1591</v>
      </c>
      <c r="AE90">
        <v>39.238572722599997</v>
      </c>
      <c r="AF90">
        <v>-84.547702638600001</v>
      </c>
      <c r="AG90">
        <v>39.240052324200001</v>
      </c>
      <c r="AH90">
        <v>-84.547571841299998</v>
      </c>
      <c r="AI90" t="s">
        <v>1380</v>
      </c>
      <c r="AJ90" t="s">
        <v>1379</v>
      </c>
    </row>
    <row r="91" spans="1:36" x14ac:dyDescent="0.25">
      <c r="A91" s="10">
        <v>88</v>
      </c>
      <c r="B91" s="7">
        <v>8</v>
      </c>
      <c r="C91" s="7" t="s">
        <v>11</v>
      </c>
      <c r="D91" s="7" t="s">
        <v>996</v>
      </c>
      <c r="E91" s="7" t="s">
        <v>4</v>
      </c>
      <c r="F91" s="7" t="s">
        <v>25</v>
      </c>
      <c r="G91" s="7" t="s">
        <v>1380</v>
      </c>
      <c r="H91" s="11" t="s">
        <v>658</v>
      </c>
      <c r="I91" s="10">
        <v>56.41</v>
      </c>
      <c r="J91" s="7">
        <v>5.15</v>
      </c>
      <c r="K91" s="7">
        <v>51.61</v>
      </c>
      <c r="L91" s="7">
        <v>46.46</v>
      </c>
      <c r="M91" s="7">
        <v>0</v>
      </c>
      <c r="N91" s="7">
        <v>0</v>
      </c>
      <c r="O91" s="7">
        <v>0</v>
      </c>
      <c r="P91" s="7">
        <v>0</v>
      </c>
      <c r="Q91" s="7">
        <v>16.43</v>
      </c>
      <c r="R91" s="7">
        <v>1.78</v>
      </c>
      <c r="S91" s="7">
        <v>12.37</v>
      </c>
      <c r="T91" s="7">
        <v>10.6</v>
      </c>
      <c r="U91" s="10" t="s">
        <v>124</v>
      </c>
      <c r="V91" s="7">
        <v>11.29</v>
      </c>
      <c r="W91" s="7">
        <v>11.39</v>
      </c>
      <c r="X91" s="7">
        <v>0.1</v>
      </c>
      <c r="Y91" s="7"/>
      <c r="Z91" s="14" t="str">
        <f t="shared" si="5"/>
        <v>Pathway</v>
      </c>
      <c r="AA91" s="14" t="str">
        <f t="shared" si="6"/>
        <v>Google</v>
      </c>
      <c r="AB91" s="8" t="str">
        <f t="shared" si="7"/>
        <v>Bing</v>
      </c>
      <c r="AC91" s="7" t="s">
        <v>1589</v>
      </c>
      <c r="AD91" s="11" t="s">
        <v>1591</v>
      </c>
      <c r="AE91">
        <v>39.240940014499998</v>
      </c>
      <c r="AF91">
        <v>-84.547494097799998</v>
      </c>
      <c r="AG91">
        <v>39.242418487400002</v>
      </c>
      <c r="AH91">
        <v>-84.547366530600002</v>
      </c>
      <c r="AI91" t="s">
        <v>1380</v>
      </c>
      <c r="AJ91" t="s">
        <v>1379</v>
      </c>
    </row>
    <row r="92" spans="1:36" x14ac:dyDescent="0.25">
      <c r="A92" s="10">
        <v>89</v>
      </c>
      <c r="B92" s="7">
        <v>4</v>
      </c>
      <c r="C92" s="7" t="s">
        <v>86</v>
      </c>
      <c r="D92" s="7" t="s">
        <v>914</v>
      </c>
      <c r="E92" s="7" t="s">
        <v>4</v>
      </c>
      <c r="F92" s="7" t="s">
        <v>56</v>
      </c>
      <c r="G92" s="7" t="s">
        <v>1380</v>
      </c>
      <c r="H92" s="11" t="s">
        <v>884</v>
      </c>
      <c r="I92" s="10">
        <v>104.96</v>
      </c>
      <c r="J92" s="7">
        <v>13.9</v>
      </c>
      <c r="K92" s="7">
        <v>86.15</v>
      </c>
      <c r="L92" s="7">
        <v>72.25</v>
      </c>
      <c r="M92" s="7">
        <v>0</v>
      </c>
      <c r="N92" s="7">
        <v>0</v>
      </c>
      <c r="O92" s="7">
        <v>0</v>
      </c>
      <c r="P92" s="7">
        <v>0</v>
      </c>
      <c r="Q92" s="7">
        <v>25.28</v>
      </c>
      <c r="R92" s="7">
        <v>4.25</v>
      </c>
      <c r="S92" s="7">
        <v>14.83</v>
      </c>
      <c r="T92" s="7">
        <v>10.58</v>
      </c>
      <c r="U92" s="10" t="s">
        <v>116</v>
      </c>
      <c r="V92" s="7">
        <v>16.86</v>
      </c>
      <c r="W92" s="7">
        <v>16.96</v>
      </c>
      <c r="X92" s="7">
        <v>0.1</v>
      </c>
      <c r="Y92" s="7"/>
      <c r="Z92" s="14" t="str">
        <f t="shared" si="5"/>
        <v>Pathway</v>
      </c>
      <c r="AA92" s="14" t="str">
        <f t="shared" si="6"/>
        <v>Google</v>
      </c>
      <c r="AB92" s="8" t="str">
        <f t="shared" si="7"/>
        <v>Bing</v>
      </c>
      <c r="AC92" s="7" t="s">
        <v>1589</v>
      </c>
      <c r="AD92" s="11" t="s">
        <v>1591</v>
      </c>
      <c r="AE92">
        <v>41.024503086800003</v>
      </c>
      <c r="AF92">
        <v>-80.681057699500002</v>
      </c>
      <c r="AG92">
        <v>41.024498147899997</v>
      </c>
      <c r="AH92">
        <v>-80.679133188700007</v>
      </c>
      <c r="AI92" t="s">
        <v>1380</v>
      </c>
      <c r="AJ92" t="s">
        <v>1379</v>
      </c>
    </row>
    <row r="93" spans="1:36" x14ac:dyDescent="0.25">
      <c r="A93" s="10">
        <v>90</v>
      </c>
      <c r="B93" s="7">
        <v>4</v>
      </c>
      <c r="C93" s="7" t="s">
        <v>86</v>
      </c>
      <c r="D93" s="7" t="s">
        <v>914</v>
      </c>
      <c r="E93" s="7" t="s">
        <v>4</v>
      </c>
      <c r="F93" s="7" t="s">
        <v>56</v>
      </c>
      <c r="G93" s="7" t="s">
        <v>1380</v>
      </c>
      <c r="H93" s="11" t="s">
        <v>884</v>
      </c>
      <c r="I93" s="10">
        <v>45.48</v>
      </c>
      <c r="J93" s="7">
        <v>13.9</v>
      </c>
      <c r="K93" s="7">
        <v>38.96</v>
      </c>
      <c r="L93" s="7">
        <v>25.06</v>
      </c>
      <c r="M93" s="7">
        <v>3.61</v>
      </c>
      <c r="N93" s="7">
        <v>0.43</v>
      </c>
      <c r="O93" s="7">
        <v>2.0299999999999998</v>
      </c>
      <c r="P93" s="7">
        <v>1.6</v>
      </c>
      <c r="Q93" s="7">
        <v>25.28</v>
      </c>
      <c r="R93" s="7">
        <v>4.25</v>
      </c>
      <c r="S93" s="7">
        <v>14.83</v>
      </c>
      <c r="T93" s="7">
        <v>10.58</v>
      </c>
      <c r="U93" s="10" t="s">
        <v>116</v>
      </c>
      <c r="V93" s="7">
        <v>16.66</v>
      </c>
      <c r="W93" s="7">
        <v>16.760000000000002</v>
      </c>
      <c r="X93" s="7">
        <v>0.1</v>
      </c>
      <c r="Y93" s="7"/>
      <c r="Z93" s="14" t="str">
        <f t="shared" si="5"/>
        <v>Pathway</v>
      </c>
      <c r="AA93" s="14" t="str">
        <f t="shared" si="6"/>
        <v>Google</v>
      </c>
      <c r="AB93" s="8" t="str">
        <f t="shared" si="7"/>
        <v>Bing</v>
      </c>
      <c r="AC93" s="7" t="s">
        <v>488</v>
      </c>
      <c r="AD93" s="11" t="s">
        <v>1591</v>
      </c>
      <c r="AE93">
        <v>41.024531581700003</v>
      </c>
      <c r="AF93">
        <v>-80.684824163299993</v>
      </c>
      <c r="AG93">
        <v>41.024514219099999</v>
      </c>
      <c r="AH93">
        <v>-80.682954691299997</v>
      </c>
      <c r="AI93" t="s">
        <v>1380</v>
      </c>
      <c r="AJ93" t="s">
        <v>1379</v>
      </c>
    </row>
    <row r="94" spans="1:36" x14ac:dyDescent="0.25">
      <c r="A94" s="10">
        <v>91</v>
      </c>
      <c r="B94" s="7">
        <v>8</v>
      </c>
      <c r="C94" s="7" t="s">
        <v>11</v>
      </c>
      <c r="D94" s="7" t="s">
        <v>996</v>
      </c>
      <c r="E94" s="7" t="s">
        <v>4</v>
      </c>
      <c r="F94" s="7" t="s">
        <v>25</v>
      </c>
      <c r="G94" s="7" t="s">
        <v>1380</v>
      </c>
      <c r="H94" s="11" t="s">
        <v>658</v>
      </c>
      <c r="I94" s="10">
        <v>46.41</v>
      </c>
      <c r="J94" s="7">
        <v>4.0199999999999996</v>
      </c>
      <c r="K94" s="7">
        <v>41.2</v>
      </c>
      <c r="L94" s="7">
        <v>37.18</v>
      </c>
      <c r="M94" s="7">
        <v>0</v>
      </c>
      <c r="N94" s="7">
        <v>0</v>
      </c>
      <c r="O94" s="7">
        <v>0</v>
      </c>
      <c r="P94" s="7">
        <v>0</v>
      </c>
      <c r="Q94" s="7">
        <v>17.41</v>
      </c>
      <c r="R94" s="7">
        <v>1.37</v>
      </c>
      <c r="S94" s="7">
        <v>11.87</v>
      </c>
      <c r="T94" s="7">
        <v>10.5</v>
      </c>
      <c r="U94" s="10" t="s">
        <v>124</v>
      </c>
      <c r="V94" s="7">
        <v>16.07</v>
      </c>
      <c r="W94" s="7">
        <v>16.170000000000002</v>
      </c>
      <c r="X94" s="7">
        <v>0.1</v>
      </c>
      <c r="Y94" s="7"/>
      <c r="Z94" s="14" t="str">
        <f t="shared" si="5"/>
        <v>Pathway</v>
      </c>
      <c r="AA94" s="14" t="str">
        <f t="shared" si="6"/>
        <v>Google</v>
      </c>
      <c r="AB94" s="8" t="str">
        <f t="shared" si="7"/>
        <v>Bing</v>
      </c>
      <c r="AC94" s="7" t="s">
        <v>488</v>
      </c>
      <c r="AD94" s="11" t="s">
        <v>1591</v>
      </c>
      <c r="AE94">
        <v>39.306560884699998</v>
      </c>
      <c r="AF94">
        <v>-84.562487857700006</v>
      </c>
      <c r="AG94">
        <v>39.308014117799999</v>
      </c>
      <c r="AH94">
        <v>-84.5623534578</v>
      </c>
      <c r="AI94" t="s">
        <v>1380</v>
      </c>
      <c r="AJ94" t="s">
        <v>1379</v>
      </c>
    </row>
    <row r="95" spans="1:36" x14ac:dyDescent="0.25">
      <c r="A95" s="10">
        <v>92</v>
      </c>
      <c r="B95" s="7">
        <v>8</v>
      </c>
      <c r="C95" s="7" t="s">
        <v>11</v>
      </c>
      <c r="D95" s="7" t="s">
        <v>996</v>
      </c>
      <c r="E95" s="7" t="s">
        <v>4</v>
      </c>
      <c r="F95" s="7" t="s">
        <v>25</v>
      </c>
      <c r="G95" s="7" t="s">
        <v>1380</v>
      </c>
      <c r="H95" s="11" t="s">
        <v>658</v>
      </c>
      <c r="I95" s="10">
        <v>33.15</v>
      </c>
      <c r="J95" s="7">
        <v>4.0199999999999996</v>
      </c>
      <c r="K95" s="7">
        <v>29.57</v>
      </c>
      <c r="L95" s="7">
        <v>25.55</v>
      </c>
      <c r="M95" s="7">
        <v>0</v>
      </c>
      <c r="N95" s="7">
        <v>0</v>
      </c>
      <c r="O95" s="7">
        <v>0</v>
      </c>
      <c r="P95" s="7">
        <v>0</v>
      </c>
      <c r="Q95" s="7">
        <v>17.41</v>
      </c>
      <c r="R95" s="7">
        <v>1.37</v>
      </c>
      <c r="S95" s="7">
        <v>11.87</v>
      </c>
      <c r="T95" s="7">
        <v>10.5</v>
      </c>
      <c r="U95" s="10" t="s">
        <v>124</v>
      </c>
      <c r="V95" s="7">
        <v>15.81</v>
      </c>
      <c r="W95" s="7">
        <v>15.91</v>
      </c>
      <c r="X95" s="7">
        <v>0.1</v>
      </c>
      <c r="Y95" s="7"/>
      <c r="Z95" s="14" t="str">
        <f t="shared" si="5"/>
        <v>Pathway</v>
      </c>
      <c r="AA95" s="14" t="str">
        <f t="shared" si="6"/>
        <v>Google</v>
      </c>
      <c r="AB95" s="8" t="str">
        <f t="shared" si="7"/>
        <v>Bing</v>
      </c>
      <c r="AC95" s="7" t="s">
        <v>488</v>
      </c>
      <c r="AD95" s="11" t="s">
        <v>1591</v>
      </c>
      <c r="AE95">
        <v>39.302779835700001</v>
      </c>
      <c r="AF95">
        <v>-84.562776333499997</v>
      </c>
      <c r="AG95">
        <v>39.304234781300003</v>
      </c>
      <c r="AH95">
        <v>-84.562681753299998</v>
      </c>
      <c r="AI95" t="s">
        <v>1380</v>
      </c>
      <c r="AJ95" t="s">
        <v>1379</v>
      </c>
    </row>
    <row r="96" spans="1:36" x14ac:dyDescent="0.25">
      <c r="A96" s="10">
        <v>93</v>
      </c>
      <c r="B96" s="7">
        <v>6</v>
      </c>
      <c r="C96" s="7" t="s">
        <v>8</v>
      </c>
      <c r="D96" s="7" t="s">
        <v>995</v>
      </c>
      <c r="E96" s="7" t="s">
        <v>4</v>
      </c>
      <c r="F96" s="7" t="s">
        <v>25</v>
      </c>
      <c r="G96" s="7" t="s">
        <v>1380</v>
      </c>
      <c r="H96" s="11" t="s">
        <v>675</v>
      </c>
      <c r="I96" s="10">
        <v>35.54</v>
      </c>
      <c r="J96" s="7">
        <v>4.25</v>
      </c>
      <c r="K96" s="7">
        <v>31.97</v>
      </c>
      <c r="L96" s="7">
        <v>27.71</v>
      </c>
      <c r="M96" s="7">
        <v>0</v>
      </c>
      <c r="N96" s="7">
        <v>0</v>
      </c>
      <c r="O96" s="7">
        <v>0</v>
      </c>
      <c r="P96" s="7">
        <v>0</v>
      </c>
      <c r="Q96" s="7">
        <v>16.96</v>
      </c>
      <c r="R96" s="7">
        <v>1.45</v>
      </c>
      <c r="S96" s="7">
        <v>11.9</v>
      </c>
      <c r="T96" s="7">
        <v>10.45</v>
      </c>
      <c r="U96" s="10" t="s">
        <v>182</v>
      </c>
      <c r="V96" s="7">
        <v>25.44</v>
      </c>
      <c r="W96" s="7">
        <v>25.54</v>
      </c>
      <c r="X96" s="7">
        <v>0.1</v>
      </c>
      <c r="Y96" s="7"/>
      <c r="Z96" s="14" t="str">
        <f t="shared" si="5"/>
        <v>Pathway</v>
      </c>
      <c r="AA96" s="14" t="str">
        <f t="shared" si="6"/>
        <v>Google</v>
      </c>
      <c r="AB96" s="8" t="str">
        <f t="shared" si="7"/>
        <v>Bing</v>
      </c>
      <c r="AC96" s="7" t="s">
        <v>2488</v>
      </c>
      <c r="AD96" s="11" t="s">
        <v>1591</v>
      </c>
      <c r="AE96">
        <v>40.093608306500002</v>
      </c>
      <c r="AF96">
        <v>-82.925451882800004</v>
      </c>
      <c r="AG96">
        <v>40.0950975919</v>
      </c>
      <c r="AH96">
        <v>-82.925394817500006</v>
      </c>
      <c r="AI96" t="s">
        <v>1380</v>
      </c>
      <c r="AJ96" t="s">
        <v>1379</v>
      </c>
    </row>
    <row r="97" spans="1:36" x14ac:dyDescent="0.25">
      <c r="A97" s="10">
        <v>94</v>
      </c>
      <c r="B97" s="7">
        <v>4</v>
      </c>
      <c r="C97" s="7" t="s">
        <v>76</v>
      </c>
      <c r="D97" s="7" t="s">
        <v>665</v>
      </c>
      <c r="E97" s="7" t="s">
        <v>4</v>
      </c>
      <c r="F97" s="7" t="s">
        <v>25</v>
      </c>
      <c r="G97" s="7" t="s">
        <v>1380</v>
      </c>
      <c r="H97" s="11" t="s">
        <v>666</v>
      </c>
      <c r="I97" s="10">
        <v>23.08</v>
      </c>
      <c r="J97" s="7">
        <v>3.98</v>
      </c>
      <c r="K97" s="7">
        <v>20.72</v>
      </c>
      <c r="L97" s="7">
        <v>16.739999999999998</v>
      </c>
      <c r="M97" s="7">
        <v>0</v>
      </c>
      <c r="N97" s="7">
        <v>0</v>
      </c>
      <c r="O97" s="7">
        <v>0</v>
      </c>
      <c r="P97" s="7">
        <v>0</v>
      </c>
      <c r="Q97" s="7">
        <v>17.309999999999999</v>
      </c>
      <c r="R97" s="7">
        <v>1.35</v>
      </c>
      <c r="S97" s="7">
        <v>11.78</v>
      </c>
      <c r="T97" s="7">
        <v>10.43</v>
      </c>
      <c r="U97" s="10" t="s">
        <v>223</v>
      </c>
      <c r="V97" s="7">
        <v>19.52</v>
      </c>
      <c r="W97" s="7">
        <v>19.62</v>
      </c>
      <c r="X97" s="7">
        <v>0.1</v>
      </c>
      <c r="Y97" s="7"/>
      <c r="Z97" s="14" t="str">
        <f t="shared" si="5"/>
        <v>Pathway</v>
      </c>
      <c r="AA97" s="14" t="str">
        <f t="shared" si="6"/>
        <v>Google</v>
      </c>
      <c r="AB97" s="8" t="str">
        <f t="shared" si="7"/>
        <v>Bing</v>
      </c>
      <c r="AC97" s="7" t="s">
        <v>2488</v>
      </c>
      <c r="AD97" s="11" t="s">
        <v>1591</v>
      </c>
      <c r="AE97">
        <v>41.258710551100002</v>
      </c>
      <c r="AF97">
        <v>-81.345409389500006</v>
      </c>
      <c r="AG97">
        <v>41.260158761200003</v>
      </c>
      <c r="AH97">
        <v>-81.345408502400005</v>
      </c>
      <c r="AI97" t="s">
        <v>1380</v>
      </c>
      <c r="AJ97" t="s">
        <v>1379</v>
      </c>
    </row>
    <row r="98" spans="1:36" x14ac:dyDescent="0.25">
      <c r="A98" s="10">
        <v>95</v>
      </c>
      <c r="B98" s="7">
        <v>3</v>
      </c>
      <c r="C98" s="7" t="s">
        <v>109</v>
      </c>
      <c r="D98" s="7" t="s">
        <v>659</v>
      </c>
      <c r="E98" s="7" t="s">
        <v>4</v>
      </c>
      <c r="F98" s="7" t="s">
        <v>56</v>
      </c>
      <c r="G98" s="7" t="s">
        <v>1380</v>
      </c>
      <c r="H98" s="11" t="s">
        <v>660</v>
      </c>
      <c r="I98" s="10">
        <v>103.55</v>
      </c>
      <c r="J98" s="7">
        <v>9.4700000000000006</v>
      </c>
      <c r="K98" s="7">
        <v>77.8</v>
      </c>
      <c r="L98" s="7">
        <v>68.33</v>
      </c>
      <c r="M98" s="7">
        <v>7.12</v>
      </c>
      <c r="N98" s="7">
        <v>0.28000000000000003</v>
      </c>
      <c r="O98" s="7">
        <v>3.05</v>
      </c>
      <c r="P98" s="7">
        <v>2.76</v>
      </c>
      <c r="Q98" s="7">
        <v>28.47</v>
      </c>
      <c r="R98" s="7">
        <v>2.81</v>
      </c>
      <c r="S98" s="7">
        <v>13.19</v>
      </c>
      <c r="T98" s="7">
        <v>10.38</v>
      </c>
      <c r="U98" s="10" t="s">
        <v>280</v>
      </c>
      <c r="V98" s="7">
        <v>4.26</v>
      </c>
      <c r="W98" s="7">
        <v>4.3600000000000003</v>
      </c>
      <c r="X98" s="7">
        <v>0.1</v>
      </c>
      <c r="Y98" s="7"/>
      <c r="Z98" s="14" t="str">
        <f t="shared" si="5"/>
        <v>Pathway</v>
      </c>
      <c r="AA98" s="14" t="str">
        <f t="shared" si="6"/>
        <v>Google</v>
      </c>
      <c r="AB98" s="8" t="str">
        <f t="shared" si="7"/>
        <v>Bing</v>
      </c>
      <c r="AC98" s="7" t="s">
        <v>2488</v>
      </c>
      <c r="AD98" s="11" t="s">
        <v>1591</v>
      </c>
      <c r="AE98">
        <v>41.049744805099998</v>
      </c>
      <c r="AF98">
        <v>-81.728826713700002</v>
      </c>
      <c r="AG98">
        <v>41.0511662595</v>
      </c>
      <c r="AH98">
        <v>-81.728823720999998</v>
      </c>
      <c r="AI98" t="s">
        <v>1380</v>
      </c>
      <c r="AJ98" t="s">
        <v>1379</v>
      </c>
    </row>
    <row r="99" spans="1:36" x14ac:dyDescent="0.25">
      <c r="A99" s="10">
        <v>96</v>
      </c>
      <c r="B99" s="7">
        <v>4</v>
      </c>
      <c r="C99" s="7" t="s">
        <v>76</v>
      </c>
      <c r="D99" s="7" t="s">
        <v>628</v>
      </c>
      <c r="E99" s="7" t="s">
        <v>4</v>
      </c>
      <c r="F99" s="7" t="s">
        <v>25</v>
      </c>
      <c r="G99" s="7" t="s">
        <v>1380</v>
      </c>
      <c r="H99" s="11" t="s">
        <v>629</v>
      </c>
      <c r="I99" s="10">
        <v>32.54</v>
      </c>
      <c r="J99" s="7">
        <v>4.05</v>
      </c>
      <c r="K99" s="7">
        <v>29.12</v>
      </c>
      <c r="L99" s="7">
        <v>25.07</v>
      </c>
      <c r="M99" s="7">
        <v>0</v>
      </c>
      <c r="N99" s="7">
        <v>0</v>
      </c>
      <c r="O99" s="7">
        <v>0</v>
      </c>
      <c r="P99" s="7">
        <v>0</v>
      </c>
      <c r="Q99" s="7">
        <v>17.079999999999998</v>
      </c>
      <c r="R99" s="7">
        <v>1.38</v>
      </c>
      <c r="S99" s="7">
        <v>11.75</v>
      </c>
      <c r="T99" s="7">
        <v>10.37</v>
      </c>
      <c r="U99" s="10" t="s">
        <v>333</v>
      </c>
      <c r="V99" s="7">
        <v>8.01</v>
      </c>
      <c r="W99" s="7">
        <v>8.11</v>
      </c>
      <c r="X99" s="7">
        <v>0.1</v>
      </c>
      <c r="Y99" s="7"/>
      <c r="Z99" s="14" t="str">
        <f t="shared" si="5"/>
        <v>Pathway</v>
      </c>
      <c r="AA99" s="14" t="str">
        <f t="shared" si="6"/>
        <v>Google</v>
      </c>
      <c r="AB99" s="8" t="str">
        <f t="shared" si="7"/>
        <v>Bing</v>
      </c>
      <c r="AC99" s="7" t="s">
        <v>1589</v>
      </c>
      <c r="AD99" s="11" t="s">
        <v>1591</v>
      </c>
      <c r="AE99">
        <v>41.1034872209</v>
      </c>
      <c r="AF99">
        <v>-81.242484652800002</v>
      </c>
      <c r="AG99">
        <v>41.104936463599998</v>
      </c>
      <c r="AH99">
        <v>-81.242457491400003</v>
      </c>
      <c r="AI99" t="s">
        <v>1380</v>
      </c>
      <c r="AJ99" t="s">
        <v>1379</v>
      </c>
    </row>
    <row r="100" spans="1:36" x14ac:dyDescent="0.25">
      <c r="A100" s="10">
        <v>97</v>
      </c>
      <c r="B100" s="7">
        <v>12</v>
      </c>
      <c r="C100" s="7" t="s">
        <v>14</v>
      </c>
      <c r="D100" s="7" t="s">
        <v>999</v>
      </c>
      <c r="E100" s="7" t="s">
        <v>4</v>
      </c>
      <c r="F100" s="7" t="s">
        <v>25</v>
      </c>
      <c r="G100" s="7" t="s">
        <v>1380</v>
      </c>
      <c r="H100" s="11" t="s">
        <v>1000</v>
      </c>
      <c r="I100" s="10">
        <v>35.81</v>
      </c>
      <c r="J100" s="7">
        <v>3.98</v>
      </c>
      <c r="K100" s="7">
        <v>31.92</v>
      </c>
      <c r="L100" s="7">
        <v>27.94</v>
      </c>
      <c r="M100" s="7">
        <v>6.83</v>
      </c>
      <c r="N100" s="7">
        <v>0.19</v>
      </c>
      <c r="O100" s="7">
        <v>4.55</v>
      </c>
      <c r="P100" s="7">
        <v>4.3600000000000003</v>
      </c>
      <c r="Q100" s="7">
        <v>17.09</v>
      </c>
      <c r="R100" s="7">
        <v>1.35</v>
      </c>
      <c r="S100" s="7">
        <v>11.68</v>
      </c>
      <c r="T100" s="7">
        <v>10.33</v>
      </c>
      <c r="U100" s="10" t="s">
        <v>260</v>
      </c>
      <c r="V100" s="7">
        <v>0</v>
      </c>
      <c r="W100" s="7">
        <v>0.1</v>
      </c>
      <c r="X100" s="7">
        <v>0.1</v>
      </c>
      <c r="Y100" s="7"/>
      <c r="Z100" s="14" t="str">
        <f t="shared" si="5"/>
        <v>Pathway</v>
      </c>
      <c r="AA100" s="14" t="str">
        <f t="shared" si="6"/>
        <v>Google</v>
      </c>
      <c r="AB100" s="8" t="str">
        <f t="shared" si="7"/>
        <v>Bing</v>
      </c>
      <c r="AC100" s="7" t="s">
        <v>2488</v>
      </c>
      <c r="AD100" s="11" t="s">
        <v>1591</v>
      </c>
      <c r="AE100">
        <v>41.312410336500001</v>
      </c>
      <c r="AF100">
        <v>-81.857826646199996</v>
      </c>
      <c r="AG100">
        <v>41.313859329300001</v>
      </c>
      <c r="AH100">
        <v>-81.8578270557</v>
      </c>
      <c r="AI100" t="s">
        <v>1380</v>
      </c>
      <c r="AJ100" t="s">
        <v>1379</v>
      </c>
    </row>
    <row r="101" spans="1:36" x14ac:dyDescent="0.25">
      <c r="A101" s="10">
        <v>98</v>
      </c>
      <c r="B101" s="7">
        <v>6</v>
      </c>
      <c r="C101" s="7" t="s">
        <v>8</v>
      </c>
      <c r="D101" s="7" t="s">
        <v>976</v>
      </c>
      <c r="E101" s="7" t="s">
        <v>4</v>
      </c>
      <c r="F101" s="7" t="s">
        <v>47</v>
      </c>
      <c r="G101" s="7" t="s">
        <v>1380</v>
      </c>
      <c r="H101" s="11" t="s">
        <v>576</v>
      </c>
      <c r="I101" s="10">
        <v>17.989999999999998</v>
      </c>
      <c r="J101" s="7">
        <v>6.69</v>
      </c>
      <c r="K101" s="7">
        <v>17.29</v>
      </c>
      <c r="L101" s="7">
        <v>10.59</v>
      </c>
      <c r="M101" s="7">
        <v>3.81</v>
      </c>
      <c r="N101" s="7">
        <v>0.26</v>
      </c>
      <c r="O101" s="7">
        <v>3.06</v>
      </c>
      <c r="P101" s="7">
        <v>2.8</v>
      </c>
      <c r="Q101" s="7">
        <v>15.24</v>
      </c>
      <c r="R101" s="7">
        <v>2.16</v>
      </c>
      <c r="S101" s="7">
        <v>12.46</v>
      </c>
      <c r="T101" s="7">
        <v>10.3</v>
      </c>
      <c r="U101" s="10" t="s">
        <v>217</v>
      </c>
      <c r="V101" s="7">
        <v>0.8</v>
      </c>
      <c r="W101" s="7">
        <v>0.9</v>
      </c>
      <c r="X101" s="7">
        <v>0.1</v>
      </c>
      <c r="Y101" s="7"/>
      <c r="Z101" s="14" t="str">
        <f t="shared" si="5"/>
        <v>Pathway</v>
      </c>
      <c r="AA101" s="14" t="str">
        <f t="shared" si="6"/>
        <v>Google</v>
      </c>
      <c r="AB101" s="8" t="str">
        <f t="shared" si="7"/>
        <v>Bing</v>
      </c>
      <c r="AC101" s="7" t="s">
        <v>488</v>
      </c>
      <c r="AD101" s="11" t="s">
        <v>1591</v>
      </c>
      <c r="AE101">
        <v>39.814366189600001</v>
      </c>
      <c r="AF101">
        <v>-82.997544424400004</v>
      </c>
      <c r="AG101">
        <v>39.815736588900002</v>
      </c>
      <c r="AH101">
        <v>-82.998102414000002</v>
      </c>
      <c r="AI101" t="s">
        <v>1380</v>
      </c>
      <c r="AJ101" t="s">
        <v>1379</v>
      </c>
    </row>
    <row r="102" spans="1:36" x14ac:dyDescent="0.25">
      <c r="A102" s="10">
        <v>99</v>
      </c>
      <c r="B102" s="7">
        <v>7</v>
      </c>
      <c r="C102" s="7" t="s">
        <v>149</v>
      </c>
      <c r="D102" s="7" t="s">
        <v>889</v>
      </c>
      <c r="E102" s="7" t="s">
        <v>4</v>
      </c>
      <c r="F102" s="7" t="s">
        <v>47</v>
      </c>
      <c r="G102" s="7" t="s">
        <v>1380</v>
      </c>
      <c r="H102" s="11" t="s">
        <v>641</v>
      </c>
      <c r="I102" s="10">
        <v>50.13</v>
      </c>
      <c r="J102" s="7">
        <v>7.33</v>
      </c>
      <c r="K102" s="7">
        <v>47.7</v>
      </c>
      <c r="L102" s="7">
        <v>40.369999999999997</v>
      </c>
      <c r="M102" s="7">
        <v>0</v>
      </c>
      <c r="N102" s="7">
        <v>0</v>
      </c>
      <c r="O102" s="7">
        <v>0</v>
      </c>
      <c r="P102" s="7">
        <v>0</v>
      </c>
      <c r="Q102" s="7">
        <v>15.15</v>
      </c>
      <c r="R102" s="7">
        <v>2.4</v>
      </c>
      <c r="S102" s="7">
        <v>12.67</v>
      </c>
      <c r="T102" s="7">
        <v>10.27</v>
      </c>
      <c r="U102" s="10" t="s">
        <v>172</v>
      </c>
      <c r="V102" s="7">
        <v>10.11</v>
      </c>
      <c r="W102" s="7">
        <v>10.210000000000001</v>
      </c>
      <c r="X102" s="7">
        <v>0.1</v>
      </c>
      <c r="Y102" s="7"/>
      <c r="Z102" s="14" t="str">
        <f t="shared" si="5"/>
        <v>Pathway</v>
      </c>
      <c r="AA102" s="14" t="str">
        <f t="shared" si="6"/>
        <v>Google</v>
      </c>
      <c r="AB102" s="8" t="str">
        <f t="shared" si="7"/>
        <v>Bing</v>
      </c>
      <c r="AC102" s="7" t="s">
        <v>1589</v>
      </c>
      <c r="AD102" s="11" t="s">
        <v>1591</v>
      </c>
      <c r="AE102">
        <v>39.924985123699997</v>
      </c>
      <c r="AF102">
        <v>-83.860663697700005</v>
      </c>
      <c r="AG102">
        <v>39.925190830299996</v>
      </c>
      <c r="AH102">
        <v>-83.858802152500004</v>
      </c>
      <c r="AI102" t="s">
        <v>1380</v>
      </c>
      <c r="AJ102" t="s">
        <v>1379</v>
      </c>
    </row>
    <row r="103" spans="1:36" x14ac:dyDescent="0.25">
      <c r="A103" s="10">
        <v>100</v>
      </c>
      <c r="B103" s="7">
        <v>7</v>
      </c>
      <c r="C103" s="7" t="s">
        <v>149</v>
      </c>
      <c r="D103" s="7" t="s">
        <v>889</v>
      </c>
      <c r="E103" s="7" t="s">
        <v>4</v>
      </c>
      <c r="F103" s="7" t="s">
        <v>47</v>
      </c>
      <c r="G103" s="7" t="s">
        <v>1380</v>
      </c>
      <c r="H103" s="11" t="s">
        <v>641</v>
      </c>
      <c r="I103" s="10">
        <v>50.13</v>
      </c>
      <c r="J103" s="7">
        <v>7.33</v>
      </c>
      <c r="K103" s="7">
        <v>47.7</v>
      </c>
      <c r="L103" s="7">
        <v>40.369999999999997</v>
      </c>
      <c r="M103" s="7">
        <v>0</v>
      </c>
      <c r="N103" s="7">
        <v>0</v>
      </c>
      <c r="O103" s="7">
        <v>0</v>
      </c>
      <c r="P103" s="7">
        <v>0</v>
      </c>
      <c r="Q103" s="7">
        <v>15.15</v>
      </c>
      <c r="R103" s="7">
        <v>2.4</v>
      </c>
      <c r="S103" s="7">
        <v>12.67</v>
      </c>
      <c r="T103" s="7">
        <v>10.27</v>
      </c>
      <c r="U103" s="10" t="s">
        <v>172</v>
      </c>
      <c r="V103" s="7">
        <v>10.130000000000001</v>
      </c>
      <c r="W103" s="7">
        <v>10.23</v>
      </c>
      <c r="X103" s="7">
        <v>0.1</v>
      </c>
      <c r="Y103" s="7"/>
      <c r="Z103" s="14" t="str">
        <f t="shared" si="5"/>
        <v>Pathway</v>
      </c>
      <c r="AA103" s="14" t="str">
        <f t="shared" si="6"/>
        <v>Google</v>
      </c>
      <c r="AB103" s="8" t="str">
        <f t="shared" si="7"/>
        <v>Bing</v>
      </c>
      <c r="AC103" s="7" t="s">
        <v>1589</v>
      </c>
      <c r="AD103" s="11" t="s">
        <v>1591</v>
      </c>
      <c r="AE103">
        <v>39.925025796699998</v>
      </c>
      <c r="AF103">
        <v>-83.860292181199995</v>
      </c>
      <c r="AG103">
        <v>39.925230431700001</v>
      </c>
      <c r="AH103">
        <v>-83.858429291899995</v>
      </c>
      <c r="AI103" t="s">
        <v>1380</v>
      </c>
      <c r="AJ103" t="s">
        <v>1379</v>
      </c>
    </row>
    <row r="104" spans="1:36" x14ac:dyDescent="0.25">
      <c r="A104" s="10">
        <v>101</v>
      </c>
      <c r="B104" s="7">
        <v>6</v>
      </c>
      <c r="C104" s="7" t="s">
        <v>8</v>
      </c>
      <c r="D104" s="7" t="s">
        <v>995</v>
      </c>
      <c r="E104" s="7" t="s">
        <v>4</v>
      </c>
      <c r="F104" s="7" t="s">
        <v>25</v>
      </c>
      <c r="G104" s="7" t="s">
        <v>1380</v>
      </c>
      <c r="H104" s="11" t="s">
        <v>675</v>
      </c>
      <c r="I104" s="10">
        <v>48.49</v>
      </c>
      <c r="J104" s="7">
        <v>3.96</v>
      </c>
      <c r="K104" s="7">
        <v>43.06</v>
      </c>
      <c r="L104" s="7">
        <v>39.1</v>
      </c>
      <c r="M104" s="7">
        <v>6.78</v>
      </c>
      <c r="N104" s="7">
        <v>0.19</v>
      </c>
      <c r="O104" s="7">
        <v>4.5199999999999996</v>
      </c>
      <c r="P104" s="7">
        <v>4.33</v>
      </c>
      <c r="Q104" s="7">
        <v>16.96</v>
      </c>
      <c r="R104" s="7">
        <v>1.34</v>
      </c>
      <c r="S104" s="7">
        <v>11.6</v>
      </c>
      <c r="T104" s="7">
        <v>10.26</v>
      </c>
      <c r="U104" s="10" t="s">
        <v>182</v>
      </c>
      <c r="V104" s="7">
        <v>21.32</v>
      </c>
      <c r="W104" s="7">
        <v>21.42</v>
      </c>
      <c r="X104" s="7">
        <v>0.1</v>
      </c>
      <c r="Y104" s="7"/>
      <c r="Z104" s="14" t="str">
        <f t="shared" si="5"/>
        <v>Pathway</v>
      </c>
      <c r="AA104" s="14" t="str">
        <f t="shared" si="6"/>
        <v>Google</v>
      </c>
      <c r="AB104" s="8" t="str">
        <f t="shared" si="7"/>
        <v>Bing</v>
      </c>
      <c r="AC104" s="7" t="s">
        <v>488</v>
      </c>
      <c r="AD104" s="11" t="s">
        <v>1591</v>
      </c>
      <c r="AE104">
        <v>40.0387625734</v>
      </c>
      <c r="AF104">
        <v>-82.951782309600006</v>
      </c>
      <c r="AG104">
        <v>40.0400347705</v>
      </c>
      <c r="AH104">
        <v>-82.950887579699994</v>
      </c>
      <c r="AI104" t="s">
        <v>1380</v>
      </c>
      <c r="AJ104" t="s">
        <v>1379</v>
      </c>
    </row>
    <row r="105" spans="1:36" x14ac:dyDescent="0.25">
      <c r="A105" s="10">
        <v>102</v>
      </c>
      <c r="B105" s="7">
        <v>6</v>
      </c>
      <c r="C105" s="7" t="s">
        <v>8</v>
      </c>
      <c r="D105" s="7" t="s">
        <v>971</v>
      </c>
      <c r="E105" s="7" t="s">
        <v>4</v>
      </c>
      <c r="F105" s="7" t="s">
        <v>47</v>
      </c>
      <c r="G105" s="7" t="s">
        <v>1380</v>
      </c>
      <c r="H105" s="11" t="s">
        <v>641</v>
      </c>
      <c r="I105" s="10">
        <v>67.760000000000005</v>
      </c>
      <c r="J105" s="7">
        <v>6.4</v>
      </c>
      <c r="K105" s="7">
        <v>63.82</v>
      </c>
      <c r="L105" s="7">
        <v>57.42</v>
      </c>
      <c r="M105" s="7">
        <v>0</v>
      </c>
      <c r="N105" s="7">
        <v>0</v>
      </c>
      <c r="O105" s="7">
        <v>0</v>
      </c>
      <c r="P105" s="7">
        <v>0</v>
      </c>
      <c r="Q105" s="7">
        <v>15.1</v>
      </c>
      <c r="R105" s="7">
        <v>2.0499999999999998</v>
      </c>
      <c r="S105" s="7">
        <v>12.24</v>
      </c>
      <c r="T105" s="7">
        <v>10.18</v>
      </c>
      <c r="U105" s="10" t="s">
        <v>110</v>
      </c>
      <c r="V105" s="7">
        <v>5.69</v>
      </c>
      <c r="W105" s="7">
        <v>5.79</v>
      </c>
      <c r="X105" s="7">
        <v>0.1</v>
      </c>
      <c r="Y105" s="7"/>
      <c r="Z105" s="14" t="str">
        <f t="shared" si="5"/>
        <v>Pathway</v>
      </c>
      <c r="AA105" s="14" t="str">
        <f t="shared" si="6"/>
        <v>Google</v>
      </c>
      <c r="AB105" s="8" t="str">
        <f t="shared" si="7"/>
        <v>Bing</v>
      </c>
      <c r="AC105" s="7" t="s">
        <v>488</v>
      </c>
      <c r="AD105" s="11" t="s">
        <v>1591</v>
      </c>
      <c r="AE105">
        <v>39.952175654100003</v>
      </c>
      <c r="AF105">
        <v>-83.129275115799999</v>
      </c>
      <c r="AG105">
        <v>39.9522671442</v>
      </c>
      <c r="AH105">
        <v>-83.127403212700003</v>
      </c>
      <c r="AI105" t="s">
        <v>1380</v>
      </c>
      <c r="AJ105" t="s">
        <v>1379</v>
      </c>
    </row>
    <row r="106" spans="1:36" x14ac:dyDescent="0.25">
      <c r="A106" s="10">
        <v>103</v>
      </c>
      <c r="B106" s="7">
        <v>4</v>
      </c>
      <c r="C106" s="7" t="s">
        <v>112</v>
      </c>
      <c r="D106" s="7" t="s">
        <v>809</v>
      </c>
      <c r="E106" s="7" t="s">
        <v>4</v>
      </c>
      <c r="F106" s="7" t="s">
        <v>25</v>
      </c>
      <c r="G106" s="7" t="s">
        <v>1380</v>
      </c>
      <c r="H106" s="11" t="s">
        <v>749</v>
      </c>
      <c r="I106" s="10">
        <v>36.06</v>
      </c>
      <c r="J106" s="7">
        <v>3.62</v>
      </c>
      <c r="K106" s="7">
        <v>31.73</v>
      </c>
      <c r="L106" s="7">
        <v>28.11</v>
      </c>
      <c r="M106" s="7">
        <v>0</v>
      </c>
      <c r="N106" s="7">
        <v>0</v>
      </c>
      <c r="O106" s="7">
        <v>0</v>
      </c>
      <c r="P106" s="7">
        <v>0</v>
      </c>
      <c r="Q106" s="7">
        <v>17.21</v>
      </c>
      <c r="R106" s="7">
        <v>1.22</v>
      </c>
      <c r="S106" s="7">
        <v>11.32</v>
      </c>
      <c r="T106" s="7">
        <v>10.1</v>
      </c>
      <c r="U106" s="10" t="s">
        <v>111</v>
      </c>
      <c r="V106" s="7">
        <v>7.75</v>
      </c>
      <c r="W106" s="7">
        <v>7.85</v>
      </c>
      <c r="X106" s="7">
        <v>0.1</v>
      </c>
      <c r="Y106" s="7"/>
      <c r="Z106" s="14" t="str">
        <f t="shared" si="5"/>
        <v>Pathway</v>
      </c>
      <c r="AA106" s="14" t="str">
        <f t="shared" si="6"/>
        <v>Google</v>
      </c>
      <c r="AB106" s="8" t="str">
        <f t="shared" si="7"/>
        <v>Bing</v>
      </c>
      <c r="AC106" s="7" t="s">
        <v>488</v>
      </c>
      <c r="AD106" s="11" t="s">
        <v>1591</v>
      </c>
      <c r="AE106">
        <v>41.236633994400002</v>
      </c>
      <c r="AF106">
        <v>-80.740516444500003</v>
      </c>
      <c r="AG106">
        <v>41.238085388000002</v>
      </c>
      <c r="AH106">
        <v>-80.740529914800007</v>
      </c>
      <c r="AI106" t="s">
        <v>1380</v>
      </c>
      <c r="AJ106" t="s">
        <v>1379</v>
      </c>
    </row>
    <row r="107" spans="1:36" x14ac:dyDescent="0.25">
      <c r="A107" s="10">
        <v>104</v>
      </c>
      <c r="B107" s="7">
        <v>4</v>
      </c>
      <c r="C107" s="7" t="s">
        <v>112</v>
      </c>
      <c r="D107" s="7" t="s">
        <v>809</v>
      </c>
      <c r="E107" s="7" t="s">
        <v>4</v>
      </c>
      <c r="F107" s="7" t="s">
        <v>25</v>
      </c>
      <c r="G107" s="7" t="s">
        <v>1380</v>
      </c>
      <c r="H107" s="11" t="s">
        <v>749</v>
      </c>
      <c r="I107" s="10">
        <v>32.78</v>
      </c>
      <c r="J107" s="7">
        <v>3.62</v>
      </c>
      <c r="K107" s="7">
        <v>28.89</v>
      </c>
      <c r="L107" s="7">
        <v>25.27</v>
      </c>
      <c r="M107" s="7">
        <v>0</v>
      </c>
      <c r="N107" s="7">
        <v>0</v>
      </c>
      <c r="O107" s="7">
        <v>0</v>
      </c>
      <c r="P107" s="7">
        <v>0</v>
      </c>
      <c r="Q107" s="7">
        <v>17.21</v>
      </c>
      <c r="R107" s="7">
        <v>1.22</v>
      </c>
      <c r="S107" s="7">
        <v>11.32</v>
      </c>
      <c r="T107" s="7">
        <v>10.1</v>
      </c>
      <c r="U107" s="10" t="s">
        <v>111</v>
      </c>
      <c r="V107" s="7">
        <v>7.69</v>
      </c>
      <c r="W107" s="7">
        <v>7.79</v>
      </c>
      <c r="X107" s="7">
        <v>0.1</v>
      </c>
      <c r="Y107" s="7"/>
      <c r="Z107" s="14" t="str">
        <f t="shared" si="5"/>
        <v>Pathway</v>
      </c>
      <c r="AA107" s="14" t="str">
        <f t="shared" si="6"/>
        <v>Google</v>
      </c>
      <c r="AB107" s="8" t="str">
        <f t="shared" si="7"/>
        <v>Bing</v>
      </c>
      <c r="AC107" s="7" t="s">
        <v>488</v>
      </c>
      <c r="AD107" s="11" t="s">
        <v>1591</v>
      </c>
      <c r="AE107">
        <v>41.235759588299999</v>
      </c>
      <c r="AF107">
        <v>-80.740506427699998</v>
      </c>
      <c r="AG107">
        <v>41.237201928099999</v>
      </c>
      <c r="AH107">
        <v>-80.740517876499993</v>
      </c>
      <c r="AI107" t="s">
        <v>1380</v>
      </c>
      <c r="AJ107" t="s">
        <v>1379</v>
      </c>
    </row>
    <row r="108" spans="1:36" x14ac:dyDescent="0.25">
      <c r="A108" s="10">
        <v>105</v>
      </c>
      <c r="B108" s="7">
        <v>12</v>
      </c>
      <c r="C108" s="7" t="s">
        <v>14</v>
      </c>
      <c r="D108" s="7" t="s">
        <v>1015</v>
      </c>
      <c r="E108" s="7" t="s">
        <v>4</v>
      </c>
      <c r="F108" s="7" t="s">
        <v>25</v>
      </c>
      <c r="G108" s="7" t="s">
        <v>1380</v>
      </c>
      <c r="H108" s="11" t="s">
        <v>596</v>
      </c>
      <c r="I108" s="10">
        <v>26.72</v>
      </c>
      <c r="J108" s="7">
        <v>6.3</v>
      </c>
      <c r="K108" s="7">
        <v>24.81</v>
      </c>
      <c r="L108" s="7">
        <v>18.510000000000002</v>
      </c>
      <c r="M108" s="7">
        <v>4.03</v>
      </c>
      <c r="N108" s="7">
        <v>0.31</v>
      </c>
      <c r="O108" s="7">
        <v>3.01</v>
      </c>
      <c r="P108" s="7">
        <v>2.7</v>
      </c>
      <c r="Q108" s="7">
        <v>16.11</v>
      </c>
      <c r="R108" s="7">
        <v>2.2000000000000002</v>
      </c>
      <c r="S108" s="7">
        <v>12.29</v>
      </c>
      <c r="T108" s="7">
        <v>10.09</v>
      </c>
      <c r="U108" s="10" t="s">
        <v>106</v>
      </c>
      <c r="V108" s="7">
        <v>5.9</v>
      </c>
      <c r="W108" s="7">
        <v>6</v>
      </c>
      <c r="X108" s="7">
        <v>0.1</v>
      </c>
      <c r="Y108" s="7"/>
      <c r="Z108" s="14" t="str">
        <f t="shared" si="5"/>
        <v>Pathway</v>
      </c>
      <c r="AA108" s="14" t="str">
        <f t="shared" si="6"/>
        <v>Google</v>
      </c>
      <c r="AB108" s="8" t="str">
        <f t="shared" si="7"/>
        <v>Bing</v>
      </c>
      <c r="AC108" s="7" t="s">
        <v>488</v>
      </c>
      <c r="AD108" s="11" t="s">
        <v>1591</v>
      </c>
      <c r="AE108">
        <v>41.315163050000002</v>
      </c>
      <c r="AF108">
        <v>-81.766138592600001</v>
      </c>
      <c r="AG108">
        <v>41.3145214448</v>
      </c>
      <c r="AH108">
        <v>-81.764410401099994</v>
      </c>
      <c r="AI108" t="s">
        <v>1380</v>
      </c>
      <c r="AJ108" t="s">
        <v>1379</v>
      </c>
    </row>
    <row r="109" spans="1:36" x14ac:dyDescent="0.25">
      <c r="A109" s="10">
        <v>106</v>
      </c>
      <c r="B109" s="7">
        <v>12</v>
      </c>
      <c r="C109" s="7" t="s">
        <v>14</v>
      </c>
      <c r="D109" s="7" t="s">
        <v>1015</v>
      </c>
      <c r="E109" s="7" t="s">
        <v>4</v>
      </c>
      <c r="F109" s="7" t="s">
        <v>25</v>
      </c>
      <c r="G109" s="7" t="s">
        <v>1380</v>
      </c>
      <c r="H109" s="11" t="s">
        <v>596</v>
      </c>
      <c r="I109" s="10">
        <v>26.72</v>
      </c>
      <c r="J109" s="7">
        <v>6.3</v>
      </c>
      <c r="K109" s="7">
        <v>24.81</v>
      </c>
      <c r="L109" s="7">
        <v>18.510000000000002</v>
      </c>
      <c r="M109" s="7">
        <v>0</v>
      </c>
      <c r="N109" s="7">
        <v>0</v>
      </c>
      <c r="O109" s="7">
        <v>0</v>
      </c>
      <c r="P109" s="7">
        <v>0</v>
      </c>
      <c r="Q109" s="7">
        <v>16.11</v>
      </c>
      <c r="R109" s="7">
        <v>2.2000000000000002</v>
      </c>
      <c r="S109" s="7">
        <v>12.29</v>
      </c>
      <c r="T109" s="7">
        <v>10.09</v>
      </c>
      <c r="U109" s="10" t="s">
        <v>106</v>
      </c>
      <c r="V109" s="7">
        <v>6.1</v>
      </c>
      <c r="W109" s="7">
        <v>6.2</v>
      </c>
      <c r="X109" s="7">
        <v>0.1</v>
      </c>
      <c r="Y109" s="7"/>
      <c r="Z109" s="14" t="str">
        <f t="shared" si="5"/>
        <v>Pathway</v>
      </c>
      <c r="AA109" s="14" t="str">
        <f t="shared" si="6"/>
        <v>Google</v>
      </c>
      <c r="AB109" s="8" t="str">
        <f t="shared" si="7"/>
        <v>Bing</v>
      </c>
      <c r="AC109" s="7" t="s">
        <v>488</v>
      </c>
      <c r="AD109" s="11" t="s">
        <v>1591</v>
      </c>
      <c r="AE109">
        <v>41.3138854193</v>
      </c>
      <c r="AF109">
        <v>-81.762692501000004</v>
      </c>
      <c r="AG109">
        <v>41.313387218300001</v>
      </c>
      <c r="AH109">
        <v>-81.760876904200003</v>
      </c>
      <c r="AI109" t="s">
        <v>1380</v>
      </c>
      <c r="AJ109" t="s">
        <v>1379</v>
      </c>
    </row>
    <row r="110" spans="1:36" x14ac:dyDescent="0.25">
      <c r="A110" s="10">
        <v>107</v>
      </c>
      <c r="B110" s="7">
        <v>8</v>
      </c>
      <c r="C110" s="7" t="s">
        <v>61</v>
      </c>
      <c r="D110" s="7" t="s">
        <v>692</v>
      </c>
      <c r="E110" s="7" t="s">
        <v>4</v>
      </c>
      <c r="F110" s="7" t="s">
        <v>25</v>
      </c>
      <c r="G110" s="7" t="s">
        <v>1380</v>
      </c>
      <c r="H110" s="11" t="s">
        <v>658</v>
      </c>
      <c r="I110" s="10">
        <v>18.71</v>
      </c>
      <c r="J110" s="7">
        <v>6.11</v>
      </c>
      <c r="K110" s="7">
        <v>17.52</v>
      </c>
      <c r="L110" s="7">
        <v>11.41</v>
      </c>
      <c r="M110" s="7">
        <v>3.95</v>
      </c>
      <c r="N110" s="7">
        <v>0.3</v>
      </c>
      <c r="O110" s="7">
        <v>2.94</v>
      </c>
      <c r="P110" s="7">
        <v>2.63</v>
      </c>
      <c r="Q110" s="7">
        <v>15.78</v>
      </c>
      <c r="R110" s="7">
        <v>2.13</v>
      </c>
      <c r="S110" s="7">
        <v>12</v>
      </c>
      <c r="T110" s="7">
        <v>9.8699999999999992</v>
      </c>
      <c r="U110" s="10" t="s">
        <v>119</v>
      </c>
      <c r="V110" s="7">
        <v>0.85</v>
      </c>
      <c r="W110" s="7">
        <v>0.95</v>
      </c>
      <c r="X110" s="7">
        <v>0.1</v>
      </c>
      <c r="Y110" s="7"/>
      <c r="Z110" s="14" t="str">
        <f t="shared" si="5"/>
        <v>Pathway</v>
      </c>
      <c r="AA110" s="14" t="str">
        <f t="shared" si="6"/>
        <v>Google</v>
      </c>
      <c r="AB110" s="8" t="str">
        <f t="shared" si="7"/>
        <v>Bing</v>
      </c>
      <c r="AC110" s="7" t="s">
        <v>488</v>
      </c>
      <c r="AD110" s="11" t="s">
        <v>1591</v>
      </c>
      <c r="AE110">
        <v>39.320330013800003</v>
      </c>
      <c r="AF110">
        <v>-84.561383789999994</v>
      </c>
      <c r="AG110">
        <v>39.321781701299997</v>
      </c>
      <c r="AH110">
        <v>-84.561293725100001</v>
      </c>
      <c r="AI110" t="s">
        <v>1380</v>
      </c>
      <c r="AJ110" t="s">
        <v>1379</v>
      </c>
    </row>
    <row r="111" spans="1:36" x14ac:dyDescent="0.25">
      <c r="A111" s="10">
        <v>108</v>
      </c>
      <c r="B111" s="7">
        <v>4</v>
      </c>
      <c r="C111" s="7" t="s">
        <v>86</v>
      </c>
      <c r="D111" s="7" t="s">
        <v>748</v>
      </c>
      <c r="E111" s="7" t="s">
        <v>4</v>
      </c>
      <c r="F111" s="7" t="s">
        <v>25</v>
      </c>
      <c r="G111" s="7" t="s">
        <v>1380</v>
      </c>
      <c r="H111" s="11" t="s">
        <v>749</v>
      </c>
      <c r="I111" s="10">
        <v>37.64</v>
      </c>
      <c r="J111" s="7">
        <v>4.1399999999999997</v>
      </c>
      <c r="K111" s="7">
        <v>32.729999999999997</v>
      </c>
      <c r="L111" s="7">
        <v>28.59</v>
      </c>
      <c r="M111" s="7">
        <v>4.42</v>
      </c>
      <c r="N111" s="7">
        <v>0.2</v>
      </c>
      <c r="O111" s="7">
        <v>2.76</v>
      </c>
      <c r="P111" s="7">
        <v>2.56</v>
      </c>
      <c r="Q111" s="7">
        <v>17.670000000000002</v>
      </c>
      <c r="R111" s="7">
        <v>1.41</v>
      </c>
      <c r="S111" s="7">
        <v>11.27</v>
      </c>
      <c r="T111" s="7">
        <v>9.86</v>
      </c>
      <c r="U111" s="10" t="s">
        <v>232</v>
      </c>
      <c r="V111" s="7">
        <v>16.87</v>
      </c>
      <c r="W111" s="7">
        <v>16.97</v>
      </c>
      <c r="X111" s="7">
        <v>0.1</v>
      </c>
      <c r="Y111" s="7"/>
      <c r="Z111" s="14" t="str">
        <f t="shared" si="5"/>
        <v>Pathway</v>
      </c>
      <c r="AA111" s="14" t="str">
        <f t="shared" si="6"/>
        <v>Google</v>
      </c>
      <c r="AB111" s="8" t="str">
        <f t="shared" si="7"/>
        <v>Bing</v>
      </c>
      <c r="AC111" s="7" t="s">
        <v>2488</v>
      </c>
      <c r="AD111" s="11" t="s">
        <v>1591</v>
      </c>
      <c r="AE111">
        <v>41.131153623199999</v>
      </c>
      <c r="AF111">
        <v>-80.768486042500001</v>
      </c>
      <c r="AG111">
        <v>41.132564981599998</v>
      </c>
      <c r="AH111">
        <v>-80.768542604499999</v>
      </c>
      <c r="AI111" t="s">
        <v>1380</v>
      </c>
      <c r="AJ111" t="s">
        <v>1379</v>
      </c>
    </row>
    <row r="112" spans="1:36" x14ac:dyDescent="0.25">
      <c r="A112" s="10">
        <v>109</v>
      </c>
      <c r="B112" s="7">
        <v>4</v>
      </c>
      <c r="C112" s="7" t="s">
        <v>86</v>
      </c>
      <c r="D112" s="7" t="s">
        <v>748</v>
      </c>
      <c r="E112" s="7" t="s">
        <v>4</v>
      </c>
      <c r="F112" s="7" t="s">
        <v>25</v>
      </c>
      <c r="G112" s="7" t="s">
        <v>1380</v>
      </c>
      <c r="H112" s="11" t="s">
        <v>749</v>
      </c>
      <c r="I112" s="10">
        <v>37.64</v>
      </c>
      <c r="J112" s="7">
        <v>4.1399999999999997</v>
      </c>
      <c r="K112" s="7">
        <v>32.729999999999997</v>
      </c>
      <c r="L112" s="7">
        <v>28.59</v>
      </c>
      <c r="M112" s="7">
        <v>4.42</v>
      </c>
      <c r="N112" s="7">
        <v>0.2</v>
      </c>
      <c r="O112" s="7">
        <v>2.76</v>
      </c>
      <c r="P112" s="7">
        <v>2.56</v>
      </c>
      <c r="Q112" s="7">
        <v>17.670000000000002</v>
      </c>
      <c r="R112" s="7">
        <v>1.41</v>
      </c>
      <c r="S112" s="7">
        <v>11.27</v>
      </c>
      <c r="T112" s="7">
        <v>9.86</v>
      </c>
      <c r="U112" s="10" t="s">
        <v>232</v>
      </c>
      <c r="V112" s="7">
        <v>16.88</v>
      </c>
      <c r="W112" s="7">
        <v>16.98</v>
      </c>
      <c r="X112" s="7">
        <v>0.1</v>
      </c>
      <c r="Y112" s="7"/>
      <c r="Z112" s="14" t="str">
        <f t="shared" si="5"/>
        <v>Pathway</v>
      </c>
      <c r="AA112" s="14" t="str">
        <f t="shared" si="6"/>
        <v>Google</v>
      </c>
      <c r="AB112" s="8" t="str">
        <f t="shared" si="7"/>
        <v>Bing</v>
      </c>
      <c r="AC112" s="7" t="s">
        <v>2488</v>
      </c>
      <c r="AD112" s="11" t="s">
        <v>1591</v>
      </c>
      <c r="AE112">
        <v>41.131294920899997</v>
      </c>
      <c r="AF112">
        <v>-80.768490249099997</v>
      </c>
      <c r="AG112">
        <v>41.132704670599999</v>
      </c>
      <c r="AH112">
        <v>-80.768561307900001</v>
      </c>
      <c r="AI112" t="s">
        <v>1380</v>
      </c>
      <c r="AJ112" t="s">
        <v>1379</v>
      </c>
    </row>
    <row r="113" spans="1:36" x14ac:dyDescent="0.25">
      <c r="A113" s="10">
        <v>110</v>
      </c>
      <c r="B113" s="7">
        <v>8</v>
      </c>
      <c r="C113" s="7" t="s">
        <v>61</v>
      </c>
      <c r="D113" s="7" t="s">
        <v>920</v>
      </c>
      <c r="E113" s="7" t="s">
        <v>4</v>
      </c>
      <c r="F113" s="7" t="s">
        <v>56</v>
      </c>
      <c r="G113" s="7" t="s">
        <v>1380</v>
      </c>
      <c r="H113" s="11" t="s">
        <v>586</v>
      </c>
      <c r="I113" s="10">
        <v>45.48</v>
      </c>
      <c r="J113" s="7">
        <v>9.06</v>
      </c>
      <c r="K113" s="7">
        <v>35.630000000000003</v>
      </c>
      <c r="L113" s="7">
        <v>26.57</v>
      </c>
      <c r="M113" s="7">
        <v>6.66</v>
      </c>
      <c r="N113" s="7">
        <v>0.27</v>
      </c>
      <c r="O113" s="7">
        <v>2.89</v>
      </c>
      <c r="P113" s="7">
        <v>2.61</v>
      </c>
      <c r="Q113" s="7">
        <v>26.66</v>
      </c>
      <c r="R113" s="7">
        <v>2.68</v>
      </c>
      <c r="S113" s="7">
        <v>12.49</v>
      </c>
      <c r="T113" s="7">
        <v>9.8000000000000007</v>
      </c>
      <c r="U113" s="10" t="s">
        <v>67</v>
      </c>
      <c r="V113" s="7">
        <v>5.55</v>
      </c>
      <c r="W113" s="7">
        <v>5.65</v>
      </c>
      <c r="X113" s="7">
        <v>0.1</v>
      </c>
      <c r="Y113" s="7"/>
      <c r="Z113" s="14" t="str">
        <f t="shared" si="5"/>
        <v>Pathway</v>
      </c>
      <c r="AA113" s="14" t="str">
        <f t="shared" si="6"/>
        <v>Google</v>
      </c>
      <c r="AB113" s="8" t="str">
        <f t="shared" si="7"/>
        <v>Bing</v>
      </c>
      <c r="AC113" s="7" t="s">
        <v>488</v>
      </c>
      <c r="AD113" s="11" t="s">
        <v>1591</v>
      </c>
      <c r="AE113">
        <v>39.3609059363</v>
      </c>
      <c r="AF113">
        <v>-84.542495694500005</v>
      </c>
      <c r="AG113">
        <v>39.362238652099997</v>
      </c>
      <c r="AH113">
        <v>-84.543186267099998</v>
      </c>
      <c r="AI113" t="s">
        <v>1380</v>
      </c>
      <c r="AJ113" t="s">
        <v>1379</v>
      </c>
    </row>
    <row r="114" spans="1:36" x14ac:dyDescent="0.25">
      <c r="A114" s="10">
        <v>111</v>
      </c>
      <c r="B114" s="7">
        <v>8</v>
      </c>
      <c r="C114" s="7" t="s">
        <v>11</v>
      </c>
      <c r="D114" s="7" t="s">
        <v>549</v>
      </c>
      <c r="E114" s="7" t="s">
        <v>4</v>
      </c>
      <c r="F114" s="7" t="s">
        <v>47</v>
      </c>
      <c r="G114" s="7" t="s">
        <v>1380</v>
      </c>
      <c r="H114" s="11" t="s">
        <v>550</v>
      </c>
      <c r="I114" s="10">
        <v>14.89</v>
      </c>
      <c r="J114" s="7">
        <v>5.9</v>
      </c>
      <c r="K114" s="7">
        <v>14.05</v>
      </c>
      <c r="L114" s="7">
        <v>8.15</v>
      </c>
      <c r="M114" s="7">
        <v>0</v>
      </c>
      <c r="N114" s="7">
        <v>0</v>
      </c>
      <c r="O114" s="7">
        <v>0</v>
      </c>
      <c r="P114" s="7">
        <v>0</v>
      </c>
      <c r="Q114" s="7">
        <v>14.89</v>
      </c>
      <c r="R114" s="7">
        <v>1.87</v>
      </c>
      <c r="S114" s="7">
        <v>11.57</v>
      </c>
      <c r="T114" s="7">
        <v>9.6999999999999993</v>
      </c>
      <c r="U114" s="10" t="s">
        <v>93</v>
      </c>
      <c r="V114" s="7">
        <v>15.79</v>
      </c>
      <c r="W114" s="7">
        <v>15.86</v>
      </c>
      <c r="X114" s="7">
        <v>7.0000000000000007E-2</v>
      </c>
      <c r="Y114" s="7"/>
      <c r="Z114" s="14" t="str">
        <f t="shared" si="5"/>
        <v>Pathway</v>
      </c>
      <c r="AA114" s="14" t="str">
        <f t="shared" si="6"/>
        <v>Google</v>
      </c>
      <c r="AB114" s="8" t="str">
        <f t="shared" si="7"/>
        <v>Bing</v>
      </c>
      <c r="AC114" s="7" t="s">
        <v>488</v>
      </c>
      <c r="AD114" s="11" t="s">
        <v>1591</v>
      </c>
      <c r="AE114">
        <v>39.280407388</v>
      </c>
      <c r="AF114">
        <v>-84.604763886200004</v>
      </c>
      <c r="AG114">
        <v>39.2814289851</v>
      </c>
      <c r="AH114">
        <v>-84.604798605200003</v>
      </c>
      <c r="AI114" t="s">
        <v>1380</v>
      </c>
      <c r="AJ114" t="s">
        <v>1379</v>
      </c>
    </row>
    <row r="115" spans="1:36" x14ac:dyDescent="0.25">
      <c r="A115" s="10">
        <v>112</v>
      </c>
      <c r="B115" s="7">
        <v>6</v>
      </c>
      <c r="C115" s="7" t="s">
        <v>8</v>
      </c>
      <c r="D115" s="7" t="s">
        <v>976</v>
      </c>
      <c r="E115" s="7" t="s">
        <v>4</v>
      </c>
      <c r="F115" s="7" t="s">
        <v>47</v>
      </c>
      <c r="G115" s="7" t="s">
        <v>1380</v>
      </c>
      <c r="H115" s="11" t="s">
        <v>576</v>
      </c>
      <c r="I115" s="10">
        <v>43.89</v>
      </c>
      <c r="J115" s="7">
        <v>6.89</v>
      </c>
      <c r="K115" s="7">
        <v>41.78</v>
      </c>
      <c r="L115" s="7">
        <v>34.89</v>
      </c>
      <c r="M115" s="7">
        <v>3.55</v>
      </c>
      <c r="N115" s="7">
        <v>0.27</v>
      </c>
      <c r="O115" s="7">
        <v>2.91</v>
      </c>
      <c r="P115" s="7">
        <v>2.64</v>
      </c>
      <c r="Q115" s="7">
        <v>14.21</v>
      </c>
      <c r="R115" s="7">
        <v>2.23</v>
      </c>
      <c r="S115" s="7">
        <v>11.87</v>
      </c>
      <c r="T115" s="7">
        <v>9.6300000000000008</v>
      </c>
      <c r="U115" s="10" t="s">
        <v>217</v>
      </c>
      <c r="V115" s="7">
        <v>4</v>
      </c>
      <c r="W115" s="7">
        <v>4.0999999999999996</v>
      </c>
      <c r="X115" s="7">
        <v>0.1</v>
      </c>
      <c r="Y115" s="7"/>
      <c r="Z115" s="14" t="str">
        <f t="shared" si="5"/>
        <v>Pathway</v>
      </c>
      <c r="AA115" s="14" t="str">
        <f t="shared" si="6"/>
        <v>Google</v>
      </c>
      <c r="AB115" s="8" t="str">
        <f t="shared" si="7"/>
        <v>Bing</v>
      </c>
      <c r="AC115" s="7" t="s">
        <v>2488</v>
      </c>
      <c r="AD115" s="11" t="s">
        <v>1591</v>
      </c>
      <c r="AE115">
        <v>39.859971724499999</v>
      </c>
      <c r="AF115">
        <v>-83.003781772300002</v>
      </c>
      <c r="AG115">
        <v>39.861403254099997</v>
      </c>
      <c r="AH115">
        <v>-83.004012264799997</v>
      </c>
      <c r="AI115" t="s">
        <v>1380</v>
      </c>
      <c r="AJ115" t="s">
        <v>1379</v>
      </c>
    </row>
    <row r="116" spans="1:36" x14ac:dyDescent="0.25">
      <c r="A116" s="10">
        <v>113</v>
      </c>
      <c r="B116" s="7">
        <v>6</v>
      </c>
      <c r="C116" s="7" t="s">
        <v>8</v>
      </c>
      <c r="D116" s="7" t="s">
        <v>976</v>
      </c>
      <c r="E116" s="7" t="s">
        <v>4</v>
      </c>
      <c r="F116" s="7" t="s">
        <v>47</v>
      </c>
      <c r="G116" s="7" t="s">
        <v>1380</v>
      </c>
      <c r="H116" s="11" t="s">
        <v>576</v>
      </c>
      <c r="I116" s="10">
        <v>27.01</v>
      </c>
      <c r="J116" s="7">
        <v>6.89</v>
      </c>
      <c r="K116" s="7">
        <v>25.86</v>
      </c>
      <c r="L116" s="7">
        <v>18.97</v>
      </c>
      <c r="M116" s="7">
        <v>0</v>
      </c>
      <c r="N116" s="7">
        <v>0</v>
      </c>
      <c r="O116" s="7">
        <v>0</v>
      </c>
      <c r="P116" s="7">
        <v>0</v>
      </c>
      <c r="Q116" s="7">
        <v>14.21</v>
      </c>
      <c r="R116" s="7">
        <v>2.23</v>
      </c>
      <c r="S116" s="7">
        <v>11.87</v>
      </c>
      <c r="T116" s="7">
        <v>9.6300000000000008</v>
      </c>
      <c r="U116" s="10" t="s">
        <v>217</v>
      </c>
      <c r="V116" s="7">
        <v>2.5</v>
      </c>
      <c r="W116" s="7">
        <v>2.6</v>
      </c>
      <c r="X116" s="7">
        <v>0.1</v>
      </c>
      <c r="Y116" s="7"/>
      <c r="Z116" s="14" t="str">
        <f t="shared" si="5"/>
        <v>Pathway</v>
      </c>
      <c r="AA116" s="14" t="str">
        <f t="shared" si="6"/>
        <v>Google</v>
      </c>
      <c r="AB116" s="8" t="str">
        <f t="shared" si="7"/>
        <v>Bing</v>
      </c>
      <c r="AC116" s="7" t="s">
        <v>488</v>
      </c>
      <c r="AD116" s="11" t="s">
        <v>1591</v>
      </c>
      <c r="AE116">
        <v>39.838507716800002</v>
      </c>
      <c r="AF116">
        <v>-83.000208031400007</v>
      </c>
      <c r="AG116">
        <v>39.839938922499996</v>
      </c>
      <c r="AH116">
        <v>-83.000447373900002</v>
      </c>
      <c r="AI116" t="s">
        <v>1380</v>
      </c>
      <c r="AJ116" t="s">
        <v>1379</v>
      </c>
    </row>
    <row r="117" spans="1:36" x14ac:dyDescent="0.25">
      <c r="A117" s="10">
        <v>114</v>
      </c>
      <c r="B117" s="7">
        <v>6</v>
      </c>
      <c r="C117" s="7" t="s">
        <v>8</v>
      </c>
      <c r="D117" s="7" t="s">
        <v>971</v>
      </c>
      <c r="E117" s="7" t="s">
        <v>4</v>
      </c>
      <c r="F117" s="7" t="s">
        <v>47</v>
      </c>
      <c r="G117" s="7" t="s">
        <v>1380</v>
      </c>
      <c r="H117" s="11" t="s">
        <v>641</v>
      </c>
      <c r="I117" s="10">
        <v>47.65</v>
      </c>
      <c r="J117" s="7">
        <v>8.93</v>
      </c>
      <c r="K117" s="7">
        <v>45.91</v>
      </c>
      <c r="L117" s="7">
        <v>36.979999999999997</v>
      </c>
      <c r="M117" s="7">
        <v>0</v>
      </c>
      <c r="N117" s="7">
        <v>0</v>
      </c>
      <c r="O117" s="7">
        <v>0</v>
      </c>
      <c r="P117" s="7">
        <v>0</v>
      </c>
      <c r="Q117" s="7">
        <v>14.34</v>
      </c>
      <c r="R117" s="7">
        <v>3</v>
      </c>
      <c r="S117" s="7">
        <v>12.58</v>
      </c>
      <c r="T117" s="7">
        <v>9.59</v>
      </c>
      <c r="U117" s="10" t="s">
        <v>110</v>
      </c>
      <c r="V117" s="7">
        <v>5.89</v>
      </c>
      <c r="W117" s="7">
        <v>5.99</v>
      </c>
      <c r="X117" s="7">
        <v>0.1</v>
      </c>
      <c r="Y117" s="7"/>
      <c r="Z117" s="14" t="str">
        <f t="shared" si="5"/>
        <v>Pathway</v>
      </c>
      <c r="AA117" s="14" t="str">
        <f t="shared" si="6"/>
        <v>Google</v>
      </c>
      <c r="AB117" s="8" t="str">
        <f t="shared" si="7"/>
        <v>Bing</v>
      </c>
      <c r="AC117" s="7" t="s">
        <v>2488</v>
      </c>
      <c r="AD117" s="11" t="s">
        <v>1591</v>
      </c>
      <c r="AE117">
        <v>39.952353905800003</v>
      </c>
      <c r="AF117">
        <v>-83.1255312463</v>
      </c>
      <c r="AG117">
        <v>39.952446136200003</v>
      </c>
      <c r="AH117">
        <v>-83.123659079500001</v>
      </c>
      <c r="AI117" t="s">
        <v>1380</v>
      </c>
      <c r="AJ117" t="s">
        <v>1379</v>
      </c>
    </row>
    <row r="118" spans="1:36" x14ac:dyDescent="0.25">
      <c r="A118" s="10">
        <v>115</v>
      </c>
      <c r="B118" s="7">
        <v>8</v>
      </c>
      <c r="C118" s="7" t="s">
        <v>11</v>
      </c>
      <c r="D118" s="7" t="s">
        <v>973</v>
      </c>
      <c r="E118" s="7" t="s">
        <v>4</v>
      </c>
      <c r="F118" s="7" t="s">
        <v>47</v>
      </c>
      <c r="G118" s="7" t="s">
        <v>1380</v>
      </c>
      <c r="H118" s="11" t="s">
        <v>599</v>
      </c>
      <c r="I118" s="10">
        <v>35.61</v>
      </c>
      <c r="J118" s="7">
        <v>3.15</v>
      </c>
      <c r="K118" s="7">
        <v>32.24</v>
      </c>
      <c r="L118" s="7">
        <v>29.09</v>
      </c>
      <c r="M118" s="7">
        <v>0</v>
      </c>
      <c r="N118" s="7">
        <v>0</v>
      </c>
      <c r="O118" s="7">
        <v>0</v>
      </c>
      <c r="P118" s="7">
        <v>0</v>
      </c>
      <c r="Q118" s="7">
        <v>15.4</v>
      </c>
      <c r="R118" s="7">
        <v>0.92</v>
      </c>
      <c r="S118" s="7">
        <v>10.5</v>
      </c>
      <c r="T118" s="7">
        <v>9.58</v>
      </c>
      <c r="U118" s="10" t="s">
        <v>252</v>
      </c>
      <c r="V118" s="7">
        <v>7.03</v>
      </c>
      <c r="W118" s="7">
        <v>7.13</v>
      </c>
      <c r="X118" s="7">
        <v>0.1</v>
      </c>
      <c r="Y118" s="7"/>
      <c r="Z118" s="14" t="str">
        <f t="shared" si="5"/>
        <v>Pathway</v>
      </c>
      <c r="AA118" s="14" t="str">
        <f t="shared" si="6"/>
        <v>Google</v>
      </c>
      <c r="AB118" s="8" t="str">
        <f t="shared" si="7"/>
        <v>Bing</v>
      </c>
      <c r="AC118" s="7" t="s">
        <v>488</v>
      </c>
      <c r="AD118" s="11" t="s">
        <v>1591</v>
      </c>
      <c r="AE118">
        <v>39.113992340599999</v>
      </c>
      <c r="AF118">
        <v>-84.3151527415</v>
      </c>
      <c r="AG118">
        <v>39.113508391099998</v>
      </c>
      <c r="AH118">
        <v>-84.313367065500003</v>
      </c>
      <c r="AI118" t="s">
        <v>1380</v>
      </c>
      <c r="AJ118" t="s">
        <v>1379</v>
      </c>
    </row>
    <row r="119" spans="1:36" x14ac:dyDescent="0.25">
      <c r="A119" s="10">
        <v>116</v>
      </c>
      <c r="B119" s="7">
        <v>2</v>
      </c>
      <c r="C119" s="7" t="s">
        <v>6</v>
      </c>
      <c r="D119" s="7" t="s">
        <v>875</v>
      </c>
      <c r="E119" s="7" t="s">
        <v>4</v>
      </c>
      <c r="F119" s="7" t="s">
        <v>56</v>
      </c>
      <c r="G119" s="7" t="s">
        <v>1380</v>
      </c>
      <c r="H119" s="11" t="s">
        <v>529</v>
      </c>
      <c r="I119" s="10">
        <v>84.79</v>
      </c>
      <c r="J119" s="7">
        <v>11.23</v>
      </c>
      <c r="K119" s="7">
        <v>67.28</v>
      </c>
      <c r="L119" s="7">
        <v>56.05</v>
      </c>
      <c r="M119" s="7">
        <v>0</v>
      </c>
      <c r="N119" s="7">
        <v>0</v>
      </c>
      <c r="O119" s="7">
        <v>0</v>
      </c>
      <c r="P119" s="7">
        <v>0</v>
      </c>
      <c r="Q119" s="7">
        <v>24.45</v>
      </c>
      <c r="R119" s="7">
        <v>3.38</v>
      </c>
      <c r="S119" s="7">
        <v>12.95</v>
      </c>
      <c r="T119" s="7">
        <v>9.57</v>
      </c>
      <c r="U119" s="10" t="s">
        <v>78</v>
      </c>
      <c r="V119" s="7">
        <v>22.34</v>
      </c>
      <c r="W119" s="7">
        <v>22.44</v>
      </c>
      <c r="X119" s="7">
        <v>0.1</v>
      </c>
      <c r="Y119" s="7"/>
      <c r="Z119" s="14" t="str">
        <f t="shared" si="5"/>
        <v>Pathway</v>
      </c>
      <c r="AA119" s="14" t="str">
        <f t="shared" si="6"/>
        <v>Google</v>
      </c>
      <c r="AB119" s="8" t="str">
        <f t="shared" si="7"/>
        <v>Bing</v>
      </c>
      <c r="AC119" s="7" t="s">
        <v>488</v>
      </c>
      <c r="AD119" s="11" t="s">
        <v>1591</v>
      </c>
      <c r="AE119">
        <v>41.636954938199999</v>
      </c>
      <c r="AF119">
        <v>-83.470502800099993</v>
      </c>
      <c r="AG119">
        <v>41.636996760400002</v>
      </c>
      <c r="AH119">
        <v>-83.468588339799993</v>
      </c>
      <c r="AI119" t="s">
        <v>1380</v>
      </c>
      <c r="AJ119" t="s">
        <v>1379</v>
      </c>
    </row>
    <row r="120" spans="1:36" x14ac:dyDescent="0.25">
      <c r="A120" s="10">
        <v>117</v>
      </c>
      <c r="B120" s="7">
        <v>8</v>
      </c>
      <c r="C120" s="7" t="s">
        <v>11</v>
      </c>
      <c r="D120" s="7" t="s">
        <v>1044</v>
      </c>
      <c r="E120" s="7" t="s">
        <v>4</v>
      </c>
      <c r="F120" s="7" t="s">
        <v>56</v>
      </c>
      <c r="G120" s="7" t="s">
        <v>1380</v>
      </c>
      <c r="H120" s="11" t="s">
        <v>1029</v>
      </c>
      <c r="I120" s="10">
        <v>26.73</v>
      </c>
      <c r="J120" s="7">
        <v>14.77</v>
      </c>
      <c r="K120" s="7">
        <v>24.2</v>
      </c>
      <c r="L120" s="7">
        <v>9.43</v>
      </c>
      <c r="M120" s="7">
        <v>0</v>
      </c>
      <c r="N120" s="7">
        <v>0</v>
      </c>
      <c r="O120" s="7">
        <v>0</v>
      </c>
      <c r="P120" s="7">
        <v>0</v>
      </c>
      <c r="Q120" s="7">
        <v>23.77</v>
      </c>
      <c r="R120" s="7">
        <v>4.54</v>
      </c>
      <c r="S120" s="7">
        <v>14.08</v>
      </c>
      <c r="T120" s="7">
        <v>9.5399999999999991</v>
      </c>
      <c r="U120" s="10" t="s">
        <v>151</v>
      </c>
      <c r="V120" s="7">
        <v>2.4900000000000002</v>
      </c>
      <c r="W120" s="7">
        <v>2.59</v>
      </c>
      <c r="X120" s="7">
        <v>0.1</v>
      </c>
      <c r="Y120" s="7"/>
      <c r="Z120" s="14" t="str">
        <f t="shared" si="5"/>
        <v>Pathway</v>
      </c>
      <c r="AA120" s="14" t="str">
        <f t="shared" si="6"/>
        <v>Google</v>
      </c>
      <c r="AB120" s="8" t="str">
        <f t="shared" si="7"/>
        <v>Bing</v>
      </c>
      <c r="AC120" s="7" t="s">
        <v>488</v>
      </c>
      <c r="AD120" s="11" t="s">
        <v>1591</v>
      </c>
      <c r="AE120">
        <v>39.300625386100002</v>
      </c>
      <c r="AF120">
        <v>-84.465563796200001</v>
      </c>
      <c r="AG120">
        <v>39.3020676561</v>
      </c>
      <c r="AH120">
        <v>-84.465548360499994</v>
      </c>
      <c r="AI120" t="s">
        <v>1380</v>
      </c>
      <c r="AJ120" t="s">
        <v>1379</v>
      </c>
    </row>
    <row r="121" spans="1:36" x14ac:dyDescent="0.25">
      <c r="A121" s="10">
        <v>118</v>
      </c>
      <c r="B121" s="7">
        <v>8</v>
      </c>
      <c r="C121" s="7" t="s">
        <v>83</v>
      </c>
      <c r="D121" s="7" t="s">
        <v>623</v>
      </c>
      <c r="E121" s="7" t="s">
        <v>4</v>
      </c>
      <c r="F121" s="7" t="s">
        <v>47</v>
      </c>
      <c r="G121" s="7" t="s">
        <v>1380</v>
      </c>
      <c r="H121" s="11" t="s">
        <v>552</v>
      </c>
      <c r="I121" s="10">
        <v>33.64</v>
      </c>
      <c r="J121" s="7">
        <v>8.74</v>
      </c>
      <c r="K121" s="7">
        <v>32.51</v>
      </c>
      <c r="L121" s="7">
        <v>23.78</v>
      </c>
      <c r="M121" s="7">
        <v>0</v>
      </c>
      <c r="N121" s="7">
        <v>0</v>
      </c>
      <c r="O121" s="7">
        <v>0</v>
      </c>
      <c r="P121" s="7">
        <v>0</v>
      </c>
      <c r="Q121" s="7">
        <v>14.15</v>
      </c>
      <c r="R121" s="7">
        <v>2.92</v>
      </c>
      <c r="S121" s="7">
        <v>12.4</v>
      </c>
      <c r="T121" s="7">
        <v>9.4700000000000006</v>
      </c>
      <c r="U121" s="10" t="s">
        <v>82</v>
      </c>
      <c r="V121" s="7">
        <v>4.18</v>
      </c>
      <c r="W121" s="7">
        <v>4.28</v>
      </c>
      <c r="X121" s="7">
        <v>0.1</v>
      </c>
      <c r="Y121" s="7"/>
      <c r="Z121" s="14" t="str">
        <f t="shared" si="5"/>
        <v>Pathway</v>
      </c>
      <c r="AA121" s="14" t="str">
        <f t="shared" si="6"/>
        <v>Google</v>
      </c>
      <c r="AB121" s="8" t="str">
        <f t="shared" si="7"/>
        <v>Bing</v>
      </c>
      <c r="AC121" s="7" t="s">
        <v>488</v>
      </c>
      <c r="AD121" s="11" t="s">
        <v>1591</v>
      </c>
      <c r="AE121">
        <v>39.710855106399997</v>
      </c>
      <c r="AF121">
        <v>-84.034636352999996</v>
      </c>
      <c r="AG121">
        <v>39.710309820200003</v>
      </c>
      <c r="AH121">
        <v>-84.032897770299996</v>
      </c>
      <c r="AI121" t="s">
        <v>1380</v>
      </c>
      <c r="AJ121" t="s">
        <v>1379</v>
      </c>
    </row>
    <row r="122" spans="1:36" x14ac:dyDescent="0.25">
      <c r="A122" s="10">
        <v>119</v>
      </c>
      <c r="B122" s="7">
        <v>8</v>
      </c>
      <c r="C122" s="7" t="s">
        <v>83</v>
      </c>
      <c r="D122" s="7" t="s">
        <v>623</v>
      </c>
      <c r="E122" s="7" t="s">
        <v>4</v>
      </c>
      <c r="F122" s="7" t="s">
        <v>47</v>
      </c>
      <c r="G122" s="7" t="s">
        <v>1380</v>
      </c>
      <c r="H122" s="11" t="s">
        <v>552</v>
      </c>
      <c r="I122" s="10">
        <v>33.64</v>
      </c>
      <c r="J122" s="7">
        <v>8.74</v>
      </c>
      <c r="K122" s="7">
        <v>32.51</v>
      </c>
      <c r="L122" s="7">
        <v>23.78</v>
      </c>
      <c r="M122" s="7">
        <v>0</v>
      </c>
      <c r="N122" s="7">
        <v>0</v>
      </c>
      <c r="O122" s="7">
        <v>0</v>
      </c>
      <c r="P122" s="7">
        <v>0</v>
      </c>
      <c r="Q122" s="7">
        <v>14.15</v>
      </c>
      <c r="R122" s="7">
        <v>2.92</v>
      </c>
      <c r="S122" s="7">
        <v>12.4</v>
      </c>
      <c r="T122" s="7">
        <v>9.4700000000000006</v>
      </c>
      <c r="U122" s="10" t="s">
        <v>82</v>
      </c>
      <c r="V122" s="7">
        <v>4.1900000000000004</v>
      </c>
      <c r="W122" s="7">
        <v>4.29</v>
      </c>
      <c r="X122" s="7">
        <v>0.1</v>
      </c>
      <c r="Y122" s="7"/>
      <c r="Z122" s="14" t="str">
        <f t="shared" si="5"/>
        <v>Pathway</v>
      </c>
      <c r="AA122" s="14" t="str">
        <f t="shared" si="6"/>
        <v>Google</v>
      </c>
      <c r="AB122" s="8" t="str">
        <f t="shared" si="7"/>
        <v>Bing</v>
      </c>
      <c r="AC122" s="7" t="s">
        <v>488</v>
      </c>
      <c r="AD122" s="11" t="s">
        <v>1591</v>
      </c>
      <c r="AE122">
        <v>39.710800678600002</v>
      </c>
      <c r="AF122">
        <v>-84.034462414499998</v>
      </c>
      <c r="AG122">
        <v>39.7102552801</v>
      </c>
      <c r="AH122">
        <v>-84.032723920899997</v>
      </c>
      <c r="AI122" t="s">
        <v>1380</v>
      </c>
      <c r="AJ122" t="s">
        <v>1379</v>
      </c>
    </row>
    <row r="123" spans="1:36" x14ac:dyDescent="0.25">
      <c r="A123" s="10">
        <v>120</v>
      </c>
      <c r="B123" s="7">
        <v>8</v>
      </c>
      <c r="C123" s="7" t="s">
        <v>83</v>
      </c>
      <c r="D123" s="7" t="s">
        <v>623</v>
      </c>
      <c r="E123" s="7" t="s">
        <v>4</v>
      </c>
      <c r="F123" s="7" t="s">
        <v>47</v>
      </c>
      <c r="G123" s="7" t="s">
        <v>1380</v>
      </c>
      <c r="H123" s="11" t="s">
        <v>552</v>
      </c>
      <c r="I123" s="10">
        <v>16.82</v>
      </c>
      <c r="J123" s="7">
        <v>8.74</v>
      </c>
      <c r="K123" s="7">
        <v>16.45</v>
      </c>
      <c r="L123" s="7">
        <v>7.72</v>
      </c>
      <c r="M123" s="7">
        <v>0</v>
      </c>
      <c r="N123" s="7">
        <v>0</v>
      </c>
      <c r="O123" s="7">
        <v>0</v>
      </c>
      <c r="P123" s="7">
        <v>0</v>
      </c>
      <c r="Q123" s="7">
        <v>14.15</v>
      </c>
      <c r="R123" s="7">
        <v>2.92</v>
      </c>
      <c r="S123" s="7">
        <v>12.4</v>
      </c>
      <c r="T123" s="7">
        <v>9.4700000000000006</v>
      </c>
      <c r="U123" s="10" t="s">
        <v>82</v>
      </c>
      <c r="V123" s="7">
        <v>3.48</v>
      </c>
      <c r="W123" s="7">
        <v>3.58</v>
      </c>
      <c r="X123" s="7">
        <v>0.1</v>
      </c>
      <c r="Y123" s="7"/>
      <c r="Z123" s="14" t="str">
        <f t="shared" si="5"/>
        <v>Pathway</v>
      </c>
      <c r="AA123" s="14" t="str">
        <f t="shared" si="6"/>
        <v>Google</v>
      </c>
      <c r="AB123" s="8" t="str">
        <f t="shared" si="7"/>
        <v>Bing</v>
      </c>
      <c r="AC123" s="7" t="s">
        <v>488</v>
      </c>
      <c r="AD123" s="11" t="s">
        <v>1591</v>
      </c>
      <c r="AE123">
        <v>39.714675899299998</v>
      </c>
      <c r="AF123">
        <v>-84.046800869799995</v>
      </c>
      <c r="AG123">
        <v>39.714128053499998</v>
      </c>
      <c r="AH123">
        <v>-84.045064271699999</v>
      </c>
      <c r="AI123" t="s">
        <v>1380</v>
      </c>
      <c r="AJ123" t="s">
        <v>1379</v>
      </c>
    </row>
    <row r="124" spans="1:36" x14ac:dyDescent="0.25">
      <c r="A124" s="10">
        <v>121</v>
      </c>
      <c r="B124" s="7">
        <v>8</v>
      </c>
      <c r="C124" s="7" t="s">
        <v>33</v>
      </c>
      <c r="D124" s="7" t="s">
        <v>598</v>
      </c>
      <c r="E124" s="7" t="s">
        <v>4</v>
      </c>
      <c r="F124" s="7" t="s">
        <v>47</v>
      </c>
      <c r="G124" s="7" t="s">
        <v>1380</v>
      </c>
      <c r="H124" s="11" t="s">
        <v>599</v>
      </c>
      <c r="I124" s="10">
        <v>61.34</v>
      </c>
      <c r="J124" s="7">
        <v>10.39</v>
      </c>
      <c r="K124" s="7">
        <v>59.37</v>
      </c>
      <c r="L124" s="7">
        <v>48.98</v>
      </c>
      <c r="M124" s="7">
        <v>0</v>
      </c>
      <c r="N124" s="7">
        <v>0</v>
      </c>
      <c r="O124" s="7">
        <v>0</v>
      </c>
      <c r="P124" s="7">
        <v>0</v>
      </c>
      <c r="Q124" s="7">
        <v>14.34</v>
      </c>
      <c r="R124" s="7">
        <v>3.56</v>
      </c>
      <c r="S124" s="7">
        <v>12.9</v>
      </c>
      <c r="T124" s="7">
        <v>9.35</v>
      </c>
      <c r="U124" s="10" t="s">
        <v>91</v>
      </c>
      <c r="V124" s="7">
        <v>4</v>
      </c>
      <c r="W124" s="7">
        <v>4.0999999999999996</v>
      </c>
      <c r="X124" s="7">
        <v>0.1</v>
      </c>
      <c r="Y124" s="7"/>
      <c r="Z124" s="14" t="str">
        <f t="shared" si="5"/>
        <v>Pathway</v>
      </c>
      <c r="AA124" s="14" t="str">
        <f t="shared" si="6"/>
        <v>Google</v>
      </c>
      <c r="AB124" s="8" t="str">
        <f t="shared" si="7"/>
        <v>Bing</v>
      </c>
      <c r="AC124" s="7" t="s">
        <v>488</v>
      </c>
      <c r="AD124" s="11" t="s">
        <v>1591</v>
      </c>
      <c r="AE124">
        <v>39.088808210099998</v>
      </c>
      <c r="AF124">
        <v>-84.240381716599998</v>
      </c>
      <c r="AG124">
        <v>39.0887558648</v>
      </c>
      <c r="AH124">
        <v>-84.238524272899994</v>
      </c>
      <c r="AI124" t="s">
        <v>1380</v>
      </c>
      <c r="AJ124" t="s">
        <v>1379</v>
      </c>
    </row>
    <row r="125" spans="1:36" x14ac:dyDescent="0.25">
      <c r="A125" s="10">
        <v>122</v>
      </c>
      <c r="B125" s="7">
        <v>8</v>
      </c>
      <c r="C125" s="7" t="s">
        <v>33</v>
      </c>
      <c r="D125" s="7" t="s">
        <v>598</v>
      </c>
      <c r="E125" s="7" t="s">
        <v>4</v>
      </c>
      <c r="F125" s="7" t="s">
        <v>47</v>
      </c>
      <c r="G125" s="7" t="s">
        <v>1380</v>
      </c>
      <c r="H125" s="11" t="s">
        <v>599</v>
      </c>
      <c r="I125" s="10">
        <v>34.08</v>
      </c>
      <c r="J125" s="7">
        <v>10.39</v>
      </c>
      <c r="K125" s="7">
        <v>33.159999999999997</v>
      </c>
      <c r="L125" s="7">
        <v>22.77</v>
      </c>
      <c r="M125" s="7">
        <v>0</v>
      </c>
      <c r="N125" s="7">
        <v>0</v>
      </c>
      <c r="O125" s="7">
        <v>0</v>
      </c>
      <c r="P125" s="7">
        <v>0</v>
      </c>
      <c r="Q125" s="7">
        <v>14.34</v>
      </c>
      <c r="R125" s="7">
        <v>3.56</v>
      </c>
      <c r="S125" s="7">
        <v>12.9</v>
      </c>
      <c r="T125" s="7">
        <v>9.35</v>
      </c>
      <c r="U125" s="10" t="s">
        <v>91</v>
      </c>
      <c r="V125" s="7">
        <v>2.54</v>
      </c>
      <c r="W125" s="7">
        <v>2.64</v>
      </c>
      <c r="X125" s="7">
        <v>0.1</v>
      </c>
      <c r="Y125" s="7"/>
      <c r="Z125" s="14" t="str">
        <f t="shared" si="5"/>
        <v>Pathway</v>
      </c>
      <c r="AA125" s="14" t="str">
        <f t="shared" si="6"/>
        <v>Google</v>
      </c>
      <c r="AB125" s="8" t="str">
        <f t="shared" si="7"/>
        <v>Bing</v>
      </c>
      <c r="AC125" s="7" t="s">
        <v>488</v>
      </c>
      <c r="AD125" s="11" t="s">
        <v>1591</v>
      </c>
      <c r="AE125">
        <v>39.095658918700003</v>
      </c>
      <c r="AF125">
        <v>-84.266246186999993</v>
      </c>
      <c r="AG125">
        <v>39.095110199099999</v>
      </c>
      <c r="AH125">
        <v>-84.264482805699998</v>
      </c>
      <c r="AI125" t="s">
        <v>1380</v>
      </c>
      <c r="AJ125" t="s">
        <v>1379</v>
      </c>
    </row>
    <row r="126" spans="1:36" x14ac:dyDescent="0.25">
      <c r="A126" s="10">
        <v>123</v>
      </c>
      <c r="B126" s="7">
        <v>8</v>
      </c>
      <c r="C126" s="7" t="s">
        <v>33</v>
      </c>
      <c r="D126" s="7" t="s">
        <v>598</v>
      </c>
      <c r="E126" s="7" t="s">
        <v>4</v>
      </c>
      <c r="F126" s="7" t="s">
        <v>47</v>
      </c>
      <c r="G126" s="7" t="s">
        <v>1380</v>
      </c>
      <c r="H126" s="11" t="s">
        <v>599</v>
      </c>
      <c r="I126" s="10">
        <v>30.67</v>
      </c>
      <c r="J126" s="7">
        <v>10.39</v>
      </c>
      <c r="K126" s="7">
        <v>29.88</v>
      </c>
      <c r="L126" s="7">
        <v>19.5</v>
      </c>
      <c r="M126" s="7">
        <v>0</v>
      </c>
      <c r="N126" s="7">
        <v>0</v>
      </c>
      <c r="O126" s="7">
        <v>0</v>
      </c>
      <c r="P126" s="7">
        <v>0</v>
      </c>
      <c r="Q126" s="7">
        <v>14.34</v>
      </c>
      <c r="R126" s="7">
        <v>3.56</v>
      </c>
      <c r="S126" s="7">
        <v>12.9</v>
      </c>
      <c r="T126" s="7">
        <v>9.35</v>
      </c>
      <c r="U126" s="10" t="s">
        <v>91</v>
      </c>
      <c r="V126" s="7">
        <v>4.0999999999999996</v>
      </c>
      <c r="W126" s="7">
        <v>4.2</v>
      </c>
      <c r="X126" s="7">
        <v>0.1</v>
      </c>
      <c r="Y126" s="7"/>
      <c r="Z126" s="14" t="str">
        <f t="shared" si="5"/>
        <v>Pathway</v>
      </c>
      <c r="AA126" s="14" t="str">
        <f t="shared" si="6"/>
        <v>Google</v>
      </c>
      <c r="AB126" s="8" t="str">
        <f t="shared" si="7"/>
        <v>Bing</v>
      </c>
      <c r="AC126" s="7" t="s">
        <v>488</v>
      </c>
      <c r="AD126" s="11" t="s">
        <v>1591</v>
      </c>
      <c r="AE126">
        <v>39.0887558648</v>
      </c>
      <c r="AF126">
        <v>-84.238524272899994</v>
      </c>
      <c r="AG126">
        <v>39.088730822899997</v>
      </c>
      <c r="AH126">
        <v>-84.236657417299995</v>
      </c>
      <c r="AI126" t="s">
        <v>1380</v>
      </c>
      <c r="AJ126" t="s">
        <v>1379</v>
      </c>
    </row>
    <row r="127" spans="1:36" x14ac:dyDescent="0.25">
      <c r="A127" s="10">
        <v>124</v>
      </c>
      <c r="B127" s="7">
        <v>4</v>
      </c>
      <c r="C127" s="7" t="s">
        <v>38</v>
      </c>
      <c r="D127" s="7" t="s">
        <v>710</v>
      </c>
      <c r="E127" s="7" t="s">
        <v>4</v>
      </c>
      <c r="F127" s="7" t="s">
        <v>25</v>
      </c>
      <c r="G127" s="7" t="s">
        <v>1380</v>
      </c>
      <c r="H127" s="11" t="s">
        <v>666</v>
      </c>
      <c r="I127" s="10">
        <v>29.18</v>
      </c>
      <c r="J127" s="7">
        <v>2.93</v>
      </c>
      <c r="K127" s="7">
        <v>25.02</v>
      </c>
      <c r="L127" s="7">
        <v>22.1</v>
      </c>
      <c r="M127" s="7">
        <v>0</v>
      </c>
      <c r="N127" s="7">
        <v>0</v>
      </c>
      <c r="O127" s="7">
        <v>0</v>
      </c>
      <c r="P127" s="7">
        <v>0</v>
      </c>
      <c r="Q127" s="7">
        <v>17.02</v>
      </c>
      <c r="R127" s="7">
        <v>0.98</v>
      </c>
      <c r="S127" s="7">
        <v>10.3</v>
      </c>
      <c r="T127" s="7">
        <v>9.32</v>
      </c>
      <c r="U127" s="10" t="s">
        <v>301</v>
      </c>
      <c r="V127" s="7">
        <v>9.8800000000000008</v>
      </c>
      <c r="W127" s="7">
        <v>9.98</v>
      </c>
      <c r="X127" s="7">
        <v>0.1</v>
      </c>
      <c r="Y127" s="7"/>
      <c r="Z127" s="14" t="str">
        <f t="shared" si="5"/>
        <v>Pathway</v>
      </c>
      <c r="AA127" s="14" t="str">
        <f t="shared" si="6"/>
        <v>Google</v>
      </c>
      <c r="AB127" s="8" t="str">
        <f t="shared" si="7"/>
        <v>Bing</v>
      </c>
      <c r="AC127" s="7" t="s">
        <v>488</v>
      </c>
      <c r="AD127" s="11" t="s">
        <v>1591</v>
      </c>
      <c r="AE127">
        <v>40.773430618900001</v>
      </c>
      <c r="AF127">
        <v>-81.346008999199995</v>
      </c>
      <c r="AG127">
        <v>40.774778604200002</v>
      </c>
      <c r="AH127">
        <v>-81.346610718099996</v>
      </c>
      <c r="AI127" t="s">
        <v>1380</v>
      </c>
      <c r="AJ127" t="s">
        <v>1379</v>
      </c>
    </row>
    <row r="128" spans="1:36" x14ac:dyDescent="0.25">
      <c r="A128" s="10">
        <v>125</v>
      </c>
      <c r="B128" s="7">
        <v>8</v>
      </c>
      <c r="C128" s="7" t="s">
        <v>11</v>
      </c>
      <c r="D128" s="7" t="s">
        <v>1044</v>
      </c>
      <c r="E128" s="7" t="s">
        <v>4</v>
      </c>
      <c r="F128" s="7" t="s">
        <v>47</v>
      </c>
      <c r="G128" s="7" t="s">
        <v>1380</v>
      </c>
      <c r="H128" s="11" t="s">
        <v>1029</v>
      </c>
      <c r="I128" s="10">
        <v>45.82</v>
      </c>
      <c r="J128" s="7">
        <v>7.26</v>
      </c>
      <c r="K128" s="7">
        <v>43.79</v>
      </c>
      <c r="L128" s="7">
        <v>36.54</v>
      </c>
      <c r="M128" s="7">
        <v>0</v>
      </c>
      <c r="N128" s="7">
        <v>0</v>
      </c>
      <c r="O128" s="7">
        <v>0</v>
      </c>
      <c r="P128" s="7">
        <v>0</v>
      </c>
      <c r="Q128" s="7">
        <v>13.73</v>
      </c>
      <c r="R128" s="7">
        <v>2.37</v>
      </c>
      <c r="S128" s="7">
        <v>11.67</v>
      </c>
      <c r="T128" s="7">
        <v>9.3000000000000007</v>
      </c>
      <c r="U128" s="10" t="s">
        <v>151</v>
      </c>
      <c r="V128" s="7">
        <v>1.82</v>
      </c>
      <c r="W128" s="7">
        <v>1.92</v>
      </c>
      <c r="X128" s="7">
        <v>0.1</v>
      </c>
      <c r="Y128" s="7"/>
      <c r="Z128" s="14" t="str">
        <f t="shared" si="5"/>
        <v>Pathway</v>
      </c>
      <c r="AA128" s="14" t="str">
        <f t="shared" si="6"/>
        <v>Google</v>
      </c>
      <c r="AB128" s="8" t="str">
        <f t="shared" si="7"/>
        <v>Bing</v>
      </c>
      <c r="AC128" s="7" t="s">
        <v>488</v>
      </c>
      <c r="AD128" s="11" t="s">
        <v>1591</v>
      </c>
      <c r="AE128">
        <v>39.291022651399999</v>
      </c>
      <c r="AF128">
        <v>-84.466534538800005</v>
      </c>
      <c r="AG128">
        <v>39.292476424299998</v>
      </c>
      <c r="AH128">
        <v>-84.466406002200003</v>
      </c>
      <c r="AI128" t="s">
        <v>1380</v>
      </c>
      <c r="AJ128" t="s">
        <v>1379</v>
      </c>
    </row>
    <row r="129" spans="1:36" x14ac:dyDescent="0.25">
      <c r="A129" s="10">
        <v>126</v>
      </c>
      <c r="B129" s="7">
        <v>3</v>
      </c>
      <c r="C129" s="7" t="s">
        <v>51</v>
      </c>
      <c r="D129" s="7" t="s">
        <v>566</v>
      </c>
      <c r="E129" s="7" t="s">
        <v>4</v>
      </c>
      <c r="F129" s="7" t="s">
        <v>47</v>
      </c>
      <c r="G129" s="7" t="s">
        <v>1380</v>
      </c>
      <c r="H129" s="11" t="s">
        <v>567</v>
      </c>
      <c r="I129" s="10">
        <v>22.97</v>
      </c>
      <c r="J129" s="7">
        <v>6.05</v>
      </c>
      <c r="K129" s="7">
        <v>21.91</v>
      </c>
      <c r="L129" s="7">
        <v>15.87</v>
      </c>
      <c r="M129" s="7">
        <v>0</v>
      </c>
      <c r="N129" s="7">
        <v>0</v>
      </c>
      <c r="O129" s="7">
        <v>0</v>
      </c>
      <c r="P129" s="7">
        <v>0</v>
      </c>
      <c r="Q129" s="7">
        <v>13.77</v>
      </c>
      <c r="R129" s="7">
        <v>1.93</v>
      </c>
      <c r="S129" s="7">
        <v>11.23</v>
      </c>
      <c r="T129" s="7">
        <v>9.3000000000000007</v>
      </c>
      <c r="U129" s="10" t="s">
        <v>154</v>
      </c>
      <c r="V129" s="7">
        <v>19.23</v>
      </c>
      <c r="W129" s="7">
        <v>19.329999999999998</v>
      </c>
      <c r="X129" s="7">
        <v>0.1</v>
      </c>
      <c r="Y129" s="7"/>
      <c r="Z129" s="14" t="str">
        <f t="shared" si="5"/>
        <v>Pathway</v>
      </c>
      <c r="AA129" s="14" t="str">
        <f t="shared" si="6"/>
        <v>Google</v>
      </c>
      <c r="AB129" s="8" t="str">
        <f t="shared" si="7"/>
        <v>Bing</v>
      </c>
      <c r="AC129" s="7" t="s">
        <v>488</v>
      </c>
      <c r="AD129" s="11" t="s">
        <v>1591</v>
      </c>
      <c r="AE129">
        <v>41.375251563299997</v>
      </c>
      <c r="AF129">
        <v>-82.076076932700005</v>
      </c>
      <c r="AG129">
        <v>41.376693363599998</v>
      </c>
      <c r="AH129">
        <v>-82.076285622100002</v>
      </c>
      <c r="AI129" t="s">
        <v>1380</v>
      </c>
      <c r="AJ129" t="s">
        <v>1379</v>
      </c>
    </row>
    <row r="130" spans="1:36" x14ac:dyDescent="0.25">
      <c r="A130" s="10">
        <v>127</v>
      </c>
      <c r="B130" s="7">
        <v>8</v>
      </c>
      <c r="C130" s="7" t="s">
        <v>131</v>
      </c>
      <c r="D130" s="7" t="s">
        <v>709</v>
      </c>
      <c r="E130" s="7" t="s">
        <v>4</v>
      </c>
      <c r="F130" s="7" t="s">
        <v>47</v>
      </c>
      <c r="G130" s="7" t="s">
        <v>1380</v>
      </c>
      <c r="H130" s="11" t="s">
        <v>684</v>
      </c>
      <c r="I130" s="10">
        <v>22.9</v>
      </c>
      <c r="J130" s="7">
        <v>6.37</v>
      </c>
      <c r="K130" s="7">
        <v>21.92</v>
      </c>
      <c r="L130" s="7">
        <v>15.55</v>
      </c>
      <c r="M130" s="7">
        <v>0</v>
      </c>
      <c r="N130" s="7">
        <v>0</v>
      </c>
      <c r="O130" s="7">
        <v>0</v>
      </c>
      <c r="P130" s="7">
        <v>0</v>
      </c>
      <c r="Q130" s="7">
        <v>13.73</v>
      </c>
      <c r="R130" s="7">
        <v>2.04</v>
      </c>
      <c r="S130" s="7">
        <v>11.34</v>
      </c>
      <c r="T130" s="7">
        <v>9.3000000000000007</v>
      </c>
      <c r="U130" s="10" t="s">
        <v>277</v>
      </c>
      <c r="V130" s="7">
        <v>0.52</v>
      </c>
      <c r="W130" s="7">
        <v>0.62</v>
      </c>
      <c r="X130" s="7">
        <v>0.1</v>
      </c>
      <c r="Y130" s="7"/>
      <c r="Z130" s="14" t="str">
        <f t="shared" si="5"/>
        <v>Pathway</v>
      </c>
      <c r="AA130" s="14" t="str">
        <f t="shared" si="6"/>
        <v>Google</v>
      </c>
      <c r="AB130" s="8" t="str">
        <f t="shared" si="7"/>
        <v>Bing</v>
      </c>
      <c r="AC130" s="7" t="s">
        <v>488</v>
      </c>
      <c r="AD130" s="11" t="s">
        <v>1591</v>
      </c>
      <c r="AE130">
        <v>39.492812764200004</v>
      </c>
      <c r="AF130">
        <v>-84.328215011899999</v>
      </c>
      <c r="AG130">
        <v>39.492611761699997</v>
      </c>
      <c r="AH130">
        <v>-84.326286402400001</v>
      </c>
      <c r="AI130" t="s">
        <v>1380</v>
      </c>
      <c r="AJ130" t="s">
        <v>1379</v>
      </c>
    </row>
    <row r="131" spans="1:36" x14ac:dyDescent="0.25">
      <c r="A131" s="10">
        <v>128</v>
      </c>
      <c r="B131" s="7">
        <v>7</v>
      </c>
      <c r="C131" s="7" t="s">
        <v>44</v>
      </c>
      <c r="D131" s="7" t="s">
        <v>866</v>
      </c>
      <c r="E131" s="7" t="s">
        <v>4</v>
      </c>
      <c r="F131" s="7" t="s">
        <v>25</v>
      </c>
      <c r="G131" s="7" t="s">
        <v>1380</v>
      </c>
      <c r="H131" s="11" t="s">
        <v>641</v>
      </c>
      <c r="I131" s="10">
        <v>19.5</v>
      </c>
      <c r="J131" s="7">
        <v>2.88</v>
      </c>
      <c r="K131" s="7">
        <v>16.829999999999998</v>
      </c>
      <c r="L131" s="7">
        <v>13.95</v>
      </c>
      <c r="M131" s="7">
        <v>3.41</v>
      </c>
      <c r="N131" s="7">
        <v>0.14000000000000001</v>
      </c>
      <c r="O131" s="7">
        <v>2.02</v>
      </c>
      <c r="P131" s="7">
        <v>1.89</v>
      </c>
      <c r="Q131" s="7">
        <v>17.059999999999999</v>
      </c>
      <c r="R131" s="7">
        <v>0.96</v>
      </c>
      <c r="S131" s="7">
        <v>10.23</v>
      </c>
      <c r="T131" s="7">
        <v>9.27</v>
      </c>
      <c r="U131" s="10" t="s">
        <v>305</v>
      </c>
      <c r="V131" s="7">
        <v>12.96</v>
      </c>
      <c r="W131" s="7">
        <v>13.06</v>
      </c>
      <c r="X131" s="7">
        <v>0.1</v>
      </c>
      <c r="Y131" s="7"/>
      <c r="Z131" s="14" t="str">
        <f t="shared" si="5"/>
        <v>Pathway</v>
      </c>
      <c r="AA131" s="14" t="str">
        <f t="shared" si="6"/>
        <v>Google</v>
      </c>
      <c r="AB131" s="8" t="str">
        <f t="shared" si="7"/>
        <v>Bing</v>
      </c>
      <c r="AC131" s="7" t="s">
        <v>488</v>
      </c>
      <c r="AD131" s="11" t="s">
        <v>1591</v>
      </c>
      <c r="AE131">
        <v>39.885546482199999</v>
      </c>
      <c r="AF131">
        <v>-84.261649806099996</v>
      </c>
      <c r="AG131">
        <v>39.8857063504</v>
      </c>
      <c r="AH131">
        <v>-84.259760026999999</v>
      </c>
      <c r="AI131" t="s">
        <v>1380</v>
      </c>
      <c r="AJ131" t="s">
        <v>1379</v>
      </c>
    </row>
    <row r="132" spans="1:36" x14ac:dyDescent="0.25">
      <c r="A132" s="10">
        <v>129</v>
      </c>
      <c r="B132" s="7">
        <v>8</v>
      </c>
      <c r="C132" s="7" t="s">
        <v>83</v>
      </c>
      <c r="D132" s="7" t="s">
        <v>623</v>
      </c>
      <c r="E132" s="7" t="s">
        <v>4</v>
      </c>
      <c r="F132" s="7" t="s">
        <v>47</v>
      </c>
      <c r="G132" s="7" t="s">
        <v>1380</v>
      </c>
      <c r="H132" s="11" t="s">
        <v>552</v>
      </c>
      <c r="I132" s="10">
        <v>29.45</v>
      </c>
      <c r="J132" s="7">
        <v>8.26</v>
      </c>
      <c r="K132" s="7">
        <v>28.46</v>
      </c>
      <c r="L132" s="7">
        <v>20.2</v>
      </c>
      <c r="M132" s="7">
        <v>3.43</v>
      </c>
      <c r="N132" s="7">
        <v>0.33</v>
      </c>
      <c r="O132" s="7">
        <v>2.93</v>
      </c>
      <c r="P132" s="7">
        <v>2.6</v>
      </c>
      <c r="Q132" s="7">
        <v>13.73</v>
      </c>
      <c r="R132" s="7">
        <v>2.74</v>
      </c>
      <c r="S132" s="7">
        <v>11.96</v>
      </c>
      <c r="T132" s="7">
        <v>9.2200000000000006</v>
      </c>
      <c r="U132" s="10" t="s">
        <v>82</v>
      </c>
      <c r="V132" s="7">
        <v>4.59</v>
      </c>
      <c r="W132" s="7">
        <v>4.6900000000000004</v>
      </c>
      <c r="X132" s="7">
        <v>0.1</v>
      </c>
      <c r="Y132" s="7"/>
      <c r="Z132" s="14" t="str">
        <f t="shared" si="5"/>
        <v>Pathway</v>
      </c>
      <c r="AA132" s="14" t="str">
        <f t="shared" si="6"/>
        <v>Google</v>
      </c>
      <c r="AB132" s="8" t="str">
        <f t="shared" si="7"/>
        <v>Bing</v>
      </c>
      <c r="AC132" s="7" t="s">
        <v>488</v>
      </c>
      <c r="AD132" s="11" t="s">
        <v>1591</v>
      </c>
      <c r="AE132">
        <v>39.708617074800003</v>
      </c>
      <c r="AF132">
        <v>-84.027508585899994</v>
      </c>
      <c r="AG132">
        <v>39.708069985100003</v>
      </c>
      <c r="AH132">
        <v>-84.025762221199997</v>
      </c>
      <c r="AI132" t="s">
        <v>1380</v>
      </c>
      <c r="AJ132" t="s">
        <v>1379</v>
      </c>
    </row>
    <row r="133" spans="1:36" x14ac:dyDescent="0.25">
      <c r="A133" s="10">
        <v>130</v>
      </c>
      <c r="B133" s="7">
        <v>3</v>
      </c>
      <c r="C133" s="7" t="s">
        <v>51</v>
      </c>
      <c r="D133" s="7" t="s">
        <v>757</v>
      </c>
      <c r="E133" s="7" t="s">
        <v>4</v>
      </c>
      <c r="F133" s="7" t="s">
        <v>47</v>
      </c>
      <c r="G133" s="7" t="s">
        <v>1380</v>
      </c>
      <c r="H133" s="11" t="s">
        <v>729</v>
      </c>
      <c r="I133" s="10">
        <v>22.99</v>
      </c>
      <c r="J133" s="7">
        <v>5.41</v>
      </c>
      <c r="K133" s="7">
        <v>21.77</v>
      </c>
      <c r="L133" s="7">
        <v>16.36</v>
      </c>
      <c r="M133" s="7">
        <v>6.89</v>
      </c>
      <c r="N133" s="7">
        <v>0.2</v>
      </c>
      <c r="O133" s="7">
        <v>5.31</v>
      </c>
      <c r="P133" s="7">
        <v>5.0999999999999996</v>
      </c>
      <c r="Q133" s="7">
        <v>13.78</v>
      </c>
      <c r="R133" s="7">
        <v>1.7</v>
      </c>
      <c r="S133" s="7">
        <v>10.92</v>
      </c>
      <c r="T133" s="7">
        <v>9.2200000000000006</v>
      </c>
      <c r="U133" s="10" t="s">
        <v>115</v>
      </c>
      <c r="V133" s="7">
        <v>16.57</v>
      </c>
      <c r="W133" s="7">
        <v>16.670000000000002</v>
      </c>
      <c r="X133" s="7">
        <v>0.1</v>
      </c>
      <c r="Y133" s="7"/>
      <c r="Z133" s="14" t="str">
        <f t="shared" ref="Z133:Z196" si="8">IF(LEFT(U133,1)="S",IF(RIGHT(U133,1)="C",HYPERLINK("http://pathweb.pathwayservices.com/ohiopublic/?nlfid='"&amp;U133&amp;"'&amp;logpoint="&amp;V133,"Pathway"),"Not Available"),"Not Available")</f>
        <v>Pathway</v>
      </c>
      <c r="AA133" s="14" t="str">
        <f t="shared" ref="AA133:AA196" si="9">IF(AG133="",HYPERLINK(CONCATENATE("http://maps.google.com/maps/place/",+AE133,",",+AF133,"/@",+AE133,",",+AF133,",17z"),"Google"),HYPERLINK(CONCATENATE("https://www.google.us/maps/dir/",AG133,",",AH133,"/",AE133,",",AF133,"/@",AVERAGE(AE133,AG133),",",AVERAGE(AF133,AH133),",15z"),"Google"))</f>
        <v>Google</v>
      </c>
      <c r="AB133" s="8" t="str">
        <f t="shared" ref="AB133:AB196" si="10">IF(AG133=0,HYPERLINK(CONCATENATE("http://bing.com/maps/default.aspx?rtop=1~0&amp;rtp=pos.",AE133,"_",AF133,"_",Y133),"Bing"),HYPERLINK(CONCATENATE("http://bing.com/maps/default.aspx?rtop=1~0&amp;rtp=pos.",AE133,"_",AF133,"_(",H133,"  SLM ",V133,"~pos.",AG133,"_",AH133,"_",H133,"  SLM ",W133,")"),"Bing"))</f>
        <v>Bing</v>
      </c>
      <c r="AC133" s="7" t="s">
        <v>488</v>
      </c>
      <c r="AD133" s="11" t="s">
        <v>1591</v>
      </c>
      <c r="AE133">
        <v>41.383407779300001</v>
      </c>
      <c r="AF133">
        <v>-82.0754051288</v>
      </c>
      <c r="AG133">
        <v>41.384799377500002</v>
      </c>
      <c r="AH133">
        <v>-82.075851587100004</v>
      </c>
      <c r="AI133" t="s">
        <v>1380</v>
      </c>
      <c r="AJ133" t="s">
        <v>1379</v>
      </c>
    </row>
    <row r="134" spans="1:36" x14ac:dyDescent="0.25">
      <c r="A134" s="10">
        <v>131</v>
      </c>
      <c r="B134" s="7">
        <v>3</v>
      </c>
      <c r="C134" s="7" t="s">
        <v>51</v>
      </c>
      <c r="D134" s="7" t="s">
        <v>757</v>
      </c>
      <c r="E134" s="7" t="s">
        <v>4</v>
      </c>
      <c r="F134" s="7" t="s">
        <v>47</v>
      </c>
      <c r="G134" s="7" t="s">
        <v>1380</v>
      </c>
      <c r="H134" s="11" t="s">
        <v>729</v>
      </c>
      <c r="I134" s="10">
        <v>16.420000000000002</v>
      </c>
      <c r="J134" s="7">
        <v>5.41</v>
      </c>
      <c r="K134" s="7">
        <v>15.65</v>
      </c>
      <c r="L134" s="7">
        <v>10.25</v>
      </c>
      <c r="M134" s="7">
        <v>0</v>
      </c>
      <c r="N134" s="7">
        <v>0</v>
      </c>
      <c r="O134" s="7">
        <v>0</v>
      </c>
      <c r="P134" s="7">
        <v>0</v>
      </c>
      <c r="Q134" s="7">
        <v>13.78</v>
      </c>
      <c r="R134" s="7">
        <v>1.7</v>
      </c>
      <c r="S134" s="7">
        <v>10.92</v>
      </c>
      <c r="T134" s="7">
        <v>9.2200000000000006</v>
      </c>
      <c r="U134" s="10" t="s">
        <v>115</v>
      </c>
      <c r="V134" s="7">
        <v>16.170000000000002</v>
      </c>
      <c r="W134" s="7">
        <v>16.27</v>
      </c>
      <c r="X134" s="7">
        <v>0.1</v>
      </c>
      <c r="Y134" s="7"/>
      <c r="Z134" s="14" t="str">
        <f t="shared" si="8"/>
        <v>Pathway</v>
      </c>
      <c r="AA134" s="14" t="str">
        <f t="shared" si="9"/>
        <v>Google</v>
      </c>
      <c r="AB134" s="8" t="str">
        <f t="shared" si="10"/>
        <v>Bing</v>
      </c>
      <c r="AC134" s="7" t="s">
        <v>488</v>
      </c>
      <c r="AD134" s="11" t="s">
        <v>1591</v>
      </c>
      <c r="AE134">
        <v>41.3777097607</v>
      </c>
      <c r="AF134">
        <v>-82.076282030100003</v>
      </c>
      <c r="AG134">
        <v>41.3791354691</v>
      </c>
      <c r="AH134">
        <v>-82.076040533799997</v>
      </c>
      <c r="AI134" t="s">
        <v>1380</v>
      </c>
      <c r="AJ134" t="s">
        <v>1379</v>
      </c>
    </row>
    <row r="135" spans="1:36" x14ac:dyDescent="0.25">
      <c r="A135" s="10">
        <v>132</v>
      </c>
      <c r="B135" s="7">
        <v>8</v>
      </c>
      <c r="C135" s="7" t="s">
        <v>61</v>
      </c>
      <c r="D135" s="7" t="s">
        <v>920</v>
      </c>
      <c r="E135" s="7" t="s">
        <v>4</v>
      </c>
      <c r="F135" s="7" t="s">
        <v>56</v>
      </c>
      <c r="G135" s="7" t="s">
        <v>1380</v>
      </c>
      <c r="H135" s="11" t="s">
        <v>586</v>
      </c>
      <c r="I135" s="10">
        <v>45.34</v>
      </c>
      <c r="J135" s="7">
        <v>18.47</v>
      </c>
      <c r="K135" s="7">
        <v>40.950000000000003</v>
      </c>
      <c r="L135" s="7">
        <v>22.48</v>
      </c>
      <c r="M135" s="7">
        <v>3.6</v>
      </c>
      <c r="N135" s="7">
        <v>0.57999999999999996</v>
      </c>
      <c r="O135" s="7">
        <v>2.33</v>
      </c>
      <c r="P135" s="7">
        <v>1.75</v>
      </c>
      <c r="Q135" s="7">
        <v>21.6</v>
      </c>
      <c r="R135" s="7">
        <v>5.78</v>
      </c>
      <c r="S135" s="7">
        <v>14.95</v>
      </c>
      <c r="T135" s="7">
        <v>9.17</v>
      </c>
      <c r="U135" s="10" t="s">
        <v>67</v>
      </c>
      <c r="V135" s="7">
        <v>2.23</v>
      </c>
      <c r="W135" s="7">
        <v>2.33</v>
      </c>
      <c r="X135" s="7">
        <v>0.1</v>
      </c>
      <c r="Y135" s="7"/>
      <c r="Z135" s="14" t="str">
        <f t="shared" si="8"/>
        <v>Pathway</v>
      </c>
      <c r="AA135" s="14" t="str">
        <f t="shared" si="9"/>
        <v>Google</v>
      </c>
      <c r="AB135" s="8" t="str">
        <f t="shared" si="10"/>
        <v>Bing</v>
      </c>
      <c r="AC135" s="7" t="s">
        <v>488</v>
      </c>
      <c r="AD135" s="11" t="s">
        <v>1591</v>
      </c>
      <c r="AE135">
        <v>39.325171429800001</v>
      </c>
      <c r="AF135">
        <v>-84.508208913199994</v>
      </c>
      <c r="AG135">
        <v>39.3260365597</v>
      </c>
      <c r="AH135">
        <v>-84.509712073200006</v>
      </c>
      <c r="AI135" t="s">
        <v>1380</v>
      </c>
      <c r="AJ135" t="s">
        <v>1379</v>
      </c>
    </row>
    <row r="136" spans="1:36" x14ac:dyDescent="0.25">
      <c r="A136" s="10">
        <v>133</v>
      </c>
      <c r="B136" s="7">
        <v>4</v>
      </c>
      <c r="C136" s="7" t="s">
        <v>76</v>
      </c>
      <c r="D136" s="7" t="s">
        <v>633</v>
      </c>
      <c r="E136" s="7" t="s">
        <v>4</v>
      </c>
      <c r="F136" s="7" t="s">
        <v>56</v>
      </c>
      <c r="G136" s="7" t="s">
        <v>1380</v>
      </c>
      <c r="H136" s="11" t="s">
        <v>634</v>
      </c>
      <c r="I136" s="10">
        <v>72.52</v>
      </c>
      <c r="J136" s="7">
        <v>9.42</v>
      </c>
      <c r="K136" s="7">
        <v>57.73</v>
      </c>
      <c r="L136" s="7">
        <v>48.31</v>
      </c>
      <c r="M136" s="7">
        <v>2.83</v>
      </c>
      <c r="N136" s="7">
        <v>0.28000000000000003</v>
      </c>
      <c r="O136" s="7">
        <v>1.45</v>
      </c>
      <c r="P136" s="7">
        <v>1.17</v>
      </c>
      <c r="Q136" s="7">
        <v>22.65</v>
      </c>
      <c r="R136" s="7">
        <v>2.8</v>
      </c>
      <c r="S136" s="7">
        <v>11.91</v>
      </c>
      <c r="T136" s="7">
        <v>9.11</v>
      </c>
      <c r="U136" s="10" t="s">
        <v>268</v>
      </c>
      <c r="V136" s="7">
        <v>2.52</v>
      </c>
      <c r="W136" s="7">
        <v>2.62</v>
      </c>
      <c r="X136" s="7">
        <v>0.1</v>
      </c>
      <c r="Y136" s="7"/>
      <c r="Z136" s="14" t="str">
        <f t="shared" si="8"/>
        <v>Pathway</v>
      </c>
      <c r="AA136" s="14" t="str">
        <f t="shared" si="9"/>
        <v>Google</v>
      </c>
      <c r="AB136" s="8" t="str">
        <f t="shared" si="10"/>
        <v>Bing</v>
      </c>
      <c r="AC136" s="7" t="s">
        <v>488</v>
      </c>
      <c r="AD136" s="11" t="s">
        <v>1591</v>
      </c>
      <c r="AE136">
        <v>41.243718951600002</v>
      </c>
      <c r="AF136">
        <v>-81.355178646799999</v>
      </c>
      <c r="AG136">
        <v>41.242711058399998</v>
      </c>
      <c r="AH136">
        <v>-81.353800831499996</v>
      </c>
      <c r="AI136" t="s">
        <v>1380</v>
      </c>
      <c r="AJ136" t="s">
        <v>1379</v>
      </c>
    </row>
    <row r="137" spans="1:36" x14ac:dyDescent="0.25">
      <c r="A137" s="10">
        <v>134</v>
      </c>
      <c r="B137" s="7">
        <v>4</v>
      </c>
      <c r="C137" s="7" t="s">
        <v>86</v>
      </c>
      <c r="D137" s="7" t="s">
        <v>748</v>
      </c>
      <c r="E137" s="7" t="s">
        <v>4</v>
      </c>
      <c r="F137" s="7" t="s">
        <v>56</v>
      </c>
      <c r="G137" s="7" t="s">
        <v>1380</v>
      </c>
      <c r="H137" s="11" t="s">
        <v>749</v>
      </c>
      <c r="I137" s="10">
        <v>91.52</v>
      </c>
      <c r="J137" s="7">
        <v>6.14</v>
      </c>
      <c r="K137" s="7">
        <v>59.74</v>
      </c>
      <c r="L137" s="7">
        <v>53.6</v>
      </c>
      <c r="M137" s="7">
        <v>0</v>
      </c>
      <c r="N137" s="7">
        <v>0</v>
      </c>
      <c r="O137" s="7">
        <v>0</v>
      </c>
      <c r="P137" s="7">
        <v>0</v>
      </c>
      <c r="Q137" s="7">
        <v>32.72</v>
      </c>
      <c r="R137" s="7">
        <v>1.76</v>
      </c>
      <c r="S137" s="7">
        <v>10.87</v>
      </c>
      <c r="T137" s="7">
        <v>9.1</v>
      </c>
      <c r="U137" s="10" t="s">
        <v>232</v>
      </c>
      <c r="V137" s="7">
        <v>15.94</v>
      </c>
      <c r="W137" s="7">
        <v>16.04</v>
      </c>
      <c r="X137" s="7">
        <v>0.1</v>
      </c>
      <c r="Y137" s="7"/>
      <c r="Z137" s="14" t="str">
        <f t="shared" si="8"/>
        <v>Pathway</v>
      </c>
      <c r="AA137" s="14" t="str">
        <f t="shared" si="9"/>
        <v>Google</v>
      </c>
      <c r="AB137" s="8" t="str">
        <f t="shared" si="10"/>
        <v>Bing</v>
      </c>
      <c r="AC137" s="7" t="s">
        <v>488</v>
      </c>
      <c r="AD137" s="11" t="s">
        <v>1591</v>
      </c>
      <c r="AE137">
        <v>41.1176579085</v>
      </c>
      <c r="AF137">
        <v>-80.768062256199997</v>
      </c>
      <c r="AG137">
        <v>41.119128033000003</v>
      </c>
      <c r="AH137">
        <v>-80.768109191999997</v>
      </c>
      <c r="AI137" t="s">
        <v>1380</v>
      </c>
      <c r="AJ137" t="s">
        <v>1379</v>
      </c>
    </row>
    <row r="138" spans="1:36" x14ac:dyDescent="0.25">
      <c r="A138" s="10">
        <v>135</v>
      </c>
      <c r="B138" s="7">
        <v>6</v>
      </c>
      <c r="C138" s="7" t="s">
        <v>8</v>
      </c>
      <c r="D138" s="7" t="s">
        <v>971</v>
      </c>
      <c r="E138" s="7" t="s">
        <v>4</v>
      </c>
      <c r="F138" s="7" t="s">
        <v>56</v>
      </c>
      <c r="G138" s="7" t="s">
        <v>1380</v>
      </c>
      <c r="H138" s="11" t="s">
        <v>641</v>
      </c>
      <c r="I138" s="10">
        <v>47.82</v>
      </c>
      <c r="J138" s="7">
        <v>9.9600000000000009</v>
      </c>
      <c r="K138" s="7">
        <v>37.9</v>
      </c>
      <c r="L138" s="7">
        <v>27.95</v>
      </c>
      <c r="M138" s="7">
        <v>0</v>
      </c>
      <c r="N138" s="7">
        <v>0</v>
      </c>
      <c r="O138" s="7">
        <v>0</v>
      </c>
      <c r="P138" s="7">
        <v>0</v>
      </c>
      <c r="Q138" s="7">
        <v>24.63</v>
      </c>
      <c r="R138" s="7">
        <v>2.97</v>
      </c>
      <c r="S138" s="7">
        <v>12.07</v>
      </c>
      <c r="T138" s="7">
        <v>9.1</v>
      </c>
      <c r="U138" s="10" t="s">
        <v>110</v>
      </c>
      <c r="V138" s="7">
        <v>22.93</v>
      </c>
      <c r="W138" s="7">
        <v>23.03</v>
      </c>
      <c r="X138" s="7">
        <v>0.1</v>
      </c>
      <c r="Y138" s="7"/>
      <c r="Z138" s="14" t="str">
        <f t="shared" si="8"/>
        <v>Pathway</v>
      </c>
      <c r="AA138" s="14" t="str">
        <f t="shared" si="9"/>
        <v>Google</v>
      </c>
      <c r="AB138" s="8" t="str">
        <f t="shared" si="10"/>
        <v>Bing</v>
      </c>
      <c r="AC138" s="7" t="s">
        <v>488</v>
      </c>
      <c r="AD138" s="11" t="s">
        <v>1591</v>
      </c>
      <c r="AE138">
        <v>39.954898665599998</v>
      </c>
      <c r="AF138">
        <v>-82.823848156099999</v>
      </c>
      <c r="AG138">
        <v>39.954931090199999</v>
      </c>
      <c r="AH138">
        <v>-82.821973331500004</v>
      </c>
      <c r="AI138" t="s">
        <v>1380</v>
      </c>
      <c r="AJ138" t="s">
        <v>1379</v>
      </c>
    </row>
    <row r="139" spans="1:36" x14ac:dyDescent="0.25">
      <c r="A139" s="10">
        <v>136</v>
      </c>
      <c r="B139" s="7">
        <v>8</v>
      </c>
      <c r="C139" s="7" t="s">
        <v>61</v>
      </c>
      <c r="D139" s="7" t="s">
        <v>920</v>
      </c>
      <c r="E139" s="7" t="s">
        <v>4</v>
      </c>
      <c r="F139" s="7" t="s">
        <v>56</v>
      </c>
      <c r="G139" s="7" t="s">
        <v>1380</v>
      </c>
      <c r="H139" s="11" t="s">
        <v>586</v>
      </c>
      <c r="I139" s="10">
        <v>83.51</v>
      </c>
      <c r="J139" s="7">
        <v>17.11</v>
      </c>
      <c r="K139" s="7">
        <v>71.97</v>
      </c>
      <c r="L139" s="7">
        <v>54.86</v>
      </c>
      <c r="M139" s="7">
        <v>0</v>
      </c>
      <c r="N139" s="7">
        <v>0</v>
      </c>
      <c r="O139" s="7">
        <v>0</v>
      </c>
      <c r="P139" s="7">
        <v>0</v>
      </c>
      <c r="Q139" s="7">
        <v>21.54</v>
      </c>
      <c r="R139" s="7">
        <v>5.32</v>
      </c>
      <c r="S139" s="7">
        <v>14.41</v>
      </c>
      <c r="T139" s="7">
        <v>9.09</v>
      </c>
      <c r="U139" s="10" t="s">
        <v>67</v>
      </c>
      <c r="V139" s="7">
        <v>1.51</v>
      </c>
      <c r="W139" s="7">
        <v>1.61</v>
      </c>
      <c r="X139" s="7">
        <v>0.1</v>
      </c>
      <c r="Y139" s="7"/>
      <c r="Z139" s="14" t="str">
        <f t="shared" si="8"/>
        <v>Pathway</v>
      </c>
      <c r="AA139" s="14" t="str">
        <f t="shared" si="9"/>
        <v>Google</v>
      </c>
      <c r="AB139" s="8" t="str">
        <f t="shared" si="10"/>
        <v>Bing</v>
      </c>
      <c r="AC139" s="7" t="s">
        <v>488</v>
      </c>
      <c r="AD139" s="11" t="s">
        <v>1591</v>
      </c>
      <c r="AE139">
        <v>39.319365129099999</v>
      </c>
      <c r="AF139">
        <v>-84.497011749699993</v>
      </c>
      <c r="AG139">
        <v>39.320106051700002</v>
      </c>
      <c r="AH139">
        <v>-84.498621114200006</v>
      </c>
      <c r="AI139" t="s">
        <v>1380</v>
      </c>
      <c r="AJ139" t="s">
        <v>1379</v>
      </c>
    </row>
    <row r="140" spans="1:36" x14ac:dyDescent="0.25">
      <c r="A140" s="10">
        <v>137</v>
      </c>
      <c r="B140" s="7">
        <v>2</v>
      </c>
      <c r="C140" s="7" t="s">
        <v>6</v>
      </c>
      <c r="D140" s="7" t="s">
        <v>919</v>
      </c>
      <c r="E140" s="7" t="s">
        <v>4</v>
      </c>
      <c r="F140" s="7" t="s">
        <v>47</v>
      </c>
      <c r="G140" s="7" t="s">
        <v>1380</v>
      </c>
      <c r="H140" s="11" t="s">
        <v>567</v>
      </c>
      <c r="I140" s="10">
        <v>40.22</v>
      </c>
      <c r="J140" s="7">
        <v>4.37</v>
      </c>
      <c r="K140" s="7">
        <v>37.119999999999997</v>
      </c>
      <c r="L140" s="7">
        <v>32.76</v>
      </c>
      <c r="M140" s="7">
        <v>3.52</v>
      </c>
      <c r="N140" s="7">
        <v>0.16</v>
      </c>
      <c r="O140" s="7">
        <v>2.5499999999999998</v>
      </c>
      <c r="P140" s="7">
        <v>2.39</v>
      </c>
      <c r="Q140" s="7">
        <v>14.09</v>
      </c>
      <c r="R140" s="7">
        <v>1.33</v>
      </c>
      <c r="S140" s="7">
        <v>10.42</v>
      </c>
      <c r="T140" s="7">
        <v>9.09</v>
      </c>
      <c r="U140" s="10" t="s">
        <v>73</v>
      </c>
      <c r="V140" s="7">
        <v>16.260000000000002</v>
      </c>
      <c r="W140" s="7">
        <v>16.36</v>
      </c>
      <c r="X140" s="7">
        <v>0.1</v>
      </c>
      <c r="Y140" s="7"/>
      <c r="Z140" s="14" t="str">
        <f t="shared" si="8"/>
        <v>Pathway</v>
      </c>
      <c r="AA140" s="14" t="str">
        <f t="shared" si="9"/>
        <v>Google</v>
      </c>
      <c r="AB140" s="8" t="str">
        <f t="shared" si="10"/>
        <v>Bing</v>
      </c>
      <c r="AC140" s="7" t="s">
        <v>488</v>
      </c>
      <c r="AD140" s="11" t="s">
        <v>1591</v>
      </c>
      <c r="AE140">
        <v>41.597636866199998</v>
      </c>
      <c r="AF140">
        <v>-83.664810889699993</v>
      </c>
      <c r="AG140">
        <v>41.596199704599996</v>
      </c>
      <c r="AH140">
        <v>-83.664821282099993</v>
      </c>
      <c r="AI140" t="s">
        <v>1380</v>
      </c>
      <c r="AJ140" t="s">
        <v>1379</v>
      </c>
    </row>
    <row r="141" spans="1:36" x14ac:dyDescent="0.25">
      <c r="A141" s="10">
        <v>138</v>
      </c>
      <c r="B141" s="7">
        <v>12</v>
      </c>
      <c r="C141" s="7" t="s">
        <v>14</v>
      </c>
      <c r="D141" s="7" t="s">
        <v>1005</v>
      </c>
      <c r="E141" s="7" t="s">
        <v>4</v>
      </c>
      <c r="F141" s="7" t="s">
        <v>25</v>
      </c>
      <c r="G141" s="7" t="s">
        <v>1380</v>
      </c>
      <c r="H141" s="11" t="s">
        <v>666</v>
      </c>
      <c r="I141" s="10">
        <v>26</v>
      </c>
      <c r="J141" s="7">
        <v>2.71</v>
      </c>
      <c r="K141" s="7">
        <v>22.05</v>
      </c>
      <c r="L141" s="7">
        <v>19.350000000000001</v>
      </c>
      <c r="M141" s="7">
        <v>0</v>
      </c>
      <c r="N141" s="7">
        <v>0</v>
      </c>
      <c r="O141" s="7">
        <v>0</v>
      </c>
      <c r="P141" s="7">
        <v>0</v>
      </c>
      <c r="Q141" s="7">
        <v>17.059999999999999</v>
      </c>
      <c r="R141" s="7">
        <v>0.9</v>
      </c>
      <c r="S141" s="7">
        <v>9.9499999999999993</v>
      </c>
      <c r="T141" s="7">
        <v>9.0500000000000007</v>
      </c>
      <c r="U141" s="10" t="s">
        <v>211</v>
      </c>
      <c r="V141" s="7">
        <v>5.15</v>
      </c>
      <c r="W141" s="7">
        <v>5.25</v>
      </c>
      <c r="X141" s="7">
        <v>0.1</v>
      </c>
      <c r="Y141" s="7"/>
      <c r="Z141" s="14" t="str">
        <f t="shared" si="8"/>
        <v>Pathway</v>
      </c>
      <c r="AA141" s="14" t="str">
        <f t="shared" si="9"/>
        <v>Google</v>
      </c>
      <c r="AB141" s="8" t="str">
        <f t="shared" si="10"/>
        <v>Bing</v>
      </c>
      <c r="AC141" s="7" t="s">
        <v>488</v>
      </c>
      <c r="AD141" s="11" t="s">
        <v>1591</v>
      </c>
      <c r="AE141">
        <v>41.398824527800002</v>
      </c>
      <c r="AF141">
        <v>-81.470843815699993</v>
      </c>
      <c r="AG141">
        <v>41.399374335300003</v>
      </c>
      <c r="AH141">
        <v>-81.472612858600002</v>
      </c>
      <c r="AI141" t="s">
        <v>1380</v>
      </c>
      <c r="AJ141" t="s">
        <v>1379</v>
      </c>
    </row>
    <row r="142" spans="1:36" x14ac:dyDescent="0.25">
      <c r="A142" s="10">
        <v>139</v>
      </c>
      <c r="B142" s="7">
        <v>6</v>
      </c>
      <c r="C142" s="7" t="s">
        <v>8</v>
      </c>
      <c r="D142" s="7" t="s">
        <v>981</v>
      </c>
      <c r="E142" s="7" t="s">
        <v>4</v>
      </c>
      <c r="F142" s="7" t="s">
        <v>25</v>
      </c>
      <c r="G142" s="7" t="s">
        <v>1380</v>
      </c>
      <c r="H142" s="11" t="s">
        <v>721</v>
      </c>
      <c r="I142" s="10">
        <v>84.91</v>
      </c>
      <c r="J142" s="7">
        <v>7.74</v>
      </c>
      <c r="K142" s="7">
        <v>72.790000000000006</v>
      </c>
      <c r="L142" s="7">
        <v>65.040000000000006</v>
      </c>
      <c r="M142" s="7">
        <v>0</v>
      </c>
      <c r="N142" s="7">
        <v>0</v>
      </c>
      <c r="O142" s="7">
        <v>0</v>
      </c>
      <c r="P142" s="7">
        <v>0</v>
      </c>
      <c r="Q142" s="7">
        <v>17.850000000000001</v>
      </c>
      <c r="R142" s="7">
        <v>2.74</v>
      </c>
      <c r="S142" s="7">
        <v>11.76</v>
      </c>
      <c r="T142" s="7">
        <v>9.02</v>
      </c>
      <c r="U142" s="10" t="s">
        <v>48</v>
      </c>
      <c r="V142" s="7">
        <v>12.75</v>
      </c>
      <c r="W142" s="7">
        <v>12.79</v>
      </c>
      <c r="X142" s="7">
        <v>0.04</v>
      </c>
      <c r="Y142" s="7"/>
      <c r="Z142" s="14" t="str">
        <f t="shared" si="8"/>
        <v>Pathway</v>
      </c>
      <c r="AA142" s="14" t="str">
        <f t="shared" si="9"/>
        <v>Google</v>
      </c>
      <c r="AB142" s="8" t="str">
        <f t="shared" si="10"/>
        <v>Bing</v>
      </c>
      <c r="AC142" s="7" t="s">
        <v>1589</v>
      </c>
      <c r="AD142" s="11" t="s">
        <v>1591</v>
      </c>
      <c r="AE142">
        <v>40.122491111599999</v>
      </c>
      <c r="AF142">
        <v>-83.035926869899995</v>
      </c>
      <c r="AG142">
        <v>40.1230259031</v>
      </c>
      <c r="AH142">
        <v>-83.036168784400004</v>
      </c>
      <c r="AI142" t="s">
        <v>1380</v>
      </c>
      <c r="AJ142" t="s">
        <v>1379</v>
      </c>
    </row>
    <row r="143" spans="1:36" x14ac:dyDescent="0.25">
      <c r="A143" s="10">
        <v>140</v>
      </c>
      <c r="B143" s="7">
        <v>12</v>
      </c>
      <c r="C143" s="7" t="s">
        <v>14</v>
      </c>
      <c r="D143" s="7" t="s">
        <v>997</v>
      </c>
      <c r="E143" s="7" t="s">
        <v>4</v>
      </c>
      <c r="F143" s="7" t="s">
        <v>25</v>
      </c>
      <c r="G143" s="7" t="s">
        <v>1380</v>
      </c>
      <c r="H143" s="11" t="s">
        <v>998</v>
      </c>
      <c r="I143" s="10">
        <v>29.25</v>
      </c>
      <c r="J143" s="7">
        <v>2.69</v>
      </c>
      <c r="K143" s="7">
        <v>24.72</v>
      </c>
      <c r="L143" s="7">
        <v>22.04</v>
      </c>
      <c r="M143" s="7">
        <v>0</v>
      </c>
      <c r="N143" s="7">
        <v>0</v>
      </c>
      <c r="O143" s="7">
        <v>0</v>
      </c>
      <c r="P143" s="7">
        <v>0</v>
      </c>
      <c r="Q143" s="7">
        <v>17.059999999999999</v>
      </c>
      <c r="R143" s="7">
        <v>0.89</v>
      </c>
      <c r="S143" s="7">
        <v>9.91</v>
      </c>
      <c r="T143" s="7">
        <v>9.02</v>
      </c>
      <c r="U143" s="10" t="s">
        <v>163</v>
      </c>
      <c r="V143" s="7">
        <v>19.760000000000002</v>
      </c>
      <c r="W143" s="7">
        <v>19.86</v>
      </c>
      <c r="X143" s="7">
        <v>0.1</v>
      </c>
      <c r="Y143" s="7"/>
      <c r="Z143" s="14" t="str">
        <f t="shared" si="8"/>
        <v>Pathway</v>
      </c>
      <c r="AA143" s="14" t="str">
        <f t="shared" si="9"/>
        <v>Google</v>
      </c>
      <c r="AB143" s="8" t="str">
        <f t="shared" si="10"/>
        <v>Bing</v>
      </c>
      <c r="AC143" s="7" t="s">
        <v>488</v>
      </c>
      <c r="AD143" s="11" t="s">
        <v>1591</v>
      </c>
      <c r="AE143">
        <v>41.416991634299997</v>
      </c>
      <c r="AF143">
        <v>-81.540564351</v>
      </c>
      <c r="AG143">
        <v>41.416990860600002</v>
      </c>
      <c r="AH143">
        <v>-81.538637085600001</v>
      </c>
      <c r="AI143" t="s">
        <v>1380</v>
      </c>
      <c r="AJ143" t="s">
        <v>1379</v>
      </c>
    </row>
    <row r="144" spans="1:36" x14ac:dyDescent="0.25">
      <c r="A144" s="10">
        <v>141</v>
      </c>
      <c r="B144" s="7">
        <v>6</v>
      </c>
      <c r="C144" s="7" t="s">
        <v>8</v>
      </c>
      <c r="D144" s="7" t="s">
        <v>968</v>
      </c>
      <c r="E144" s="7" t="s">
        <v>4</v>
      </c>
      <c r="F144" s="7" t="s">
        <v>25</v>
      </c>
      <c r="G144" s="7" t="s">
        <v>1380</v>
      </c>
      <c r="H144" s="11" t="s">
        <v>648</v>
      </c>
      <c r="I144" s="10">
        <v>61.6</v>
      </c>
      <c r="J144" s="7">
        <v>5.5</v>
      </c>
      <c r="K144" s="7">
        <v>56.24</v>
      </c>
      <c r="L144" s="7">
        <v>50.74</v>
      </c>
      <c r="M144" s="7">
        <v>0</v>
      </c>
      <c r="N144" s="7">
        <v>0</v>
      </c>
      <c r="O144" s="7">
        <v>0</v>
      </c>
      <c r="P144" s="7">
        <v>0</v>
      </c>
      <c r="Q144" s="7">
        <v>14.4</v>
      </c>
      <c r="R144" s="7">
        <v>1.91</v>
      </c>
      <c r="S144" s="7">
        <v>10.89</v>
      </c>
      <c r="T144" s="7">
        <v>8.98</v>
      </c>
      <c r="U144" s="10" t="s">
        <v>122</v>
      </c>
      <c r="V144" s="7">
        <v>13.07</v>
      </c>
      <c r="W144" s="7">
        <v>13.17</v>
      </c>
      <c r="X144" s="7">
        <v>0.1</v>
      </c>
      <c r="Y144" s="7"/>
      <c r="Z144" s="14" t="str">
        <f t="shared" si="8"/>
        <v>Pathway</v>
      </c>
      <c r="AA144" s="14" t="str">
        <f t="shared" si="9"/>
        <v>Google</v>
      </c>
      <c r="AB144" s="8" t="str">
        <f t="shared" si="10"/>
        <v>Bing</v>
      </c>
      <c r="AC144" s="7" t="s">
        <v>488</v>
      </c>
      <c r="AD144" s="11" t="s">
        <v>1591</v>
      </c>
      <c r="AE144">
        <v>39.916916799799999</v>
      </c>
      <c r="AF144">
        <v>-82.921214084100001</v>
      </c>
      <c r="AG144">
        <v>39.9153246702</v>
      </c>
      <c r="AH144">
        <v>-82.920614174799994</v>
      </c>
      <c r="AI144" t="s">
        <v>1380</v>
      </c>
      <c r="AJ144" t="s">
        <v>1379</v>
      </c>
    </row>
    <row r="145" spans="1:36" x14ac:dyDescent="0.25">
      <c r="A145" s="10">
        <v>142</v>
      </c>
      <c r="B145" s="7">
        <v>11</v>
      </c>
      <c r="C145" s="7" t="s">
        <v>263</v>
      </c>
      <c r="D145" s="7" t="s">
        <v>733</v>
      </c>
      <c r="E145" s="7" t="s">
        <v>4</v>
      </c>
      <c r="F145" s="7" t="s">
        <v>56</v>
      </c>
      <c r="G145" s="7" t="s">
        <v>1380</v>
      </c>
      <c r="H145" s="11" t="s">
        <v>657</v>
      </c>
      <c r="I145" s="10">
        <v>61.3</v>
      </c>
      <c r="J145" s="7">
        <v>5.16</v>
      </c>
      <c r="K145" s="7">
        <v>38.520000000000003</v>
      </c>
      <c r="L145" s="7">
        <v>33.369999999999997</v>
      </c>
      <c r="M145" s="7">
        <v>0</v>
      </c>
      <c r="N145" s="7">
        <v>0</v>
      </c>
      <c r="O145" s="7">
        <v>0</v>
      </c>
      <c r="P145" s="7">
        <v>0</v>
      </c>
      <c r="Q145" s="7">
        <v>35.08</v>
      </c>
      <c r="R145" s="7">
        <v>1.46</v>
      </c>
      <c r="S145" s="7">
        <v>10.33</v>
      </c>
      <c r="T145" s="7">
        <v>8.86</v>
      </c>
      <c r="U145" s="10" t="s">
        <v>383</v>
      </c>
      <c r="V145" s="7">
        <v>13.01</v>
      </c>
      <c r="W145" s="7">
        <v>13.11</v>
      </c>
      <c r="X145" s="7">
        <v>0.1</v>
      </c>
      <c r="Y145" s="7"/>
      <c r="Z145" s="14" t="str">
        <f t="shared" si="8"/>
        <v>Pathway</v>
      </c>
      <c r="AA145" s="14" t="str">
        <f t="shared" si="9"/>
        <v>Google</v>
      </c>
      <c r="AB145" s="8" t="str">
        <f t="shared" si="10"/>
        <v>Bing</v>
      </c>
      <c r="AC145" s="7" t="s">
        <v>488</v>
      </c>
      <c r="AD145" s="11" t="s">
        <v>1591</v>
      </c>
      <c r="AE145">
        <v>40.4934803035</v>
      </c>
      <c r="AF145">
        <v>-81.475193502699994</v>
      </c>
      <c r="AG145">
        <v>40.493390937800001</v>
      </c>
      <c r="AH145">
        <v>-81.4732085654</v>
      </c>
      <c r="AI145" t="s">
        <v>1380</v>
      </c>
      <c r="AJ145" t="s">
        <v>1379</v>
      </c>
    </row>
    <row r="146" spans="1:36" x14ac:dyDescent="0.25">
      <c r="A146" s="10">
        <v>143</v>
      </c>
      <c r="B146" s="7">
        <v>6</v>
      </c>
      <c r="C146" s="7" t="s">
        <v>8</v>
      </c>
      <c r="D146" s="7" t="s">
        <v>969</v>
      </c>
      <c r="E146" s="7" t="s">
        <v>4</v>
      </c>
      <c r="F146" s="7" t="s">
        <v>56</v>
      </c>
      <c r="G146" s="7" t="s">
        <v>1380</v>
      </c>
      <c r="H146" s="11" t="s">
        <v>589</v>
      </c>
      <c r="I146" s="10">
        <v>40.49</v>
      </c>
      <c r="J146" s="7">
        <v>18.75</v>
      </c>
      <c r="K146" s="7">
        <v>37.08</v>
      </c>
      <c r="L146" s="7">
        <v>18.329999999999998</v>
      </c>
      <c r="M146" s="7">
        <v>0</v>
      </c>
      <c r="N146" s="7">
        <v>0</v>
      </c>
      <c r="O146" s="7">
        <v>0</v>
      </c>
      <c r="P146" s="7">
        <v>0</v>
      </c>
      <c r="Q146" s="7">
        <v>20.83</v>
      </c>
      <c r="R146" s="7">
        <v>5.87</v>
      </c>
      <c r="S146" s="7">
        <v>14.73</v>
      </c>
      <c r="T146" s="7">
        <v>8.86</v>
      </c>
      <c r="U146" s="10" t="s">
        <v>147</v>
      </c>
      <c r="V146" s="7">
        <v>9.3000000000000007</v>
      </c>
      <c r="W146" s="7">
        <v>9.4</v>
      </c>
      <c r="X146" s="7">
        <v>0.1</v>
      </c>
      <c r="Y146" s="7"/>
      <c r="Z146" s="14" t="str">
        <f t="shared" si="8"/>
        <v>Pathway</v>
      </c>
      <c r="AA146" s="14" t="str">
        <f t="shared" si="9"/>
        <v>Google</v>
      </c>
      <c r="AB146" s="8" t="str">
        <f t="shared" si="10"/>
        <v>Bing</v>
      </c>
      <c r="AC146" s="7" t="s">
        <v>488</v>
      </c>
      <c r="AD146" s="11" t="s">
        <v>1591</v>
      </c>
      <c r="AE146">
        <v>39.980923528799998</v>
      </c>
      <c r="AF146">
        <v>-82.8302201809</v>
      </c>
      <c r="AG146">
        <v>39.9811316726</v>
      </c>
      <c r="AH146">
        <v>-82.8283497635</v>
      </c>
      <c r="AI146" t="s">
        <v>1380</v>
      </c>
      <c r="AJ146" t="s">
        <v>1379</v>
      </c>
    </row>
    <row r="147" spans="1:36" x14ac:dyDescent="0.25">
      <c r="A147" s="10">
        <v>144</v>
      </c>
      <c r="B147" s="7">
        <v>6</v>
      </c>
      <c r="C147" s="7" t="s">
        <v>8</v>
      </c>
      <c r="D147" s="7" t="s">
        <v>899</v>
      </c>
      <c r="E147" s="7" t="s">
        <v>4</v>
      </c>
      <c r="F147" s="7" t="s">
        <v>25</v>
      </c>
      <c r="G147" s="7" t="s">
        <v>1380</v>
      </c>
      <c r="H147" s="11" t="s">
        <v>854</v>
      </c>
      <c r="I147" s="10">
        <v>16.48</v>
      </c>
      <c r="J147" s="7">
        <v>6.29</v>
      </c>
      <c r="K147" s="7">
        <v>15.65</v>
      </c>
      <c r="L147" s="7">
        <v>9.36</v>
      </c>
      <c r="M147" s="7">
        <v>0</v>
      </c>
      <c r="N147" s="7">
        <v>0</v>
      </c>
      <c r="O147" s="7">
        <v>0</v>
      </c>
      <c r="P147" s="7">
        <v>0</v>
      </c>
      <c r="Q147" s="7">
        <v>13.85</v>
      </c>
      <c r="R147" s="7">
        <v>2.2000000000000002</v>
      </c>
      <c r="S147" s="7">
        <v>10.98</v>
      </c>
      <c r="T147" s="7">
        <v>8.7899999999999991</v>
      </c>
      <c r="U147" s="10" t="s">
        <v>228</v>
      </c>
      <c r="V147" s="7">
        <v>31.41</v>
      </c>
      <c r="W147" s="7">
        <v>31.51</v>
      </c>
      <c r="X147" s="7">
        <v>0.1</v>
      </c>
      <c r="Y147" s="7"/>
      <c r="Z147" s="14" t="str">
        <f t="shared" si="8"/>
        <v>Pathway</v>
      </c>
      <c r="AA147" s="14" t="str">
        <f t="shared" si="9"/>
        <v>Google</v>
      </c>
      <c r="AB147" s="8" t="str">
        <f t="shared" si="10"/>
        <v>Bing</v>
      </c>
      <c r="AC147" s="7" t="s">
        <v>488</v>
      </c>
      <c r="AD147" s="11" t="s">
        <v>1591</v>
      </c>
      <c r="AE147">
        <v>40.094673079000003</v>
      </c>
      <c r="AF147">
        <v>-82.784527870600002</v>
      </c>
      <c r="AG147">
        <v>40.095448665799999</v>
      </c>
      <c r="AH147">
        <v>-82.782949457699999</v>
      </c>
      <c r="AI147" t="s">
        <v>1380</v>
      </c>
      <c r="AJ147" t="s">
        <v>1379</v>
      </c>
    </row>
    <row r="148" spans="1:36" x14ac:dyDescent="0.25">
      <c r="A148" s="10">
        <v>145</v>
      </c>
      <c r="B148" s="7">
        <v>4</v>
      </c>
      <c r="C148" s="7" t="s">
        <v>86</v>
      </c>
      <c r="D148" s="7" t="s">
        <v>748</v>
      </c>
      <c r="E148" s="7" t="s">
        <v>4</v>
      </c>
      <c r="F148" s="7" t="s">
        <v>56</v>
      </c>
      <c r="G148" s="7" t="s">
        <v>1380</v>
      </c>
      <c r="H148" s="11" t="s">
        <v>749</v>
      </c>
      <c r="I148" s="10">
        <v>41.64</v>
      </c>
      <c r="J148" s="7">
        <v>7.03</v>
      </c>
      <c r="K148" s="7">
        <v>29.94</v>
      </c>
      <c r="L148" s="7">
        <v>22.91</v>
      </c>
      <c r="M148" s="7">
        <v>3.58</v>
      </c>
      <c r="N148" s="7">
        <v>0.21</v>
      </c>
      <c r="O148" s="7">
        <v>1.32</v>
      </c>
      <c r="P148" s="7">
        <v>1.1100000000000001</v>
      </c>
      <c r="Q148" s="7">
        <v>28.64</v>
      </c>
      <c r="R148" s="7">
        <v>2.04</v>
      </c>
      <c r="S148" s="7">
        <v>10.78</v>
      </c>
      <c r="T148" s="7">
        <v>8.74</v>
      </c>
      <c r="U148" s="10" t="s">
        <v>232</v>
      </c>
      <c r="V148" s="7">
        <v>14.53</v>
      </c>
      <c r="W148" s="7">
        <v>14.63</v>
      </c>
      <c r="X148" s="7">
        <v>0.1</v>
      </c>
      <c r="Y148" s="7"/>
      <c r="Z148" s="14" t="str">
        <f t="shared" si="8"/>
        <v>Pathway</v>
      </c>
      <c r="AA148" s="14" t="str">
        <f t="shared" si="9"/>
        <v>Google</v>
      </c>
      <c r="AB148" s="8" t="str">
        <f t="shared" si="10"/>
        <v>Bing</v>
      </c>
      <c r="AC148" s="7" t="s">
        <v>1589</v>
      </c>
      <c r="AD148" s="11" t="s">
        <v>1591</v>
      </c>
      <c r="AE148">
        <v>41.097646558999998</v>
      </c>
      <c r="AF148">
        <v>-80.763650907499994</v>
      </c>
      <c r="AG148">
        <v>41.099054496800001</v>
      </c>
      <c r="AH148">
        <v>-80.763783258700002</v>
      </c>
      <c r="AI148" t="s">
        <v>1380</v>
      </c>
      <c r="AJ148" t="s">
        <v>1379</v>
      </c>
    </row>
    <row r="149" spans="1:36" x14ac:dyDescent="0.25">
      <c r="A149" s="10">
        <v>146</v>
      </c>
      <c r="B149" s="7">
        <v>8</v>
      </c>
      <c r="C149" s="7" t="s">
        <v>11</v>
      </c>
      <c r="D149" s="7" t="s">
        <v>996</v>
      </c>
      <c r="E149" s="7" t="s">
        <v>4</v>
      </c>
      <c r="F149" s="7" t="s">
        <v>25</v>
      </c>
      <c r="G149" s="7" t="s">
        <v>1380</v>
      </c>
      <c r="H149" s="11" t="s">
        <v>658</v>
      </c>
      <c r="I149" s="10">
        <v>54.35</v>
      </c>
      <c r="J149" s="7">
        <v>4.82</v>
      </c>
      <c r="K149" s="7">
        <v>49.05</v>
      </c>
      <c r="L149" s="7">
        <v>44.23</v>
      </c>
      <c r="M149" s="7">
        <v>0</v>
      </c>
      <c r="N149" s="7">
        <v>0</v>
      </c>
      <c r="O149" s="7">
        <v>0</v>
      </c>
      <c r="P149" s="7">
        <v>0</v>
      </c>
      <c r="Q149" s="7">
        <v>14.29</v>
      </c>
      <c r="R149" s="7">
        <v>1.66</v>
      </c>
      <c r="S149" s="7">
        <v>10.39</v>
      </c>
      <c r="T149" s="7">
        <v>8.73</v>
      </c>
      <c r="U149" s="10" t="s">
        <v>124</v>
      </c>
      <c r="V149" s="7">
        <v>15.37</v>
      </c>
      <c r="W149" s="7">
        <v>15.47</v>
      </c>
      <c r="X149" s="7">
        <v>0.1</v>
      </c>
      <c r="Y149" s="7"/>
      <c r="Z149" s="14" t="str">
        <f t="shared" si="8"/>
        <v>Pathway</v>
      </c>
      <c r="AA149" s="14" t="str">
        <f t="shared" si="9"/>
        <v>Google</v>
      </c>
      <c r="AB149" s="8" t="str">
        <f t="shared" si="10"/>
        <v>Bing</v>
      </c>
      <c r="AC149" s="7" t="s">
        <v>488</v>
      </c>
      <c r="AD149" s="11" t="s">
        <v>1591</v>
      </c>
      <c r="AE149">
        <v>39.296464180100003</v>
      </c>
      <c r="AF149">
        <v>-84.563943836500002</v>
      </c>
      <c r="AG149">
        <v>39.297888112499997</v>
      </c>
      <c r="AH149">
        <v>-84.563589209900002</v>
      </c>
      <c r="AI149" t="s">
        <v>1380</v>
      </c>
      <c r="AJ149" t="s">
        <v>1379</v>
      </c>
    </row>
    <row r="150" spans="1:36" x14ac:dyDescent="0.25">
      <c r="A150" s="10">
        <v>147</v>
      </c>
      <c r="B150" s="7">
        <v>8</v>
      </c>
      <c r="C150" s="7" t="s">
        <v>11</v>
      </c>
      <c r="D150" s="7" t="s">
        <v>996</v>
      </c>
      <c r="E150" s="7" t="s">
        <v>4</v>
      </c>
      <c r="F150" s="7" t="s">
        <v>25</v>
      </c>
      <c r="G150" s="7" t="s">
        <v>1380</v>
      </c>
      <c r="H150" s="11" t="s">
        <v>658</v>
      </c>
      <c r="I150" s="10">
        <v>40.76</v>
      </c>
      <c r="J150" s="7">
        <v>4.82</v>
      </c>
      <c r="K150" s="7">
        <v>36.92</v>
      </c>
      <c r="L150" s="7">
        <v>32.1</v>
      </c>
      <c r="M150" s="7">
        <v>0</v>
      </c>
      <c r="N150" s="7">
        <v>0</v>
      </c>
      <c r="O150" s="7">
        <v>0</v>
      </c>
      <c r="P150" s="7">
        <v>0</v>
      </c>
      <c r="Q150" s="7">
        <v>14.29</v>
      </c>
      <c r="R150" s="7">
        <v>1.66</v>
      </c>
      <c r="S150" s="7">
        <v>10.39</v>
      </c>
      <c r="T150" s="7">
        <v>8.73</v>
      </c>
      <c r="U150" s="10" t="s">
        <v>124</v>
      </c>
      <c r="V150" s="7">
        <v>15.34</v>
      </c>
      <c r="W150" s="7">
        <v>15.44</v>
      </c>
      <c r="X150" s="7">
        <v>0.1</v>
      </c>
      <c r="Y150" s="7"/>
      <c r="Z150" s="14" t="str">
        <f t="shared" si="8"/>
        <v>Pathway</v>
      </c>
      <c r="AA150" s="14" t="str">
        <f t="shared" si="9"/>
        <v>Google</v>
      </c>
      <c r="AB150" s="8" t="str">
        <f t="shared" si="10"/>
        <v>Bing</v>
      </c>
      <c r="AC150" s="7" t="s">
        <v>488</v>
      </c>
      <c r="AD150" s="11" t="s">
        <v>1591</v>
      </c>
      <c r="AE150">
        <v>39.296036994700003</v>
      </c>
      <c r="AF150">
        <v>-84.564050224400006</v>
      </c>
      <c r="AG150">
        <v>39.297460935799997</v>
      </c>
      <c r="AH150">
        <v>-84.563695597899994</v>
      </c>
      <c r="AI150" t="s">
        <v>1380</v>
      </c>
      <c r="AJ150" t="s">
        <v>1379</v>
      </c>
    </row>
    <row r="151" spans="1:36" x14ac:dyDescent="0.25">
      <c r="A151" s="10">
        <v>148</v>
      </c>
      <c r="B151" s="7">
        <v>8</v>
      </c>
      <c r="C151" s="7" t="s">
        <v>11</v>
      </c>
      <c r="D151" s="7" t="s">
        <v>549</v>
      </c>
      <c r="E151" s="7" t="s">
        <v>4</v>
      </c>
      <c r="F151" s="7" t="s">
        <v>56</v>
      </c>
      <c r="G151" s="7" t="s">
        <v>1380</v>
      </c>
      <c r="H151" s="11" t="s">
        <v>550</v>
      </c>
      <c r="I151" s="10">
        <v>44.88</v>
      </c>
      <c r="J151" s="7">
        <v>6.4</v>
      </c>
      <c r="K151" s="7">
        <v>29.59</v>
      </c>
      <c r="L151" s="7">
        <v>23.19</v>
      </c>
      <c r="M151" s="7">
        <v>0</v>
      </c>
      <c r="N151" s="7">
        <v>0</v>
      </c>
      <c r="O151" s="7">
        <v>0</v>
      </c>
      <c r="P151" s="7">
        <v>0</v>
      </c>
      <c r="Q151" s="7">
        <v>34</v>
      </c>
      <c r="R151" s="7">
        <v>1.84</v>
      </c>
      <c r="S151" s="7">
        <v>10.57</v>
      </c>
      <c r="T151" s="7">
        <v>8.73</v>
      </c>
      <c r="U151" s="10" t="s">
        <v>93</v>
      </c>
      <c r="V151" s="7">
        <v>7.82</v>
      </c>
      <c r="W151" s="7">
        <v>7.92</v>
      </c>
      <c r="X151" s="7">
        <v>0.1</v>
      </c>
      <c r="Y151" s="7"/>
      <c r="Z151" s="14" t="str">
        <f t="shared" si="8"/>
        <v>Pathway</v>
      </c>
      <c r="AA151" s="14" t="str">
        <f t="shared" si="9"/>
        <v>Google</v>
      </c>
      <c r="AB151" s="8" t="str">
        <f t="shared" si="10"/>
        <v>Bing</v>
      </c>
      <c r="AC151" s="7" t="s">
        <v>488</v>
      </c>
      <c r="AD151" s="11" t="s">
        <v>1591</v>
      </c>
      <c r="AE151">
        <v>39.1730652261</v>
      </c>
      <c r="AF151">
        <v>-84.561550380100002</v>
      </c>
      <c r="AG151">
        <v>39.174383136000003</v>
      </c>
      <c r="AH151">
        <v>-84.562300440800001</v>
      </c>
      <c r="AI151" t="s">
        <v>1380</v>
      </c>
      <c r="AJ151" t="s">
        <v>1379</v>
      </c>
    </row>
    <row r="152" spans="1:36" x14ac:dyDescent="0.25">
      <c r="A152" s="10">
        <v>149</v>
      </c>
      <c r="B152" s="7">
        <v>8</v>
      </c>
      <c r="C152" s="7" t="s">
        <v>11</v>
      </c>
      <c r="D152" s="7" t="s">
        <v>549</v>
      </c>
      <c r="E152" s="7" t="s">
        <v>4</v>
      </c>
      <c r="F152" s="7" t="s">
        <v>56</v>
      </c>
      <c r="G152" s="7" t="s">
        <v>1380</v>
      </c>
      <c r="H152" s="11" t="s">
        <v>550</v>
      </c>
      <c r="I152" s="10">
        <v>40.799999999999997</v>
      </c>
      <c r="J152" s="7">
        <v>6.4</v>
      </c>
      <c r="K152" s="7">
        <v>27.13</v>
      </c>
      <c r="L152" s="7">
        <v>20.73</v>
      </c>
      <c r="M152" s="7">
        <v>0</v>
      </c>
      <c r="N152" s="7">
        <v>0</v>
      </c>
      <c r="O152" s="7">
        <v>0</v>
      </c>
      <c r="P152" s="7">
        <v>0</v>
      </c>
      <c r="Q152" s="7">
        <v>34</v>
      </c>
      <c r="R152" s="7">
        <v>1.84</v>
      </c>
      <c r="S152" s="7">
        <v>10.57</v>
      </c>
      <c r="T152" s="7">
        <v>8.73</v>
      </c>
      <c r="U152" s="10" t="s">
        <v>93</v>
      </c>
      <c r="V152" s="7">
        <v>7.92</v>
      </c>
      <c r="W152" s="7">
        <v>8.02</v>
      </c>
      <c r="X152" s="7">
        <v>0.1</v>
      </c>
      <c r="Y152" s="7"/>
      <c r="Z152" s="14" t="str">
        <f t="shared" si="8"/>
        <v>Pathway</v>
      </c>
      <c r="AA152" s="14" t="str">
        <f t="shared" si="9"/>
        <v>Google</v>
      </c>
      <c r="AB152" s="8" t="str">
        <f t="shared" si="10"/>
        <v>Bing</v>
      </c>
      <c r="AC152" s="7" t="s">
        <v>488</v>
      </c>
      <c r="AD152" s="11" t="s">
        <v>1591</v>
      </c>
      <c r="AE152">
        <v>39.174383136000003</v>
      </c>
      <c r="AF152">
        <v>-84.562300440800001</v>
      </c>
      <c r="AG152">
        <v>39.175799224000002</v>
      </c>
      <c r="AH152">
        <v>-84.562323582700003</v>
      </c>
      <c r="AI152" t="s">
        <v>1380</v>
      </c>
      <c r="AJ152" t="s">
        <v>1379</v>
      </c>
    </row>
    <row r="153" spans="1:36" x14ac:dyDescent="0.25">
      <c r="A153" s="10">
        <v>150</v>
      </c>
      <c r="B153" s="7">
        <v>4</v>
      </c>
      <c r="C153" s="7" t="s">
        <v>112</v>
      </c>
      <c r="D153" s="7" t="s">
        <v>595</v>
      </c>
      <c r="E153" s="7" t="s">
        <v>4</v>
      </c>
      <c r="F153" s="7" t="s">
        <v>47</v>
      </c>
      <c r="G153" s="7" t="s">
        <v>1380</v>
      </c>
      <c r="H153" s="11" t="s">
        <v>596</v>
      </c>
      <c r="I153" s="10">
        <v>31.62</v>
      </c>
      <c r="J153" s="7">
        <v>5.63</v>
      </c>
      <c r="K153" s="7">
        <v>30.3</v>
      </c>
      <c r="L153" s="7">
        <v>24.67</v>
      </c>
      <c r="M153" s="7">
        <v>0</v>
      </c>
      <c r="N153" s="7">
        <v>0</v>
      </c>
      <c r="O153" s="7">
        <v>0</v>
      </c>
      <c r="P153" s="7">
        <v>0</v>
      </c>
      <c r="Q153" s="7">
        <v>12.31</v>
      </c>
      <c r="R153" s="7">
        <v>1.78</v>
      </c>
      <c r="S153" s="7">
        <v>10.47</v>
      </c>
      <c r="T153" s="7">
        <v>8.69</v>
      </c>
      <c r="U153" s="10" t="s">
        <v>150</v>
      </c>
      <c r="V153" s="7">
        <v>18</v>
      </c>
      <c r="W153" s="7">
        <v>18.100000000000001</v>
      </c>
      <c r="X153" s="7">
        <v>0.1</v>
      </c>
      <c r="Y153" s="7"/>
      <c r="Z153" s="14" t="str">
        <f t="shared" si="8"/>
        <v>Pathway</v>
      </c>
      <c r="AA153" s="14" t="str">
        <f t="shared" si="9"/>
        <v>Google</v>
      </c>
      <c r="AB153" s="8" t="str">
        <f t="shared" si="10"/>
        <v>Bing</v>
      </c>
      <c r="AC153" s="7" t="s">
        <v>488</v>
      </c>
      <c r="AD153" s="11" t="s">
        <v>1591</v>
      </c>
      <c r="AE153">
        <v>41.2299649733</v>
      </c>
      <c r="AF153">
        <v>-80.740871983399998</v>
      </c>
      <c r="AG153">
        <v>41.229966621999999</v>
      </c>
      <c r="AH153">
        <v>-80.738953000999999</v>
      </c>
      <c r="AI153" t="s">
        <v>1380</v>
      </c>
      <c r="AJ153" t="s">
        <v>1379</v>
      </c>
    </row>
    <row r="154" spans="1:36" x14ac:dyDescent="0.25">
      <c r="A154" s="10">
        <v>151</v>
      </c>
      <c r="B154" s="7">
        <v>6</v>
      </c>
      <c r="C154" s="7" t="s">
        <v>42</v>
      </c>
      <c r="D154" s="7" t="s">
        <v>910</v>
      </c>
      <c r="E154" s="7" t="s">
        <v>4</v>
      </c>
      <c r="F154" s="7" t="s">
        <v>47</v>
      </c>
      <c r="G154" s="7" t="s">
        <v>1380</v>
      </c>
      <c r="H154" s="11" t="s">
        <v>576</v>
      </c>
      <c r="I154" s="10">
        <v>24.44</v>
      </c>
      <c r="J154" s="7">
        <v>5.72</v>
      </c>
      <c r="K154" s="7">
        <v>23.28</v>
      </c>
      <c r="L154" s="7">
        <v>17.559999999999999</v>
      </c>
      <c r="M154" s="7">
        <v>0</v>
      </c>
      <c r="N154" s="7">
        <v>0</v>
      </c>
      <c r="O154" s="7">
        <v>0</v>
      </c>
      <c r="P154" s="7">
        <v>0</v>
      </c>
      <c r="Q154" s="7">
        <v>12.72</v>
      </c>
      <c r="R154" s="7">
        <v>1.81</v>
      </c>
      <c r="S154" s="7">
        <v>10.41</v>
      </c>
      <c r="T154" s="7">
        <v>8.6</v>
      </c>
      <c r="U154" s="10" t="s">
        <v>107</v>
      </c>
      <c r="V154" s="7">
        <v>5.45</v>
      </c>
      <c r="W154" s="7">
        <v>5.55</v>
      </c>
      <c r="X154" s="7">
        <v>0.1</v>
      </c>
      <c r="Y154" s="7"/>
      <c r="Z154" s="14" t="str">
        <f t="shared" si="8"/>
        <v>Pathway</v>
      </c>
      <c r="AA154" s="14" t="str">
        <f t="shared" si="9"/>
        <v>Google</v>
      </c>
      <c r="AB154" s="8" t="str">
        <f t="shared" si="10"/>
        <v>Bing</v>
      </c>
      <c r="AC154" s="7" t="s">
        <v>1589</v>
      </c>
      <c r="AD154" s="11" t="s">
        <v>1591</v>
      </c>
      <c r="AE154">
        <v>40.214604907099996</v>
      </c>
      <c r="AF154">
        <v>-83.033142347600005</v>
      </c>
      <c r="AG154">
        <v>40.216042520400002</v>
      </c>
      <c r="AH154">
        <v>-83.033556612200002</v>
      </c>
      <c r="AI154" t="s">
        <v>1380</v>
      </c>
      <c r="AJ154" t="s">
        <v>1379</v>
      </c>
    </row>
    <row r="155" spans="1:36" x14ac:dyDescent="0.25">
      <c r="A155" s="10">
        <v>152</v>
      </c>
      <c r="B155" s="7">
        <v>6</v>
      </c>
      <c r="C155" s="7" t="s">
        <v>42</v>
      </c>
      <c r="D155" s="7" t="s">
        <v>910</v>
      </c>
      <c r="E155" s="7" t="s">
        <v>4</v>
      </c>
      <c r="F155" s="7" t="s">
        <v>47</v>
      </c>
      <c r="G155" s="7" t="s">
        <v>1380</v>
      </c>
      <c r="H155" s="11" t="s">
        <v>576</v>
      </c>
      <c r="I155" s="10">
        <v>18.329999999999998</v>
      </c>
      <c r="J155" s="7">
        <v>5.72</v>
      </c>
      <c r="K155" s="7">
        <v>17.55</v>
      </c>
      <c r="L155" s="7">
        <v>11.83</v>
      </c>
      <c r="M155" s="7">
        <v>0</v>
      </c>
      <c r="N155" s="7">
        <v>0</v>
      </c>
      <c r="O155" s="7">
        <v>0</v>
      </c>
      <c r="P155" s="7">
        <v>0</v>
      </c>
      <c r="Q155" s="7">
        <v>12.72</v>
      </c>
      <c r="R155" s="7">
        <v>1.81</v>
      </c>
      <c r="S155" s="7">
        <v>10.41</v>
      </c>
      <c r="T155" s="7">
        <v>8.6</v>
      </c>
      <c r="U155" s="10" t="s">
        <v>107</v>
      </c>
      <c r="V155" s="7">
        <v>5.85</v>
      </c>
      <c r="W155" s="7">
        <v>5.95</v>
      </c>
      <c r="X155" s="7">
        <v>0.1</v>
      </c>
      <c r="Y155" s="7"/>
      <c r="Z155" s="14" t="str">
        <f t="shared" si="8"/>
        <v>Pathway</v>
      </c>
      <c r="AA155" s="14" t="str">
        <f t="shared" si="9"/>
        <v>Google</v>
      </c>
      <c r="AB155" s="8" t="str">
        <f t="shared" si="10"/>
        <v>Bing</v>
      </c>
      <c r="AC155" s="7" t="s">
        <v>488</v>
      </c>
      <c r="AD155" s="11" t="s">
        <v>1591</v>
      </c>
      <c r="AE155">
        <v>40.220354534899997</v>
      </c>
      <c r="AF155">
        <v>-83.034799217699998</v>
      </c>
      <c r="AG155">
        <v>40.221781225100003</v>
      </c>
      <c r="AH155">
        <v>-83.035207888299993</v>
      </c>
      <c r="AI155" t="s">
        <v>1380</v>
      </c>
      <c r="AJ155" t="s">
        <v>1379</v>
      </c>
    </row>
    <row r="156" spans="1:36" x14ac:dyDescent="0.25">
      <c r="A156" s="10">
        <v>153</v>
      </c>
      <c r="B156" s="7">
        <v>8</v>
      </c>
      <c r="C156" s="7" t="s">
        <v>83</v>
      </c>
      <c r="D156" s="7" t="s">
        <v>870</v>
      </c>
      <c r="E156" s="7" t="s">
        <v>4</v>
      </c>
      <c r="F156" s="7" t="s">
        <v>25</v>
      </c>
      <c r="G156" s="7" t="s">
        <v>1380</v>
      </c>
      <c r="H156" s="11" t="s">
        <v>534</v>
      </c>
      <c r="I156" s="10">
        <v>33.03</v>
      </c>
      <c r="J156" s="7">
        <v>4.8499999999999996</v>
      </c>
      <c r="K156" s="7">
        <v>30.1</v>
      </c>
      <c r="L156" s="7">
        <v>25.26</v>
      </c>
      <c r="M156" s="7">
        <v>0</v>
      </c>
      <c r="N156" s="7">
        <v>0</v>
      </c>
      <c r="O156" s="7">
        <v>0</v>
      </c>
      <c r="P156" s="7">
        <v>0</v>
      </c>
      <c r="Q156" s="7">
        <v>13.88</v>
      </c>
      <c r="R156" s="7">
        <v>1.67</v>
      </c>
      <c r="S156" s="7">
        <v>10.199999999999999</v>
      </c>
      <c r="T156" s="7">
        <v>8.5299999999999994</v>
      </c>
      <c r="U156" s="10" t="s">
        <v>406</v>
      </c>
      <c r="V156" s="7">
        <v>11.29</v>
      </c>
      <c r="W156" s="7">
        <v>11.39</v>
      </c>
      <c r="X156" s="7">
        <v>0.1</v>
      </c>
      <c r="Y156" s="7"/>
      <c r="Z156" s="14" t="str">
        <f t="shared" si="8"/>
        <v>Pathway</v>
      </c>
      <c r="AA156" s="14" t="str">
        <f t="shared" si="9"/>
        <v>Google</v>
      </c>
      <c r="AB156" s="8" t="str">
        <f t="shared" si="10"/>
        <v>Bing</v>
      </c>
      <c r="AC156" s="7" t="s">
        <v>488</v>
      </c>
      <c r="AD156" s="11" t="s">
        <v>1591</v>
      </c>
      <c r="AE156">
        <v>39.706330734799998</v>
      </c>
      <c r="AF156">
        <v>-83.933652457600004</v>
      </c>
      <c r="AG156">
        <v>39.7077163648</v>
      </c>
      <c r="AH156">
        <v>-83.934135841499995</v>
      </c>
      <c r="AI156" t="s">
        <v>1380</v>
      </c>
      <c r="AJ156" t="s">
        <v>1379</v>
      </c>
    </row>
    <row r="157" spans="1:36" x14ac:dyDescent="0.25">
      <c r="A157" s="10">
        <v>154</v>
      </c>
      <c r="B157" s="7">
        <v>6</v>
      </c>
      <c r="C157" s="7" t="s">
        <v>8</v>
      </c>
      <c r="D157" s="7" t="s">
        <v>899</v>
      </c>
      <c r="E157" s="7" t="s">
        <v>4</v>
      </c>
      <c r="F157" s="7" t="s">
        <v>25</v>
      </c>
      <c r="G157" s="7" t="s">
        <v>1380</v>
      </c>
      <c r="H157" s="11" t="s">
        <v>854</v>
      </c>
      <c r="I157" s="10">
        <v>36.64</v>
      </c>
      <c r="J157" s="7">
        <v>4.5999999999999996</v>
      </c>
      <c r="K157" s="7">
        <v>33.130000000000003</v>
      </c>
      <c r="L157" s="7">
        <v>28.53</v>
      </c>
      <c r="M157" s="7">
        <v>0</v>
      </c>
      <c r="N157" s="7">
        <v>0</v>
      </c>
      <c r="O157" s="7">
        <v>0</v>
      </c>
      <c r="P157" s="7">
        <v>0</v>
      </c>
      <c r="Q157" s="7">
        <v>14</v>
      </c>
      <c r="R157" s="7">
        <v>1.58</v>
      </c>
      <c r="S157" s="7">
        <v>10.09</v>
      </c>
      <c r="T157" s="7">
        <v>8.51</v>
      </c>
      <c r="U157" s="10" t="s">
        <v>228</v>
      </c>
      <c r="V157" s="7">
        <v>9.32</v>
      </c>
      <c r="W157" s="7">
        <v>9.42</v>
      </c>
      <c r="X157" s="7">
        <v>0.1</v>
      </c>
      <c r="Y157" s="7"/>
      <c r="Z157" s="14" t="str">
        <f t="shared" si="8"/>
        <v>Pathway</v>
      </c>
      <c r="AA157" s="14" t="str">
        <f t="shared" si="9"/>
        <v>Google</v>
      </c>
      <c r="AB157" s="8" t="str">
        <f t="shared" si="10"/>
        <v>Bing</v>
      </c>
      <c r="AC157" s="7" t="s">
        <v>488</v>
      </c>
      <c r="AD157" s="11" t="s">
        <v>1591</v>
      </c>
      <c r="AE157">
        <v>39.917310411800003</v>
      </c>
      <c r="AF157">
        <v>-83.064312962800003</v>
      </c>
      <c r="AG157">
        <v>39.918504897399998</v>
      </c>
      <c r="AH157">
        <v>-83.063408882399997</v>
      </c>
      <c r="AI157" t="s">
        <v>1380</v>
      </c>
      <c r="AJ157" t="s">
        <v>1379</v>
      </c>
    </row>
    <row r="158" spans="1:36" x14ac:dyDescent="0.25">
      <c r="A158" s="10">
        <v>155</v>
      </c>
      <c r="B158" s="7">
        <v>12</v>
      </c>
      <c r="C158" s="7" t="s">
        <v>14</v>
      </c>
      <c r="D158" s="7" t="s">
        <v>1015</v>
      </c>
      <c r="E158" s="7" t="s">
        <v>4</v>
      </c>
      <c r="F158" s="7" t="s">
        <v>25</v>
      </c>
      <c r="G158" s="7" t="s">
        <v>1380</v>
      </c>
      <c r="H158" s="11" t="s">
        <v>596</v>
      </c>
      <c r="I158" s="10">
        <v>42.97</v>
      </c>
      <c r="J158" s="7">
        <v>4.6399999999999997</v>
      </c>
      <c r="K158" s="7">
        <v>38.83</v>
      </c>
      <c r="L158" s="7">
        <v>34.19</v>
      </c>
      <c r="M158" s="7">
        <v>3.47</v>
      </c>
      <c r="N158" s="7">
        <v>0.22</v>
      </c>
      <c r="O158" s="7">
        <v>2.46</v>
      </c>
      <c r="P158" s="7">
        <v>2.2400000000000002</v>
      </c>
      <c r="Q158" s="7">
        <v>13.89</v>
      </c>
      <c r="R158" s="7">
        <v>1.59</v>
      </c>
      <c r="S158" s="7">
        <v>10.06</v>
      </c>
      <c r="T158" s="7">
        <v>8.4700000000000006</v>
      </c>
      <c r="U158" s="10" t="s">
        <v>106</v>
      </c>
      <c r="V158" s="7">
        <v>6.51</v>
      </c>
      <c r="W158" s="7">
        <v>6.61</v>
      </c>
      <c r="X158" s="7">
        <v>0.1</v>
      </c>
      <c r="Y158" s="7"/>
      <c r="Z158" s="14" t="str">
        <f t="shared" si="8"/>
        <v>Pathway</v>
      </c>
      <c r="AA158" s="14" t="str">
        <f t="shared" si="9"/>
        <v>Google</v>
      </c>
      <c r="AB158" s="8" t="str">
        <f t="shared" si="10"/>
        <v>Bing</v>
      </c>
      <c r="AC158" s="7" t="s">
        <v>488</v>
      </c>
      <c r="AD158" s="11" t="s">
        <v>1591</v>
      </c>
      <c r="AE158">
        <v>41.312838463299997</v>
      </c>
      <c r="AF158">
        <v>-81.754959997100002</v>
      </c>
      <c r="AG158">
        <v>41.312781553900003</v>
      </c>
      <c r="AH158">
        <v>-81.753030335899993</v>
      </c>
      <c r="AI158" t="s">
        <v>1380</v>
      </c>
      <c r="AJ158" t="s">
        <v>1379</v>
      </c>
    </row>
    <row r="159" spans="1:36" x14ac:dyDescent="0.25">
      <c r="A159" s="10">
        <v>156</v>
      </c>
      <c r="B159" s="7">
        <v>3</v>
      </c>
      <c r="C159" s="7" t="s">
        <v>51</v>
      </c>
      <c r="D159" s="7" t="s">
        <v>566</v>
      </c>
      <c r="E159" s="7" t="s">
        <v>4</v>
      </c>
      <c r="F159" s="7" t="s">
        <v>25</v>
      </c>
      <c r="G159" s="7" t="s">
        <v>1380</v>
      </c>
      <c r="H159" s="11" t="s">
        <v>567</v>
      </c>
      <c r="I159" s="10">
        <v>36.33</v>
      </c>
      <c r="J159" s="7">
        <v>4.53</v>
      </c>
      <c r="K159" s="7">
        <v>32.82</v>
      </c>
      <c r="L159" s="7">
        <v>28.29</v>
      </c>
      <c r="M159" s="7">
        <v>0</v>
      </c>
      <c r="N159" s="7">
        <v>0</v>
      </c>
      <c r="O159" s="7">
        <v>0</v>
      </c>
      <c r="P159" s="7">
        <v>0</v>
      </c>
      <c r="Q159" s="7">
        <v>13.87</v>
      </c>
      <c r="R159" s="7">
        <v>1.55</v>
      </c>
      <c r="S159" s="7">
        <v>9.9700000000000006</v>
      </c>
      <c r="T159" s="7">
        <v>8.42</v>
      </c>
      <c r="U159" s="10" t="s">
        <v>154</v>
      </c>
      <c r="V159" s="7">
        <v>23.3</v>
      </c>
      <c r="W159" s="7">
        <v>23.4</v>
      </c>
      <c r="X159" s="7">
        <v>0.1</v>
      </c>
      <c r="Y159" s="7"/>
      <c r="Z159" s="14" t="str">
        <f t="shared" si="8"/>
        <v>Pathway</v>
      </c>
      <c r="AA159" s="14" t="str">
        <f t="shared" si="9"/>
        <v>Google</v>
      </c>
      <c r="AB159" s="8" t="str">
        <f t="shared" si="10"/>
        <v>Bing</v>
      </c>
      <c r="AC159" s="7" t="s">
        <v>488</v>
      </c>
      <c r="AD159" s="11" t="s">
        <v>1591</v>
      </c>
      <c r="AE159">
        <v>41.394385936600003</v>
      </c>
      <c r="AF159">
        <v>-82.005188994199997</v>
      </c>
      <c r="AG159">
        <v>41.395016921900002</v>
      </c>
      <c r="AH159">
        <v>-82.003481848700005</v>
      </c>
      <c r="AI159" t="s">
        <v>1380</v>
      </c>
      <c r="AJ159" t="s">
        <v>1379</v>
      </c>
    </row>
    <row r="160" spans="1:36" x14ac:dyDescent="0.25">
      <c r="A160" s="10">
        <v>157</v>
      </c>
      <c r="B160" s="7">
        <v>7</v>
      </c>
      <c r="C160" s="7" t="s">
        <v>207</v>
      </c>
      <c r="D160" s="7" t="s">
        <v>831</v>
      </c>
      <c r="E160" s="7" t="s">
        <v>4</v>
      </c>
      <c r="F160" s="7" t="s">
        <v>56</v>
      </c>
      <c r="G160" s="7" t="s">
        <v>1380</v>
      </c>
      <c r="H160" s="11" t="s">
        <v>803</v>
      </c>
      <c r="I160" s="10">
        <v>89.19</v>
      </c>
      <c r="J160" s="7">
        <v>6.67</v>
      </c>
      <c r="K160" s="7">
        <v>60.53</v>
      </c>
      <c r="L160" s="7">
        <v>53.86</v>
      </c>
      <c r="M160" s="7">
        <v>0</v>
      </c>
      <c r="N160" s="7">
        <v>0</v>
      </c>
      <c r="O160" s="7">
        <v>0</v>
      </c>
      <c r="P160" s="7">
        <v>0</v>
      </c>
      <c r="Q160" s="7">
        <v>28.29</v>
      </c>
      <c r="R160" s="7">
        <v>1.93</v>
      </c>
      <c r="S160" s="7">
        <v>10.33</v>
      </c>
      <c r="T160" s="7">
        <v>8.41</v>
      </c>
      <c r="U160" s="10" t="s">
        <v>206</v>
      </c>
      <c r="V160" s="7">
        <v>14.12</v>
      </c>
      <c r="W160" s="7">
        <v>14.22</v>
      </c>
      <c r="X160" s="7">
        <v>0.1</v>
      </c>
      <c r="Y160" s="7"/>
      <c r="Z160" s="14" t="str">
        <f t="shared" si="8"/>
        <v>Pathway</v>
      </c>
      <c r="AA160" s="14" t="str">
        <f t="shared" si="9"/>
        <v>Google</v>
      </c>
      <c r="AB160" s="8" t="str">
        <f t="shared" si="10"/>
        <v>Bing</v>
      </c>
      <c r="AC160" s="7" t="s">
        <v>488</v>
      </c>
      <c r="AD160" s="11" t="s">
        <v>1591</v>
      </c>
      <c r="AE160">
        <v>40.287874026399997</v>
      </c>
      <c r="AF160">
        <v>-84.180413215300007</v>
      </c>
      <c r="AG160">
        <v>40.287897083799997</v>
      </c>
      <c r="AH160">
        <v>-84.178534925099996</v>
      </c>
      <c r="AI160" t="s">
        <v>1380</v>
      </c>
      <c r="AJ160" t="s">
        <v>1379</v>
      </c>
    </row>
    <row r="161" spans="1:36" x14ac:dyDescent="0.25">
      <c r="A161" s="10">
        <v>158</v>
      </c>
      <c r="B161" s="7">
        <v>1</v>
      </c>
      <c r="C161" s="7" t="s">
        <v>71</v>
      </c>
      <c r="D161" s="7" t="s">
        <v>900</v>
      </c>
      <c r="E161" s="7" t="s">
        <v>4</v>
      </c>
      <c r="F161" s="7" t="s">
        <v>56</v>
      </c>
      <c r="G161" s="7" t="s">
        <v>1380</v>
      </c>
      <c r="H161" s="11" t="s">
        <v>884</v>
      </c>
      <c r="I161" s="10">
        <v>81.84</v>
      </c>
      <c r="J161" s="7">
        <v>5.69</v>
      </c>
      <c r="K161" s="7">
        <v>53.45</v>
      </c>
      <c r="L161" s="7">
        <v>47.76</v>
      </c>
      <c r="M161" s="7">
        <v>10.09</v>
      </c>
      <c r="N161" s="7">
        <v>0.16</v>
      </c>
      <c r="O161" s="7">
        <v>3.08</v>
      </c>
      <c r="P161" s="7">
        <v>2.91</v>
      </c>
      <c r="Q161" s="7">
        <v>30.27</v>
      </c>
      <c r="R161" s="7">
        <v>1.63</v>
      </c>
      <c r="S161" s="7">
        <v>10.029999999999999</v>
      </c>
      <c r="T161" s="7">
        <v>8.41</v>
      </c>
      <c r="U161" s="10" t="s">
        <v>192</v>
      </c>
      <c r="V161" s="7">
        <v>14.97</v>
      </c>
      <c r="W161" s="7">
        <v>15.07</v>
      </c>
      <c r="X161" s="7">
        <v>0.1</v>
      </c>
      <c r="Y161" s="7"/>
      <c r="Z161" s="14" t="str">
        <f t="shared" si="8"/>
        <v>Pathway</v>
      </c>
      <c r="AA161" s="14" t="str">
        <f t="shared" si="9"/>
        <v>Google</v>
      </c>
      <c r="AB161" s="8" t="str">
        <f t="shared" si="10"/>
        <v>Bing</v>
      </c>
      <c r="AC161" s="7" t="s">
        <v>488</v>
      </c>
      <c r="AD161" s="11" t="s">
        <v>1591</v>
      </c>
      <c r="AE161">
        <v>41.049343724099998</v>
      </c>
      <c r="AF161">
        <v>-83.628747219199994</v>
      </c>
      <c r="AG161">
        <v>41.049842997799999</v>
      </c>
      <c r="AH161">
        <v>-83.626952343900001</v>
      </c>
      <c r="AI161" t="s">
        <v>1380</v>
      </c>
      <c r="AJ161" t="s">
        <v>1379</v>
      </c>
    </row>
    <row r="162" spans="1:36" x14ac:dyDescent="0.25">
      <c r="A162" s="10">
        <v>159</v>
      </c>
      <c r="B162" s="7">
        <v>12</v>
      </c>
      <c r="C162" s="7" t="s">
        <v>14</v>
      </c>
      <c r="D162" s="7" t="s">
        <v>1059</v>
      </c>
      <c r="E162" s="7" t="s">
        <v>4</v>
      </c>
      <c r="F162" s="7" t="s">
        <v>25</v>
      </c>
      <c r="G162" s="7" t="s">
        <v>1380</v>
      </c>
      <c r="H162" s="11" t="s">
        <v>1060</v>
      </c>
      <c r="I162" s="10">
        <v>19.829999999999998</v>
      </c>
      <c r="J162" s="7">
        <v>4.41</v>
      </c>
      <c r="K162" s="7">
        <v>18.09</v>
      </c>
      <c r="L162" s="7">
        <v>13.68</v>
      </c>
      <c r="M162" s="7">
        <v>0</v>
      </c>
      <c r="N162" s="7">
        <v>0</v>
      </c>
      <c r="O162" s="7">
        <v>0</v>
      </c>
      <c r="P162" s="7">
        <v>0</v>
      </c>
      <c r="Q162" s="7">
        <v>13.89</v>
      </c>
      <c r="R162" s="7">
        <v>1.51</v>
      </c>
      <c r="S162" s="7">
        <v>9.89</v>
      </c>
      <c r="T162" s="7">
        <v>8.3800000000000008</v>
      </c>
      <c r="U162" s="10" t="s">
        <v>254</v>
      </c>
      <c r="V162" s="7">
        <v>11.06</v>
      </c>
      <c r="W162" s="7">
        <v>11.16</v>
      </c>
      <c r="X162" s="7">
        <v>0.1</v>
      </c>
      <c r="Y162" s="7"/>
      <c r="Z162" s="14" t="str">
        <f t="shared" si="8"/>
        <v>Pathway</v>
      </c>
      <c r="AA162" s="14" t="str">
        <f t="shared" si="9"/>
        <v>Google</v>
      </c>
      <c r="AB162" s="8" t="str">
        <f t="shared" si="10"/>
        <v>Bing</v>
      </c>
      <c r="AC162" s="7" t="s">
        <v>488</v>
      </c>
      <c r="AD162" s="11" t="s">
        <v>1591</v>
      </c>
      <c r="AE162">
        <v>41.555790727500003</v>
      </c>
      <c r="AF162">
        <v>-81.497053352899997</v>
      </c>
      <c r="AG162">
        <v>41.557242490900002</v>
      </c>
      <c r="AH162">
        <v>-81.497030544200001</v>
      </c>
      <c r="AI162" t="s">
        <v>1380</v>
      </c>
      <c r="AJ162" t="s">
        <v>1379</v>
      </c>
    </row>
    <row r="163" spans="1:36" x14ac:dyDescent="0.25">
      <c r="A163" s="10">
        <v>160</v>
      </c>
      <c r="B163" s="7">
        <v>12</v>
      </c>
      <c r="C163" s="7" t="s">
        <v>69</v>
      </c>
      <c r="D163" s="7" t="s">
        <v>1020</v>
      </c>
      <c r="E163" s="7" t="s">
        <v>4</v>
      </c>
      <c r="F163" s="7" t="s">
        <v>25</v>
      </c>
      <c r="G163" s="7" t="s">
        <v>1380</v>
      </c>
      <c r="H163" s="11" t="s">
        <v>567</v>
      </c>
      <c r="I163" s="10">
        <v>51.56</v>
      </c>
      <c r="J163" s="7">
        <v>4.91</v>
      </c>
      <c r="K163" s="7">
        <v>46.88</v>
      </c>
      <c r="L163" s="7">
        <v>41.97</v>
      </c>
      <c r="M163" s="7">
        <v>3.38</v>
      </c>
      <c r="N163" s="7">
        <v>0.24</v>
      </c>
      <c r="O163" s="7">
        <v>2.46</v>
      </c>
      <c r="P163" s="7">
        <v>2.2200000000000002</v>
      </c>
      <c r="Q163" s="7">
        <v>13.52</v>
      </c>
      <c r="R163" s="7">
        <v>1.69</v>
      </c>
      <c r="S163" s="7">
        <v>10.06</v>
      </c>
      <c r="T163" s="7">
        <v>8.3699999999999992</v>
      </c>
      <c r="U163" s="10" t="s">
        <v>68</v>
      </c>
      <c r="V163" s="7">
        <v>11.36</v>
      </c>
      <c r="W163" s="7">
        <v>11.46</v>
      </c>
      <c r="X163" s="7">
        <v>0.1</v>
      </c>
      <c r="Y163" s="7"/>
      <c r="Z163" s="14" t="str">
        <f t="shared" si="8"/>
        <v>Pathway</v>
      </c>
      <c r="AA163" s="14" t="str">
        <f t="shared" si="9"/>
        <v>Google</v>
      </c>
      <c r="AB163" s="8" t="str">
        <f t="shared" si="10"/>
        <v>Bing</v>
      </c>
      <c r="AC163" s="7" t="s">
        <v>1589</v>
      </c>
      <c r="AD163" s="11" t="s">
        <v>1591</v>
      </c>
      <c r="AE163">
        <v>41.678011479200002</v>
      </c>
      <c r="AF163">
        <v>-81.307321662099994</v>
      </c>
      <c r="AG163">
        <v>41.678674845099998</v>
      </c>
      <c r="AH163">
        <v>-81.305599927599999</v>
      </c>
      <c r="AI163" t="s">
        <v>1380</v>
      </c>
      <c r="AJ163" t="s">
        <v>1379</v>
      </c>
    </row>
    <row r="164" spans="1:36" x14ac:dyDescent="0.25">
      <c r="A164" s="10">
        <v>161</v>
      </c>
      <c r="B164" s="7">
        <v>4</v>
      </c>
      <c r="C164" s="7" t="s">
        <v>23</v>
      </c>
      <c r="D164" s="7" t="s">
        <v>1041</v>
      </c>
      <c r="E164" s="7" t="s">
        <v>4</v>
      </c>
      <c r="F164" s="7" t="s">
        <v>25</v>
      </c>
      <c r="G164" s="7" t="s">
        <v>1380</v>
      </c>
      <c r="H164" s="11" t="s">
        <v>1035</v>
      </c>
      <c r="I164" s="10">
        <v>26.44</v>
      </c>
      <c r="J164" s="7">
        <v>4.34</v>
      </c>
      <c r="K164" s="7">
        <v>23.91</v>
      </c>
      <c r="L164" s="7">
        <v>19.57</v>
      </c>
      <c r="M164" s="7">
        <v>0</v>
      </c>
      <c r="N164" s="7">
        <v>0</v>
      </c>
      <c r="O164" s="7">
        <v>0</v>
      </c>
      <c r="P164" s="7">
        <v>0</v>
      </c>
      <c r="Q164" s="7">
        <v>13.89</v>
      </c>
      <c r="R164" s="7">
        <v>1.48</v>
      </c>
      <c r="S164" s="7">
        <v>9.83</v>
      </c>
      <c r="T164" s="7">
        <v>8.35</v>
      </c>
      <c r="U164" s="10" t="s">
        <v>127</v>
      </c>
      <c r="V164" s="7">
        <v>13.62</v>
      </c>
      <c r="W164" s="7">
        <v>13.72</v>
      </c>
      <c r="X164" s="7">
        <v>0.1</v>
      </c>
      <c r="Y164" s="7"/>
      <c r="Z164" s="14" t="str">
        <f t="shared" si="8"/>
        <v>Pathway</v>
      </c>
      <c r="AA164" s="14" t="str">
        <f t="shared" si="9"/>
        <v>Google</v>
      </c>
      <c r="AB164" s="8" t="str">
        <f t="shared" si="10"/>
        <v>Bing</v>
      </c>
      <c r="AC164" s="7" t="s">
        <v>488</v>
      </c>
      <c r="AD164" s="11" t="s">
        <v>1591</v>
      </c>
      <c r="AE164">
        <v>41.224851238900001</v>
      </c>
      <c r="AF164">
        <v>-81.440411098499993</v>
      </c>
      <c r="AG164">
        <v>41.226285380900002</v>
      </c>
      <c r="AH164">
        <v>-81.440412760300006</v>
      </c>
      <c r="AI164" t="s">
        <v>1380</v>
      </c>
      <c r="AJ164" t="s">
        <v>1379</v>
      </c>
    </row>
    <row r="165" spans="1:36" x14ac:dyDescent="0.25">
      <c r="A165" s="10">
        <v>162</v>
      </c>
      <c r="B165" s="7">
        <v>4</v>
      </c>
      <c r="C165" s="7" t="s">
        <v>76</v>
      </c>
      <c r="D165" s="7" t="s">
        <v>665</v>
      </c>
      <c r="E165" s="7" t="s">
        <v>4</v>
      </c>
      <c r="F165" s="7" t="s">
        <v>25</v>
      </c>
      <c r="G165" s="7" t="s">
        <v>1380</v>
      </c>
      <c r="H165" s="11" t="s">
        <v>666</v>
      </c>
      <c r="I165" s="10">
        <v>41.01</v>
      </c>
      <c r="J165" s="7">
        <v>3.87</v>
      </c>
      <c r="K165" s="7">
        <v>36.17</v>
      </c>
      <c r="L165" s="7">
        <v>32.299999999999997</v>
      </c>
      <c r="M165" s="7">
        <v>0</v>
      </c>
      <c r="N165" s="7">
        <v>0</v>
      </c>
      <c r="O165" s="7">
        <v>0</v>
      </c>
      <c r="P165" s="7">
        <v>0</v>
      </c>
      <c r="Q165" s="7">
        <v>14.38</v>
      </c>
      <c r="R165" s="7">
        <v>1.31</v>
      </c>
      <c r="S165" s="7">
        <v>9.65</v>
      </c>
      <c r="T165" s="7">
        <v>8.34</v>
      </c>
      <c r="U165" s="10" t="s">
        <v>223</v>
      </c>
      <c r="V165" s="7">
        <v>14.07</v>
      </c>
      <c r="W165" s="7">
        <v>14.17</v>
      </c>
      <c r="X165" s="7">
        <v>0.1</v>
      </c>
      <c r="Y165" s="7"/>
      <c r="Z165" s="14" t="str">
        <f t="shared" si="8"/>
        <v>Pathway</v>
      </c>
      <c r="AA165" s="14" t="str">
        <f t="shared" si="9"/>
        <v>Google</v>
      </c>
      <c r="AB165" s="8" t="str">
        <f t="shared" si="10"/>
        <v>Bing</v>
      </c>
      <c r="AC165" s="7" t="s">
        <v>488</v>
      </c>
      <c r="AD165" s="11" t="s">
        <v>1591</v>
      </c>
      <c r="AE165">
        <v>41.183467736700003</v>
      </c>
      <c r="AF165">
        <v>-81.347442756899994</v>
      </c>
      <c r="AG165">
        <v>41.184898906599997</v>
      </c>
      <c r="AH165">
        <v>-81.347509058699998</v>
      </c>
      <c r="AI165" t="s">
        <v>1380</v>
      </c>
      <c r="AJ165" t="s">
        <v>1379</v>
      </c>
    </row>
    <row r="166" spans="1:36" x14ac:dyDescent="0.25">
      <c r="A166" s="10">
        <v>163</v>
      </c>
      <c r="B166" s="7">
        <v>12</v>
      </c>
      <c r="C166" s="7" t="s">
        <v>14</v>
      </c>
      <c r="D166" s="7" t="s">
        <v>1015</v>
      </c>
      <c r="E166" s="7" t="s">
        <v>4</v>
      </c>
      <c r="F166" s="7" t="s">
        <v>56</v>
      </c>
      <c r="G166" s="7" t="s">
        <v>1380</v>
      </c>
      <c r="H166" s="11" t="s">
        <v>596</v>
      </c>
      <c r="I166" s="10">
        <v>82.21</v>
      </c>
      <c r="J166" s="7">
        <v>12.22</v>
      </c>
      <c r="K166" s="7">
        <v>66.48</v>
      </c>
      <c r="L166" s="7">
        <v>54.26</v>
      </c>
      <c r="M166" s="7">
        <v>0</v>
      </c>
      <c r="N166" s="7">
        <v>0</v>
      </c>
      <c r="O166" s="7">
        <v>0</v>
      </c>
      <c r="P166" s="7">
        <v>0</v>
      </c>
      <c r="Q166" s="7">
        <v>21.18</v>
      </c>
      <c r="R166" s="7">
        <v>3.7</v>
      </c>
      <c r="S166" s="7">
        <v>11.99</v>
      </c>
      <c r="T166" s="7">
        <v>8.2799999999999994</v>
      </c>
      <c r="U166" s="10" t="s">
        <v>106</v>
      </c>
      <c r="V166" s="7">
        <v>3.07</v>
      </c>
      <c r="W166" s="7">
        <v>3.17</v>
      </c>
      <c r="X166" s="7">
        <v>0.1</v>
      </c>
      <c r="Y166" s="7"/>
      <c r="Z166" s="14" t="str">
        <f t="shared" si="8"/>
        <v>Pathway</v>
      </c>
      <c r="AA166" s="14" t="str">
        <f t="shared" si="9"/>
        <v>Google</v>
      </c>
      <c r="AB166" s="8" t="str">
        <f t="shared" si="10"/>
        <v>Bing</v>
      </c>
      <c r="AC166" s="7" t="s">
        <v>488</v>
      </c>
      <c r="AD166" s="11" t="s">
        <v>1591</v>
      </c>
      <c r="AE166">
        <v>41.313029288800003</v>
      </c>
      <c r="AF166">
        <v>-81.819139219299998</v>
      </c>
      <c r="AG166">
        <v>41.313062133499997</v>
      </c>
      <c r="AH166">
        <v>-81.817222674099995</v>
      </c>
      <c r="AI166" t="s">
        <v>1380</v>
      </c>
      <c r="AJ166" t="s">
        <v>1379</v>
      </c>
    </row>
    <row r="167" spans="1:36" x14ac:dyDescent="0.25">
      <c r="A167" s="10">
        <v>164</v>
      </c>
      <c r="B167" s="7">
        <v>8</v>
      </c>
      <c r="C167" s="7" t="s">
        <v>131</v>
      </c>
      <c r="D167" s="7" t="s">
        <v>868</v>
      </c>
      <c r="E167" s="7" t="s">
        <v>4</v>
      </c>
      <c r="F167" s="7" t="s">
        <v>25</v>
      </c>
      <c r="G167" s="7" t="s">
        <v>1380</v>
      </c>
      <c r="H167" s="11" t="s">
        <v>627</v>
      </c>
      <c r="I167" s="10">
        <v>23.14</v>
      </c>
      <c r="J167" s="7">
        <v>4.13</v>
      </c>
      <c r="K167" s="7">
        <v>20.86</v>
      </c>
      <c r="L167" s="7">
        <v>16.73</v>
      </c>
      <c r="M167" s="7">
        <v>3.47</v>
      </c>
      <c r="N167" s="7">
        <v>0.2</v>
      </c>
      <c r="O167" s="7">
        <v>2.36</v>
      </c>
      <c r="P167" s="7">
        <v>2.17</v>
      </c>
      <c r="Q167" s="7">
        <v>13.89</v>
      </c>
      <c r="R167" s="7">
        <v>1.41</v>
      </c>
      <c r="S167" s="7">
        <v>9.67</v>
      </c>
      <c r="T167" s="7">
        <v>8.26</v>
      </c>
      <c r="U167" s="10" t="s">
        <v>256</v>
      </c>
      <c r="V167" s="7">
        <v>3.85</v>
      </c>
      <c r="W167" s="7">
        <v>3.95</v>
      </c>
      <c r="X167" s="7">
        <v>0.1</v>
      </c>
      <c r="Y167" s="7"/>
      <c r="Z167" s="14" t="str">
        <f t="shared" si="8"/>
        <v>Pathway</v>
      </c>
      <c r="AA167" s="14" t="str">
        <f t="shared" si="9"/>
        <v>Google</v>
      </c>
      <c r="AB167" s="8" t="str">
        <f t="shared" si="10"/>
        <v>Bing</v>
      </c>
      <c r="AC167" s="7" t="s">
        <v>488</v>
      </c>
      <c r="AD167" s="11" t="s">
        <v>1591</v>
      </c>
      <c r="AE167">
        <v>39.326395636000001</v>
      </c>
      <c r="AF167">
        <v>-84.242297658499993</v>
      </c>
      <c r="AG167">
        <v>39.327208231900002</v>
      </c>
      <c r="AH167">
        <v>-84.240770707400003</v>
      </c>
      <c r="AI167" t="s">
        <v>1380</v>
      </c>
      <c r="AJ167" t="s">
        <v>1379</v>
      </c>
    </row>
    <row r="168" spans="1:36" x14ac:dyDescent="0.25">
      <c r="A168" s="10">
        <v>165</v>
      </c>
      <c r="B168" s="7">
        <v>3</v>
      </c>
      <c r="C168" s="7" t="s">
        <v>126</v>
      </c>
      <c r="D168" s="7" t="s">
        <v>905</v>
      </c>
      <c r="E168" s="7" t="s">
        <v>4</v>
      </c>
      <c r="F168" s="7" t="s">
        <v>47</v>
      </c>
      <c r="G168" s="7" t="s">
        <v>1380</v>
      </c>
      <c r="H168" s="11" t="s">
        <v>640</v>
      </c>
      <c r="I168" s="10">
        <v>40.39</v>
      </c>
      <c r="J168" s="7">
        <v>4.8099999999999996</v>
      </c>
      <c r="K168" s="7">
        <v>34.299999999999997</v>
      </c>
      <c r="L168" s="7">
        <v>29.48</v>
      </c>
      <c r="M168" s="7">
        <v>0</v>
      </c>
      <c r="N168" s="7">
        <v>0</v>
      </c>
      <c r="O168" s="7">
        <v>0</v>
      </c>
      <c r="P168" s="7">
        <v>0</v>
      </c>
      <c r="Q168" s="7">
        <v>16.920000000000002</v>
      </c>
      <c r="R168" s="7">
        <v>1.49</v>
      </c>
      <c r="S168" s="7">
        <v>9.74</v>
      </c>
      <c r="T168" s="7">
        <v>8.25</v>
      </c>
      <c r="U168" s="10" t="s">
        <v>125</v>
      </c>
      <c r="V168" s="7">
        <v>3.79</v>
      </c>
      <c r="W168" s="7">
        <v>3.83</v>
      </c>
      <c r="X168" s="7">
        <v>0.04</v>
      </c>
      <c r="Y168" s="7"/>
      <c r="Z168" s="14" t="str">
        <f t="shared" si="8"/>
        <v>Pathway</v>
      </c>
      <c r="AA168" s="14" t="str">
        <f t="shared" si="9"/>
        <v>Google</v>
      </c>
      <c r="AB168" s="8" t="str">
        <f t="shared" si="10"/>
        <v>Bing</v>
      </c>
      <c r="AC168" s="7" t="s">
        <v>488</v>
      </c>
      <c r="AD168" s="11" t="s">
        <v>1591</v>
      </c>
      <c r="AE168">
        <v>41.401875321699997</v>
      </c>
      <c r="AF168">
        <v>-82.657657239299994</v>
      </c>
      <c r="AG168">
        <v>41.401396695199999</v>
      </c>
      <c r="AH168">
        <v>-82.657232107499993</v>
      </c>
      <c r="AI168" t="s">
        <v>1380</v>
      </c>
      <c r="AJ168" t="s">
        <v>1379</v>
      </c>
    </row>
    <row r="169" spans="1:36" x14ac:dyDescent="0.25">
      <c r="A169" s="10">
        <v>166</v>
      </c>
      <c r="B169" s="7">
        <v>2</v>
      </c>
      <c r="C169" s="7" t="s">
        <v>81</v>
      </c>
      <c r="D169" s="7" t="s">
        <v>696</v>
      </c>
      <c r="E169" s="7" t="s">
        <v>4</v>
      </c>
      <c r="F169" s="7" t="s">
        <v>25</v>
      </c>
      <c r="G169" s="7" t="s">
        <v>1380</v>
      </c>
      <c r="H169" s="11" t="s">
        <v>697</v>
      </c>
      <c r="I169" s="10">
        <v>20.62</v>
      </c>
      <c r="J169" s="7">
        <v>3.63</v>
      </c>
      <c r="K169" s="7">
        <v>18.27</v>
      </c>
      <c r="L169" s="7">
        <v>14.64</v>
      </c>
      <c r="M169" s="7">
        <v>3.62</v>
      </c>
      <c r="N169" s="7">
        <v>0.17</v>
      </c>
      <c r="O169" s="7">
        <v>2.31</v>
      </c>
      <c r="P169" s="7">
        <v>2.14</v>
      </c>
      <c r="Q169" s="7">
        <v>14.46</v>
      </c>
      <c r="R169" s="7">
        <v>1.23</v>
      </c>
      <c r="S169" s="7">
        <v>9.4499999999999993</v>
      </c>
      <c r="T169" s="7">
        <v>8.2200000000000006</v>
      </c>
      <c r="U169" s="10" t="s">
        <v>191</v>
      </c>
      <c r="V169" s="7">
        <v>2.09</v>
      </c>
      <c r="W169" s="7">
        <v>2.19</v>
      </c>
      <c r="X169" s="7">
        <v>0.1</v>
      </c>
      <c r="Y169" s="7"/>
      <c r="Z169" s="14" t="str">
        <f t="shared" si="8"/>
        <v>Pathway</v>
      </c>
      <c r="AA169" s="14" t="str">
        <f t="shared" si="9"/>
        <v>Google</v>
      </c>
      <c r="AB169" s="8" t="str">
        <f t="shared" si="10"/>
        <v>Bing</v>
      </c>
      <c r="AC169" s="7" t="s">
        <v>488</v>
      </c>
      <c r="AD169" s="11" t="s">
        <v>1591</v>
      </c>
      <c r="AE169">
        <v>41.374824846300001</v>
      </c>
      <c r="AF169">
        <v>-83.646646577400006</v>
      </c>
      <c r="AG169">
        <v>41.374877146300001</v>
      </c>
      <c r="AH169">
        <v>-83.648560351300006</v>
      </c>
      <c r="AI169" t="s">
        <v>1380</v>
      </c>
      <c r="AJ169" t="s">
        <v>1379</v>
      </c>
    </row>
    <row r="170" spans="1:36" x14ac:dyDescent="0.25">
      <c r="A170" s="10">
        <v>167</v>
      </c>
      <c r="B170" s="7">
        <v>8</v>
      </c>
      <c r="C170" s="7" t="s">
        <v>11</v>
      </c>
      <c r="D170" s="7" t="s">
        <v>996</v>
      </c>
      <c r="E170" s="7" t="s">
        <v>4</v>
      </c>
      <c r="F170" s="7" t="s">
        <v>25</v>
      </c>
      <c r="G170" s="7" t="s">
        <v>1380</v>
      </c>
      <c r="H170" s="11" t="s">
        <v>658</v>
      </c>
      <c r="I170" s="10">
        <v>19.89</v>
      </c>
      <c r="J170" s="7">
        <v>4.0199999999999996</v>
      </c>
      <c r="K170" s="7">
        <v>17.940000000000001</v>
      </c>
      <c r="L170" s="7">
        <v>13.92</v>
      </c>
      <c r="M170" s="7">
        <v>0</v>
      </c>
      <c r="N170" s="7">
        <v>0</v>
      </c>
      <c r="O170" s="7">
        <v>0</v>
      </c>
      <c r="P170" s="7">
        <v>0</v>
      </c>
      <c r="Q170" s="7">
        <v>13.93</v>
      </c>
      <c r="R170" s="7">
        <v>1.37</v>
      </c>
      <c r="S170" s="7">
        <v>9.59</v>
      </c>
      <c r="T170" s="7">
        <v>8.2200000000000006</v>
      </c>
      <c r="U170" s="10" t="s">
        <v>124</v>
      </c>
      <c r="V170" s="7">
        <v>16.010000000000002</v>
      </c>
      <c r="W170" s="7">
        <v>16.11</v>
      </c>
      <c r="X170" s="7">
        <v>0.1</v>
      </c>
      <c r="Y170" s="7"/>
      <c r="Z170" s="14" t="str">
        <f t="shared" si="8"/>
        <v>Pathway</v>
      </c>
      <c r="AA170" s="14" t="str">
        <f t="shared" si="9"/>
        <v>Google</v>
      </c>
      <c r="AB170" s="8" t="str">
        <f t="shared" si="10"/>
        <v>Bing</v>
      </c>
      <c r="AC170" s="7" t="s">
        <v>488</v>
      </c>
      <c r="AD170" s="11" t="s">
        <v>1591</v>
      </c>
      <c r="AE170">
        <v>39.305688930300001</v>
      </c>
      <c r="AF170">
        <v>-84.562568497699999</v>
      </c>
      <c r="AG170">
        <v>39.3071421816</v>
      </c>
      <c r="AH170">
        <v>-84.562434097700006</v>
      </c>
      <c r="AI170" t="s">
        <v>1380</v>
      </c>
      <c r="AJ170" t="s">
        <v>1379</v>
      </c>
    </row>
    <row r="171" spans="1:36" x14ac:dyDescent="0.25">
      <c r="A171" s="10">
        <v>168</v>
      </c>
      <c r="B171" s="7">
        <v>8</v>
      </c>
      <c r="C171" s="7" t="s">
        <v>11</v>
      </c>
      <c r="D171" s="7" t="s">
        <v>922</v>
      </c>
      <c r="E171" s="7" t="s">
        <v>4</v>
      </c>
      <c r="F171" s="7" t="s">
        <v>56</v>
      </c>
      <c r="G171" s="7" t="s">
        <v>1380</v>
      </c>
      <c r="H171" s="11" t="s">
        <v>923</v>
      </c>
      <c r="I171" s="10">
        <v>85</v>
      </c>
      <c r="J171" s="7">
        <v>8.1999999999999993</v>
      </c>
      <c r="K171" s="7">
        <v>61.96</v>
      </c>
      <c r="L171" s="7">
        <v>53.76</v>
      </c>
      <c r="M171" s="7">
        <v>0</v>
      </c>
      <c r="N171" s="7">
        <v>0</v>
      </c>
      <c r="O171" s="7">
        <v>0</v>
      </c>
      <c r="P171" s="7">
        <v>0</v>
      </c>
      <c r="Q171" s="7">
        <v>24.52</v>
      </c>
      <c r="R171" s="7">
        <v>2.41</v>
      </c>
      <c r="S171" s="7">
        <v>10.62</v>
      </c>
      <c r="T171" s="7">
        <v>8.2100000000000009</v>
      </c>
      <c r="U171" s="10" t="s">
        <v>89</v>
      </c>
      <c r="V171" s="7">
        <v>8.4</v>
      </c>
      <c r="W171" s="7">
        <v>8.5</v>
      </c>
      <c r="X171" s="7">
        <v>0.1</v>
      </c>
      <c r="Y171" s="7"/>
      <c r="Z171" s="14" t="str">
        <f t="shared" si="8"/>
        <v>Pathway</v>
      </c>
      <c r="AA171" s="14" t="str">
        <f t="shared" si="9"/>
        <v>Google</v>
      </c>
      <c r="AB171" s="8" t="str">
        <f t="shared" si="10"/>
        <v>Bing</v>
      </c>
      <c r="AC171" s="7" t="s">
        <v>488</v>
      </c>
      <c r="AD171" s="11" t="s">
        <v>1591</v>
      </c>
      <c r="AE171">
        <v>39.151924820399998</v>
      </c>
      <c r="AF171">
        <v>-84.6277773411</v>
      </c>
      <c r="AG171">
        <v>39.150482211099998</v>
      </c>
      <c r="AH171">
        <v>-84.627773773399994</v>
      </c>
      <c r="AI171" t="s">
        <v>1380</v>
      </c>
      <c r="AJ171" t="s">
        <v>1379</v>
      </c>
    </row>
    <row r="172" spans="1:36" x14ac:dyDescent="0.25">
      <c r="A172" s="10">
        <v>169</v>
      </c>
      <c r="B172" s="7">
        <v>4</v>
      </c>
      <c r="C172" s="7" t="s">
        <v>76</v>
      </c>
      <c r="D172" s="7" t="s">
        <v>1051</v>
      </c>
      <c r="E172" s="7" t="s">
        <v>4</v>
      </c>
      <c r="F172" s="7" t="s">
        <v>25</v>
      </c>
      <c r="G172" s="7" t="s">
        <v>1380</v>
      </c>
      <c r="H172" s="11" t="s">
        <v>992</v>
      </c>
      <c r="I172" s="10">
        <v>23.14</v>
      </c>
      <c r="J172" s="7">
        <v>3.98</v>
      </c>
      <c r="K172" s="7">
        <v>20.76</v>
      </c>
      <c r="L172" s="7">
        <v>16.79</v>
      </c>
      <c r="M172" s="7">
        <v>0</v>
      </c>
      <c r="N172" s="7">
        <v>0</v>
      </c>
      <c r="O172" s="7">
        <v>0</v>
      </c>
      <c r="P172" s="7">
        <v>0</v>
      </c>
      <c r="Q172" s="7">
        <v>13.89</v>
      </c>
      <c r="R172" s="7">
        <v>1.35</v>
      </c>
      <c r="S172" s="7">
        <v>9.5299999999999994</v>
      </c>
      <c r="T172" s="7">
        <v>8.18</v>
      </c>
      <c r="U172" s="10" t="s">
        <v>259</v>
      </c>
      <c r="V172" s="7">
        <v>4.47</v>
      </c>
      <c r="W172" s="7">
        <v>4.57</v>
      </c>
      <c r="X172" s="7">
        <v>0.1</v>
      </c>
      <c r="Y172" s="7"/>
      <c r="Z172" s="14" t="str">
        <f t="shared" si="8"/>
        <v>Pathway</v>
      </c>
      <c r="AA172" s="14" t="str">
        <f t="shared" si="9"/>
        <v>Google</v>
      </c>
      <c r="AB172" s="8" t="str">
        <f t="shared" si="10"/>
        <v>Bing</v>
      </c>
      <c r="AC172" s="7" t="s">
        <v>488</v>
      </c>
      <c r="AD172" s="11" t="s">
        <v>1591</v>
      </c>
      <c r="AE172">
        <v>41.1569703527</v>
      </c>
      <c r="AF172">
        <v>-81.308754317799995</v>
      </c>
      <c r="AG172">
        <v>41.157164414500002</v>
      </c>
      <c r="AH172">
        <v>-81.306856465999999</v>
      </c>
      <c r="AI172" t="s">
        <v>1380</v>
      </c>
      <c r="AJ172" t="s">
        <v>1379</v>
      </c>
    </row>
    <row r="173" spans="1:36" x14ac:dyDescent="0.25">
      <c r="A173" s="10">
        <v>170</v>
      </c>
      <c r="B173" s="7">
        <v>6</v>
      </c>
      <c r="C173" s="7" t="s">
        <v>8</v>
      </c>
      <c r="D173" s="7" t="s">
        <v>995</v>
      </c>
      <c r="E173" s="7" t="s">
        <v>4</v>
      </c>
      <c r="F173" s="7" t="s">
        <v>25</v>
      </c>
      <c r="G173" s="7" t="s">
        <v>1380</v>
      </c>
      <c r="H173" s="11" t="s">
        <v>675</v>
      </c>
      <c r="I173" s="10">
        <v>35.54</v>
      </c>
      <c r="J173" s="7">
        <v>4.25</v>
      </c>
      <c r="K173" s="7">
        <v>31.97</v>
      </c>
      <c r="L173" s="7">
        <v>27.71</v>
      </c>
      <c r="M173" s="7">
        <v>0</v>
      </c>
      <c r="N173" s="7">
        <v>0</v>
      </c>
      <c r="O173" s="7">
        <v>0</v>
      </c>
      <c r="P173" s="7">
        <v>0</v>
      </c>
      <c r="Q173" s="7">
        <v>13.56</v>
      </c>
      <c r="R173" s="7">
        <v>1.45</v>
      </c>
      <c r="S173" s="7">
        <v>9.6199999999999992</v>
      </c>
      <c r="T173" s="7">
        <v>8.16</v>
      </c>
      <c r="U173" s="10" t="s">
        <v>182</v>
      </c>
      <c r="V173" s="7">
        <v>25.49</v>
      </c>
      <c r="W173" s="7">
        <v>25.59</v>
      </c>
      <c r="X173" s="7">
        <v>0.1</v>
      </c>
      <c r="Y173" s="7"/>
      <c r="Z173" s="14" t="str">
        <f t="shared" si="8"/>
        <v>Pathway</v>
      </c>
      <c r="AA173" s="14" t="str">
        <f t="shared" si="9"/>
        <v>Google</v>
      </c>
      <c r="AB173" s="8" t="str">
        <f t="shared" si="10"/>
        <v>Bing</v>
      </c>
      <c r="AC173" s="7" t="s">
        <v>2488</v>
      </c>
      <c r="AD173" s="11" t="s">
        <v>1591</v>
      </c>
      <c r="AE173">
        <v>40.094353097199999</v>
      </c>
      <c r="AF173">
        <v>-82.925424595099997</v>
      </c>
      <c r="AG173">
        <v>40.095841819199997</v>
      </c>
      <c r="AH173">
        <v>-82.925362796000002</v>
      </c>
      <c r="AI173" t="s">
        <v>1380</v>
      </c>
      <c r="AJ173" t="s">
        <v>1379</v>
      </c>
    </row>
    <row r="174" spans="1:36" x14ac:dyDescent="0.25">
      <c r="A174" s="10">
        <v>171</v>
      </c>
      <c r="B174" s="7">
        <v>4</v>
      </c>
      <c r="C174" s="7" t="s">
        <v>23</v>
      </c>
      <c r="D174" s="7" t="s">
        <v>687</v>
      </c>
      <c r="E174" s="7" t="s">
        <v>4</v>
      </c>
      <c r="F174" s="7" t="s">
        <v>25</v>
      </c>
      <c r="G174" s="7" t="s">
        <v>1380</v>
      </c>
      <c r="H174" s="11" t="s">
        <v>688</v>
      </c>
      <c r="I174" s="10">
        <v>36.11</v>
      </c>
      <c r="J174" s="7">
        <v>3.21</v>
      </c>
      <c r="K174" s="7">
        <v>30.83</v>
      </c>
      <c r="L174" s="7">
        <v>27.62</v>
      </c>
      <c r="M174" s="7">
        <v>3.79</v>
      </c>
      <c r="N174" s="7">
        <v>0.15</v>
      </c>
      <c r="O174" s="7">
        <v>2.2599999999999998</v>
      </c>
      <c r="P174" s="7">
        <v>2.1</v>
      </c>
      <c r="Q174" s="7">
        <v>15.16</v>
      </c>
      <c r="R174" s="7">
        <v>1.08</v>
      </c>
      <c r="S174" s="7">
        <v>9.2200000000000006</v>
      </c>
      <c r="T174" s="7">
        <v>8.15</v>
      </c>
      <c r="U174" s="10" t="s">
        <v>139</v>
      </c>
      <c r="V174" s="7">
        <v>12.52</v>
      </c>
      <c r="W174" s="7">
        <v>12.61</v>
      </c>
      <c r="X174" s="7">
        <v>0.09</v>
      </c>
      <c r="Y174" s="7"/>
      <c r="Z174" s="14" t="str">
        <f t="shared" si="8"/>
        <v>Pathway</v>
      </c>
      <c r="AA174" s="14" t="str">
        <f t="shared" si="9"/>
        <v>Google</v>
      </c>
      <c r="AB174" s="8" t="str">
        <f t="shared" si="10"/>
        <v>Bing</v>
      </c>
      <c r="AC174" s="7" t="s">
        <v>488</v>
      </c>
      <c r="AD174" s="11" t="s">
        <v>1591</v>
      </c>
      <c r="AE174">
        <v>41.239258606</v>
      </c>
      <c r="AF174">
        <v>-81.453215511400003</v>
      </c>
      <c r="AG174">
        <v>41.239804367399998</v>
      </c>
      <c r="AH174">
        <v>-81.451473245000003</v>
      </c>
      <c r="AI174" t="s">
        <v>1380</v>
      </c>
      <c r="AJ174" t="s">
        <v>1379</v>
      </c>
    </row>
    <row r="175" spans="1:36" x14ac:dyDescent="0.25">
      <c r="A175" s="10">
        <v>172</v>
      </c>
      <c r="B175" s="7">
        <v>12</v>
      </c>
      <c r="C175" s="7" t="s">
        <v>14</v>
      </c>
      <c r="D175" s="7" t="s">
        <v>1059</v>
      </c>
      <c r="E175" s="7" t="s">
        <v>4</v>
      </c>
      <c r="F175" s="7" t="s">
        <v>47</v>
      </c>
      <c r="G175" s="7" t="s">
        <v>1380</v>
      </c>
      <c r="H175" s="11" t="s">
        <v>1060</v>
      </c>
      <c r="I175" s="10">
        <v>38.22</v>
      </c>
      <c r="J175" s="7">
        <v>1.89</v>
      </c>
      <c r="K175" s="7">
        <v>31.98</v>
      </c>
      <c r="L175" s="7">
        <v>30.09</v>
      </c>
      <c r="M175" s="7">
        <v>0</v>
      </c>
      <c r="N175" s="7">
        <v>0</v>
      </c>
      <c r="O175" s="7">
        <v>0</v>
      </c>
      <c r="P175" s="7">
        <v>0</v>
      </c>
      <c r="Q175" s="7">
        <v>16.649999999999999</v>
      </c>
      <c r="R175" s="7">
        <v>0.52</v>
      </c>
      <c r="S175" s="7">
        <v>8.64</v>
      </c>
      <c r="T175" s="7">
        <v>8.1199999999999992</v>
      </c>
      <c r="U175" s="10" t="s">
        <v>254</v>
      </c>
      <c r="V175" s="7">
        <v>3.74</v>
      </c>
      <c r="W175" s="7">
        <v>3.84</v>
      </c>
      <c r="X175" s="7">
        <v>0.1</v>
      </c>
      <c r="Y175" s="7"/>
      <c r="Z175" s="14" t="str">
        <f t="shared" si="8"/>
        <v>Pathway</v>
      </c>
      <c r="AA175" s="14" t="str">
        <f t="shared" si="9"/>
        <v>Google</v>
      </c>
      <c r="AB175" s="8" t="str">
        <f t="shared" si="10"/>
        <v>Bing</v>
      </c>
      <c r="AC175" s="7" t="s">
        <v>488</v>
      </c>
      <c r="AD175" s="11" t="s">
        <v>1591</v>
      </c>
      <c r="AE175">
        <v>41.449616350399999</v>
      </c>
      <c r="AF175">
        <v>-81.497720808400004</v>
      </c>
      <c r="AG175">
        <v>41.4511033231</v>
      </c>
      <c r="AH175">
        <v>-81.497717001599995</v>
      </c>
      <c r="AI175" t="s">
        <v>1380</v>
      </c>
      <c r="AJ175" t="s">
        <v>1379</v>
      </c>
    </row>
    <row r="176" spans="1:36" x14ac:dyDescent="0.25">
      <c r="A176" s="10">
        <v>173</v>
      </c>
      <c r="B176" s="7">
        <v>8</v>
      </c>
      <c r="C176" s="7" t="s">
        <v>11</v>
      </c>
      <c r="D176" s="7" t="s">
        <v>1019</v>
      </c>
      <c r="E176" s="7" t="s">
        <v>4</v>
      </c>
      <c r="F176" s="7" t="s">
        <v>56</v>
      </c>
      <c r="G176" s="7" t="s">
        <v>1380</v>
      </c>
      <c r="H176" s="11" t="s">
        <v>651</v>
      </c>
      <c r="I176" s="10">
        <v>86.47</v>
      </c>
      <c r="J176" s="7">
        <v>8.51</v>
      </c>
      <c r="K176" s="7">
        <v>64.63</v>
      </c>
      <c r="L176" s="7">
        <v>56.12</v>
      </c>
      <c r="M176" s="7">
        <v>0</v>
      </c>
      <c r="N176" s="7">
        <v>0</v>
      </c>
      <c r="O176" s="7">
        <v>0</v>
      </c>
      <c r="P176" s="7">
        <v>0</v>
      </c>
      <c r="Q176" s="7">
        <v>22.99</v>
      </c>
      <c r="R176" s="7">
        <v>2.5099999999999998</v>
      </c>
      <c r="S176" s="7">
        <v>10.62</v>
      </c>
      <c r="T176" s="7">
        <v>8.11</v>
      </c>
      <c r="U176" s="10" t="s">
        <v>74</v>
      </c>
      <c r="V176" s="7">
        <v>5.84</v>
      </c>
      <c r="W176" s="7">
        <v>5.94</v>
      </c>
      <c r="X176" s="7">
        <v>0.1</v>
      </c>
      <c r="Y176" s="7"/>
      <c r="Z176" s="14" t="str">
        <f t="shared" si="8"/>
        <v>Pathway</v>
      </c>
      <c r="AA176" s="14" t="str">
        <f t="shared" si="9"/>
        <v>Google</v>
      </c>
      <c r="AB176" s="8" t="str">
        <f t="shared" si="10"/>
        <v>Bing</v>
      </c>
      <c r="AC176" s="7" t="s">
        <v>488</v>
      </c>
      <c r="AD176" s="11" t="s">
        <v>1591</v>
      </c>
      <c r="AE176">
        <v>39.072703799000003</v>
      </c>
      <c r="AF176">
        <v>-84.344197228799999</v>
      </c>
      <c r="AG176">
        <v>39.072704420000001</v>
      </c>
      <c r="AH176">
        <v>-84.342273326099999</v>
      </c>
      <c r="AI176" t="s">
        <v>1380</v>
      </c>
      <c r="AJ176" t="s">
        <v>1379</v>
      </c>
    </row>
    <row r="177" spans="1:36" x14ac:dyDescent="0.25">
      <c r="A177" s="10">
        <v>174</v>
      </c>
      <c r="B177" s="7">
        <v>4</v>
      </c>
      <c r="C177" s="7" t="s">
        <v>112</v>
      </c>
      <c r="D177" s="7" t="s">
        <v>595</v>
      </c>
      <c r="E177" s="7" t="s">
        <v>4</v>
      </c>
      <c r="F177" s="7" t="s">
        <v>47</v>
      </c>
      <c r="G177" s="7" t="s">
        <v>1380</v>
      </c>
      <c r="H177" s="11" t="s">
        <v>596</v>
      </c>
      <c r="I177" s="10">
        <v>17.34</v>
      </c>
      <c r="J177" s="7">
        <v>5.58</v>
      </c>
      <c r="K177" s="7">
        <v>16.64</v>
      </c>
      <c r="L177" s="7">
        <v>11.05</v>
      </c>
      <c r="M177" s="7">
        <v>0</v>
      </c>
      <c r="N177" s="7">
        <v>0</v>
      </c>
      <c r="O177" s="7">
        <v>0</v>
      </c>
      <c r="P177" s="7">
        <v>0</v>
      </c>
      <c r="Q177" s="7">
        <v>11.96</v>
      </c>
      <c r="R177" s="7">
        <v>1.76</v>
      </c>
      <c r="S177" s="7">
        <v>9.86</v>
      </c>
      <c r="T177" s="7">
        <v>8.1</v>
      </c>
      <c r="U177" s="10" t="s">
        <v>150</v>
      </c>
      <c r="V177" s="7">
        <v>19.59</v>
      </c>
      <c r="W177" s="7">
        <v>19.690000000000001</v>
      </c>
      <c r="X177" s="7">
        <v>0.1</v>
      </c>
      <c r="Y177" s="7"/>
      <c r="Z177" s="14" t="str">
        <f t="shared" si="8"/>
        <v>Pathway</v>
      </c>
      <c r="AA177" s="14" t="str">
        <f t="shared" si="9"/>
        <v>Google</v>
      </c>
      <c r="AB177" s="8" t="str">
        <f t="shared" si="10"/>
        <v>Bing</v>
      </c>
      <c r="AC177" s="7" t="s">
        <v>488</v>
      </c>
      <c r="AD177" s="11" t="s">
        <v>1591</v>
      </c>
      <c r="AE177">
        <v>41.228082692800001</v>
      </c>
      <c r="AF177">
        <v>-80.711169075399994</v>
      </c>
      <c r="AG177">
        <v>41.228736182299997</v>
      </c>
      <c r="AH177">
        <v>-80.709455941900003</v>
      </c>
      <c r="AI177" t="s">
        <v>1380</v>
      </c>
      <c r="AJ177" t="s">
        <v>1379</v>
      </c>
    </row>
    <row r="178" spans="1:36" x14ac:dyDescent="0.25">
      <c r="A178" s="10">
        <v>175</v>
      </c>
      <c r="B178" s="7">
        <v>5</v>
      </c>
      <c r="C178" s="7" t="s">
        <v>144</v>
      </c>
      <c r="D178" s="7" t="s">
        <v>805</v>
      </c>
      <c r="E178" s="7" t="s">
        <v>4</v>
      </c>
      <c r="F178" s="7" t="s">
        <v>25</v>
      </c>
      <c r="G178" s="7" t="s">
        <v>1380</v>
      </c>
      <c r="H178" s="11" t="s">
        <v>734</v>
      </c>
      <c r="I178" s="10">
        <v>26.46</v>
      </c>
      <c r="J178" s="7">
        <v>3.8</v>
      </c>
      <c r="K178" s="7">
        <v>23.54</v>
      </c>
      <c r="L178" s="7">
        <v>19.739999999999998</v>
      </c>
      <c r="M178" s="7">
        <v>0</v>
      </c>
      <c r="N178" s="7">
        <v>0</v>
      </c>
      <c r="O178" s="7">
        <v>0</v>
      </c>
      <c r="P178" s="7">
        <v>0</v>
      </c>
      <c r="Q178" s="7">
        <v>13.9</v>
      </c>
      <c r="R178" s="7">
        <v>1.29</v>
      </c>
      <c r="S178" s="7">
        <v>9.3800000000000008</v>
      </c>
      <c r="T178" s="7">
        <v>8.09</v>
      </c>
      <c r="U178" s="10" t="s">
        <v>251</v>
      </c>
      <c r="V178" s="7">
        <v>16.18</v>
      </c>
      <c r="W178" s="7">
        <v>16.28</v>
      </c>
      <c r="X178" s="7">
        <v>0.1</v>
      </c>
      <c r="Y178" s="7"/>
      <c r="Z178" s="14" t="str">
        <f t="shared" si="8"/>
        <v>Pathway</v>
      </c>
      <c r="AA178" s="14" t="str">
        <f t="shared" si="9"/>
        <v>Google</v>
      </c>
      <c r="AB178" s="8" t="str">
        <f t="shared" si="10"/>
        <v>Bing</v>
      </c>
      <c r="AC178" s="7" t="s">
        <v>488</v>
      </c>
      <c r="AD178" s="11" t="s">
        <v>1591</v>
      </c>
      <c r="AE178">
        <v>39.933413857700003</v>
      </c>
      <c r="AF178">
        <v>-82.002053860000004</v>
      </c>
      <c r="AG178">
        <v>39.934835165899997</v>
      </c>
      <c r="AH178">
        <v>-82.002338005200002</v>
      </c>
      <c r="AI178" t="s">
        <v>1380</v>
      </c>
      <c r="AJ178" t="s">
        <v>1379</v>
      </c>
    </row>
    <row r="179" spans="1:36" x14ac:dyDescent="0.25">
      <c r="A179" s="10">
        <v>176</v>
      </c>
      <c r="B179" s="7">
        <v>3</v>
      </c>
      <c r="C179" s="7" t="s">
        <v>109</v>
      </c>
      <c r="D179" s="7" t="s">
        <v>618</v>
      </c>
      <c r="E179" s="7" t="s">
        <v>4</v>
      </c>
      <c r="F179" s="7" t="s">
        <v>25</v>
      </c>
      <c r="G179" s="7" t="s">
        <v>1380</v>
      </c>
      <c r="H179" s="11" t="s">
        <v>619</v>
      </c>
      <c r="I179" s="10">
        <v>29.75</v>
      </c>
      <c r="J179" s="7">
        <v>3.75</v>
      </c>
      <c r="K179" s="7">
        <v>26.36</v>
      </c>
      <c r="L179" s="7">
        <v>22.61</v>
      </c>
      <c r="M179" s="7">
        <v>0</v>
      </c>
      <c r="N179" s="7">
        <v>0</v>
      </c>
      <c r="O179" s="7">
        <v>0</v>
      </c>
      <c r="P179" s="7">
        <v>0</v>
      </c>
      <c r="Q179" s="7">
        <v>13.89</v>
      </c>
      <c r="R179" s="7">
        <v>1.27</v>
      </c>
      <c r="S179" s="7">
        <v>9.33</v>
      </c>
      <c r="T179" s="7">
        <v>8.06</v>
      </c>
      <c r="U179" s="10" t="s">
        <v>194</v>
      </c>
      <c r="V179" s="7">
        <v>24.34</v>
      </c>
      <c r="W179" s="7">
        <v>24.44</v>
      </c>
      <c r="X179" s="7">
        <v>0.1</v>
      </c>
      <c r="Y179" s="7"/>
      <c r="Z179" s="14" t="str">
        <f t="shared" si="8"/>
        <v>Pathway</v>
      </c>
      <c r="AA179" s="14" t="str">
        <f t="shared" si="9"/>
        <v>Google</v>
      </c>
      <c r="AB179" s="8" t="str">
        <f t="shared" si="10"/>
        <v>Bing</v>
      </c>
      <c r="AC179" s="7" t="s">
        <v>488</v>
      </c>
      <c r="AD179" s="11" t="s">
        <v>1591</v>
      </c>
      <c r="AE179">
        <v>41.238959016199999</v>
      </c>
      <c r="AF179">
        <v>-81.8412946455</v>
      </c>
      <c r="AG179">
        <v>41.240408097600003</v>
      </c>
      <c r="AH179">
        <v>-81.841310017799998</v>
      </c>
      <c r="AI179" t="s">
        <v>1380</v>
      </c>
      <c r="AJ179" t="s">
        <v>1379</v>
      </c>
    </row>
    <row r="180" spans="1:36" x14ac:dyDescent="0.25">
      <c r="A180" s="10">
        <v>177</v>
      </c>
      <c r="B180" s="7">
        <v>8</v>
      </c>
      <c r="C180" s="7" t="s">
        <v>11</v>
      </c>
      <c r="D180" s="7" t="s">
        <v>1052</v>
      </c>
      <c r="E180" s="7" t="s">
        <v>4</v>
      </c>
      <c r="F180" s="7" t="s">
        <v>25</v>
      </c>
      <c r="G180" s="7" t="s">
        <v>1380</v>
      </c>
      <c r="H180" s="11" t="s">
        <v>1053</v>
      </c>
      <c r="I180" s="10">
        <v>36.76</v>
      </c>
      <c r="J180" s="7">
        <v>3.63</v>
      </c>
      <c r="K180" s="7">
        <v>32.28</v>
      </c>
      <c r="L180" s="7">
        <v>28.65</v>
      </c>
      <c r="M180" s="7">
        <v>0</v>
      </c>
      <c r="N180" s="7">
        <v>0</v>
      </c>
      <c r="O180" s="7">
        <v>0</v>
      </c>
      <c r="P180" s="7">
        <v>0</v>
      </c>
      <c r="Q180" s="7">
        <v>14.05</v>
      </c>
      <c r="R180" s="7">
        <v>1.23</v>
      </c>
      <c r="S180" s="7">
        <v>9.27</v>
      </c>
      <c r="T180" s="7">
        <v>8.0500000000000007</v>
      </c>
      <c r="U180" s="10" t="s">
        <v>240</v>
      </c>
      <c r="V180" s="7">
        <v>2.42</v>
      </c>
      <c r="W180" s="7">
        <v>2.52</v>
      </c>
      <c r="X180" s="7">
        <v>0.1</v>
      </c>
      <c r="Y180" s="7"/>
      <c r="Z180" s="14" t="str">
        <f t="shared" si="8"/>
        <v>Pathway</v>
      </c>
      <c r="AA180" s="14" t="str">
        <f t="shared" si="9"/>
        <v>Google</v>
      </c>
      <c r="AB180" s="8" t="str">
        <f t="shared" si="10"/>
        <v>Bing</v>
      </c>
      <c r="AC180" s="7" t="s">
        <v>488</v>
      </c>
      <c r="AD180" s="11" t="s">
        <v>1591</v>
      </c>
      <c r="AE180">
        <v>39.143185799000001</v>
      </c>
      <c r="AF180">
        <v>-84.442997513199998</v>
      </c>
      <c r="AG180">
        <v>39.144590662100001</v>
      </c>
      <c r="AH180">
        <v>-84.442865978699999</v>
      </c>
      <c r="AI180" t="s">
        <v>1380</v>
      </c>
      <c r="AJ180" t="s">
        <v>1379</v>
      </c>
    </row>
    <row r="181" spans="1:36" x14ac:dyDescent="0.25">
      <c r="A181" s="10">
        <v>178</v>
      </c>
      <c r="B181" s="7">
        <v>8</v>
      </c>
      <c r="C181" s="7" t="s">
        <v>11</v>
      </c>
      <c r="D181" s="7" t="s">
        <v>1052</v>
      </c>
      <c r="E181" s="7" t="s">
        <v>4</v>
      </c>
      <c r="F181" s="7" t="s">
        <v>25</v>
      </c>
      <c r="G181" s="7" t="s">
        <v>1380</v>
      </c>
      <c r="H181" s="11" t="s">
        <v>1053</v>
      </c>
      <c r="I181" s="10">
        <v>36.76</v>
      </c>
      <c r="J181" s="7">
        <v>3.63</v>
      </c>
      <c r="K181" s="7">
        <v>32.28</v>
      </c>
      <c r="L181" s="7">
        <v>28.65</v>
      </c>
      <c r="M181" s="7">
        <v>0</v>
      </c>
      <c r="N181" s="7">
        <v>0</v>
      </c>
      <c r="O181" s="7">
        <v>0</v>
      </c>
      <c r="P181" s="7">
        <v>0</v>
      </c>
      <c r="Q181" s="7">
        <v>14.05</v>
      </c>
      <c r="R181" s="7">
        <v>1.23</v>
      </c>
      <c r="S181" s="7">
        <v>9.27</v>
      </c>
      <c r="T181" s="7">
        <v>8.0500000000000007</v>
      </c>
      <c r="U181" s="10" t="s">
        <v>240</v>
      </c>
      <c r="V181" s="7">
        <v>2.44</v>
      </c>
      <c r="W181" s="7">
        <v>2.54</v>
      </c>
      <c r="X181" s="7">
        <v>0.1</v>
      </c>
      <c r="Y181" s="7"/>
      <c r="Z181" s="14" t="str">
        <f t="shared" si="8"/>
        <v>Pathway</v>
      </c>
      <c r="AA181" s="14" t="str">
        <f t="shared" si="9"/>
        <v>Google</v>
      </c>
      <c r="AB181" s="8" t="str">
        <f t="shared" si="10"/>
        <v>Bing</v>
      </c>
      <c r="AC181" s="7" t="s">
        <v>488</v>
      </c>
      <c r="AD181" s="11" t="s">
        <v>1591</v>
      </c>
      <c r="AE181">
        <v>39.143466773900002</v>
      </c>
      <c r="AF181">
        <v>-84.442971206300001</v>
      </c>
      <c r="AG181">
        <v>39.144871631400001</v>
      </c>
      <c r="AH181">
        <v>-84.442839671800002</v>
      </c>
      <c r="AI181" t="s">
        <v>1380</v>
      </c>
      <c r="AJ181" t="s">
        <v>1379</v>
      </c>
    </row>
    <row r="182" spans="1:36" x14ac:dyDescent="0.25">
      <c r="A182" s="10">
        <v>179</v>
      </c>
      <c r="B182" s="7">
        <v>3</v>
      </c>
      <c r="C182" s="7" t="s">
        <v>126</v>
      </c>
      <c r="D182" s="7" t="s">
        <v>918</v>
      </c>
      <c r="E182" s="7" t="s">
        <v>4</v>
      </c>
      <c r="F182" s="7" t="s">
        <v>25</v>
      </c>
      <c r="G182" s="7" t="s">
        <v>1380</v>
      </c>
      <c r="H182" s="11" t="s">
        <v>586</v>
      </c>
      <c r="I182" s="10">
        <v>39.659999999999997</v>
      </c>
      <c r="J182" s="7">
        <v>3.71</v>
      </c>
      <c r="K182" s="7">
        <v>34.94</v>
      </c>
      <c r="L182" s="7">
        <v>31.22</v>
      </c>
      <c r="M182" s="7">
        <v>0</v>
      </c>
      <c r="N182" s="7">
        <v>0</v>
      </c>
      <c r="O182" s="7">
        <v>0</v>
      </c>
      <c r="P182" s="7">
        <v>0</v>
      </c>
      <c r="Q182" s="7">
        <v>13.89</v>
      </c>
      <c r="R182" s="7">
        <v>1.26</v>
      </c>
      <c r="S182" s="7">
        <v>9.2899999999999991</v>
      </c>
      <c r="T182" s="7">
        <v>8.0299999999999994</v>
      </c>
      <c r="U182" s="10" t="s">
        <v>323</v>
      </c>
      <c r="V182" s="7">
        <v>10.36</v>
      </c>
      <c r="W182" s="7">
        <v>10.46</v>
      </c>
      <c r="X182" s="7">
        <v>0.1</v>
      </c>
      <c r="Y182" s="7"/>
      <c r="Z182" s="14" t="str">
        <f t="shared" si="8"/>
        <v>Pathway</v>
      </c>
      <c r="AA182" s="14" t="str">
        <f t="shared" si="9"/>
        <v>Google</v>
      </c>
      <c r="AB182" s="8" t="str">
        <f t="shared" si="10"/>
        <v>Bing</v>
      </c>
      <c r="AC182" s="7" t="s">
        <v>488</v>
      </c>
      <c r="AD182" s="11" t="s">
        <v>1591</v>
      </c>
      <c r="AE182">
        <v>41.429967316300001</v>
      </c>
      <c r="AF182">
        <v>-82.716461129899997</v>
      </c>
      <c r="AG182">
        <v>41.431336186300001</v>
      </c>
      <c r="AH182">
        <v>-82.715830713000003</v>
      </c>
      <c r="AI182" t="s">
        <v>1380</v>
      </c>
      <c r="AJ182" t="s">
        <v>1379</v>
      </c>
    </row>
    <row r="183" spans="1:36" x14ac:dyDescent="0.25">
      <c r="A183" s="10">
        <v>180</v>
      </c>
      <c r="B183" s="7">
        <v>6</v>
      </c>
      <c r="C183" s="7" t="s">
        <v>8</v>
      </c>
      <c r="D183" s="7" t="s">
        <v>995</v>
      </c>
      <c r="E183" s="7" t="s">
        <v>4</v>
      </c>
      <c r="F183" s="7" t="s">
        <v>25</v>
      </c>
      <c r="G183" s="7" t="s">
        <v>1380</v>
      </c>
      <c r="H183" s="11" t="s">
        <v>675</v>
      </c>
      <c r="I183" s="10">
        <v>22.63</v>
      </c>
      <c r="J183" s="7">
        <v>3.96</v>
      </c>
      <c r="K183" s="7">
        <v>20.350000000000001</v>
      </c>
      <c r="L183" s="7">
        <v>16.39</v>
      </c>
      <c r="M183" s="7">
        <v>3.39</v>
      </c>
      <c r="N183" s="7">
        <v>0.19</v>
      </c>
      <c r="O183" s="7">
        <v>2.29</v>
      </c>
      <c r="P183" s="7">
        <v>2.1</v>
      </c>
      <c r="Q183" s="7">
        <v>13.57</v>
      </c>
      <c r="R183" s="7">
        <v>1.34</v>
      </c>
      <c r="S183" s="7">
        <v>9.3699999999999992</v>
      </c>
      <c r="T183" s="7">
        <v>8.0299999999999994</v>
      </c>
      <c r="U183" s="10" t="s">
        <v>182</v>
      </c>
      <c r="V183" s="7">
        <v>21.82</v>
      </c>
      <c r="W183" s="7">
        <v>21.92</v>
      </c>
      <c r="X183" s="7">
        <v>0.1</v>
      </c>
      <c r="Y183" s="7"/>
      <c r="Z183" s="14" t="str">
        <f t="shared" si="8"/>
        <v>Pathway</v>
      </c>
      <c r="AA183" s="14" t="str">
        <f t="shared" si="9"/>
        <v>Google</v>
      </c>
      <c r="AB183" s="8" t="str">
        <f t="shared" si="10"/>
        <v>Bing</v>
      </c>
      <c r="AC183" s="7" t="s">
        <v>488</v>
      </c>
      <c r="AD183" s="11" t="s">
        <v>1591</v>
      </c>
      <c r="AE183">
        <v>40.045138122399997</v>
      </c>
      <c r="AF183">
        <v>-82.947340668699994</v>
      </c>
      <c r="AG183">
        <v>40.046405025399999</v>
      </c>
      <c r="AH183">
        <v>-82.946429508899996</v>
      </c>
      <c r="AI183" t="s">
        <v>1380</v>
      </c>
      <c r="AJ183" t="s">
        <v>1379</v>
      </c>
    </row>
    <row r="184" spans="1:36" x14ac:dyDescent="0.25">
      <c r="A184" s="10">
        <v>181</v>
      </c>
      <c r="B184" s="7">
        <v>2</v>
      </c>
      <c r="C184" s="7" t="s">
        <v>81</v>
      </c>
      <c r="D184" s="7" t="s">
        <v>1161</v>
      </c>
      <c r="E184" s="7" t="s">
        <v>4</v>
      </c>
      <c r="F184" s="7" t="s">
        <v>25</v>
      </c>
      <c r="G184" s="7" t="s">
        <v>1380</v>
      </c>
      <c r="H184" s="11" t="s">
        <v>1132</v>
      </c>
      <c r="I184" s="10">
        <v>17.489999999999998</v>
      </c>
      <c r="J184" s="7">
        <v>3.2</v>
      </c>
      <c r="K184" s="7">
        <v>15.26</v>
      </c>
      <c r="L184" s="7">
        <v>12.05</v>
      </c>
      <c r="M184" s="7">
        <v>7.36</v>
      </c>
      <c r="N184" s="7">
        <v>0.15</v>
      </c>
      <c r="O184" s="7">
        <v>4.37</v>
      </c>
      <c r="P184" s="7">
        <v>4.22</v>
      </c>
      <c r="Q184" s="7">
        <v>14.73</v>
      </c>
      <c r="R184" s="7">
        <v>1.08</v>
      </c>
      <c r="S184" s="7">
        <v>9.06</v>
      </c>
      <c r="T184" s="7">
        <v>7.99</v>
      </c>
      <c r="U184" s="10" t="s">
        <v>1196</v>
      </c>
      <c r="V184" s="7">
        <v>8.82</v>
      </c>
      <c r="W184" s="7">
        <v>8.92</v>
      </c>
      <c r="X184" s="7">
        <v>0.1</v>
      </c>
      <c r="Y184" s="7"/>
      <c r="Z184" s="14" t="str">
        <f t="shared" si="8"/>
        <v>Pathway</v>
      </c>
      <c r="AA184" s="14" t="str">
        <f t="shared" si="9"/>
        <v>Google</v>
      </c>
      <c r="AB184" s="8" t="str">
        <f t="shared" si="10"/>
        <v>Bing</v>
      </c>
      <c r="AC184" s="7" t="s">
        <v>488</v>
      </c>
      <c r="AD184" s="11" t="s">
        <v>1591</v>
      </c>
      <c r="AE184">
        <v>41.558745121699999</v>
      </c>
      <c r="AF184">
        <v>-83.465365978999998</v>
      </c>
      <c r="AG184">
        <v>41.558917752399999</v>
      </c>
      <c r="AH184">
        <v>-83.463450766999998</v>
      </c>
      <c r="AI184" t="s">
        <v>1380</v>
      </c>
      <c r="AJ184" t="s">
        <v>1379</v>
      </c>
    </row>
    <row r="185" spans="1:36" x14ac:dyDescent="0.25">
      <c r="A185" s="10">
        <v>182</v>
      </c>
      <c r="B185" s="7">
        <v>2</v>
      </c>
      <c r="C185" s="7" t="s">
        <v>6</v>
      </c>
      <c r="D185" s="7" t="s">
        <v>875</v>
      </c>
      <c r="E185" s="7" t="s">
        <v>4</v>
      </c>
      <c r="F185" s="7" t="s">
        <v>56</v>
      </c>
      <c r="G185" s="7" t="s">
        <v>1380</v>
      </c>
      <c r="H185" s="11" t="s">
        <v>529</v>
      </c>
      <c r="I185" s="10">
        <v>54.27</v>
      </c>
      <c r="J185" s="7">
        <v>11.23</v>
      </c>
      <c r="K185" s="7">
        <v>44.02</v>
      </c>
      <c r="L185" s="7">
        <v>32.79</v>
      </c>
      <c r="M185" s="7">
        <v>0</v>
      </c>
      <c r="N185" s="7">
        <v>0</v>
      </c>
      <c r="O185" s="7">
        <v>0</v>
      </c>
      <c r="P185" s="7">
        <v>0</v>
      </c>
      <c r="Q185" s="7">
        <v>20.96</v>
      </c>
      <c r="R185" s="7">
        <v>3.38</v>
      </c>
      <c r="S185" s="7">
        <v>11.36</v>
      </c>
      <c r="T185" s="7">
        <v>7.98</v>
      </c>
      <c r="U185" s="10" t="s">
        <v>78</v>
      </c>
      <c r="V185" s="7">
        <v>22.24</v>
      </c>
      <c r="W185" s="7">
        <v>22.34</v>
      </c>
      <c r="X185" s="7">
        <v>0.1</v>
      </c>
      <c r="Y185" s="7"/>
      <c r="Z185" s="14" t="str">
        <f t="shared" si="8"/>
        <v>Pathway</v>
      </c>
      <c r="AA185" s="14" t="str">
        <f t="shared" si="9"/>
        <v>Google</v>
      </c>
      <c r="AB185" s="8" t="str">
        <f t="shared" si="10"/>
        <v>Bing</v>
      </c>
      <c r="AC185" s="7" t="s">
        <v>488</v>
      </c>
      <c r="AD185" s="11" t="s">
        <v>1591</v>
      </c>
      <c r="AE185">
        <v>41.636913115900001</v>
      </c>
      <c r="AF185">
        <v>-83.472417260399993</v>
      </c>
      <c r="AG185">
        <v>41.636954938199999</v>
      </c>
      <c r="AH185">
        <v>-83.470502800099993</v>
      </c>
      <c r="AI185" t="s">
        <v>1380</v>
      </c>
      <c r="AJ185" t="s">
        <v>1379</v>
      </c>
    </row>
    <row r="186" spans="1:36" x14ac:dyDescent="0.25">
      <c r="A186" s="10">
        <v>183</v>
      </c>
      <c r="B186" s="7">
        <v>2</v>
      </c>
      <c r="C186" s="7" t="s">
        <v>6</v>
      </c>
      <c r="D186" s="7" t="s">
        <v>875</v>
      </c>
      <c r="E186" s="7" t="s">
        <v>4</v>
      </c>
      <c r="F186" s="7" t="s">
        <v>25</v>
      </c>
      <c r="G186" s="7" t="s">
        <v>1380</v>
      </c>
      <c r="H186" s="11" t="s">
        <v>529</v>
      </c>
      <c r="I186" s="10">
        <v>19.86</v>
      </c>
      <c r="J186" s="7">
        <v>3.61</v>
      </c>
      <c r="K186" s="7">
        <v>17.66</v>
      </c>
      <c r="L186" s="7">
        <v>14.06</v>
      </c>
      <c r="M186" s="7">
        <v>3.48</v>
      </c>
      <c r="N186" s="7">
        <v>0.17</v>
      </c>
      <c r="O186" s="7">
        <v>2.25</v>
      </c>
      <c r="P186" s="7">
        <v>2.08</v>
      </c>
      <c r="Q186" s="7">
        <v>13.9</v>
      </c>
      <c r="R186" s="7">
        <v>1.22</v>
      </c>
      <c r="S186" s="7">
        <v>9.1999999999999993</v>
      </c>
      <c r="T186" s="7">
        <v>7.98</v>
      </c>
      <c r="U186" s="10" t="s">
        <v>78</v>
      </c>
      <c r="V186" s="7">
        <v>14.39</v>
      </c>
      <c r="W186" s="7">
        <v>14.49</v>
      </c>
      <c r="X186" s="7">
        <v>0.1</v>
      </c>
      <c r="Y186" s="7"/>
      <c r="Z186" s="14" t="str">
        <f t="shared" si="8"/>
        <v>Pathway</v>
      </c>
      <c r="AA186" s="14" t="str">
        <f t="shared" si="9"/>
        <v>Google</v>
      </c>
      <c r="AB186" s="8" t="str">
        <f t="shared" si="10"/>
        <v>Bing</v>
      </c>
      <c r="AC186" s="7" t="s">
        <v>488</v>
      </c>
      <c r="AD186" s="11" t="s">
        <v>1591</v>
      </c>
      <c r="AE186">
        <v>41.626881703800002</v>
      </c>
      <c r="AF186">
        <v>-83.614875053700004</v>
      </c>
      <c r="AG186">
        <v>41.6273064783</v>
      </c>
      <c r="AH186">
        <v>-83.613021214400007</v>
      </c>
      <c r="AI186" t="s">
        <v>1380</v>
      </c>
      <c r="AJ186" t="s">
        <v>1379</v>
      </c>
    </row>
    <row r="187" spans="1:36" x14ac:dyDescent="0.25">
      <c r="A187" s="10">
        <v>184</v>
      </c>
      <c r="B187" s="7">
        <v>2</v>
      </c>
      <c r="C187" s="7" t="s">
        <v>81</v>
      </c>
      <c r="D187" s="7" t="s">
        <v>696</v>
      </c>
      <c r="E187" s="7" t="s">
        <v>4</v>
      </c>
      <c r="F187" s="7" t="s">
        <v>56</v>
      </c>
      <c r="G187" s="7" t="s">
        <v>1380</v>
      </c>
      <c r="H187" s="11" t="s">
        <v>697</v>
      </c>
      <c r="I187" s="10">
        <v>102.54</v>
      </c>
      <c r="J187" s="7">
        <v>5.16</v>
      </c>
      <c r="K187" s="7">
        <v>62.94</v>
      </c>
      <c r="L187" s="7">
        <v>57.78</v>
      </c>
      <c r="M187" s="7">
        <v>7.04</v>
      </c>
      <c r="N187" s="7">
        <v>0.15</v>
      </c>
      <c r="O187" s="7">
        <v>1.96</v>
      </c>
      <c r="P187" s="7">
        <v>1.81</v>
      </c>
      <c r="Q187" s="7">
        <v>31.7</v>
      </c>
      <c r="R187" s="7">
        <v>1.46</v>
      </c>
      <c r="S187" s="7">
        <v>9.41</v>
      </c>
      <c r="T187" s="7">
        <v>7.95</v>
      </c>
      <c r="U187" s="10" t="s">
        <v>191</v>
      </c>
      <c r="V187" s="7">
        <v>0.95</v>
      </c>
      <c r="W187" s="7">
        <v>1.05</v>
      </c>
      <c r="X187" s="7">
        <v>0.1</v>
      </c>
      <c r="Y187" s="7"/>
      <c r="Z187" s="14" t="str">
        <f t="shared" si="8"/>
        <v>Pathway</v>
      </c>
      <c r="AA187" s="14" t="str">
        <f t="shared" si="9"/>
        <v>Google</v>
      </c>
      <c r="AB187" s="8" t="str">
        <f t="shared" si="10"/>
        <v>Bing</v>
      </c>
      <c r="AC187" s="7" t="s">
        <v>2488</v>
      </c>
      <c r="AD187" s="11" t="s">
        <v>1591</v>
      </c>
      <c r="AE187">
        <v>41.374537785999998</v>
      </c>
      <c r="AF187">
        <v>-83.624709089500001</v>
      </c>
      <c r="AG187">
        <v>41.374547585400002</v>
      </c>
      <c r="AH187">
        <v>-83.626634966799998</v>
      </c>
      <c r="AI187" t="s">
        <v>1380</v>
      </c>
      <c r="AJ187" t="s">
        <v>1379</v>
      </c>
    </row>
    <row r="188" spans="1:36" x14ac:dyDescent="0.25">
      <c r="A188" s="10">
        <v>185</v>
      </c>
      <c r="B188" s="7">
        <v>4</v>
      </c>
      <c r="C188" s="7" t="s">
        <v>112</v>
      </c>
      <c r="D188" s="7" t="s">
        <v>809</v>
      </c>
      <c r="E188" s="7" t="s">
        <v>4</v>
      </c>
      <c r="F188" s="7" t="s">
        <v>25</v>
      </c>
      <c r="G188" s="7" t="s">
        <v>1380</v>
      </c>
      <c r="H188" s="11" t="s">
        <v>749</v>
      </c>
      <c r="I188" s="10">
        <v>19.670000000000002</v>
      </c>
      <c r="J188" s="7">
        <v>3.62</v>
      </c>
      <c r="K188" s="7">
        <v>17.53</v>
      </c>
      <c r="L188" s="7">
        <v>13.91</v>
      </c>
      <c r="M188" s="7">
        <v>3.44</v>
      </c>
      <c r="N188" s="7">
        <v>0.17</v>
      </c>
      <c r="O188" s="7">
        <v>2.2400000000000002</v>
      </c>
      <c r="P188" s="7">
        <v>2.0699999999999998</v>
      </c>
      <c r="Q188" s="7">
        <v>13.77</v>
      </c>
      <c r="R188" s="7">
        <v>1.22</v>
      </c>
      <c r="S188" s="7">
        <v>9.15</v>
      </c>
      <c r="T188" s="7">
        <v>7.93</v>
      </c>
      <c r="U188" s="10" t="s">
        <v>111</v>
      </c>
      <c r="V188" s="7">
        <v>7.49</v>
      </c>
      <c r="W188" s="7">
        <v>7.59</v>
      </c>
      <c r="X188" s="7">
        <v>0.1</v>
      </c>
      <c r="Y188" s="7"/>
      <c r="Z188" s="14" t="str">
        <f t="shared" si="8"/>
        <v>Pathway</v>
      </c>
      <c r="AA188" s="14" t="str">
        <f t="shared" si="9"/>
        <v>Google</v>
      </c>
      <c r="AB188" s="8" t="str">
        <f t="shared" si="10"/>
        <v>Bing</v>
      </c>
      <c r="AC188" s="7" t="s">
        <v>488</v>
      </c>
      <c r="AD188" s="11" t="s">
        <v>1591</v>
      </c>
      <c r="AE188">
        <v>41.232862849599996</v>
      </c>
      <c r="AF188">
        <v>-80.740500872699997</v>
      </c>
      <c r="AG188">
        <v>41.2343120265</v>
      </c>
      <c r="AH188">
        <v>-80.740501708300002</v>
      </c>
      <c r="AI188" t="s">
        <v>1380</v>
      </c>
      <c r="AJ188" t="s">
        <v>1379</v>
      </c>
    </row>
    <row r="189" spans="1:36" x14ac:dyDescent="0.25">
      <c r="A189" s="10">
        <v>186</v>
      </c>
      <c r="B189" s="7">
        <v>8</v>
      </c>
      <c r="C189" s="7" t="s">
        <v>33</v>
      </c>
      <c r="D189" s="7" t="s">
        <v>811</v>
      </c>
      <c r="E189" s="7" t="s">
        <v>4</v>
      </c>
      <c r="F189" s="7" t="s">
        <v>25</v>
      </c>
      <c r="G189" s="7" t="s">
        <v>1380</v>
      </c>
      <c r="H189" s="11" t="s">
        <v>691</v>
      </c>
      <c r="I189" s="10">
        <v>29.71</v>
      </c>
      <c r="J189" s="7">
        <v>1.97</v>
      </c>
      <c r="K189" s="7">
        <v>23.57</v>
      </c>
      <c r="L189" s="7">
        <v>21.6</v>
      </c>
      <c r="M189" s="7">
        <v>0</v>
      </c>
      <c r="N189" s="7">
        <v>0</v>
      </c>
      <c r="O189" s="7">
        <v>0</v>
      </c>
      <c r="P189" s="7">
        <v>0</v>
      </c>
      <c r="Q189" s="7">
        <v>17.34</v>
      </c>
      <c r="R189" s="7">
        <v>0.64</v>
      </c>
      <c r="S189" s="7">
        <v>8.5299999999999994</v>
      </c>
      <c r="T189" s="7">
        <v>7.89</v>
      </c>
      <c r="U189" s="10" t="s">
        <v>241</v>
      </c>
      <c r="V189" s="7">
        <v>6.8</v>
      </c>
      <c r="W189" s="7">
        <v>6.9</v>
      </c>
      <c r="X189" s="7">
        <v>0.1</v>
      </c>
      <c r="Y189" s="7"/>
      <c r="Z189" s="14" t="str">
        <f t="shared" si="8"/>
        <v>Pathway</v>
      </c>
      <c r="AA189" s="14" t="str">
        <f t="shared" si="9"/>
        <v>Google</v>
      </c>
      <c r="AB189" s="8" t="str">
        <f t="shared" si="10"/>
        <v>Bing</v>
      </c>
      <c r="AC189" s="7" t="s">
        <v>488</v>
      </c>
      <c r="AD189" s="11" t="s">
        <v>1591</v>
      </c>
      <c r="AE189">
        <v>39.017174675500002</v>
      </c>
      <c r="AF189">
        <v>-84.206171437199998</v>
      </c>
      <c r="AG189">
        <v>39.018615547899998</v>
      </c>
      <c r="AH189">
        <v>-84.206003808700004</v>
      </c>
      <c r="AI189" t="s">
        <v>1380</v>
      </c>
      <c r="AJ189" t="s">
        <v>1379</v>
      </c>
    </row>
    <row r="190" spans="1:36" x14ac:dyDescent="0.25">
      <c r="A190" s="10">
        <v>187</v>
      </c>
      <c r="B190" s="7">
        <v>8</v>
      </c>
      <c r="C190" s="7" t="s">
        <v>33</v>
      </c>
      <c r="D190" s="7" t="s">
        <v>811</v>
      </c>
      <c r="E190" s="7" t="s">
        <v>4</v>
      </c>
      <c r="F190" s="7" t="s">
        <v>25</v>
      </c>
      <c r="G190" s="7" t="s">
        <v>1380</v>
      </c>
      <c r="H190" s="11" t="s">
        <v>691</v>
      </c>
      <c r="I190" s="10">
        <v>29.71</v>
      </c>
      <c r="J190" s="7">
        <v>1.97</v>
      </c>
      <c r="K190" s="7">
        <v>23.57</v>
      </c>
      <c r="L190" s="7">
        <v>21.6</v>
      </c>
      <c r="M190" s="7">
        <v>0</v>
      </c>
      <c r="N190" s="7">
        <v>0</v>
      </c>
      <c r="O190" s="7">
        <v>0</v>
      </c>
      <c r="P190" s="7">
        <v>0</v>
      </c>
      <c r="Q190" s="7">
        <v>17.34</v>
      </c>
      <c r="R190" s="7">
        <v>0.64</v>
      </c>
      <c r="S190" s="7">
        <v>8.5299999999999994</v>
      </c>
      <c r="T190" s="7">
        <v>7.89</v>
      </c>
      <c r="U190" s="10" t="s">
        <v>241</v>
      </c>
      <c r="V190" s="7">
        <v>6.81</v>
      </c>
      <c r="W190" s="7">
        <v>6.91</v>
      </c>
      <c r="X190" s="7">
        <v>0.1</v>
      </c>
      <c r="Y190" s="7"/>
      <c r="Z190" s="14" t="str">
        <f t="shared" si="8"/>
        <v>Pathway</v>
      </c>
      <c r="AA190" s="14" t="str">
        <f t="shared" si="9"/>
        <v>Google</v>
      </c>
      <c r="AB190" s="8" t="str">
        <f t="shared" si="10"/>
        <v>Bing</v>
      </c>
      <c r="AC190" s="7" t="s">
        <v>488</v>
      </c>
      <c r="AD190" s="11" t="s">
        <v>1591</v>
      </c>
      <c r="AE190">
        <v>39.017322395299999</v>
      </c>
      <c r="AF190">
        <v>-84.206151917300005</v>
      </c>
      <c r="AG190">
        <v>39.018746856</v>
      </c>
      <c r="AH190">
        <v>-84.205986326399994</v>
      </c>
      <c r="AI190" t="s">
        <v>1380</v>
      </c>
      <c r="AJ190" t="s">
        <v>1379</v>
      </c>
    </row>
    <row r="191" spans="1:36" x14ac:dyDescent="0.25">
      <c r="A191" s="10">
        <v>188</v>
      </c>
      <c r="B191" s="7">
        <v>12</v>
      </c>
      <c r="C191" s="7" t="s">
        <v>179</v>
      </c>
      <c r="D191" s="7" t="s">
        <v>1066</v>
      </c>
      <c r="E191" s="7" t="s">
        <v>4</v>
      </c>
      <c r="F191" s="7" t="s">
        <v>25</v>
      </c>
      <c r="G191" s="7" t="s">
        <v>1380</v>
      </c>
      <c r="H191" s="11" t="s">
        <v>1049</v>
      </c>
      <c r="I191" s="10">
        <v>42.97</v>
      </c>
      <c r="J191" s="7">
        <v>3.48</v>
      </c>
      <c r="K191" s="7">
        <v>37.47</v>
      </c>
      <c r="L191" s="7">
        <v>34</v>
      </c>
      <c r="M191" s="7">
        <v>0</v>
      </c>
      <c r="N191" s="7">
        <v>0</v>
      </c>
      <c r="O191" s="7">
        <v>0</v>
      </c>
      <c r="P191" s="7">
        <v>0</v>
      </c>
      <c r="Q191" s="7">
        <v>13.89</v>
      </c>
      <c r="R191" s="7">
        <v>1.17</v>
      </c>
      <c r="S191" s="7">
        <v>9.0500000000000007</v>
      </c>
      <c r="T191" s="7">
        <v>7.88</v>
      </c>
      <c r="U191" s="10" t="s">
        <v>178</v>
      </c>
      <c r="V191" s="7">
        <v>4.55</v>
      </c>
      <c r="W191" s="7">
        <v>4.6500000000000004</v>
      </c>
      <c r="X191" s="7">
        <v>0.1</v>
      </c>
      <c r="Y191" s="7"/>
      <c r="Z191" s="14" t="str">
        <f t="shared" si="8"/>
        <v>Pathway</v>
      </c>
      <c r="AA191" s="14" t="str">
        <f t="shared" si="9"/>
        <v>Google</v>
      </c>
      <c r="AB191" s="8" t="str">
        <f t="shared" si="10"/>
        <v>Bing</v>
      </c>
      <c r="AC191" s="7" t="s">
        <v>488</v>
      </c>
      <c r="AD191" s="11" t="s">
        <v>1591</v>
      </c>
      <c r="AE191">
        <v>41.413148177300002</v>
      </c>
      <c r="AF191">
        <v>-81.338148419700005</v>
      </c>
      <c r="AG191">
        <v>41.414510838399998</v>
      </c>
      <c r="AH191">
        <v>-81.338168820600004</v>
      </c>
      <c r="AI191" t="s">
        <v>1380</v>
      </c>
      <c r="AJ191" t="s">
        <v>1379</v>
      </c>
    </row>
    <row r="192" spans="1:36" x14ac:dyDescent="0.25">
      <c r="A192" s="10">
        <v>189</v>
      </c>
      <c r="B192" s="7">
        <v>6</v>
      </c>
      <c r="C192" s="7" t="s">
        <v>42</v>
      </c>
      <c r="D192" s="7" t="s">
        <v>910</v>
      </c>
      <c r="E192" s="7" t="s">
        <v>4</v>
      </c>
      <c r="F192" s="7" t="s">
        <v>56</v>
      </c>
      <c r="G192" s="7" t="s">
        <v>1380</v>
      </c>
      <c r="H192" s="11" t="s">
        <v>576</v>
      </c>
      <c r="I192" s="10">
        <v>34.119999999999997</v>
      </c>
      <c r="J192" s="7">
        <v>13.32</v>
      </c>
      <c r="K192" s="7">
        <v>30.08</v>
      </c>
      <c r="L192" s="7">
        <v>16.760000000000002</v>
      </c>
      <c r="M192" s="7">
        <v>0</v>
      </c>
      <c r="N192" s="7">
        <v>0</v>
      </c>
      <c r="O192" s="7">
        <v>0</v>
      </c>
      <c r="P192" s="7">
        <v>0</v>
      </c>
      <c r="Q192" s="7">
        <v>19.04</v>
      </c>
      <c r="R192" s="7">
        <v>4.0599999999999996</v>
      </c>
      <c r="S192" s="7">
        <v>11.91</v>
      </c>
      <c r="T192" s="7">
        <v>7.85</v>
      </c>
      <c r="U192" s="10" t="s">
        <v>107</v>
      </c>
      <c r="V192" s="7">
        <v>0.79</v>
      </c>
      <c r="W192" s="7">
        <v>0.89</v>
      </c>
      <c r="X192" s="7">
        <v>0.1</v>
      </c>
      <c r="Y192" s="7"/>
      <c r="Z192" s="14" t="str">
        <f t="shared" si="8"/>
        <v>Pathway</v>
      </c>
      <c r="AA192" s="14" t="str">
        <f t="shared" si="9"/>
        <v>Google</v>
      </c>
      <c r="AB192" s="8" t="str">
        <f t="shared" si="10"/>
        <v>Bing</v>
      </c>
      <c r="AC192" s="7" t="s">
        <v>1589</v>
      </c>
      <c r="AD192" s="11" t="s">
        <v>1591</v>
      </c>
      <c r="AE192">
        <v>40.148207872199997</v>
      </c>
      <c r="AF192">
        <v>-83.017853966399997</v>
      </c>
      <c r="AG192">
        <v>40.149657624500001</v>
      </c>
      <c r="AH192">
        <v>-83.017958402600001</v>
      </c>
      <c r="AI192" t="s">
        <v>1380</v>
      </c>
      <c r="AJ192" t="s">
        <v>1379</v>
      </c>
    </row>
    <row r="193" spans="1:36" x14ac:dyDescent="0.25">
      <c r="A193" s="10">
        <v>190</v>
      </c>
      <c r="B193" s="7">
        <v>4</v>
      </c>
      <c r="C193" s="7" t="s">
        <v>23</v>
      </c>
      <c r="D193" s="7" t="s">
        <v>991</v>
      </c>
      <c r="E193" s="7" t="s">
        <v>4</v>
      </c>
      <c r="F193" s="7" t="s">
        <v>56</v>
      </c>
      <c r="G193" s="7" t="s">
        <v>1380</v>
      </c>
      <c r="H193" s="11" t="s">
        <v>744</v>
      </c>
      <c r="I193" s="10">
        <v>115.78</v>
      </c>
      <c r="J193" s="7">
        <v>7.55</v>
      </c>
      <c r="K193" s="7">
        <v>81.36</v>
      </c>
      <c r="L193" s="7">
        <v>73.81</v>
      </c>
      <c r="M193" s="7">
        <v>0</v>
      </c>
      <c r="N193" s="7">
        <v>0</v>
      </c>
      <c r="O193" s="7">
        <v>0</v>
      </c>
      <c r="P193" s="7">
        <v>0</v>
      </c>
      <c r="Q193" s="7">
        <v>24.56</v>
      </c>
      <c r="R193" s="7">
        <v>2.2000000000000002</v>
      </c>
      <c r="S193" s="7">
        <v>10.039999999999999</v>
      </c>
      <c r="T193" s="7">
        <v>7.84</v>
      </c>
      <c r="U193" s="10" t="s">
        <v>165</v>
      </c>
      <c r="V193" s="7">
        <v>2.71</v>
      </c>
      <c r="W193" s="7">
        <v>2.81</v>
      </c>
      <c r="X193" s="7">
        <v>0.1</v>
      </c>
      <c r="Y193" s="7"/>
      <c r="Z193" s="14" t="str">
        <f t="shared" si="8"/>
        <v>Pathway</v>
      </c>
      <c r="AA193" s="14" t="str">
        <f t="shared" si="9"/>
        <v>Google</v>
      </c>
      <c r="AB193" s="8" t="str">
        <f t="shared" si="10"/>
        <v>Bing</v>
      </c>
      <c r="AC193" s="7" t="s">
        <v>488</v>
      </c>
      <c r="AD193" s="11" t="s">
        <v>1591</v>
      </c>
      <c r="AE193">
        <v>41.135831815000003</v>
      </c>
      <c r="AF193">
        <v>-81.635325588000001</v>
      </c>
      <c r="AG193">
        <v>41.1358262149</v>
      </c>
      <c r="AH193">
        <v>-81.633299130899999</v>
      </c>
      <c r="AI193" t="s">
        <v>1380</v>
      </c>
      <c r="AJ193" t="s">
        <v>1379</v>
      </c>
    </row>
    <row r="194" spans="1:36" x14ac:dyDescent="0.25">
      <c r="A194" s="10">
        <v>191</v>
      </c>
      <c r="B194" s="7">
        <v>3</v>
      </c>
      <c r="C194" s="7" t="s">
        <v>51</v>
      </c>
      <c r="D194" s="7" t="s">
        <v>1025</v>
      </c>
      <c r="E194" s="7" t="s">
        <v>4</v>
      </c>
      <c r="F194" s="7" t="s">
        <v>25</v>
      </c>
      <c r="G194" s="7" t="s">
        <v>1380</v>
      </c>
      <c r="H194" s="11" t="s">
        <v>1026</v>
      </c>
      <c r="I194" s="10">
        <v>42.63</v>
      </c>
      <c r="J194" s="7">
        <v>3.46</v>
      </c>
      <c r="K194" s="7">
        <v>37.19</v>
      </c>
      <c r="L194" s="7">
        <v>33.729999999999997</v>
      </c>
      <c r="M194" s="7">
        <v>0</v>
      </c>
      <c r="N194" s="7">
        <v>0</v>
      </c>
      <c r="O194" s="7">
        <v>0</v>
      </c>
      <c r="P194" s="7">
        <v>0</v>
      </c>
      <c r="Q194" s="7">
        <v>13.77</v>
      </c>
      <c r="R194" s="7">
        <v>1.1599999999999999</v>
      </c>
      <c r="S194" s="7">
        <v>8.99</v>
      </c>
      <c r="T194" s="7">
        <v>7.82</v>
      </c>
      <c r="U194" s="10" t="s">
        <v>50</v>
      </c>
      <c r="V194" s="7">
        <v>5.83</v>
      </c>
      <c r="W194" s="7">
        <v>5.93</v>
      </c>
      <c r="X194" s="7">
        <v>0.1</v>
      </c>
      <c r="Y194" s="7"/>
      <c r="Z194" s="14" t="str">
        <f t="shared" si="8"/>
        <v>Pathway</v>
      </c>
      <c r="AA194" s="14" t="str">
        <f t="shared" si="9"/>
        <v>Google</v>
      </c>
      <c r="AB194" s="8" t="str">
        <f t="shared" si="10"/>
        <v>Bing</v>
      </c>
      <c r="AC194" s="7" t="s">
        <v>488</v>
      </c>
      <c r="AD194" s="11" t="s">
        <v>1591</v>
      </c>
      <c r="AE194">
        <v>41.458446785200003</v>
      </c>
      <c r="AF194">
        <v>-82.0240937417</v>
      </c>
      <c r="AG194">
        <v>41.459178659099997</v>
      </c>
      <c r="AH194">
        <v>-82.022450576599994</v>
      </c>
      <c r="AI194" t="s">
        <v>1380</v>
      </c>
      <c r="AJ194" t="s">
        <v>1379</v>
      </c>
    </row>
    <row r="195" spans="1:36" x14ac:dyDescent="0.25">
      <c r="A195" s="10">
        <v>192</v>
      </c>
      <c r="B195" s="7">
        <v>3</v>
      </c>
      <c r="C195" s="7" t="s">
        <v>109</v>
      </c>
      <c r="D195" s="7" t="s">
        <v>829</v>
      </c>
      <c r="E195" s="7" t="s">
        <v>4</v>
      </c>
      <c r="F195" s="7" t="s">
        <v>25</v>
      </c>
      <c r="G195" s="7" t="s">
        <v>1380</v>
      </c>
      <c r="H195" s="11" t="s">
        <v>688</v>
      </c>
      <c r="I195" s="10">
        <v>42.25</v>
      </c>
      <c r="J195" s="7">
        <v>3.51</v>
      </c>
      <c r="K195" s="7">
        <v>36.99</v>
      </c>
      <c r="L195" s="7">
        <v>33.479999999999997</v>
      </c>
      <c r="M195" s="7">
        <v>3.41</v>
      </c>
      <c r="N195" s="7">
        <v>0.17</v>
      </c>
      <c r="O195" s="7">
        <v>2.2000000000000002</v>
      </c>
      <c r="P195" s="7">
        <v>2.0299999999999998</v>
      </c>
      <c r="Q195" s="7">
        <v>13.65</v>
      </c>
      <c r="R195" s="7">
        <v>1.18</v>
      </c>
      <c r="S195" s="7">
        <v>8.99</v>
      </c>
      <c r="T195" s="7">
        <v>7.81</v>
      </c>
      <c r="U195" s="10" t="s">
        <v>226</v>
      </c>
      <c r="V195" s="7">
        <v>5.0599999999999996</v>
      </c>
      <c r="W195" s="7">
        <v>5.16</v>
      </c>
      <c r="X195" s="7">
        <v>0.1</v>
      </c>
      <c r="Y195" s="7"/>
      <c r="Z195" s="14" t="str">
        <f t="shared" si="8"/>
        <v>Pathway</v>
      </c>
      <c r="AA195" s="14" t="str">
        <f t="shared" si="9"/>
        <v>Google</v>
      </c>
      <c r="AB195" s="8" t="str">
        <f t="shared" si="10"/>
        <v>Bing</v>
      </c>
      <c r="AC195" s="7" t="s">
        <v>488</v>
      </c>
      <c r="AD195" s="11" t="s">
        <v>1591</v>
      </c>
      <c r="AE195">
        <v>41.237855814100001</v>
      </c>
      <c r="AF195">
        <v>-81.876361538799998</v>
      </c>
      <c r="AG195">
        <v>41.237885590099999</v>
      </c>
      <c r="AH195">
        <v>-81.874459698500004</v>
      </c>
      <c r="AI195" t="s">
        <v>1380</v>
      </c>
      <c r="AJ195" t="s">
        <v>1379</v>
      </c>
    </row>
    <row r="196" spans="1:36" x14ac:dyDescent="0.25">
      <c r="A196" s="10">
        <v>193</v>
      </c>
      <c r="B196" s="7">
        <v>8</v>
      </c>
      <c r="C196" s="7" t="s">
        <v>61</v>
      </c>
      <c r="D196" s="7" t="s">
        <v>920</v>
      </c>
      <c r="E196" s="7" t="s">
        <v>4</v>
      </c>
      <c r="F196" s="7" t="s">
        <v>47</v>
      </c>
      <c r="G196" s="7" t="s">
        <v>1380</v>
      </c>
      <c r="H196" s="11" t="s">
        <v>586</v>
      </c>
      <c r="I196" s="10">
        <v>16.09</v>
      </c>
      <c r="J196" s="7">
        <v>11.1</v>
      </c>
      <c r="K196" s="7">
        <v>15.34</v>
      </c>
      <c r="L196" s="7">
        <v>4.2300000000000004</v>
      </c>
      <c r="M196" s="7">
        <v>16.09</v>
      </c>
      <c r="N196" s="7">
        <v>0.46</v>
      </c>
      <c r="O196" s="7">
        <v>10.27</v>
      </c>
      <c r="P196" s="7">
        <v>9.81</v>
      </c>
      <c r="Q196" s="7">
        <v>16.09</v>
      </c>
      <c r="R196" s="7">
        <v>3.84</v>
      </c>
      <c r="S196" s="7">
        <v>11.62</v>
      </c>
      <c r="T196" s="7">
        <v>7.79</v>
      </c>
      <c r="U196" s="10" t="s">
        <v>67</v>
      </c>
      <c r="V196" s="7">
        <v>0.42</v>
      </c>
      <c r="W196" s="7">
        <v>0.44</v>
      </c>
      <c r="X196" s="7">
        <v>0.02</v>
      </c>
      <c r="Y196" s="7"/>
      <c r="Z196" s="14" t="str">
        <f t="shared" si="8"/>
        <v>Pathway</v>
      </c>
      <c r="AA196" s="14" t="str">
        <f t="shared" si="9"/>
        <v>Google</v>
      </c>
      <c r="AB196" s="8" t="str">
        <f t="shared" si="10"/>
        <v>Bing</v>
      </c>
      <c r="AC196" s="7" t="s">
        <v>488</v>
      </c>
      <c r="AD196" s="11" t="s">
        <v>1591</v>
      </c>
      <c r="AE196">
        <v>39.307852005800001</v>
      </c>
      <c r="AF196">
        <v>-84.4870307857</v>
      </c>
      <c r="AG196">
        <v>39.308145681799999</v>
      </c>
      <c r="AH196">
        <v>-84.487015953599993</v>
      </c>
      <c r="AI196" t="s">
        <v>1380</v>
      </c>
      <c r="AJ196" t="s">
        <v>1379</v>
      </c>
    </row>
    <row r="197" spans="1:36" x14ac:dyDescent="0.25">
      <c r="A197" s="10">
        <v>194</v>
      </c>
      <c r="B197" s="7">
        <v>8</v>
      </c>
      <c r="C197" s="7" t="s">
        <v>11</v>
      </c>
      <c r="D197" s="7" t="s">
        <v>977</v>
      </c>
      <c r="E197" s="7" t="s">
        <v>4</v>
      </c>
      <c r="F197" s="7" t="s">
        <v>47</v>
      </c>
      <c r="G197" s="7" t="s">
        <v>1380</v>
      </c>
      <c r="H197" s="11" t="s">
        <v>619</v>
      </c>
      <c r="I197" s="10">
        <v>86.08</v>
      </c>
      <c r="J197" s="7">
        <v>2.7</v>
      </c>
      <c r="K197" s="7">
        <v>75.13</v>
      </c>
      <c r="L197" s="7">
        <v>72.430000000000007</v>
      </c>
      <c r="M197" s="7">
        <v>0</v>
      </c>
      <c r="N197" s="7">
        <v>0</v>
      </c>
      <c r="O197" s="7">
        <v>0</v>
      </c>
      <c r="P197" s="7">
        <v>0</v>
      </c>
      <c r="Q197" s="7">
        <v>13.91</v>
      </c>
      <c r="R197" s="7">
        <v>0.77</v>
      </c>
      <c r="S197" s="7">
        <v>8.5399999999999991</v>
      </c>
      <c r="T197" s="7">
        <v>7.77</v>
      </c>
      <c r="U197" s="10" t="s">
        <v>55</v>
      </c>
      <c r="V197" s="7">
        <v>8.2799999999999994</v>
      </c>
      <c r="W197" s="7">
        <v>8.3800000000000008</v>
      </c>
      <c r="X197" s="7">
        <v>0.1</v>
      </c>
      <c r="Y197" s="7"/>
      <c r="Z197" s="14" t="str">
        <f t="shared" ref="Z197:Z260" si="11">IF(LEFT(U197,1)="S",IF(RIGHT(U197,1)="C",HYPERLINK("http://pathweb.pathwayservices.com/ohiopublic/?nlfid='"&amp;U197&amp;"'&amp;logpoint="&amp;V197,"Pathway"),"Not Available"),"Not Available")</f>
        <v>Pathway</v>
      </c>
      <c r="AA197" s="14" t="str">
        <f t="shared" ref="AA197:AA260" si="12">IF(AG197="",HYPERLINK(CONCATENATE("http://maps.google.com/maps/place/",+AE197,",",+AF197,"/@",+AE197,",",+AF197,",17z"),"Google"),HYPERLINK(CONCATENATE("https://www.google.us/maps/dir/",AG197,",",AH197,"/",AE197,",",AF197,"/@",AVERAGE(AE197,AG197),",",AVERAGE(AF197,AH197),",15z"),"Google"))</f>
        <v>Google</v>
      </c>
      <c r="AB197" s="8" t="str">
        <f t="shared" ref="AB197:AB260" si="13">IF(AG197=0,HYPERLINK(CONCATENATE("http://bing.com/maps/default.aspx?rtop=1~0&amp;rtp=pos.",AE197,"_",AF197,"_",Y197),"Bing"),HYPERLINK(CONCATENATE("http://bing.com/maps/default.aspx?rtop=1~0&amp;rtp=pos.",AE197,"_",AF197,"_(",H197,"  SLM ",V197,"~pos.",AG197,"_",AH197,"_",H197,"  SLM ",W197,")"),"Bing"))</f>
        <v>Bing</v>
      </c>
      <c r="AC197" s="7" t="s">
        <v>488</v>
      </c>
      <c r="AD197" s="11" t="s">
        <v>1591</v>
      </c>
      <c r="AE197">
        <v>39.189914549100003</v>
      </c>
      <c r="AF197">
        <v>-84.463046782700005</v>
      </c>
      <c r="AG197">
        <v>39.191228605699997</v>
      </c>
      <c r="AH197">
        <v>-84.462180676499997</v>
      </c>
      <c r="AI197" t="s">
        <v>1380</v>
      </c>
      <c r="AJ197" t="s">
        <v>1379</v>
      </c>
    </row>
    <row r="198" spans="1:36" x14ac:dyDescent="0.25">
      <c r="A198" s="10">
        <v>195</v>
      </c>
      <c r="B198" s="7">
        <v>6</v>
      </c>
      <c r="C198" s="7" t="s">
        <v>42</v>
      </c>
      <c r="D198" s="7" t="s">
        <v>1008</v>
      </c>
      <c r="E198" s="7" t="s">
        <v>4</v>
      </c>
      <c r="F198" s="7" t="s">
        <v>47</v>
      </c>
      <c r="G198" s="7" t="s">
        <v>1380</v>
      </c>
      <c r="H198" s="11" t="s">
        <v>1009</v>
      </c>
      <c r="I198" s="10">
        <v>19.46</v>
      </c>
      <c r="J198" s="7">
        <v>6.73</v>
      </c>
      <c r="K198" s="7">
        <v>18.84</v>
      </c>
      <c r="L198" s="7">
        <v>12.11</v>
      </c>
      <c r="M198" s="7">
        <v>2.86</v>
      </c>
      <c r="N198" s="7">
        <v>0.26</v>
      </c>
      <c r="O198" s="7">
        <v>2.4300000000000002</v>
      </c>
      <c r="P198" s="7">
        <v>2.17</v>
      </c>
      <c r="Q198" s="7">
        <v>11.45</v>
      </c>
      <c r="R198" s="7">
        <v>2.17</v>
      </c>
      <c r="S198" s="7">
        <v>9.9</v>
      </c>
      <c r="T198" s="7">
        <v>7.73</v>
      </c>
      <c r="U198" s="10" t="s">
        <v>212</v>
      </c>
      <c r="V198" s="7">
        <v>8.5299999999999994</v>
      </c>
      <c r="W198" s="7">
        <v>8.6300000000000008</v>
      </c>
      <c r="X198" s="7">
        <v>0.1</v>
      </c>
      <c r="Y198" s="7"/>
      <c r="Z198" s="14" t="str">
        <f t="shared" si="11"/>
        <v>Pathway</v>
      </c>
      <c r="AA198" s="14" t="str">
        <f t="shared" si="12"/>
        <v>Google</v>
      </c>
      <c r="AB198" s="8" t="str">
        <f t="shared" si="13"/>
        <v>Bing</v>
      </c>
      <c r="AC198" s="7" t="s">
        <v>488</v>
      </c>
      <c r="AD198" s="11" t="s">
        <v>1591</v>
      </c>
      <c r="AE198">
        <v>40.141205182299998</v>
      </c>
      <c r="AF198">
        <v>-82.979290947199999</v>
      </c>
      <c r="AG198">
        <v>40.141347349599997</v>
      </c>
      <c r="AH198">
        <v>-82.977391635399997</v>
      </c>
      <c r="AI198" t="s">
        <v>1380</v>
      </c>
      <c r="AJ198" t="s">
        <v>1379</v>
      </c>
    </row>
    <row r="199" spans="1:36" x14ac:dyDescent="0.25">
      <c r="A199" s="10">
        <v>196</v>
      </c>
      <c r="B199" s="7">
        <v>7</v>
      </c>
      <c r="C199" s="7" t="s">
        <v>44</v>
      </c>
      <c r="D199" s="7" t="s">
        <v>1023</v>
      </c>
      <c r="E199" s="7" t="s">
        <v>4</v>
      </c>
      <c r="F199" s="7" t="s">
        <v>47</v>
      </c>
      <c r="G199" s="7" t="s">
        <v>1380</v>
      </c>
      <c r="H199" s="11" t="s">
        <v>621</v>
      </c>
      <c r="I199" s="10">
        <v>16.36</v>
      </c>
      <c r="J199" s="7">
        <v>9.64</v>
      </c>
      <c r="K199" s="7">
        <v>15.2</v>
      </c>
      <c r="L199" s="7">
        <v>5.56</v>
      </c>
      <c r="M199" s="7">
        <v>0</v>
      </c>
      <c r="N199" s="7">
        <v>0</v>
      </c>
      <c r="O199" s="7">
        <v>0</v>
      </c>
      <c r="P199" s="7">
        <v>0</v>
      </c>
      <c r="Q199" s="7">
        <v>16.36</v>
      </c>
      <c r="R199" s="7">
        <v>3.27</v>
      </c>
      <c r="S199" s="7">
        <v>10.97</v>
      </c>
      <c r="T199" s="7">
        <v>7.71</v>
      </c>
      <c r="U199" s="10" t="s">
        <v>193</v>
      </c>
      <c r="V199" s="7">
        <v>4.76</v>
      </c>
      <c r="W199" s="7">
        <v>4.78</v>
      </c>
      <c r="X199" s="7">
        <v>0.02</v>
      </c>
      <c r="Y199" s="7"/>
      <c r="Z199" s="14" t="str">
        <f t="shared" si="11"/>
        <v>Pathway</v>
      </c>
      <c r="AA199" s="14" t="str">
        <f t="shared" si="12"/>
        <v>Google</v>
      </c>
      <c r="AB199" s="8" t="str">
        <f t="shared" si="13"/>
        <v>Bing</v>
      </c>
      <c r="AC199" s="7" t="s">
        <v>488</v>
      </c>
      <c r="AD199" s="11" t="s">
        <v>1591</v>
      </c>
      <c r="AE199">
        <v>39.650552911299997</v>
      </c>
      <c r="AF199">
        <v>-84.157099079800005</v>
      </c>
      <c r="AG199">
        <v>39.650845454500001</v>
      </c>
      <c r="AH199">
        <v>-84.157096581600001</v>
      </c>
      <c r="AI199" t="s">
        <v>1380</v>
      </c>
      <c r="AJ199" t="s">
        <v>1379</v>
      </c>
    </row>
    <row r="200" spans="1:36" x14ac:dyDescent="0.25">
      <c r="A200" s="10">
        <v>197</v>
      </c>
      <c r="B200" s="7">
        <v>8</v>
      </c>
      <c r="C200" s="7" t="s">
        <v>11</v>
      </c>
      <c r="D200" s="7" t="s">
        <v>1019</v>
      </c>
      <c r="E200" s="7" t="s">
        <v>4</v>
      </c>
      <c r="F200" s="7" t="s">
        <v>56</v>
      </c>
      <c r="G200" s="7" t="s">
        <v>1380</v>
      </c>
      <c r="H200" s="11" t="s">
        <v>651</v>
      </c>
      <c r="I200" s="10">
        <v>69.47</v>
      </c>
      <c r="J200" s="7">
        <v>10.59</v>
      </c>
      <c r="K200" s="7">
        <v>55.09</v>
      </c>
      <c r="L200" s="7">
        <v>44.5</v>
      </c>
      <c r="M200" s="7">
        <v>0</v>
      </c>
      <c r="N200" s="7">
        <v>0</v>
      </c>
      <c r="O200" s="7">
        <v>0</v>
      </c>
      <c r="P200" s="7">
        <v>0</v>
      </c>
      <c r="Q200" s="7">
        <v>20.41</v>
      </c>
      <c r="R200" s="7">
        <v>3.17</v>
      </c>
      <c r="S200" s="7">
        <v>10.84</v>
      </c>
      <c r="T200" s="7">
        <v>7.67</v>
      </c>
      <c r="U200" s="10" t="s">
        <v>74</v>
      </c>
      <c r="V200" s="7">
        <v>6.67</v>
      </c>
      <c r="W200" s="7">
        <v>6.77</v>
      </c>
      <c r="X200" s="7">
        <v>0.1</v>
      </c>
      <c r="Y200" s="7"/>
      <c r="Z200" s="14" t="str">
        <f t="shared" si="11"/>
        <v>Pathway</v>
      </c>
      <c r="AA200" s="14" t="str">
        <f t="shared" si="12"/>
        <v>Google</v>
      </c>
      <c r="AB200" s="8" t="str">
        <f t="shared" si="13"/>
        <v>Bing</v>
      </c>
      <c r="AC200" s="7" t="s">
        <v>488</v>
      </c>
      <c r="AD200" s="11" t="s">
        <v>1591</v>
      </c>
      <c r="AE200">
        <v>39.072917943699998</v>
      </c>
      <c r="AF200">
        <v>-84.328938855900006</v>
      </c>
      <c r="AG200">
        <v>39.0728121995</v>
      </c>
      <c r="AH200">
        <v>-84.327089799899994</v>
      </c>
      <c r="AI200" t="s">
        <v>1380</v>
      </c>
      <c r="AJ200" t="s">
        <v>1379</v>
      </c>
    </row>
    <row r="201" spans="1:36" x14ac:dyDescent="0.25">
      <c r="A201" s="10">
        <v>198</v>
      </c>
      <c r="B201" s="7">
        <v>8</v>
      </c>
      <c r="C201" s="7" t="s">
        <v>11</v>
      </c>
      <c r="D201" s="7" t="s">
        <v>1367</v>
      </c>
      <c r="E201" s="7" t="s">
        <v>4</v>
      </c>
      <c r="F201" s="7" t="s">
        <v>25</v>
      </c>
      <c r="G201" s="7" t="s">
        <v>1380</v>
      </c>
      <c r="H201" s="11" t="s">
        <v>604</v>
      </c>
      <c r="I201" s="10">
        <v>13.19</v>
      </c>
      <c r="J201" s="7">
        <v>3.18</v>
      </c>
      <c r="K201" s="7">
        <v>11.69</v>
      </c>
      <c r="L201" s="7">
        <v>8.51</v>
      </c>
      <c r="M201" s="7">
        <v>3.46</v>
      </c>
      <c r="N201" s="7">
        <v>0.15</v>
      </c>
      <c r="O201" s="7">
        <v>2.13</v>
      </c>
      <c r="P201" s="7">
        <v>1.98</v>
      </c>
      <c r="Q201" s="7">
        <v>13.19</v>
      </c>
      <c r="R201" s="7">
        <v>1.06</v>
      </c>
      <c r="S201" s="7">
        <v>8.7100000000000009</v>
      </c>
      <c r="T201" s="7">
        <v>7.64</v>
      </c>
      <c r="U201" s="10" t="s">
        <v>1549</v>
      </c>
      <c r="V201" s="7">
        <v>32.58</v>
      </c>
      <c r="W201" s="7">
        <v>32.68</v>
      </c>
      <c r="X201" s="7">
        <v>0.1</v>
      </c>
      <c r="Y201" s="7"/>
      <c r="Z201" s="14" t="str">
        <f t="shared" si="11"/>
        <v>Pathway</v>
      </c>
      <c r="AA201" s="14" t="str">
        <f t="shared" si="12"/>
        <v>Google</v>
      </c>
      <c r="AB201" s="8" t="str">
        <f t="shared" si="13"/>
        <v>Bing</v>
      </c>
      <c r="AC201" s="7" t="s">
        <v>488</v>
      </c>
      <c r="AD201" s="11" t="s">
        <v>1591</v>
      </c>
      <c r="AE201">
        <v>39.076586221200003</v>
      </c>
      <c r="AF201">
        <v>-84.421242551899994</v>
      </c>
      <c r="AG201">
        <v>39.075327387000002</v>
      </c>
      <c r="AH201">
        <v>-84.420590411299997</v>
      </c>
      <c r="AI201" t="s">
        <v>1380</v>
      </c>
      <c r="AJ201" t="s">
        <v>1379</v>
      </c>
    </row>
    <row r="202" spans="1:36" x14ac:dyDescent="0.25">
      <c r="A202" s="10">
        <v>199</v>
      </c>
      <c r="B202" s="7">
        <v>4</v>
      </c>
      <c r="C202" s="7" t="s">
        <v>23</v>
      </c>
      <c r="D202" s="7" t="s">
        <v>1355</v>
      </c>
      <c r="E202" s="7" t="s">
        <v>4</v>
      </c>
      <c r="F202" s="7" t="s">
        <v>25</v>
      </c>
      <c r="G202" s="7" t="s">
        <v>1380</v>
      </c>
      <c r="H202" s="11" t="s">
        <v>788</v>
      </c>
      <c r="I202" s="10">
        <v>33.049999999999997</v>
      </c>
      <c r="J202" s="7">
        <v>3.13</v>
      </c>
      <c r="K202" s="7">
        <v>28.5</v>
      </c>
      <c r="L202" s="7">
        <v>25.37</v>
      </c>
      <c r="M202" s="7">
        <v>0</v>
      </c>
      <c r="N202" s="7">
        <v>0</v>
      </c>
      <c r="O202" s="7">
        <v>0</v>
      </c>
      <c r="P202" s="7">
        <v>0</v>
      </c>
      <c r="Q202" s="7">
        <v>13.89</v>
      </c>
      <c r="R202" s="7">
        <v>1.05</v>
      </c>
      <c r="S202" s="7">
        <v>8.66</v>
      </c>
      <c r="T202" s="7">
        <v>7.62</v>
      </c>
      <c r="U202" s="10" t="s">
        <v>1537</v>
      </c>
      <c r="V202" s="7">
        <v>3.22</v>
      </c>
      <c r="W202" s="7">
        <v>3.32</v>
      </c>
      <c r="X202" s="7">
        <v>0.1</v>
      </c>
      <c r="Y202" s="7"/>
      <c r="Z202" s="14" t="str">
        <f t="shared" si="11"/>
        <v>Pathway</v>
      </c>
      <c r="AA202" s="14" t="str">
        <f t="shared" si="12"/>
        <v>Google</v>
      </c>
      <c r="AB202" s="8" t="str">
        <f t="shared" si="13"/>
        <v>Bing</v>
      </c>
      <c r="AC202" s="7" t="s">
        <v>488</v>
      </c>
      <c r="AD202" s="11" t="s">
        <v>1591</v>
      </c>
      <c r="AE202">
        <v>40.953975703499999</v>
      </c>
      <c r="AF202">
        <v>-81.4657383176</v>
      </c>
      <c r="AG202">
        <v>40.955418008199999</v>
      </c>
      <c r="AH202">
        <v>-81.465648670099995</v>
      </c>
      <c r="AI202" t="s">
        <v>1380</v>
      </c>
      <c r="AJ202" t="s">
        <v>1379</v>
      </c>
    </row>
    <row r="203" spans="1:36" x14ac:dyDescent="0.25">
      <c r="A203" s="10">
        <v>200</v>
      </c>
      <c r="B203" s="7">
        <v>3</v>
      </c>
      <c r="C203" s="7" t="s">
        <v>51</v>
      </c>
      <c r="D203" s="7" t="s">
        <v>1061</v>
      </c>
      <c r="E203" s="7" t="s">
        <v>4</v>
      </c>
      <c r="F203" s="7" t="s">
        <v>25</v>
      </c>
      <c r="G203" s="7" t="s">
        <v>1380</v>
      </c>
      <c r="H203" s="11" t="s">
        <v>1062</v>
      </c>
      <c r="I203" s="10">
        <v>16.559999999999999</v>
      </c>
      <c r="J203" s="7">
        <v>3.11</v>
      </c>
      <c r="K203" s="7">
        <v>14.5</v>
      </c>
      <c r="L203" s="7">
        <v>11.39</v>
      </c>
      <c r="M203" s="7">
        <v>0</v>
      </c>
      <c r="N203" s="7">
        <v>0</v>
      </c>
      <c r="O203" s="7">
        <v>0</v>
      </c>
      <c r="P203" s="7">
        <v>0</v>
      </c>
      <c r="Q203" s="7">
        <v>13.91</v>
      </c>
      <c r="R203" s="7">
        <v>1.04</v>
      </c>
      <c r="S203" s="7">
        <v>8.66</v>
      </c>
      <c r="T203" s="7">
        <v>7.61</v>
      </c>
      <c r="U203" s="10" t="s">
        <v>62</v>
      </c>
      <c r="V203" s="7">
        <v>8.09</v>
      </c>
      <c r="W203" s="7">
        <v>8.19</v>
      </c>
      <c r="X203" s="7">
        <v>0.1</v>
      </c>
      <c r="Y203" s="7"/>
      <c r="Z203" s="14" t="str">
        <f t="shared" si="11"/>
        <v>Pathway</v>
      </c>
      <c r="AA203" s="14" t="str">
        <f t="shared" si="12"/>
        <v>Google</v>
      </c>
      <c r="AB203" s="8" t="str">
        <f t="shared" si="13"/>
        <v>Bing</v>
      </c>
      <c r="AC203" s="7" t="s">
        <v>488</v>
      </c>
      <c r="AD203" s="11" t="s">
        <v>1591</v>
      </c>
      <c r="AE203">
        <v>41.4652907515</v>
      </c>
      <c r="AF203">
        <v>-82.085482531500006</v>
      </c>
      <c r="AG203">
        <v>41.465344754699998</v>
      </c>
      <c r="AH203">
        <v>-82.083562069799996</v>
      </c>
      <c r="AI203" t="s">
        <v>1380</v>
      </c>
      <c r="AJ203" t="s">
        <v>1379</v>
      </c>
    </row>
    <row r="204" spans="1:36" x14ac:dyDescent="0.25">
      <c r="A204" s="10">
        <v>201</v>
      </c>
      <c r="B204" s="7">
        <v>8</v>
      </c>
      <c r="C204" s="7" t="s">
        <v>131</v>
      </c>
      <c r="D204" s="7" t="s">
        <v>924</v>
      </c>
      <c r="E204" s="7" t="s">
        <v>4</v>
      </c>
      <c r="F204" s="7" t="s">
        <v>25</v>
      </c>
      <c r="G204" s="7" t="s">
        <v>1380</v>
      </c>
      <c r="H204" s="11" t="s">
        <v>925</v>
      </c>
      <c r="I204" s="10">
        <v>22.75</v>
      </c>
      <c r="J204" s="7">
        <v>3.22</v>
      </c>
      <c r="K204" s="7">
        <v>19.89</v>
      </c>
      <c r="L204" s="7">
        <v>16.670000000000002</v>
      </c>
      <c r="M204" s="7">
        <v>0</v>
      </c>
      <c r="N204" s="7">
        <v>0</v>
      </c>
      <c r="O204" s="7">
        <v>0</v>
      </c>
      <c r="P204" s="7">
        <v>0</v>
      </c>
      <c r="Q204" s="7">
        <v>13.65</v>
      </c>
      <c r="R204" s="7">
        <v>1.08</v>
      </c>
      <c r="S204" s="7">
        <v>8.68</v>
      </c>
      <c r="T204" s="7">
        <v>7.6</v>
      </c>
      <c r="U204" s="10" t="s">
        <v>308</v>
      </c>
      <c r="V204" s="7">
        <v>5.85</v>
      </c>
      <c r="W204" s="7">
        <v>5.95</v>
      </c>
      <c r="X204" s="7">
        <v>0.1</v>
      </c>
      <c r="Y204" s="7"/>
      <c r="Z204" s="14" t="str">
        <f t="shared" si="11"/>
        <v>Pathway</v>
      </c>
      <c r="AA204" s="14" t="str">
        <f t="shared" si="12"/>
        <v>Google</v>
      </c>
      <c r="AB204" s="8" t="str">
        <f t="shared" si="13"/>
        <v>Bing</v>
      </c>
      <c r="AC204" s="7" t="s">
        <v>488</v>
      </c>
      <c r="AD204" s="11" t="s">
        <v>1591</v>
      </c>
      <c r="AE204">
        <v>39.434737792</v>
      </c>
      <c r="AF204">
        <v>-84.229841100599998</v>
      </c>
      <c r="AG204">
        <v>39.434613470999999</v>
      </c>
      <c r="AH204">
        <v>-84.228017118699995</v>
      </c>
      <c r="AI204" t="s">
        <v>1380</v>
      </c>
      <c r="AJ204" t="s">
        <v>1379</v>
      </c>
    </row>
    <row r="205" spans="1:36" x14ac:dyDescent="0.25">
      <c r="A205" s="10">
        <v>202</v>
      </c>
      <c r="B205" s="7">
        <v>8</v>
      </c>
      <c r="C205" s="7" t="s">
        <v>11</v>
      </c>
      <c r="D205" s="7" t="s">
        <v>1044</v>
      </c>
      <c r="E205" s="7" t="s">
        <v>4</v>
      </c>
      <c r="F205" s="7" t="s">
        <v>56</v>
      </c>
      <c r="G205" s="7" t="s">
        <v>1380</v>
      </c>
      <c r="H205" s="11" t="s">
        <v>1029</v>
      </c>
      <c r="I205" s="10">
        <v>57.27</v>
      </c>
      <c r="J205" s="7">
        <v>14.77</v>
      </c>
      <c r="K205" s="7">
        <v>48.31</v>
      </c>
      <c r="L205" s="7">
        <v>33.53</v>
      </c>
      <c r="M205" s="7">
        <v>0</v>
      </c>
      <c r="N205" s="7">
        <v>0</v>
      </c>
      <c r="O205" s="7">
        <v>0</v>
      </c>
      <c r="P205" s="7">
        <v>0</v>
      </c>
      <c r="Q205" s="7">
        <v>19.809999999999999</v>
      </c>
      <c r="R205" s="7">
        <v>4.54</v>
      </c>
      <c r="S205" s="7">
        <v>12.12</v>
      </c>
      <c r="T205" s="7">
        <v>7.58</v>
      </c>
      <c r="U205" s="10" t="s">
        <v>151</v>
      </c>
      <c r="V205" s="7">
        <v>2.5499999999999998</v>
      </c>
      <c r="W205" s="7">
        <v>2.65</v>
      </c>
      <c r="X205" s="7">
        <v>0.1</v>
      </c>
      <c r="Y205" s="7"/>
      <c r="Z205" s="14" t="str">
        <f t="shared" si="11"/>
        <v>Pathway</v>
      </c>
      <c r="AA205" s="14" t="str">
        <f t="shared" si="12"/>
        <v>Google</v>
      </c>
      <c r="AB205" s="8" t="str">
        <f t="shared" si="13"/>
        <v>Bing</v>
      </c>
      <c r="AC205" s="7" t="s">
        <v>488</v>
      </c>
      <c r="AD205" s="11" t="s">
        <v>1591</v>
      </c>
      <c r="AE205">
        <v>39.301490398299997</v>
      </c>
      <c r="AF205">
        <v>-84.465559410500006</v>
      </c>
      <c r="AG205">
        <v>39.302932600799998</v>
      </c>
      <c r="AH205">
        <v>-84.465480834499999</v>
      </c>
      <c r="AI205" t="s">
        <v>1380</v>
      </c>
      <c r="AJ205" t="s">
        <v>1379</v>
      </c>
    </row>
    <row r="206" spans="1:36" x14ac:dyDescent="0.25">
      <c r="A206" s="10">
        <v>203</v>
      </c>
      <c r="B206" s="7">
        <v>4</v>
      </c>
      <c r="C206" s="7" t="s">
        <v>86</v>
      </c>
      <c r="D206" s="7" t="s">
        <v>748</v>
      </c>
      <c r="E206" s="7" t="s">
        <v>4</v>
      </c>
      <c r="F206" s="7" t="s">
        <v>56</v>
      </c>
      <c r="G206" s="7" t="s">
        <v>1380</v>
      </c>
      <c r="H206" s="11" t="s">
        <v>749</v>
      </c>
      <c r="I206" s="10">
        <v>38.17</v>
      </c>
      <c r="J206" s="7">
        <v>7.03</v>
      </c>
      <c r="K206" s="7">
        <v>27.65</v>
      </c>
      <c r="L206" s="7">
        <v>20.62</v>
      </c>
      <c r="M206" s="7">
        <v>3.58</v>
      </c>
      <c r="N206" s="7">
        <v>0.21</v>
      </c>
      <c r="O206" s="7">
        <v>1.32</v>
      </c>
      <c r="P206" s="7">
        <v>1.1100000000000001</v>
      </c>
      <c r="Q206" s="7">
        <v>25.06</v>
      </c>
      <c r="R206" s="7">
        <v>2.04</v>
      </c>
      <c r="S206" s="7">
        <v>9.61</v>
      </c>
      <c r="T206" s="7">
        <v>7.57</v>
      </c>
      <c r="U206" s="10" t="s">
        <v>232</v>
      </c>
      <c r="V206" s="7">
        <v>14.51</v>
      </c>
      <c r="W206" s="7">
        <v>14.61</v>
      </c>
      <c r="X206" s="7">
        <v>0.1</v>
      </c>
      <c r="Y206" s="7"/>
      <c r="Z206" s="14" t="str">
        <f t="shared" si="11"/>
        <v>Pathway</v>
      </c>
      <c r="AA206" s="14" t="str">
        <f t="shared" si="12"/>
        <v>Google</v>
      </c>
      <c r="AB206" s="8" t="str">
        <f t="shared" si="13"/>
        <v>Bing</v>
      </c>
      <c r="AC206" s="7" t="s">
        <v>488</v>
      </c>
      <c r="AD206" s="11" t="s">
        <v>1591</v>
      </c>
      <c r="AE206">
        <v>41.097364967799997</v>
      </c>
      <c r="AF206">
        <v>-80.763624437299995</v>
      </c>
      <c r="AG206">
        <v>41.098772911700003</v>
      </c>
      <c r="AH206">
        <v>-80.763756788500004</v>
      </c>
      <c r="AI206" t="s">
        <v>1380</v>
      </c>
      <c r="AJ206" t="s">
        <v>1379</v>
      </c>
    </row>
    <row r="207" spans="1:36" x14ac:dyDescent="0.25">
      <c r="A207" s="10">
        <v>204</v>
      </c>
      <c r="B207" s="7">
        <v>8</v>
      </c>
      <c r="C207" s="7" t="s">
        <v>131</v>
      </c>
      <c r="D207" s="7" t="s">
        <v>924</v>
      </c>
      <c r="E207" s="7" t="s">
        <v>4</v>
      </c>
      <c r="F207" s="7" t="s">
        <v>25</v>
      </c>
      <c r="G207" s="7" t="s">
        <v>1380</v>
      </c>
      <c r="H207" s="11" t="s">
        <v>925</v>
      </c>
      <c r="I207" s="10">
        <v>22.75</v>
      </c>
      <c r="J207" s="7">
        <v>3.12</v>
      </c>
      <c r="K207" s="7">
        <v>19.8</v>
      </c>
      <c r="L207" s="7">
        <v>16.68</v>
      </c>
      <c r="M207" s="7">
        <v>0</v>
      </c>
      <c r="N207" s="7">
        <v>0</v>
      </c>
      <c r="O207" s="7">
        <v>0</v>
      </c>
      <c r="P207" s="7">
        <v>0</v>
      </c>
      <c r="Q207" s="7">
        <v>13.65</v>
      </c>
      <c r="R207" s="7">
        <v>1.04</v>
      </c>
      <c r="S207" s="7">
        <v>8.56</v>
      </c>
      <c r="T207" s="7">
        <v>7.52</v>
      </c>
      <c r="U207" s="10" t="s">
        <v>308</v>
      </c>
      <c r="V207" s="7">
        <v>4.22</v>
      </c>
      <c r="W207" s="7">
        <v>4.32</v>
      </c>
      <c r="X207" s="7">
        <v>0.1</v>
      </c>
      <c r="Y207" s="7"/>
      <c r="Z207" s="14" t="str">
        <f t="shared" si="11"/>
        <v>Pathway</v>
      </c>
      <c r="AA207" s="14" t="str">
        <f t="shared" si="12"/>
        <v>Google</v>
      </c>
      <c r="AB207" s="8" t="str">
        <f t="shared" si="13"/>
        <v>Bing</v>
      </c>
      <c r="AC207" s="7" t="s">
        <v>488</v>
      </c>
      <c r="AD207" s="11" t="s">
        <v>1591</v>
      </c>
      <c r="AE207">
        <v>39.436750624299997</v>
      </c>
      <c r="AF207">
        <v>-84.260115323400001</v>
      </c>
      <c r="AG207">
        <v>39.436627480299997</v>
      </c>
      <c r="AH207">
        <v>-84.258256917400004</v>
      </c>
      <c r="AI207" t="s">
        <v>1380</v>
      </c>
      <c r="AJ207" t="s">
        <v>1379</v>
      </c>
    </row>
    <row r="208" spans="1:36" x14ac:dyDescent="0.25">
      <c r="A208" s="10">
        <v>205</v>
      </c>
      <c r="B208" s="7">
        <v>8</v>
      </c>
      <c r="C208" s="7" t="s">
        <v>11</v>
      </c>
      <c r="D208" s="7" t="s">
        <v>767</v>
      </c>
      <c r="E208" s="7" t="s">
        <v>4</v>
      </c>
      <c r="F208" s="7" t="s">
        <v>25</v>
      </c>
      <c r="G208" s="7" t="s">
        <v>1380</v>
      </c>
      <c r="H208" s="11" t="s">
        <v>768</v>
      </c>
      <c r="I208" s="10">
        <v>30.38</v>
      </c>
      <c r="J208" s="7">
        <v>2.89</v>
      </c>
      <c r="K208" s="7">
        <v>25.82</v>
      </c>
      <c r="L208" s="7">
        <v>22.93</v>
      </c>
      <c r="M208" s="7">
        <v>3.55</v>
      </c>
      <c r="N208" s="7">
        <v>0.14000000000000001</v>
      </c>
      <c r="O208" s="7">
        <v>2.0699999999999998</v>
      </c>
      <c r="P208" s="7">
        <v>1.93</v>
      </c>
      <c r="Q208" s="7">
        <v>14.19</v>
      </c>
      <c r="R208" s="7">
        <v>0.96</v>
      </c>
      <c r="S208" s="7">
        <v>8.4600000000000009</v>
      </c>
      <c r="T208" s="7">
        <v>7.5</v>
      </c>
      <c r="U208" s="10" t="s">
        <v>295</v>
      </c>
      <c r="V208" s="7">
        <v>5.14</v>
      </c>
      <c r="W208" s="7">
        <v>5.24</v>
      </c>
      <c r="X208" s="7">
        <v>0.1</v>
      </c>
      <c r="Y208" s="7"/>
      <c r="Z208" s="14" t="str">
        <f t="shared" si="11"/>
        <v>Pathway</v>
      </c>
      <c r="AA208" s="14" t="str">
        <f t="shared" si="12"/>
        <v>Google</v>
      </c>
      <c r="AB208" s="8" t="str">
        <f t="shared" si="13"/>
        <v>Bing</v>
      </c>
      <c r="AC208" s="7" t="s">
        <v>488</v>
      </c>
      <c r="AD208" s="11" t="s">
        <v>1591</v>
      </c>
      <c r="AE208">
        <v>39.208568859099998</v>
      </c>
      <c r="AF208">
        <v>-84.706782330799996</v>
      </c>
      <c r="AG208">
        <v>39.209914537000003</v>
      </c>
      <c r="AH208">
        <v>-84.706154158199993</v>
      </c>
      <c r="AI208" t="s">
        <v>1380</v>
      </c>
      <c r="AJ208" t="s">
        <v>1379</v>
      </c>
    </row>
    <row r="209" spans="1:36" x14ac:dyDescent="0.25">
      <c r="A209" s="10">
        <v>206</v>
      </c>
      <c r="B209" s="7">
        <v>6</v>
      </c>
      <c r="C209" s="7" t="s">
        <v>8</v>
      </c>
      <c r="D209" s="7" t="s">
        <v>899</v>
      </c>
      <c r="E209" s="7" t="s">
        <v>4</v>
      </c>
      <c r="F209" s="7" t="s">
        <v>25</v>
      </c>
      <c r="G209" s="7" t="s">
        <v>1380</v>
      </c>
      <c r="H209" s="11" t="s">
        <v>854</v>
      </c>
      <c r="I209" s="10">
        <v>16.43</v>
      </c>
      <c r="J209" s="7">
        <v>2.97</v>
      </c>
      <c r="K209" s="7">
        <v>14.3</v>
      </c>
      <c r="L209" s="7">
        <v>11.33</v>
      </c>
      <c r="M209" s="7">
        <v>0</v>
      </c>
      <c r="N209" s="7">
        <v>0</v>
      </c>
      <c r="O209" s="7">
        <v>0</v>
      </c>
      <c r="P209" s="7">
        <v>0</v>
      </c>
      <c r="Q209" s="7">
        <v>13.81</v>
      </c>
      <c r="R209" s="7">
        <v>0.99</v>
      </c>
      <c r="S209" s="7">
        <v>8.44</v>
      </c>
      <c r="T209" s="7">
        <v>7.45</v>
      </c>
      <c r="U209" s="10" t="s">
        <v>228</v>
      </c>
      <c r="V209" s="7">
        <v>12.18</v>
      </c>
      <c r="W209" s="7">
        <v>12.28</v>
      </c>
      <c r="X209" s="7">
        <v>0.1</v>
      </c>
      <c r="Y209" s="7"/>
      <c r="Z209" s="14" t="str">
        <f t="shared" si="11"/>
        <v>Pathway</v>
      </c>
      <c r="AA209" s="14" t="str">
        <f t="shared" si="12"/>
        <v>Google</v>
      </c>
      <c r="AB209" s="8" t="str">
        <f t="shared" si="13"/>
        <v>Bing</v>
      </c>
      <c r="AC209" s="7" t="s">
        <v>2488</v>
      </c>
      <c r="AD209" s="11" t="s">
        <v>1591</v>
      </c>
      <c r="AE209">
        <v>39.950428144100002</v>
      </c>
      <c r="AF209">
        <v>-83.036681760999997</v>
      </c>
      <c r="AG209">
        <v>39.9519218314</v>
      </c>
      <c r="AH209">
        <v>-83.036970104999995</v>
      </c>
      <c r="AI209" t="s">
        <v>1380</v>
      </c>
      <c r="AJ209" t="s">
        <v>1379</v>
      </c>
    </row>
    <row r="210" spans="1:36" x14ac:dyDescent="0.25">
      <c r="A210" s="10">
        <v>207</v>
      </c>
      <c r="B210" s="7">
        <v>8</v>
      </c>
      <c r="C210" s="7" t="s">
        <v>11</v>
      </c>
      <c r="D210" s="7" t="s">
        <v>767</v>
      </c>
      <c r="E210" s="7" t="s">
        <v>4</v>
      </c>
      <c r="F210" s="7" t="s">
        <v>25</v>
      </c>
      <c r="G210" s="7" t="s">
        <v>1380</v>
      </c>
      <c r="H210" s="11" t="s">
        <v>768</v>
      </c>
      <c r="I210" s="10">
        <v>21.36</v>
      </c>
      <c r="J210" s="7">
        <v>2.6</v>
      </c>
      <c r="K210" s="7">
        <v>17.82</v>
      </c>
      <c r="L210" s="7">
        <v>15.22</v>
      </c>
      <c r="M210" s="7">
        <v>0</v>
      </c>
      <c r="N210" s="7">
        <v>0</v>
      </c>
      <c r="O210" s="7">
        <v>0</v>
      </c>
      <c r="P210" s="7">
        <v>0</v>
      </c>
      <c r="Q210" s="7">
        <v>15</v>
      </c>
      <c r="R210" s="7">
        <v>0.86</v>
      </c>
      <c r="S210" s="7">
        <v>8.3000000000000007</v>
      </c>
      <c r="T210" s="7">
        <v>7.44</v>
      </c>
      <c r="U210" s="10" t="s">
        <v>295</v>
      </c>
      <c r="V210" s="7">
        <v>0</v>
      </c>
      <c r="W210" s="7">
        <v>0.1</v>
      </c>
      <c r="X210" s="7">
        <v>0.1</v>
      </c>
      <c r="Y210" s="7"/>
      <c r="Z210" s="14" t="str">
        <f t="shared" si="11"/>
        <v>Pathway</v>
      </c>
      <c r="AA210" s="14" t="str">
        <f t="shared" si="12"/>
        <v>Google</v>
      </c>
      <c r="AB210" s="8" t="str">
        <f t="shared" si="13"/>
        <v>Bing</v>
      </c>
      <c r="AC210" s="7" t="s">
        <v>488</v>
      </c>
      <c r="AD210" s="11" t="s">
        <v>1591</v>
      </c>
      <c r="AE210">
        <v>39.170539984999998</v>
      </c>
      <c r="AF210">
        <v>-84.759585072299998</v>
      </c>
      <c r="AG210">
        <v>39.171971603000003</v>
      </c>
      <c r="AH210">
        <v>-84.759391334599997</v>
      </c>
      <c r="AI210" t="s">
        <v>1380</v>
      </c>
      <c r="AJ210" t="s">
        <v>1379</v>
      </c>
    </row>
    <row r="211" spans="1:36" x14ac:dyDescent="0.25">
      <c r="A211" s="10">
        <v>208</v>
      </c>
      <c r="B211" s="7">
        <v>12</v>
      </c>
      <c r="C211" s="7" t="s">
        <v>69</v>
      </c>
      <c r="D211" s="7" t="s">
        <v>1020</v>
      </c>
      <c r="E211" s="7" t="s">
        <v>4</v>
      </c>
      <c r="F211" s="7" t="s">
        <v>25</v>
      </c>
      <c r="G211" s="7" t="s">
        <v>1380</v>
      </c>
      <c r="H211" s="11" t="s">
        <v>567</v>
      </c>
      <c r="I211" s="10">
        <v>48.74</v>
      </c>
      <c r="J211" s="7">
        <v>3.51</v>
      </c>
      <c r="K211" s="7">
        <v>42.92</v>
      </c>
      <c r="L211" s="7">
        <v>39.409999999999997</v>
      </c>
      <c r="M211" s="7">
        <v>0</v>
      </c>
      <c r="N211" s="7">
        <v>0</v>
      </c>
      <c r="O211" s="7">
        <v>0</v>
      </c>
      <c r="P211" s="7">
        <v>0</v>
      </c>
      <c r="Q211" s="7">
        <v>12.75</v>
      </c>
      <c r="R211" s="7">
        <v>1.18</v>
      </c>
      <c r="S211" s="7">
        <v>8.61</v>
      </c>
      <c r="T211" s="7">
        <v>7.42</v>
      </c>
      <c r="U211" s="10" t="s">
        <v>68</v>
      </c>
      <c r="V211" s="7">
        <v>11.91</v>
      </c>
      <c r="W211" s="7">
        <v>12.01</v>
      </c>
      <c r="X211" s="7">
        <v>0.1</v>
      </c>
      <c r="Y211" s="7"/>
      <c r="Z211" s="14" t="str">
        <f t="shared" si="11"/>
        <v>Pathway</v>
      </c>
      <c r="AA211" s="14" t="str">
        <f t="shared" si="12"/>
        <v>Google</v>
      </c>
      <c r="AB211" s="8" t="str">
        <f t="shared" si="13"/>
        <v>Bing</v>
      </c>
      <c r="AC211" s="7" t="s">
        <v>488</v>
      </c>
      <c r="AD211" s="11" t="s">
        <v>1591</v>
      </c>
      <c r="AE211">
        <v>41.681636971099998</v>
      </c>
      <c r="AF211">
        <v>-81.298067727700001</v>
      </c>
      <c r="AG211">
        <v>41.682299887100001</v>
      </c>
      <c r="AH211">
        <v>-81.296482600399997</v>
      </c>
      <c r="AI211" t="s">
        <v>1380</v>
      </c>
      <c r="AJ211" t="s">
        <v>1379</v>
      </c>
    </row>
    <row r="212" spans="1:36" x14ac:dyDescent="0.25">
      <c r="A212" s="10">
        <v>209</v>
      </c>
      <c r="B212" s="7">
        <v>9</v>
      </c>
      <c r="C212" s="7" t="s">
        <v>354</v>
      </c>
      <c r="D212" s="7" t="s">
        <v>832</v>
      </c>
      <c r="E212" s="7" t="s">
        <v>4</v>
      </c>
      <c r="F212" s="7" t="s">
        <v>25</v>
      </c>
      <c r="G212" s="7" t="s">
        <v>1380</v>
      </c>
      <c r="H212" s="11" t="s">
        <v>706</v>
      </c>
      <c r="I212" s="10">
        <v>16.25</v>
      </c>
      <c r="J212" s="7">
        <v>2.97</v>
      </c>
      <c r="K212" s="7">
        <v>14.17</v>
      </c>
      <c r="L212" s="7">
        <v>11.2</v>
      </c>
      <c r="M212" s="7">
        <v>3.41</v>
      </c>
      <c r="N212" s="7">
        <v>0.14000000000000001</v>
      </c>
      <c r="O212" s="7">
        <v>2.0499999999999998</v>
      </c>
      <c r="P212" s="7">
        <v>1.91</v>
      </c>
      <c r="Q212" s="7">
        <v>13.65</v>
      </c>
      <c r="R212" s="7">
        <v>0.99</v>
      </c>
      <c r="S212" s="7">
        <v>8.3800000000000008</v>
      </c>
      <c r="T212" s="7">
        <v>7.39</v>
      </c>
      <c r="U212" s="10" t="s">
        <v>353</v>
      </c>
      <c r="V212" s="7">
        <v>15.64</v>
      </c>
      <c r="W212" s="7">
        <v>15.74</v>
      </c>
      <c r="X212" s="7">
        <v>0.1</v>
      </c>
      <c r="Y212" s="7"/>
      <c r="Z212" s="14" t="str">
        <f t="shared" si="11"/>
        <v>Pathway</v>
      </c>
      <c r="AA212" s="14" t="str">
        <f t="shared" si="12"/>
        <v>Google</v>
      </c>
      <c r="AB212" s="8" t="str">
        <f t="shared" si="13"/>
        <v>Bing</v>
      </c>
      <c r="AC212" s="7" t="s">
        <v>488</v>
      </c>
      <c r="AD212" s="11" t="s">
        <v>1591</v>
      </c>
      <c r="AE212">
        <v>39.040874863399999</v>
      </c>
      <c r="AF212">
        <v>-82.628410040800006</v>
      </c>
      <c r="AG212">
        <v>39.042346752699999</v>
      </c>
      <c r="AH212">
        <v>-82.628929872100002</v>
      </c>
      <c r="AI212" t="s">
        <v>1380</v>
      </c>
      <c r="AJ212" t="s">
        <v>1379</v>
      </c>
    </row>
    <row r="213" spans="1:36" x14ac:dyDescent="0.25">
      <c r="A213" s="10">
        <v>210</v>
      </c>
      <c r="B213" s="7">
        <v>9</v>
      </c>
      <c r="C213" s="7" t="s">
        <v>104</v>
      </c>
      <c r="D213" s="7" t="s">
        <v>1155</v>
      </c>
      <c r="E213" s="7" t="s">
        <v>4</v>
      </c>
      <c r="F213" s="7" t="s">
        <v>25</v>
      </c>
      <c r="G213" s="7" t="s">
        <v>1380</v>
      </c>
      <c r="H213" s="11" t="s">
        <v>580</v>
      </c>
      <c r="I213" s="10">
        <v>15.89</v>
      </c>
      <c r="J213" s="7">
        <v>3.06</v>
      </c>
      <c r="K213" s="7">
        <v>13.96</v>
      </c>
      <c r="L213" s="7">
        <v>10.91</v>
      </c>
      <c r="M213" s="7">
        <v>3.33</v>
      </c>
      <c r="N213" s="7">
        <v>0.14000000000000001</v>
      </c>
      <c r="O213" s="7">
        <v>2.0499999999999998</v>
      </c>
      <c r="P213" s="7">
        <v>1.9</v>
      </c>
      <c r="Q213" s="7">
        <v>13.33</v>
      </c>
      <c r="R213" s="7">
        <v>1.02</v>
      </c>
      <c r="S213" s="7">
        <v>8.3699999999999992</v>
      </c>
      <c r="T213" s="7">
        <v>7.35</v>
      </c>
      <c r="U213" s="10" t="s">
        <v>1190</v>
      </c>
      <c r="V213" s="7">
        <v>6.02</v>
      </c>
      <c r="W213" s="7">
        <v>6.12</v>
      </c>
      <c r="X213" s="7">
        <v>0.1</v>
      </c>
      <c r="Y213" s="7"/>
      <c r="Z213" s="14" t="str">
        <f t="shared" si="11"/>
        <v>Pathway</v>
      </c>
      <c r="AA213" s="14" t="str">
        <f t="shared" si="12"/>
        <v>Google</v>
      </c>
      <c r="AB213" s="8" t="str">
        <f t="shared" si="13"/>
        <v>Bing</v>
      </c>
      <c r="AC213" s="7" t="s">
        <v>488</v>
      </c>
      <c r="AD213" s="11" t="s">
        <v>1591</v>
      </c>
      <c r="AE213">
        <v>38.439547633899998</v>
      </c>
      <c r="AF213">
        <v>-82.389780793699998</v>
      </c>
      <c r="AG213">
        <v>38.439200106800001</v>
      </c>
      <c r="AH213">
        <v>-82.387926076200003</v>
      </c>
      <c r="AI213" t="s">
        <v>1380</v>
      </c>
      <c r="AJ213" t="s">
        <v>1379</v>
      </c>
    </row>
    <row r="214" spans="1:36" x14ac:dyDescent="0.25">
      <c r="A214" s="10">
        <v>211</v>
      </c>
      <c r="B214" s="7">
        <v>9</v>
      </c>
      <c r="C214" s="7" t="s">
        <v>104</v>
      </c>
      <c r="D214" s="7" t="s">
        <v>1155</v>
      </c>
      <c r="E214" s="7" t="s">
        <v>4</v>
      </c>
      <c r="F214" s="7" t="s">
        <v>25</v>
      </c>
      <c r="G214" s="7" t="s">
        <v>1380</v>
      </c>
      <c r="H214" s="11" t="s">
        <v>580</v>
      </c>
      <c r="I214" s="10">
        <v>15.89</v>
      </c>
      <c r="J214" s="7">
        <v>3.06</v>
      </c>
      <c r="K214" s="7">
        <v>13.96</v>
      </c>
      <c r="L214" s="7">
        <v>10.91</v>
      </c>
      <c r="M214" s="7">
        <v>3.33</v>
      </c>
      <c r="N214" s="7">
        <v>0.14000000000000001</v>
      </c>
      <c r="O214" s="7">
        <v>2.0499999999999998</v>
      </c>
      <c r="P214" s="7">
        <v>1.9</v>
      </c>
      <c r="Q214" s="7">
        <v>13.33</v>
      </c>
      <c r="R214" s="7">
        <v>1.02</v>
      </c>
      <c r="S214" s="7">
        <v>8.3699999999999992</v>
      </c>
      <c r="T214" s="7">
        <v>7.35</v>
      </c>
      <c r="U214" s="10" t="s">
        <v>1190</v>
      </c>
      <c r="V214" s="7">
        <v>6.07</v>
      </c>
      <c r="W214" s="7">
        <v>6.17</v>
      </c>
      <c r="X214" s="7">
        <v>0.1</v>
      </c>
      <c r="Y214" s="7"/>
      <c r="Z214" s="14" t="str">
        <f t="shared" si="11"/>
        <v>Pathway</v>
      </c>
      <c r="AA214" s="14" t="str">
        <f t="shared" si="12"/>
        <v>Google</v>
      </c>
      <c r="AB214" s="8" t="str">
        <f t="shared" si="13"/>
        <v>Bing</v>
      </c>
      <c r="AC214" s="7" t="s">
        <v>488</v>
      </c>
      <c r="AD214" s="11" t="s">
        <v>1591</v>
      </c>
      <c r="AE214">
        <v>38.439345232800001</v>
      </c>
      <c r="AF214">
        <v>-82.388862767700004</v>
      </c>
      <c r="AG214">
        <v>38.439053481099997</v>
      </c>
      <c r="AH214">
        <v>-82.386989134999993</v>
      </c>
      <c r="AI214" t="s">
        <v>1380</v>
      </c>
      <c r="AJ214" t="s">
        <v>1379</v>
      </c>
    </row>
    <row r="215" spans="1:36" x14ac:dyDescent="0.25">
      <c r="A215" s="10">
        <v>212</v>
      </c>
      <c r="B215" s="7">
        <v>4</v>
      </c>
      <c r="C215" s="7" t="s">
        <v>38</v>
      </c>
      <c r="D215" s="7" t="s">
        <v>710</v>
      </c>
      <c r="E215" s="7" t="s">
        <v>4</v>
      </c>
      <c r="F215" s="7" t="s">
        <v>25</v>
      </c>
      <c r="G215" s="7" t="s">
        <v>1380</v>
      </c>
      <c r="H215" s="11" t="s">
        <v>666</v>
      </c>
      <c r="I215" s="10">
        <v>25.94</v>
      </c>
      <c r="J215" s="7">
        <v>2.93</v>
      </c>
      <c r="K215" s="7">
        <v>22.3</v>
      </c>
      <c r="L215" s="7">
        <v>19.37</v>
      </c>
      <c r="M215" s="7">
        <v>0</v>
      </c>
      <c r="N215" s="7">
        <v>0</v>
      </c>
      <c r="O215" s="7">
        <v>0</v>
      </c>
      <c r="P215" s="7">
        <v>0</v>
      </c>
      <c r="Q215" s="7">
        <v>13.61</v>
      </c>
      <c r="R215" s="7">
        <v>0.98</v>
      </c>
      <c r="S215" s="7">
        <v>8.32</v>
      </c>
      <c r="T215" s="7">
        <v>7.34</v>
      </c>
      <c r="U215" s="10" t="s">
        <v>301</v>
      </c>
      <c r="V215" s="7">
        <v>9.98</v>
      </c>
      <c r="W215" s="7">
        <v>10.08</v>
      </c>
      <c r="X215" s="7">
        <v>0.1</v>
      </c>
      <c r="Y215" s="7"/>
      <c r="Z215" s="14" t="str">
        <f t="shared" si="11"/>
        <v>Pathway</v>
      </c>
      <c r="AA215" s="14" t="str">
        <f t="shared" si="12"/>
        <v>Google</v>
      </c>
      <c r="AB215" s="8" t="str">
        <f t="shared" si="13"/>
        <v>Bing</v>
      </c>
      <c r="AC215" s="7" t="s">
        <v>488</v>
      </c>
      <c r="AD215" s="11" t="s">
        <v>1591</v>
      </c>
      <c r="AE215">
        <v>40.774778604200002</v>
      </c>
      <c r="AF215">
        <v>-81.346610718099996</v>
      </c>
      <c r="AG215">
        <v>40.776230400999999</v>
      </c>
      <c r="AH215">
        <v>-81.346739318399997</v>
      </c>
      <c r="AI215" t="s">
        <v>1380</v>
      </c>
      <c r="AJ215" t="s">
        <v>1379</v>
      </c>
    </row>
    <row r="216" spans="1:36" x14ac:dyDescent="0.25">
      <c r="A216" s="10">
        <v>213</v>
      </c>
      <c r="B216" s="7">
        <v>6</v>
      </c>
      <c r="C216" s="7" t="s">
        <v>8</v>
      </c>
      <c r="D216" s="7" t="s">
        <v>976</v>
      </c>
      <c r="E216" s="7" t="s">
        <v>4</v>
      </c>
      <c r="F216" s="7" t="s">
        <v>47</v>
      </c>
      <c r="G216" s="7" t="s">
        <v>1380</v>
      </c>
      <c r="H216" s="11" t="s">
        <v>576</v>
      </c>
      <c r="I216" s="10">
        <v>28.78</v>
      </c>
      <c r="J216" s="7">
        <v>6.69</v>
      </c>
      <c r="K216" s="7">
        <v>27.41</v>
      </c>
      <c r="L216" s="7">
        <v>20.72</v>
      </c>
      <c r="M216" s="7">
        <v>0</v>
      </c>
      <c r="N216" s="7">
        <v>0</v>
      </c>
      <c r="O216" s="7">
        <v>0</v>
      </c>
      <c r="P216" s="7">
        <v>0</v>
      </c>
      <c r="Q216" s="7">
        <v>11.43</v>
      </c>
      <c r="R216" s="7">
        <v>2.16</v>
      </c>
      <c r="S216" s="7">
        <v>9.4600000000000009</v>
      </c>
      <c r="T216" s="7">
        <v>7.3</v>
      </c>
      <c r="U216" s="10" t="s">
        <v>217</v>
      </c>
      <c r="V216" s="7">
        <v>1.72</v>
      </c>
      <c r="W216" s="7">
        <v>1.82</v>
      </c>
      <c r="X216" s="7">
        <v>0.1</v>
      </c>
      <c r="Y216" s="7"/>
      <c r="Z216" s="14" t="str">
        <f t="shared" si="11"/>
        <v>Pathway</v>
      </c>
      <c r="AA216" s="14" t="str">
        <f t="shared" si="12"/>
        <v>Google</v>
      </c>
      <c r="AB216" s="8" t="str">
        <f t="shared" si="13"/>
        <v>Bing</v>
      </c>
      <c r="AC216" s="7" t="s">
        <v>488</v>
      </c>
      <c r="AD216" s="11" t="s">
        <v>1591</v>
      </c>
      <c r="AE216">
        <v>39.827271024700003</v>
      </c>
      <c r="AF216">
        <v>-83.000954416300004</v>
      </c>
      <c r="AG216">
        <v>39.8287185724</v>
      </c>
      <c r="AH216">
        <v>-83.000750820799993</v>
      </c>
      <c r="AI216" t="s">
        <v>1380</v>
      </c>
      <c r="AJ216" t="s">
        <v>1379</v>
      </c>
    </row>
    <row r="217" spans="1:36" x14ac:dyDescent="0.25">
      <c r="A217" s="10">
        <v>214</v>
      </c>
      <c r="B217" s="7">
        <v>6</v>
      </c>
      <c r="C217" s="7" t="s">
        <v>8</v>
      </c>
      <c r="D217" s="7" t="s">
        <v>976</v>
      </c>
      <c r="E217" s="7" t="s">
        <v>4</v>
      </c>
      <c r="F217" s="7" t="s">
        <v>47</v>
      </c>
      <c r="G217" s="7" t="s">
        <v>1380</v>
      </c>
      <c r="H217" s="11" t="s">
        <v>576</v>
      </c>
      <c r="I217" s="10">
        <v>21.58</v>
      </c>
      <c r="J217" s="7">
        <v>6.69</v>
      </c>
      <c r="K217" s="7">
        <v>20.66</v>
      </c>
      <c r="L217" s="7">
        <v>13.97</v>
      </c>
      <c r="M217" s="7">
        <v>0</v>
      </c>
      <c r="N217" s="7">
        <v>0</v>
      </c>
      <c r="O217" s="7">
        <v>0</v>
      </c>
      <c r="P217" s="7">
        <v>0</v>
      </c>
      <c r="Q217" s="7">
        <v>11.43</v>
      </c>
      <c r="R217" s="7">
        <v>2.16</v>
      </c>
      <c r="S217" s="7">
        <v>9.4600000000000009</v>
      </c>
      <c r="T217" s="7">
        <v>7.3</v>
      </c>
      <c r="U217" s="10" t="s">
        <v>217</v>
      </c>
      <c r="V217" s="7">
        <v>1.84</v>
      </c>
      <c r="W217" s="7">
        <v>1.94</v>
      </c>
      <c r="X217" s="7">
        <v>0.1</v>
      </c>
      <c r="Y217" s="7"/>
      <c r="Z217" s="14" t="str">
        <f t="shared" si="11"/>
        <v>Pathway</v>
      </c>
      <c r="AA217" s="14" t="str">
        <f t="shared" si="12"/>
        <v>Google</v>
      </c>
      <c r="AB217" s="8" t="str">
        <f t="shared" si="13"/>
        <v>Bing</v>
      </c>
      <c r="AC217" s="7" t="s">
        <v>488</v>
      </c>
      <c r="AD217" s="11" t="s">
        <v>1591</v>
      </c>
      <c r="AE217">
        <v>39.829008078299999</v>
      </c>
      <c r="AF217">
        <v>-83.000710101699994</v>
      </c>
      <c r="AG217">
        <v>39.830456577900001</v>
      </c>
      <c r="AH217">
        <v>-83.000504002100001</v>
      </c>
      <c r="AI217" t="s">
        <v>1380</v>
      </c>
      <c r="AJ217" t="s">
        <v>1379</v>
      </c>
    </row>
    <row r="218" spans="1:36" x14ac:dyDescent="0.25">
      <c r="A218" s="10">
        <v>215</v>
      </c>
      <c r="B218" s="7">
        <v>4</v>
      </c>
      <c r="C218" s="7" t="s">
        <v>23</v>
      </c>
      <c r="D218" s="7" t="s">
        <v>931</v>
      </c>
      <c r="E218" s="7" t="s">
        <v>4</v>
      </c>
      <c r="F218" s="7" t="s">
        <v>25</v>
      </c>
      <c r="G218" s="7" t="s">
        <v>1380</v>
      </c>
      <c r="H218" s="11" t="s">
        <v>596</v>
      </c>
      <c r="I218" s="10">
        <v>45.5</v>
      </c>
      <c r="J218" s="7">
        <v>2.84</v>
      </c>
      <c r="K218" s="7">
        <v>38.549999999999997</v>
      </c>
      <c r="L218" s="7">
        <v>35.71</v>
      </c>
      <c r="M218" s="7">
        <v>3.41</v>
      </c>
      <c r="N218" s="7">
        <v>0.13</v>
      </c>
      <c r="O218" s="7">
        <v>2.0099999999999998</v>
      </c>
      <c r="P218" s="7">
        <v>1.88</v>
      </c>
      <c r="Q218" s="7">
        <v>13.65</v>
      </c>
      <c r="R218" s="7">
        <v>0.94</v>
      </c>
      <c r="S218" s="7">
        <v>8.2100000000000009</v>
      </c>
      <c r="T218" s="7">
        <v>7.27</v>
      </c>
      <c r="U218" s="10" t="s">
        <v>216</v>
      </c>
      <c r="V218" s="7">
        <v>2.58</v>
      </c>
      <c r="W218" s="7">
        <v>2.68</v>
      </c>
      <c r="X218" s="7">
        <v>0.1</v>
      </c>
      <c r="Y218" s="7"/>
      <c r="Z218" s="14" t="str">
        <f t="shared" si="11"/>
        <v>Pathway</v>
      </c>
      <c r="AA218" s="14" t="str">
        <f t="shared" si="12"/>
        <v>Google</v>
      </c>
      <c r="AB218" s="8" t="str">
        <f t="shared" si="13"/>
        <v>Bing</v>
      </c>
      <c r="AC218" s="7" t="s">
        <v>2488</v>
      </c>
      <c r="AD218" s="11" t="s">
        <v>1591</v>
      </c>
      <c r="AE218">
        <v>41.314253118899998</v>
      </c>
      <c r="AF218">
        <v>-81.540978124700004</v>
      </c>
      <c r="AG218">
        <v>41.314238557700001</v>
      </c>
      <c r="AH218">
        <v>-81.538982671599996</v>
      </c>
      <c r="AI218" t="s">
        <v>1380</v>
      </c>
      <c r="AJ218" t="s">
        <v>1379</v>
      </c>
    </row>
    <row r="219" spans="1:36" x14ac:dyDescent="0.25">
      <c r="A219" s="10">
        <v>216</v>
      </c>
      <c r="B219" s="7">
        <v>8</v>
      </c>
      <c r="C219" s="7" t="s">
        <v>11</v>
      </c>
      <c r="D219" s="7" t="s">
        <v>983</v>
      </c>
      <c r="E219" s="7" t="s">
        <v>4</v>
      </c>
      <c r="F219" s="7" t="s">
        <v>25</v>
      </c>
      <c r="G219" s="7" t="s">
        <v>1380</v>
      </c>
      <c r="H219" s="11" t="s">
        <v>984</v>
      </c>
      <c r="I219" s="10">
        <v>52.96</v>
      </c>
      <c r="J219" s="7">
        <v>3.27</v>
      </c>
      <c r="K219" s="7">
        <v>49.43</v>
      </c>
      <c r="L219" s="7">
        <v>46.16</v>
      </c>
      <c r="M219" s="7">
        <v>0</v>
      </c>
      <c r="N219" s="7">
        <v>0</v>
      </c>
      <c r="O219" s="7">
        <v>0</v>
      </c>
      <c r="P219" s="7">
        <v>0</v>
      </c>
      <c r="Q219" s="7">
        <v>10.34</v>
      </c>
      <c r="R219" s="7">
        <v>1.1000000000000001</v>
      </c>
      <c r="S219" s="7">
        <v>8.32</v>
      </c>
      <c r="T219" s="7">
        <v>7.23</v>
      </c>
      <c r="U219" s="10" t="s">
        <v>24</v>
      </c>
      <c r="V219" s="7">
        <v>0</v>
      </c>
      <c r="W219" s="7">
        <v>0.1</v>
      </c>
      <c r="X219" s="7">
        <v>0.1</v>
      </c>
      <c r="Y219" s="7"/>
      <c r="Z219" s="14" t="str">
        <f t="shared" si="11"/>
        <v>Pathway</v>
      </c>
      <c r="AA219" s="14" t="str">
        <f t="shared" si="12"/>
        <v>Google</v>
      </c>
      <c r="AB219" s="8" t="str">
        <f t="shared" si="13"/>
        <v>Bing</v>
      </c>
      <c r="AC219" s="7" t="s">
        <v>488</v>
      </c>
      <c r="AD219" s="11" t="s">
        <v>1591</v>
      </c>
      <c r="AE219">
        <v>39.173838681299998</v>
      </c>
      <c r="AF219">
        <v>-84.490360814400006</v>
      </c>
      <c r="AG219">
        <v>39.1741742651</v>
      </c>
      <c r="AH219">
        <v>-84.488561929799999</v>
      </c>
      <c r="AI219" t="s">
        <v>1380</v>
      </c>
      <c r="AJ219" t="s">
        <v>1379</v>
      </c>
    </row>
    <row r="220" spans="1:36" x14ac:dyDescent="0.25">
      <c r="A220" s="10">
        <v>217</v>
      </c>
      <c r="B220" s="7">
        <v>8</v>
      </c>
      <c r="C220" s="7" t="s">
        <v>11</v>
      </c>
      <c r="D220" s="7" t="s">
        <v>983</v>
      </c>
      <c r="E220" s="7" t="s">
        <v>4</v>
      </c>
      <c r="F220" s="7" t="s">
        <v>25</v>
      </c>
      <c r="G220" s="7" t="s">
        <v>1380</v>
      </c>
      <c r="H220" s="11" t="s">
        <v>984</v>
      </c>
      <c r="I220" s="10">
        <v>50.02</v>
      </c>
      <c r="J220" s="7">
        <v>3.27</v>
      </c>
      <c r="K220" s="7">
        <v>46.7</v>
      </c>
      <c r="L220" s="7">
        <v>43.43</v>
      </c>
      <c r="M220" s="7">
        <v>0</v>
      </c>
      <c r="N220" s="7">
        <v>0</v>
      </c>
      <c r="O220" s="7">
        <v>0</v>
      </c>
      <c r="P220" s="7">
        <v>0</v>
      </c>
      <c r="Q220" s="7">
        <v>10.34</v>
      </c>
      <c r="R220" s="7">
        <v>1.1000000000000001</v>
      </c>
      <c r="S220" s="7">
        <v>8.32</v>
      </c>
      <c r="T220" s="7">
        <v>7.23</v>
      </c>
      <c r="U220" s="10" t="s">
        <v>24</v>
      </c>
      <c r="V220" s="7">
        <v>0.05</v>
      </c>
      <c r="W220" s="7">
        <v>0.15</v>
      </c>
      <c r="X220" s="7">
        <v>0.1</v>
      </c>
      <c r="Y220" s="7"/>
      <c r="Z220" s="14" t="str">
        <f t="shared" si="11"/>
        <v>Pathway</v>
      </c>
      <c r="AA220" s="14" t="str">
        <f t="shared" si="12"/>
        <v>Google</v>
      </c>
      <c r="AB220" s="8" t="str">
        <f t="shared" si="13"/>
        <v>Bing</v>
      </c>
      <c r="AC220" s="7" t="s">
        <v>488</v>
      </c>
      <c r="AD220" s="11" t="s">
        <v>1591</v>
      </c>
      <c r="AE220">
        <v>39.174048479600003</v>
      </c>
      <c r="AF220">
        <v>-84.489462427299998</v>
      </c>
      <c r="AG220">
        <v>39.174146946500002</v>
      </c>
      <c r="AH220">
        <v>-84.487634318800005</v>
      </c>
      <c r="AI220" t="s">
        <v>1380</v>
      </c>
      <c r="AJ220" t="s">
        <v>1379</v>
      </c>
    </row>
    <row r="221" spans="1:36" x14ac:dyDescent="0.25">
      <c r="A221" s="10">
        <v>218</v>
      </c>
      <c r="B221" s="7">
        <v>6</v>
      </c>
      <c r="C221" s="7" t="s">
        <v>8</v>
      </c>
      <c r="D221" s="7" t="s">
        <v>968</v>
      </c>
      <c r="E221" s="7" t="s">
        <v>4</v>
      </c>
      <c r="F221" s="7" t="s">
        <v>25</v>
      </c>
      <c r="G221" s="7" t="s">
        <v>1380</v>
      </c>
      <c r="H221" s="11" t="s">
        <v>648</v>
      </c>
      <c r="I221" s="10">
        <v>65.97</v>
      </c>
      <c r="J221" s="7">
        <v>3.3</v>
      </c>
      <c r="K221" s="7">
        <v>57.59</v>
      </c>
      <c r="L221" s="7">
        <v>54.29</v>
      </c>
      <c r="M221" s="7">
        <v>3.14</v>
      </c>
      <c r="N221" s="7">
        <v>0.16</v>
      </c>
      <c r="O221" s="7">
        <v>2.04</v>
      </c>
      <c r="P221" s="7">
        <v>1.88</v>
      </c>
      <c r="Q221" s="7">
        <v>12.56</v>
      </c>
      <c r="R221" s="7">
        <v>1.1100000000000001</v>
      </c>
      <c r="S221" s="7">
        <v>8.33</v>
      </c>
      <c r="T221" s="7">
        <v>7.22</v>
      </c>
      <c r="U221" s="10" t="s">
        <v>122</v>
      </c>
      <c r="V221" s="7">
        <v>7.92</v>
      </c>
      <c r="W221" s="7">
        <v>8.02</v>
      </c>
      <c r="X221" s="7">
        <v>0.1</v>
      </c>
      <c r="Y221" s="7"/>
      <c r="Z221" s="14" t="str">
        <f t="shared" si="11"/>
        <v>Pathway</v>
      </c>
      <c r="AA221" s="14" t="str">
        <f t="shared" si="12"/>
        <v>Google</v>
      </c>
      <c r="AB221" s="8" t="str">
        <f t="shared" si="13"/>
        <v>Bing</v>
      </c>
      <c r="AC221" s="7" t="s">
        <v>488</v>
      </c>
      <c r="AD221" s="11" t="s">
        <v>1591</v>
      </c>
      <c r="AE221">
        <v>39.915972066800002</v>
      </c>
      <c r="AF221">
        <v>-83.013955646200003</v>
      </c>
      <c r="AG221">
        <v>39.917359464199997</v>
      </c>
      <c r="AH221">
        <v>-83.013278951900006</v>
      </c>
      <c r="AI221" t="s">
        <v>1380</v>
      </c>
      <c r="AJ221" t="s">
        <v>1379</v>
      </c>
    </row>
    <row r="222" spans="1:36" x14ac:dyDescent="0.25">
      <c r="A222" s="10">
        <v>219</v>
      </c>
      <c r="B222" s="7">
        <v>8</v>
      </c>
      <c r="C222" s="7" t="s">
        <v>11</v>
      </c>
      <c r="D222" s="7" t="s">
        <v>972</v>
      </c>
      <c r="E222" s="7" t="s">
        <v>4</v>
      </c>
      <c r="F222" s="7" t="s">
        <v>56</v>
      </c>
      <c r="G222" s="7" t="s">
        <v>1380</v>
      </c>
      <c r="H222" s="11" t="s">
        <v>627</v>
      </c>
      <c r="I222" s="10">
        <v>96.45</v>
      </c>
      <c r="J222" s="7">
        <v>6.84</v>
      </c>
      <c r="K222" s="7">
        <v>67.13</v>
      </c>
      <c r="L222" s="7">
        <v>60.29</v>
      </c>
      <c r="M222" s="7">
        <v>0</v>
      </c>
      <c r="N222" s="7">
        <v>0</v>
      </c>
      <c r="O222" s="7">
        <v>0</v>
      </c>
      <c r="P222" s="7">
        <v>0</v>
      </c>
      <c r="Q222" s="7">
        <v>23.09</v>
      </c>
      <c r="R222" s="7">
        <v>1.98</v>
      </c>
      <c r="S222" s="7">
        <v>9.16</v>
      </c>
      <c r="T222" s="7">
        <v>7.18</v>
      </c>
      <c r="U222" s="10" t="s">
        <v>166</v>
      </c>
      <c r="V222" s="7">
        <v>15.94</v>
      </c>
      <c r="W222" s="7">
        <v>16.04</v>
      </c>
      <c r="X222" s="7">
        <v>0.1</v>
      </c>
      <c r="Y222" s="7"/>
      <c r="Z222" s="14" t="str">
        <f t="shared" si="11"/>
        <v>Pathway</v>
      </c>
      <c r="AA222" s="14" t="str">
        <f t="shared" si="12"/>
        <v>Google</v>
      </c>
      <c r="AB222" s="8" t="str">
        <f t="shared" si="13"/>
        <v>Bing</v>
      </c>
      <c r="AC222" s="7" t="s">
        <v>488</v>
      </c>
      <c r="AD222" s="11" t="s">
        <v>1591</v>
      </c>
      <c r="AE222">
        <v>39.2587621558</v>
      </c>
      <c r="AF222">
        <v>-84.340873463299999</v>
      </c>
      <c r="AG222">
        <v>39.259852278399997</v>
      </c>
      <c r="AH222">
        <v>-84.339662879299993</v>
      </c>
      <c r="AI222" t="s">
        <v>1380</v>
      </c>
      <c r="AJ222" t="s">
        <v>1379</v>
      </c>
    </row>
    <row r="223" spans="1:36" x14ac:dyDescent="0.25">
      <c r="A223" s="10">
        <v>220</v>
      </c>
      <c r="B223" s="7">
        <v>8</v>
      </c>
      <c r="C223" s="7" t="s">
        <v>11</v>
      </c>
      <c r="D223" s="7" t="s">
        <v>922</v>
      </c>
      <c r="E223" s="7" t="s">
        <v>4</v>
      </c>
      <c r="F223" s="7" t="s">
        <v>56</v>
      </c>
      <c r="G223" s="7" t="s">
        <v>1380</v>
      </c>
      <c r="H223" s="11" t="s">
        <v>923</v>
      </c>
      <c r="I223" s="10">
        <v>166.29</v>
      </c>
      <c r="J223" s="7">
        <v>8.57</v>
      </c>
      <c r="K223" s="7">
        <v>119.78</v>
      </c>
      <c r="L223" s="7">
        <v>111.21</v>
      </c>
      <c r="M223" s="7">
        <v>0</v>
      </c>
      <c r="N223" s="7">
        <v>0</v>
      </c>
      <c r="O223" s="7">
        <v>0</v>
      </c>
      <c r="P223" s="7">
        <v>0</v>
      </c>
      <c r="Q223" s="7">
        <v>21.44</v>
      </c>
      <c r="R223" s="7">
        <v>2.52</v>
      </c>
      <c r="S223" s="7">
        <v>9.67</v>
      </c>
      <c r="T223" s="7">
        <v>7.14</v>
      </c>
      <c r="U223" s="10" t="s">
        <v>89</v>
      </c>
      <c r="V223" s="7">
        <v>9</v>
      </c>
      <c r="W223" s="7">
        <v>9.1</v>
      </c>
      <c r="X223" s="7">
        <v>0.1</v>
      </c>
      <c r="Y223" s="7"/>
      <c r="Z223" s="14" t="str">
        <f t="shared" si="11"/>
        <v>Pathway</v>
      </c>
      <c r="AA223" s="14" t="str">
        <f t="shared" si="12"/>
        <v>Google</v>
      </c>
      <c r="AB223" s="8" t="str">
        <f t="shared" si="13"/>
        <v>Bing</v>
      </c>
      <c r="AC223" s="7" t="s">
        <v>488</v>
      </c>
      <c r="AD223" s="11" t="s">
        <v>1591</v>
      </c>
      <c r="AE223">
        <v>39.144709972999998</v>
      </c>
      <c r="AF223">
        <v>-84.623339698600006</v>
      </c>
      <c r="AG223">
        <v>39.143853542099997</v>
      </c>
      <c r="AH223">
        <v>-84.621819204299996</v>
      </c>
      <c r="AI223" t="s">
        <v>1380</v>
      </c>
      <c r="AJ223" t="s">
        <v>1379</v>
      </c>
    </row>
    <row r="224" spans="1:36" x14ac:dyDescent="0.25">
      <c r="A224" s="10">
        <v>221</v>
      </c>
      <c r="B224" s="7">
        <v>8</v>
      </c>
      <c r="C224" s="7" t="s">
        <v>11</v>
      </c>
      <c r="D224" s="7" t="s">
        <v>922</v>
      </c>
      <c r="E224" s="7" t="s">
        <v>4</v>
      </c>
      <c r="F224" s="7" t="s">
        <v>56</v>
      </c>
      <c r="G224" s="7" t="s">
        <v>1380</v>
      </c>
      <c r="H224" s="11" t="s">
        <v>923</v>
      </c>
      <c r="I224" s="10">
        <v>90.08</v>
      </c>
      <c r="J224" s="7">
        <v>8.57</v>
      </c>
      <c r="K224" s="7">
        <v>66.040000000000006</v>
      </c>
      <c r="L224" s="7">
        <v>57.47</v>
      </c>
      <c r="M224" s="7">
        <v>0</v>
      </c>
      <c r="N224" s="7">
        <v>0</v>
      </c>
      <c r="O224" s="7">
        <v>0</v>
      </c>
      <c r="P224" s="7">
        <v>0</v>
      </c>
      <c r="Q224" s="7">
        <v>21.44</v>
      </c>
      <c r="R224" s="7">
        <v>2.52</v>
      </c>
      <c r="S224" s="7">
        <v>9.67</v>
      </c>
      <c r="T224" s="7">
        <v>7.14</v>
      </c>
      <c r="U224" s="10" t="s">
        <v>89</v>
      </c>
      <c r="V224" s="7">
        <v>8.9</v>
      </c>
      <c r="W224" s="7">
        <v>9</v>
      </c>
      <c r="X224" s="7">
        <v>0.1</v>
      </c>
      <c r="Y224" s="7"/>
      <c r="Z224" s="14" t="str">
        <f t="shared" si="11"/>
        <v>Pathway</v>
      </c>
      <c r="AA224" s="14" t="str">
        <f t="shared" si="12"/>
        <v>Google</v>
      </c>
      <c r="AB224" s="8" t="str">
        <f t="shared" si="13"/>
        <v>Bing</v>
      </c>
      <c r="AC224" s="7" t="s">
        <v>488</v>
      </c>
      <c r="AD224" s="11" t="s">
        <v>1591</v>
      </c>
      <c r="AE224">
        <v>39.145727514599997</v>
      </c>
      <c r="AF224">
        <v>-84.6246598603</v>
      </c>
      <c r="AG224">
        <v>39.144709972999998</v>
      </c>
      <c r="AH224">
        <v>-84.623339698600006</v>
      </c>
      <c r="AI224" t="s">
        <v>1380</v>
      </c>
      <c r="AJ224" t="s">
        <v>1379</v>
      </c>
    </row>
    <row r="225" spans="1:36" x14ac:dyDescent="0.25">
      <c r="A225" s="10">
        <v>222</v>
      </c>
      <c r="B225" s="7">
        <v>4</v>
      </c>
      <c r="C225" s="7" t="s">
        <v>76</v>
      </c>
      <c r="D225" s="7" t="s">
        <v>633</v>
      </c>
      <c r="E225" s="7" t="s">
        <v>4</v>
      </c>
      <c r="F225" s="7" t="s">
        <v>47</v>
      </c>
      <c r="G225" s="7" t="s">
        <v>1380</v>
      </c>
      <c r="H225" s="11" t="s">
        <v>634</v>
      </c>
      <c r="I225" s="10">
        <v>26.44</v>
      </c>
      <c r="J225" s="7">
        <v>5.16</v>
      </c>
      <c r="K225" s="7">
        <v>18.21</v>
      </c>
      <c r="L225" s="7">
        <v>13.05</v>
      </c>
      <c r="M225" s="7">
        <v>0</v>
      </c>
      <c r="N225" s="7">
        <v>0</v>
      </c>
      <c r="O225" s="7">
        <v>0</v>
      </c>
      <c r="P225" s="7">
        <v>0</v>
      </c>
      <c r="Q225" s="7">
        <v>26.44</v>
      </c>
      <c r="R225" s="7">
        <v>1.61</v>
      </c>
      <c r="S225" s="7">
        <v>8.73</v>
      </c>
      <c r="T225" s="7">
        <v>7.12</v>
      </c>
      <c r="U225" s="10" t="s">
        <v>268</v>
      </c>
      <c r="V225" s="7">
        <v>1.73</v>
      </c>
      <c r="W225" s="7">
        <v>1.74</v>
      </c>
      <c r="X225" s="7">
        <v>0.01</v>
      </c>
      <c r="Y225" s="7"/>
      <c r="Z225" s="14" t="str">
        <f t="shared" si="11"/>
        <v>Pathway</v>
      </c>
      <c r="AA225" s="14" t="str">
        <f t="shared" si="12"/>
        <v>Google</v>
      </c>
      <c r="AB225" s="8" t="str">
        <f t="shared" si="13"/>
        <v>Bing</v>
      </c>
      <c r="AC225" s="7" t="s">
        <v>2488</v>
      </c>
      <c r="AD225" s="11" t="s">
        <v>1591</v>
      </c>
      <c r="AE225">
        <v>41.251778751499998</v>
      </c>
      <c r="AF225">
        <v>-81.365918044099999</v>
      </c>
      <c r="AG225">
        <v>41.251696883000001</v>
      </c>
      <c r="AH225">
        <v>-81.365754748399993</v>
      </c>
      <c r="AI225" t="s">
        <v>1380</v>
      </c>
      <c r="AJ225" t="s">
        <v>1379</v>
      </c>
    </row>
    <row r="226" spans="1:36" x14ac:dyDescent="0.25">
      <c r="A226" s="10">
        <v>223</v>
      </c>
      <c r="B226" s="7">
        <v>12</v>
      </c>
      <c r="C226" s="7" t="s">
        <v>14</v>
      </c>
      <c r="D226" s="7" t="s">
        <v>985</v>
      </c>
      <c r="E226" s="7" t="s">
        <v>4</v>
      </c>
      <c r="F226" s="7" t="s">
        <v>25</v>
      </c>
      <c r="G226" s="7" t="s">
        <v>1380</v>
      </c>
      <c r="H226" s="11" t="s">
        <v>929</v>
      </c>
      <c r="I226" s="10">
        <v>44.31</v>
      </c>
      <c r="J226" s="7">
        <v>11.5</v>
      </c>
      <c r="K226" s="7">
        <v>42.94</v>
      </c>
      <c r="L226" s="7">
        <v>31.44</v>
      </c>
      <c r="M226" s="7">
        <v>0</v>
      </c>
      <c r="N226" s="7">
        <v>0</v>
      </c>
      <c r="O226" s="7">
        <v>0</v>
      </c>
      <c r="P226" s="7">
        <v>0</v>
      </c>
      <c r="Q226" s="7">
        <v>12.35</v>
      </c>
      <c r="R226" s="7">
        <v>4.16</v>
      </c>
      <c r="S226" s="7">
        <v>11.26</v>
      </c>
      <c r="T226" s="7">
        <v>7.1</v>
      </c>
      <c r="U226" s="10" t="s">
        <v>77</v>
      </c>
      <c r="V226" s="7">
        <v>10.199999999999999</v>
      </c>
      <c r="W226" s="7">
        <v>10.3</v>
      </c>
      <c r="X226" s="7">
        <v>0.1</v>
      </c>
      <c r="Y226" s="7"/>
      <c r="Z226" s="14" t="str">
        <f t="shared" si="11"/>
        <v>Pathway</v>
      </c>
      <c r="AA226" s="14" t="str">
        <f t="shared" si="12"/>
        <v>Google</v>
      </c>
      <c r="AB226" s="8" t="str">
        <f t="shared" si="13"/>
        <v>Bing</v>
      </c>
      <c r="AC226" s="7" t="s">
        <v>1589</v>
      </c>
      <c r="AD226" s="11" t="s">
        <v>1591</v>
      </c>
      <c r="AE226">
        <v>41.420323158599999</v>
      </c>
      <c r="AF226">
        <v>-81.690220779800001</v>
      </c>
      <c r="AG226">
        <v>41.421428949700001</v>
      </c>
      <c r="AH226">
        <v>-81.689035134700006</v>
      </c>
      <c r="AI226" t="s">
        <v>1380</v>
      </c>
      <c r="AJ226" t="s">
        <v>1379</v>
      </c>
    </row>
    <row r="227" spans="1:36" x14ac:dyDescent="0.25">
      <c r="A227" s="10">
        <v>224</v>
      </c>
      <c r="B227" s="7">
        <v>5</v>
      </c>
      <c r="C227" s="7" t="s">
        <v>72</v>
      </c>
      <c r="D227" s="7" t="s">
        <v>1301</v>
      </c>
      <c r="E227" s="7" t="s">
        <v>4</v>
      </c>
      <c r="F227" s="7" t="s">
        <v>25</v>
      </c>
      <c r="G227" s="7" t="s">
        <v>1380</v>
      </c>
      <c r="H227" s="11" t="s">
        <v>1392</v>
      </c>
      <c r="I227" s="10">
        <v>16.579999999999998</v>
      </c>
      <c r="J227" s="7">
        <v>2.59</v>
      </c>
      <c r="K227" s="7">
        <v>14.08</v>
      </c>
      <c r="L227" s="7">
        <v>11.49</v>
      </c>
      <c r="M227" s="7">
        <v>3.48</v>
      </c>
      <c r="N227" s="7">
        <v>0.12</v>
      </c>
      <c r="O227" s="7">
        <v>1.95</v>
      </c>
      <c r="P227" s="7">
        <v>1.83</v>
      </c>
      <c r="Q227" s="7">
        <v>13.94</v>
      </c>
      <c r="R227" s="7">
        <v>0.86</v>
      </c>
      <c r="S227" s="7">
        <v>7.96</v>
      </c>
      <c r="T227" s="7">
        <v>7.1</v>
      </c>
      <c r="U227" s="10" t="s">
        <v>1483</v>
      </c>
      <c r="V227" s="7">
        <v>12.53</v>
      </c>
      <c r="W227" s="7">
        <v>12.63</v>
      </c>
      <c r="X227" s="7">
        <v>0.1</v>
      </c>
      <c r="Y227" s="7"/>
      <c r="Z227" s="14" t="str">
        <f t="shared" si="11"/>
        <v>Pathway</v>
      </c>
      <c r="AA227" s="14" t="str">
        <f t="shared" si="12"/>
        <v>Google</v>
      </c>
      <c r="AB227" s="8" t="str">
        <f t="shared" si="13"/>
        <v>Bing</v>
      </c>
      <c r="AC227" s="7" t="s">
        <v>488</v>
      </c>
      <c r="AD227" s="11" t="s">
        <v>1591</v>
      </c>
      <c r="AE227">
        <v>39.713751582199997</v>
      </c>
      <c r="AF227">
        <v>-82.617501921100001</v>
      </c>
      <c r="AG227">
        <v>39.713510159599998</v>
      </c>
      <c r="AH227">
        <v>-82.615805101899994</v>
      </c>
      <c r="AI227" t="s">
        <v>1380</v>
      </c>
      <c r="AJ227" t="s">
        <v>1379</v>
      </c>
    </row>
    <row r="228" spans="1:36" x14ac:dyDescent="0.25">
      <c r="A228" s="10">
        <v>225</v>
      </c>
      <c r="B228" s="7">
        <v>8</v>
      </c>
      <c r="C228" s="7" t="s">
        <v>11</v>
      </c>
      <c r="D228" s="7" t="s">
        <v>977</v>
      </c>
      <c r="E228" s="7" t="s">
        <v>4</v>
      </c>
      <c r="F228" s="7" t="s">
        <v>47</v>
      </c>
      <c r="G228" s="7" t="s">
        <v>1380</v>
      </c>
      <c r="H228" s="11" t="s">
        <v>619</v>
      </c>
      <c r="I228" s="10">
        <v>57.71</v>
      </c>
      <c r="J228" s="7">
        <v>4.54</v>
      </c>
      <c r="K228" s="7">
        <v>52.97</v>
      </c>
      <c r="L228" s="7">
        <v>48.43</v>
      </c>
      <c r="M228" s="7">
        <v>3.82</v>
      </c>
      <c r="N228" s="7">
        <v>0.17</v>
      </c>
      <c r="O228" s="7">
        <v>2.74</v>
      </c>
      <c r="P228" s="7">
        <v>2.57</v>
      </c>
      <c r="Q228" s="7">
        <v>11.46</v>
      </c>
      <c r="R228" s="7">
        <v>1.39</v>
      </c>
      <c r="S228" s="7">
        <v>8.48</v>
      </c>
      <c r="T228" s="7">
        <v>7.09</v>
      </c>
      <c r="U228" s="10" t="s">
        <v>55</v>
      </c>
      <c r="V228" s="7">
        <v>2.29</v>
      </c>
      <c r="W228" s="7">
        <v>2.39</v>
      </c>
      <c r="X228" s="7">
        <v>0.1</v>
      </c>
      <c r="Y228" s="7"/>
      <c r="Z228" s="14" t="str">
        <f t="shared" si="11"/>
        <v>Pathway</v>
      </c>
      <c r="AA228" s="14" t="str">
        <f t="shared" si="12"/>
        <v>Google</v>
      </c>
      <c r="AB228" s="8" t="str">
        <f t="shared" si="13"/>
        <v>Bing</v>
      </c>
      <c r="AC228" s="7" t="s">
        <v>488</v>
      </c>
      <c r="AD228" s="11" t="s">
        <v>1591</v>
      </c>
      <c r="AE228">
        <v>39.113759541</v>
      </c>
      <c r="AF228">
        <v>-84.501589432100005</v>
      </c>
      <c r="AG228">
        <v>39.114862172999999</v>
      </c>
      <c r="AH228">
        <v>-84.500464162599997</v>
      </c>
      <c r="AI228" t="s">
        <v>1380</v>
      </c>
      <c r="AJ228" t="s">
        <v>1379</v>
      </c>
    </row>
    <row r="229" spans="1:36" x14ac:dyDescent="0.25">
      <c r="A229" s="10">
        <v>226</v>
      </c>
      <c r="B229" s="7">
        <v>2</v>
      </c>
      <c r="C229" s="7" t="s">
        <v>6</v>
      </c>
      <c r="D229" s="7" t="s">
        <v>1006</v>
      </c>
      <c r="E229" s="7" t="s">
        <v>4</v>
      </c>
      <c r="F229" s="7" t="s">
        <v>56</v>
      </c>
      <c r="G229" s="7" t="s">
        <v>1380</v>
      </c>
      <c r="H229" s="11" t="s">
        <v>810</v>
      </c>
      <c r="I229" s="10">
        <v>48.64</v>
      </c>
      <c r="J229" s="7">
        <v>8.42</v>
      </c>
      <c r="K229" s="7">
        <v>36.61</v>
      </c>
      <c r="L229" s="7">
        <v>28.19</v>
      </c>
      <c r="M229" s="7">
        <v>0</v>
      </c>
      <c r="N229" s="7">
        <v>0</v>
      </c>
      <c r="O229" s="7">
        <v>0</v>
      </c>
      <c r="P229" s="7">
        <v>0</v>
      </c>
      <c r="Q229" s="7">
        <v>21.5</v>
      </c>
      <c r="R229" s="7">
        <v>2.48</v>
      </c>
      <c r="S229" s="7">
        <v>9.57</v>
      </c>
      <c r="T229" s="7">
        <v>7.09</v>
      </c>
      <c r="U229" s="10" t="s">
        <v>135</v>
      </c>
      <c r="V229" s="7">
        <v>10.43</v>
      </c>
      <c r="W229" s="7">
        <v>10.53</v>
      </c>
      <c r="X229" s="7">
        <v>0.1</v>
      </c>
      <c r="Y229" s="7"/>
      <c r="Z229" s="14" t="str">
        <f t="shared" si="11"/>
        <v>Pathway</v>
      </c>
      <c r="AA229" s="14" t="str">
        <f t="shared" si="12"/>
        <v>Google</v>
      </c>
      <c r="AB229" s="8" t="str">
        <f t="shared" si="13"/>
        <v>Bing</v>
      </c>
      <c r="AC229" s="7" t="s">
        <v>488</v>
      </c>
      <c r="AD229" s="11" t="s">
        <v>1591</v>
      </c>
      <c r="AE229">
        <v>41.6997720241</v>
      </c>
      <c r="AF229">
        <v>-83.646688717399996</v>
      </c>
      <c r="AG229">
        <v>41.700389351600002</v>
      </c>
      <c r="AH229">
        <v>-83.648446398600001</v>
      </c>
      <c r="AI229" t="s">
        <v>1380</v>
      </c>
      <c r="AJ229" t="s">
        <v>1379</v>
      </c>
    </row>
    <row r="230" spans="1:36" x14ac:dyDescent="0.25">
      <c r="A230" s="10">
        <v>227</v>
      </c>
      <c r="B230" s="7">
        <v>8</v>
      </c>
      <c r="C230" s="7" t="s">
        <v>61</v>
      </c>
      <c r="D230" s="7" t="s">
        <v>920</v>
      </c>
      <c r="E230" s="7" t="s">
        <v>4</v>
      </c>
      <c r="F230" s="7" t="s">
        <v>56</v>
      </c>
      <c r="G230" s="7" t="s">
        <v>1380</v>
      </c>
      <c r="H230" s="11" t="s">
        <v>586</v>
      </c>
      <c r="I230" s="10">
        <v>45.34</v>
      </c>
      <c r="J230" s="7">
        <v>18.47</v>
      </c>
      <c r="K230" s="7">
        <v>40.950000000000003</v>
      </c>
      <c r="L230" s="7">
        <v>22.48</v>
      </c>
      <c r="M230" s="7">
        <v>3.6</v>
      </c>
      <c r="N230" s="7">
        <v>0.57999999999999996</v>
      </c>
      <c r="O230" s="7">
        <v>2.33</v>
      </c>
      <c r="P230" s="7">
        <v>1.75</v>
      </c>
      <c r="Q230" s="7">
        <v>18</v>
      </c>
      <c r="R230" s="7">
        <v>5.78</v>
      </c>
      <c r="S230" s="7">
        <v>12.86</v>
      </c>
      <c r="T230" s="7">
        <v>7.08</v>
      </c>
      <c r="U230" s="10" t="s">
        <v>67</v>
      </c>
      <c r="V230" s="7">
        <v>4.68</v>
      </c>
      <c r="W230" s="7">
        <v>4.78</v>
      </c>
      <c r="X230" s="7">
        <v>0.1</v>
      </c>
      <c r="Y230" s="7"/>
      <c r="Z230" s="14" t="str">
        <f t="shared" si="11"/>
        <v>Pathway</v>
      </c>
      <c r="AA230" s="14" t="str">
        <f t="shared" si="12"/>
        <v>Google</v>
      </c>
      <c r="AB230" s="8" t="str">
        <f t="shared" si="13"/>
        <v>Bing</v>
      </c>
      <c r="AC230" s="7" t="s">
        <v>488</v>
      </c>
      <c r="AD230" s="11" t="s">
        <v>1591</v>
      </c>
      <c r="AE230">
        <v>39.348441866199998</v>
      </c>
      <c r="AF230">
        <v>-84.541846157899997</v>
      </c>
      <c r="AG230">
        <v>39.349831248400001</v>
      </c>
      <c r="AH230">
        <v>-84.542377574100001</v>
      </c>
      <c r="AI230" t="s">
        <v>1380</v>
      </c>
      <c r="AJ230" t="s">
        <v>1379</v>
      </c>
    </row>
    <row r="231" spans="1:36" x14ac:dyDescent="0.25">
      <c r="A231" s="10">
        <v>228</v>
      </c>
      <c r="B231" s="7">
        <v>8</v>
      </c>
      <c r="C231" s="7" t="s">
        <v>61</v>
      </c>
      <c r="D231" s="7" t="s">
        <v>1001</v>
      </c>
      <c r="E231" s="7" t="s">
        <v>4</v>
      </c>
      <c r="F231" s="7" t="s">
        <v>47</v>
      </c>
      <c r="G231" s="7" t="s">
        <v>1380</v>
      </c>
      <c r="H231" s="11" t="s">
        <v>1002</v>
      </c>
      <c r="I231" s="10">
        <v>38.5</v>
      </c>
      <c r="J231" s="7">
        <v>6.5</v>
      </c>
      <c r="K231" s="7">
        <v>36.51</v>
      </c>
      <c r="L231" s="7">
        <v>30.01</v>
      </c>
      <c r="M231" s="7">
        <v>0</v>
      </c>
      <c r="N231" s="7">
        <v>0</v>
      </c>
      <c r="O231" s="7">
        <v>0</v>
      </c>
      <c r="P231" s="7">
        <v>0</v>
      </c>
      <c r="Q231" s="7">
        <v>11.07</v>
      </c>
      <c r="R231" s="7">
        <v>2.09</v>
      </c>
      <c r="S231" s="7">
        <v>9.16</v>
      </c>
      <c r="T231" s="7">
        <v>7.07</v>
      </c>
      <c r="U231" s="10" t="s">
        <v>236</v>
      </c>
      <c r="V231" s="7">
        <v>1.51</v>
      </c>
      <c r="W231" s="7">
        <v>1.61</v>
      </c>
      <c r="X231" s="7">
        <v>0.1</v>
      </c>
      <c r="Y231" s="7"/>
      <c r="Z231" s="14" t="str">
        <f t="shared" si="11"/>
        <v>Pathway</v>
      </c>
      <c r="AA231" s="14" t="str">
        <f t="shared" si="12"/>
        <v>Google</v>
      </c>
      <c r="AB231" s="8" t="str">
        <f t="shared" si="13"/>
        <v>Bing</v>
      </c>
      <c r="AC231" s="7" t="s">
        <v>1589</v>
      </c>
      <c r="AD231" s="11" t="s">
        <v>1591</v>
      </c>
      <c r="AE231">
        <v>39.3448763982</v>
      </c>
      <c r="AF231">
        <v>-84.501837666</v>
      </c>
      <c r="AG231">
        <v>39.346331684600003</v>
      </c>
      <c r="AH231">
        <v>-84.501734309900002</v>
      </c>
      <c r="AI231" t="s">
        <v>1380</v>
      </c>
      <c r="AJ231" t="s">
        <v>1379</v>
      </c>
    </row>
    <row r="232" spans="1:36" x14ac:dyDescent="0.25">
      <c r="A232" s="10">
        <v>229</v>
      </c>
      <c r="B232" s="7">
        <v>8</v>
      </c>
      <c r="C232" s="7" t="s">
        <v>33</v>
      </c>
      <c r="D232" s="7" t="s">
        <v>650</v>
      </c>
      <c r="E232" s="7" t="s">
        <v>4</v>
      </c>
      <c r="F232" s="7" t="s">
        <v>56</v>
      </c>
      <c r="G232" s="7" t="s">
        <v>1380</v>
      </c>
      <c r="H232" s="11" t="s">
        <v>651</v>
      </c>
      <c r="I232" s="10">
        <v>39.81</v>
      </c>
      <c r="J232" s="7">
        <v>8.82</v>
      </c>
      <c r="K232" s="7">
        <v>31.13</v>
      </c>
      <c r="L232" s="7">
        <v>22.31</v>
      </c>
      <c r="M232" s="7">
        <v>0</v>
      </c>
      <c r="N232" s="7">
        <v>0</v>
      </c>
      <c r="O232" s="7">
        <v>0</v>
      </c>
      <c r="P232" s="7">
        <v>0</v>
      </c>
      <c r="Q232" s="7">
        <v>20.46</v>
      </c>
      <c r="R232" s="7">
        <v>2.6</v>
      </c>
      <c r="S232" s="7">
        <v>9.68</v>
      </c>
      <c r="T232" s="7">
        <v>7.07</v>
      </c>
      <c r="U232" s="10" t="s">
        <v>97</v>
      </c>
      <c r="V232" s="7">
        <v>4.3099999999999996</v>
      </c>
      <c r="W232" s="7">
        <v>4.41</v>
      </c>
      <c r="X232" s="7">
        <v>0.1</v>
      </c>
      <c r="Y232" s="7"/>
      <c r="Z232" s="14" t="str">
        <f t="shared" si="11"/>
        <v>Pathway</v>
      </c>
      <c r="AA232" s="14" t="str">
        <f t="shared" si="12"/>
        <v>Google</v>
      </c>
      <c r="AB232" s="8" t="str">
        <f t="shared" si="13"/>
        <v>Bing</v>
      </c>
      <c r="AC232" s="7" t="s">
        <v>1589</v>
      </c>
      <c r="AD232" s="11" t="s">
        <v>1591</v>
      </c>
      <c r="AE232">
        <v>39.045466483600002</v>
      </c>
      <c r="AF232">
        <v>-84.2432804627</v>
      </c>
      <c r="AG232">
        <v>39.044513444099998</v>
      </c>
      <c r="AH232">
        <v>-84.241880060499994</v>
      </c>
      <c r="AI232" t="s">
        <v>1380</v>
      </c>
      <c r="AJ232" t="s">
        <v>1379</v>
      </c>
    </row>
    <row r="233" spans="1:36" x14ac:dyDescent="0.25">
      <c r="A233" s="10">
        <v>230</v>
      </c>
      <c r="B233" s="7">
        <v>8</v>
      </c>
      <c r="C233" s="7" t="s">
        <v>61</v>
      </c>
      <c r="D233" s="7" t="s">
        <v>1001</v>
      </c>
      <c r="E233" s="7" t="s">
        <v>4</v>
      </c>
      <c r="F233" s="7" t="s">
        <v>47</v>
      </c>
      <c r="G233" s="7" t="s">
        <v>1380</v>
      </c>
      <c r="H233" s="11" t="s">
        <v>1002</v>
      </c>
      <c r="I233" s="10">
        <v>14</v>
      </c>
      <c r="J233" s="7">
        <v>6.5</v>
      </c>
      <c r="K233" s="7">
        <v>13.53</v>
      </c>
      <c r="L233" s="7">
        <v>7.03</v>
      </c>
      <c r="M233" s="7">
        <v>0</v>
      </c>
      <c r="N233" s="7">
        <v>0</v>
      </c>
      <c r="O233" s="7">
        <v>0</v>
      </c>
      <c r="P233" s="7">
        <v>0</v>
      </c>
      <c r="Q233" s="7">
        <v>11.07</v>
      </c>
      <c r="R233" s="7">
        <v>2.09</v>
      </c>
      <c r="S233" s="7">
        <v>9.16</v>
      </c>
      <c r="T233" s="7">
        <v>7.07</v>
      </c>
      <c r="U233" s="10" t="s">
        <v>236</v>
      </c>
      <c r="V233" s="7">
        <v>3.4</v>
      </c>
      <c r="W233" s="7">
        <v>3.5</v>
      </c>
      <c r="X233" s="7">
        <v>0.1</v>
      </c>
      <c r="Y233" s="7"/>
      <c r="Z233" s="14" t="str">
        <f t="shared" si="11"/>
        <v>Pathway</v>
      </c>
      <c r="AA233" s="14" t="str">
        <f t="shared" si="12"/>
        <v>Google</v>
      </c>
      <c r="AB233" s="8" t="str">
        <f t="shared" si="13"/>
        <v>Bing</v>
      </c>
      <c r="AC233" s="7" t="s">
        <v>488</v>
      </c>
      <c r="AD233" s="11" t="s">
        <v>1591</v>
      </c>
      <c r="AE233">
        <v>39.372096147999997</v>
      </c>
      <c r="AF233">
        <v>-84.505897272799999</v>
      </c>
      <c r="AG233">
        <v>39.373523596299997</v>
      </c>
      <c r="AH233">
        <v>-84.506193476099995</v>
      </c>
      <c r="AI233" t="s">
        <v>1380</v>
      </c>
      <c r="AJ233" t="s">
        <v>1379</v>
      </c>
    </row>
    <row r="234" spans="1:36" x14ac:dyDescent="0.25">
      <c r="A234" s="10">
        <v>231</v>
      </c>
      <c r="B234" s="7">
        <v>4</v>
      </c>
      <c r="C234" s="7" t="s">
        <v>23</v>
      </c>
      <c r="D234" s="7" t="s">
        <v>1348</v>
      </c>
      <c r="E234" s="7" t="s">
        <v>4</v>
      </c>
      <c r="F234" s="7" t="s">
        <v>25</v>
      </c>
      <c r="G234" s="7" t="s">
        <v>1380</v>
      </c>
      <c r="H234" s="11" t="s">
        <v>1412</v>
      </c>
      <c r="I234" s="10">
        <v>19.5</v>
      </c>
      <c r="J234" s="7">
        <v>2.39</v>
      </c>
      <c r="K234" s="7">
        <v>14.09</v>
      </c>
      <c r="L234" s="7">
        <v>11.7</v>
      </c>
      <c r="M234" s="7">
        <v>6.82</v>
      </c>
      <c r="N234" s="7">
        <v>0.11</v>
      </c>
      <c r="O234" s="7">
        <v>2.5099999999999998</v>
      </c>
      <c r="P234" s="7">
        <v>2.4</v>
      </c>
      <c r="Q234" s="7">
        <v>19.5</v>
      </c>
      <c r="R234" s="7">
        <v>0.79</v>
      </c>
      <c r="S234" s="7">
        <v>7.84</v>
      </c>
      <c r="T234" s="7">
        <v>7.05</v>
      </c>
      <c r="U234" s="10" t="s">
        <v>1530</v>
      </c>
      <c r="V234" s="7">
        <v>3.81</v>
      </c>
      <c r="W234" s="7">
        <v>3.86</v>
      </c>
      <c r="X234" s="7">
        <v>0.05</v>
      </c>
      <c r="Y234" s="7"/>
      <c r="Z234" s="14" t="str">
        <f t="shared" si="11"/>
        <v>Pathway</v>
      </c>
      <c r="AA234" s="14" t="str">
        <f t="shared" si="12"/>
        <v>Google</v>
      </c>
      <c r="AB234" s="8" t="str">
        <f t="shared" si="13"/>
        <v>Bing</v>
      </c>
      <c r="AC234" s="7" t="s">
        <v>488</v>
      </c>
      <c r="AD234" s="11" t="s">
        <v>1591</v>
      </c>
      <c r="AE234">
        <v>41.041551331800001</v>
      </c>
      <c r="AF234">
        <v>-81.475925051999994</v>
      </c>
      <c r="AG234">
        <v>41.041579581800001</v>
      </c>
      <c r="AH234">
        <v>-81.474963044399999</v>
      </c>
      <c r="AI234" t="s">
        <v>1380</v>
      </c>
      <c r="AJ234" t="s">
        <v>1379</v>
      </c>
    </row>
    <row r="235" spans="1:36" x14ac:dyDescent="0.25">
      <c r="A235" s="10">
        <v>232</v>
      </c>
      <c r="B235" s="7">
        <v>8</v>
      </c>
      <c r="C235" s="7" t="s">
        <v>33</v>
      </c>
      <c r="D235" s="7" t="s">
        <v>650</v>
      </c>
      <c r="E235" s="7" t="s">
        <v>4</v>
      </c>
      <c r="F235" s="7" t="s">
        <v>56</v>
      </c>
      <c r="G235" s="7" t="s">
        <v>1380</v>
      </c>
      <c r="H235" s="11" t="s">
        <v>651</v>
      </c>
      <c r="I235" s="10">
        <v>57.16</v>
      </c>
      <c r="J235" s="7">
        <v>6.4</v>
      </c>
      <c r="K235" s="7">
        <v>39.29</v>
      </c>
      <c r="L235" s="7">
        <v>32.89</v>
      </c>
      <c r="M235" s="7">
        <v>0</v>
      </c>
      <c r="N235" s="7">
        <v>0</v>
      </c>
      <c r="O235" s="7">
        <v>0</v>
      </c>
      <c r="P235" s="7">
        <v>0</v>
      </c>
      <c r="Q235" s="7">
        <v>24.22</v>
      </c>
      <c r="R235" s="7">
        <v>1.85</v>
      </c>
      <c r="S235" s="7">
        <v>8.8699999999999992</v>
      </c>
      <c r="T235" s="7">
        <v>7.03</v>
      </c>
      <c r="U235" s="10" t="s">
        <v>97</v>
      </c>
      <c r="V235" s="7">
        <v>7.19</v>
      </c>
      <c r="W235" s="7">
        <v>7.29</v>
      </c>
      <c r="X235" s="7">
        <v>0.1</v>
      </c>
      <c r="Y235" s="7"/>
      <c r="Z235" s="14" t="str">
        <f t="shared" si="11"/>
        <v>Pathway</v>
      </c>
      <c r="AA235" s="14" t="str">
        <f t="shared" si="12"/>
        <v>Google</v>
      </c>
      <c r="AB235" s="8" t="str">
        <f t="shared" si="13"/>
        <v>Bing</v>
      </c>
      <c r="AC235" s="7" t="s">
        <v>488</v>
      </c>
      <c r="AD235" s="11" t="s">
        <v>1591</v>
      </c>
      <c r="AE235">
        <v>39.0190906033</v>
      </c>
      <c r="AF235">
        <v>-84.202195841899993</v>
      </c>
      <c r="AG235">
        <v>39.018721890899997</v>
      </c>
      <c r="AH235">
        <v>-84.200382704399999</v>
      </c>
      <c r="AI235" t="s">
        <v>1380</v>
      </c>
      <c r="AJ235" t="s">
        <v>1379</v>
      </c>
    </row>
    <row r="236" spans="1:36" x14ac:dyDescent="0.25">
      <c r="A236" s="10">
        <v>233</v>
      </c>
      <c r="B236" s="7">
        <v>8</v>
      </c>
      <c r="C236" s="7" t="s">
        <v>33</v>
      </c>
      <c r="D236" s="7" t="s">
        <v>650</v>
      </c>
      <c r="E236" s="7" t="s">
        <v>4</v>
      </c>
      <c r="F236" s="7" t="s">
        <v>56</v>
      </c>
      <c r="G236" s="7" t="s">
        <v>1380</v>
      </c>
      <c r="H236" s="11" t="s">
        <v>651</v>
      </c>
      <c r="I236" s="10">
        <v>66.069999999999993</v>
      </c>
      <c r="J236" s="7">
        <v>8.7200000000000006</v>
      </c>
      <c r="K236" s="7">
        <v>49.93</v>
      </c>
      <c r="L236" s="7">
        <v>41.21</v>
      </c>
      <c r="M236" s="7">
        <v>0</v>
      </c>
      <c r="N236" s="7">
        <v>0</v>
      </c>
      <c r="O236" s="7">
        <v>0</v>
      </c>
      <c r="P236" s="7">
        <v>0</v>
      </c>
      <c r="Q236" s="7">
        <v>20.36</v>
      </c>
      <c r="R236" s="7">
        <v>2.57</v>
      </c>
      <c r="S236" s="7">
        <v>9.59</v>
      </c>
      <c r="T236" s="7">
        <v>7.02</v>
      </c>
      <c r="U236" s="10" t="s">
        <v>97</v>
      </c>
      <c r="V236" s="7">
        <v>3.29</v>
      </c>
      <c r="W236" s="7">
        <v>3.39</v>
      </c>
      <c r="X236" s="7">
        <v>0.1</v>
      </c>
      <c r="Y236" s="7"/>
      <c r="Z236" s="14" t="str">
        <f t="shared" si="11"/>
        <v>Pathway</v>
      </c>
      <c r="AA236" s="14" t="str">
        <f t="shared" si="12"/>
        <v>Google</v>
      </c>
      <c r="AB236" s="8" t="str">
        <f t="shared" si="13"/>
        <v>Bing</v>
      </c>
      <c r="AC236" s="7" t="s">
        <v>488</v>
      </c>
      <c r="AD236" s="11" t="s">
        <v>1591</v>
      </c>
      <c r="AE236">
        <v>39.055339837600002</v>
      </c>
      <c r="AF236">
        <v>-84.257875877000004</v>
      </c>
      <c r="AG236">
        <v>39.054464812100001</v>
      </c>
      <c r="AH236">
        <v>-84.256652142600004</v>
      </c>
      <c r="AI236" t="s">
        <v>1380</v>
      </c>
      <c r="AJ236" t="s">
        <v>1379</v>
      </c>
    </row>
    <row r="237" spans="1:36" x14ac:dyDescent="0.25">
      <c r="A237" s="10">
        <v>234</v>
      </c>
      <c r="B237" s="7">
        <v>6</v>
      </c>
      <c r="C237" s="7" t="s">
        <v>42</v>
      </c>
      <c r="D237" s="7" t="s">
        <v>896</v>
      </c>
      <c r="E237" s="7" t="s">
        <v>4</v>
      </c>
      <c r="F237" s="7" t="s">
        <v>47</v>
      </c>
      <c r="G237" s="7" t="s">
        <v>1380</v>
      </c>
      <c r="H237" s="11" t="s">
        <v>630</v>
      </c>
      <c r="I237" s="10">
        <v>31.15</v>
      </c>
      <c r="J237" s="7">
        <v>5.79</v>
      </c>
      <c r="K237" s="7">
        <v>29.41</v>
      </c>
      <c r="L237" s="7">
        <v>23.63</v>
      </c>
      <c r="M237" s="7">
        <v>0</v>
      </c>
      <c r="N237" s="7">
        <v>0</v>
      </c>
      <c r="O237" s="7">
        <v>0</v>
      </c>
      <c r="P237" s="7">
        <v>0</v>
      </c>
      <c r="Q237" s="7">
        <v>10.95</v>
      </c>
      <c r="R237" s="7">
        <v>1.83</v>
      </c>
      <c r="S237" s="7">
        <v>8.82</v>
      </c>
      <c r="T237" s="7">
        <v>6.99</v>
      </c>
      <c r="U237" s="10" t="s">
        <v>310</v>
      </c>
      <c r="V237" s="7">
        <v>11.52</v>
      </c>
      <c r="W237" s="7">
        <v>11.62</v>
      </c>
      <c r="X237" s="7">
        <v>0.1</v>
      </c>
      <c r="Y237" s="7"/>
      <c r="Z237" s="14" t="str">
        <f t="shared" si="11"/>
        <v>Pathway</v>
      </c>
      <c r="AA237" s="14" t="str">
        <f t="shared" si="12"/>
        <v>Google</v>
      </c>
      <c r="AB237" s="8" t="str">
        <f t="shared" si="13"/>
        <v>Bing</v>
      </c>
      <c r="AC237" s="7" t="s">
        <v>488</v>
      </c>
      <c r="AD237" s="11" t="s">
        <v>1591</v>
      </c>
      <c r="AE237">
        <v>40.296326085399997</v>
      </c>
      <c r="AF237">
        <v>-83.042258381400003</v>
      </c>
      <c r="AG237">
        <v>40.295775794999997</v>
      </c>
      <c r="AH237">
        <v>-83.040471563899999</v>
      </c>
      <c r="AI237" t="s">
        <v>1380</v>
      </c>
      <c r="AJ237" t="s">
        <v>1379</v>
      </c>
    </row>
    <row r="238" spans="1:36" x14ac:dyDescent="0.25">
      <c r="A238" s="10">
        <v>235</v>
      </c>
      <c r="B238" s="7">
        <v>8</v>
      </c>
      <c r="C238" s="7" t="s">
        <v>33</v>
      </c>
      <c r="D238" s="7" t="s">
        <v>650</v>
      </c>
      <c r="E238" s="7" t="s">
        <v>4</v>
      </c>
      <c r="F238" s="7" t="s">
        <v>56</v>
      </c>
      <c r="G238" s="7" t="s">
        <v>1380</v>
      </c>
      <c r="H238" s="11" t="s">
        <v>651</v>
      </c>
      <c r="I238" s="10">
        <v>41.38</v>
      </c>
      <c r="J238" s="7">
        <v>15.46</v>
      </c>
      <c r="K238" s="7">
        <v>36.520000000000003</v>
      </c>
      <c r="L238" s="7">
        <v>21.06</v>
      </c>
      <c r="M238" s="7">
        <v>0</v>
      </c>
      <c r="N238" s="7">
        <v>0</v>
      </c>
      <c r="O238" s="7">
        <v>0</v>
      </c>
      <c r="P238" s="7">
        <v>0</v>
      </c>
      <c r="Q238" s="7">
        <v>17.78</v>
      </c>
      <c r="R238" s="7">
        <v>4.7699999999999996</v>
      </c>
      <c r="S238" s="7">
        <v>11.74</v>
      </c>
      <c r="T238" s="7">
        <v>6.97</v>
      </c>
      <c r="U238" s="10" t="s">
        <v>97</v>
      </c>
      <c r="V238" s="7">
        <v>1.31</v>
      </c>
      <c r="W238" s="7">
        <v>1.41</v>
      </c>
      <c r="X238" s="7">
        <v>0.1</v>
      </c>
      <c r="Y238" s="7"/>
      <c r="Z238" s="14" t="str">
        <f t="shared" si="11"/>
        <v>Pathway</v>
      </c>
      <c r="AA238" s="14" t="str">
        <f t="shared" si="12"/>
        <v>Google</v>
      </c>
      <c r="AB238" s="8" t="str">
        <f t="shared" si="13"/>
        <v>Bing</v>
      </c>
      <c r="AC238" s="7" t="s">
        <v>488</v>
      </c>
      <c r="AD238" s="11" t="s">
        <v>1591</v>
      </c>
      <c r="AE238">
        <v>39.0652915159</v>
      </c>
      <c r="AF238">
        <v>-84.291321820799993</v>
      </c>
      <c r="AG238">
        <v>39.065251965999998</v>
      </c>
      <c r="AH238">
        <v>-84.289450413500006</v>
      </c>
      <c r="AI238" t="s">
        <v>1380</v>
      </c>
      <c r="AJ238" t="s">
        <v>1379</v>
      </c>
    </row>
    <row r="239" spans="1:36" x14ac:dyDescent="0.25">
      <c r="A239" s="10">
        <v>236</v>
      </c>
      <c r="B239" s="7">
        <v>8</v>
      </c>
      <c r="C239" s="7" t="s">
        <v>11</v>
      </c>
      <c r="D239" s="7" t="s">
        <v>549</v>
      </c>
      <c r="E239" s="7" t="s">
        <v>4</v>
      </c>
      <c r="F239" s="7" t="s">
        <v>47</v>
      </c>
      <c r="G239" s="7" t="s">
        <v>1380</v>
      </c>
      <c r="H239" s="11" t="s">
        <v>550</v>
      </c>
      <c r="I239" s="10">
        <v>55.25</v>
      </c>
      <c r="J239" s="7">
        <v>6.89</v>
      </c>
      <c r="K239" s="7">
        <v>52.44</v>
      </c>
      <c r="L239" s="7">
        <v>45.55</v>
      </c>
      <c r="M239" s="7">
        <v>0</v>
      </c>
      <c r="N239" s="7">
        <v>0</v>
      </c>
      <c r="O239" s="7">
        <v>0</v>
      </c>
      <c r="P239" s="7">
        <v>0</v>
      </c>
      <c r="Q239" s="7">
        <v>10.92</v>
      </c>
      <c r="R239" s="7">
        <v>2.23</v>
      </c>
      <c r="S239" s="7">
        <v>9.19</v>
      </c>
      <c r="T239" s="7">
        <v>6.96</v>
      </c>
      <c r="U239" s="10" t="s">
        <v>93</v>
      </c>
      <c r="V239" s="7">
        <v>12.89</v>
      </c>
      <c r="W239" s="7">
        <v>12.99</v>
      </c>
      <c r="X239" s="7">
        <v>0.1</v>
      </c>
      <c r="Y239" s="7"/>
      <c r="Z239" s="14" t="str">
        <f t="shared" si="11"/>
        <v>Pathway</v>
      </c>
      <c r="AA239" s="14" t="str">
        <f t="shared" si="12"/>
        <v>Google</v>
      </c>
      <c r="AB239" s="8" t="str">
        <f t="shared" si="13"/>
        <v>Bing</v>
      </c>
      <c r="AC239" s="7" t="s">
        <v>2488</v>
      </c>
      <c r="AD239" s="11" t="s">
        <v>1591</v>
      </c>
      <c r="AE239">
        <v>39.240194803900003</v>
      </c>
      <c r="AF239">
        <v>-84.593575745999999</v>
      </c>
      <c r="AG239">
        <v>39.241575527199998</v>
      </c>
      <c r="AH239">
        <v>-84.594089170000004</v>
      </c>
      <c r="AI239" t="s">
        <v>1380</v>
      </c>
      <c r="AJ239" t="s">
        <v>1379</v>
      </c>
    </row>
    <row r="240" spans="1:36" x14ac:dyDescent="0.25">
      <c r="A240" s="10">
        <v>237</v>
      </c>
      <c r="B240" s="7">
        <v>6</v>
      </c>
      <c r="C240" s="7" t="s">
        <v>153</v>
      </c>
      <c r="D240" s="7" t="s">
        <v>823</v>
      </c>
      <c r="E240" s="7" t="s">
        <v>4</v>
      </c>
      <c r="F240" s="7" t="s">
        <v>56</v>
      </c>
      <c r="G240" s="7" t="s">
        <v>1380</v>
      </c>
      <c r="H240" s="11" t="s">
        <v>736</v>
      </c>
      <c r="I240" s="10">
        <v>52.02</v>
      </c>
      <c r="J240" s="7">
        <v>8.16</v>
      </c>
      <c r="K240" s="7">
        <v>38.630000000000003</v>
      </c>
      <c r="L240" s="7">
        <v>30.47</v>
      </c>
      <c r="M240" s="7">
        <v>0</v>
      </c>
      <c r="N240" s="7">
        <v>0</v>
      </c>
      <c r="O240" s="7">
        <v>0</v>
      </c>
      <c r="P240" s="7">
        <v>0</v>
      </c>
      <c r="Q240" s="7">
        <v>21.46</v>
      </c>
      <c r="R240" s="7">
        <v>2.4</v>
      </c>
      <c r="S240" s="7">
        <v>9.36</v>
      </c>
      <c r="T240" s="7">
        <v>6.96</v>
      </c>
      <c r="U240" s="10" t="s">
        <v>152</v>
      </c>
      <c r="V240" s="7">
        <v>17.010000000000002</v>
      </c>
      <c r="W240" s="7">
        <v>17.11</v>
      </c>
      <c r="X240" s="7">
        <v>0.1</v>
      </c>
      <c r="Y240" s="7"/>
      <c r="Z240" s="14" t="str">
        <f t="shared" si="11"/>
        <v>Pathway</v>
      </c>
      <c r="AA240" s="14" t="str">
        <f t="shared" si="12"/>
        <v>Google</v>
      </c>
      <c r="AB240" s="8" t="str">
        <f t="shared" si="13"/>
        <v>Bing</v>
      </c>
      <c r="AC240" s="7" t="s">
        <v>1589</v>
      </c>
      <c r="AD240" s="11" t="s">
        <v>1591</v>
      </c>
      <c r="AE240">
        <v>40.5809442758</v>
      </c>
      <c r="AF240">
        <v>-83.0963060821</v>
      </c>
      <c r="AG240">
        <v>40.580992218299997</v>
      </c>
      <c r="AH240">
        <v>-83.094401403199996</v>
      </c>
      <c r="AI240" t="s">
        <v>1380</v>
      </c>
      <c r="AJ240" t="s">
        <v>1379</v>
      </c>
    </row>
    <row r="241" spans="1:36" x14ac:dyDescent="0.25">
      <c r="A241" s="10">
        <v>238</v>
      </c>
      <c r="B241" s="7">
        <v>8</v>
      </c>
      <c r="C241" s="7" t="s">
        <v>11</v>
      </c>
      <c r="D241" s="7" t="s">
        <v>549</v>
      </c>
      <c r="E241" s="7" t="s">
        <v>4</v>
      </c>
      <c r="F241" s="7" t="s">
        <v>47</v>
      </c>
      <c r="G241" s="7" t="s">
        <v>1380</v>
      </c>
      <c r="H241" s="11" t="s">
        <v>550</v>
      </c>
      <c r="I241" s="10">
        <v>37.979999999999997</v>
      </c>
      <c r="J241" s="7">
        <v>6.89</v>
      </c>
      <c r="K241" s="7">
        <v>36.18</v>
      </c>
      <c r="L241" s="7">
        <v>29.29</v>
      </c>
      <c r="M241" s="7">
        <v>0</v>
      </c>
      <c r="N241" s="7">
        <v>0</v>
      </c>
      <c r="O241" s="7">
        <v>0</v>
      </c>
      <c r="P241" s="7">
        <v>0</v>
      </c>
      <c r="Q241" s="7">
        <v>10.92</v>
      </c>
      <c r="R241" s="7">
        <v>2.23</v>
      </c>
      <c r="S241" s="7">
        <v>9.19</v>
      </c>
      <c r="T241" s="7">
        <v>6.96</v>
      </c>
      <c r="U241" s="10" t="s">
        <v>93</v>
      </c>
      <c r="V241" s="7">
        <v>12.69</v>
      </c>
      <c r="W241" s="7">
        <v>12.79</v>
      </c>
      <c r="X241" s="7">
        <v>0.1</v>
      </c>
      <c r="Y241" s="7"/>
      <c r="Z241" s="14" t="str">
        <f t="shared" si="11"/>
        <v>Pathway</v>
      </c>
      <c r="AA241" s="14" t="str">
        <f t="shared" si="12"/>
        <v>Google</v>
      </c>
      <c r="AB241" s="8" t="str">
        <f t="shared" si="13"/>
        <v>Bing</v>
      </c>
      <c r="AC241" s="7" t="s">
        <v>488</v>
      </c>
      <c r="AD241" s="11" t="s">
        <v>1591</v>
      </c>
      <c r="AE241">
        <v>39.237490664900001</v>
      </c>
      <c r="AF241">
        <v>-84.592546806200005</v>
      </c>
      <c r="AG241">
        <v>39.2388376878</v>
      </c>
      <c r="AH241">
        <v>-84.593061458500003</v>
      </c>
      <c r="AI241" t="s">
        <v>1380</v>
      </c>
      <c r="AJ241" t="s">
        <v>1379</v>
      </c>
    </row>
    <row r="242" spans="1:36" x14ac:dyDescent="0.25">
      <c r="A242" s="10">
        <v>239</v>
      </c>
      <c r="B242" s="7">
        <v>8</v>
      </c>
      <c r="C242" s="7" t="s">
        <v>11</v>
      </c>
      <c r="D242" s="7" t="s">
        <v>549</v>
      </c>
      <c r="E242" s="7" t="s">
        <v>4</v>
      </c>
      <c r="F242" s="7" t="s">
        <v>47</v>
      </c>
      <c r="G242" s="7" t="s">
        <v>1380</v>
      </c>
      <c r="H242" s="11" t="s">
        <v>550</v>
      </c>
      <c r="I242" s="10">
        <v>31.08</v>
      </c>
      <c r="J242" s="7">
        <v>6.89</v>
      </c>
      <c r="K242" s="7">
        <v>29.67</v>
      </c>
      <c r="L242" s="7">
        <v>22.78</v>
      </c>
      <c r="M242" s="7">
        <v>3.64</v>
      </c>
      <c r="N242" s="7">
        <v>0.27</v>
      </c>
      <c r="O242" s="7">
        <v>2.97</v>
      </c>
      <c r="P242" s="7">
        <v>2.7</v>
      </c>
      <c r="Q242" s="7">
        <v>10.92</v>
      </c>
      <c r="R242" s="7">
        <v>2.23</v>
      </c>
      <c r="S242" s="7">
        <v>9.19</v>
      </c>
      <c r="T242" s="7">
        <v>6.96</v>
      </c>
      <c r="U242" s="10" t="s">
        <v>93</v>
      </c>
      <c r="V242" s="7">
        <v>12.29</v>
      </c>
      <c r="W242" s="7">
        <v>12.39</v>
      </c>
      <c r="X242" s="7">
        <v>0.1</v>
      </c>
      <c r="Y242" s="7"/>
      <c r="Z242" s="14" t="str">
        <f t="shared" si="11"/>
        <v>Pathway</v>
      </c>
      <c r="AA242" s="14" t="str">
        <f t="shared" si="12"/>
        <v>Google</v>
      </c>
      <c r="AB242" s="8" t="str">
        <f t="shared" si="13"/>
        <v>Bing</v>
      </c>
      <c r="AC242" s="7" t="s">
        <v>488</v>
      </c>
      <c r="AD242" s="11" t="s">
        <v>1591</v>
      </c>
      <c r="AE242">
        <v>39.231917989700001</v>
      </c>
      <c r="AF242">
        <v>-84.590452355599993</v>
      </c>
      <c r="AG242">
        <v>39.2332975148</v>
      </c>
      <c r="AH242">
        <v>-84.590970423300007</v>
      </c>
      <c r="AI242" t="s">
        <v>1380</v>
      </c>
      <c r="AJ242" t="s">
        <v>1379</v>
      </c>
    </row>
    <row r="243" spans="1:36" x14ac:dyDescent="0.25">
      <c r="A243" s="10">
        <v>240</v>
      </c>
      <c r="B243" s="7">
        <v>8</v>
      </c>
      <c r="C243" s="7" t="s">
        <v>11</v>
      </c>
      <c r="D243" s="7" t="s">
        <v>549</v>
      </c>
      <c r="E243" s="7" t="s">
        <v>4</v>
      </c>
      <c r="F243" s="7" t="s">
        <v>47</v>
      </c>
      <c r="G243" s="7" t="s">
        <v>1380</v>
      </c>
      <c r="H243" s="11" t="s">
        <v>550</v>
      </c>
      <c r="I243" s="10">
        <v>10.36</v>
      </c>
      <c r="J243" s="7">
        <v>6.89</v>
      </c>
      <c r="K243" s="7">
        <v>10.16</v>
      </c>
      <c r="L243" s="7">
        <v>3.27</v>
      </c>
      <c r="M243" s="7">
        <v>0</v>
      </c>
      <c r="N243" s="7">
        <v>0</v>
      </c>
      <c r="O243" s="7">
        <v>0</v>
      </c>
      <c r="P243" s="7">
        <v>0</v>
      </c>
      <c r="Q243" s="7">
        <v>10.36</v>
      </c>
      <c r="R243" s="7">
        <v>2.23</v>
      </c>
      <c r="S243" s="7">
        <v>9.19</v>
      </c>
      <c r="T243" s="7">
        <v>6.96</v>
      </c>
      <c r="U243" s="10" t="s">
        <v>93</v>
      </c>
      <c r="V243" s="7">
        <v>13.09</v>
      </c>
      <c r="W243" s="7">
        <v>13.19</v>
      </c>
      <c r="X243" s="7">
        <v>0.1</v>
      </c>
      <c r="Y243" s="7"/>
      <c r="Z243" s="14" t="str">
        <f t="shared" si="11"/>
        <v>Pathway</v>
      </c>
      <c r="AA243" s="14" t="str">
        <f t="shared" si="12"/>
        <v>Google</v>
      </c>
      <c r="AB243" s="8" t="str">
        <f t="shared" si="13"/>
        <v>Bing</v>
      </c>
      <c r="AC243" s="7" t="s">
        <v>2488</v>
      </c>
      <c r="AD243" s="11" t="s">
        <v>1591</v>
      </c>
      <c r="AE243">
        <v>39.242956839400001</v>
      </c>
      <c r="AF243">
        <v>-84.594593340800003</v>
      </c>
      <c r="AG243">
        <v>39.244339562299999</v>
      </c>
      <c r="AH243">
        <v>-84.595075920599996</v>
      </c>
      <c r="AI243" t="s">
        <v>1380</v>
      </c>
      <c r="AJ243" t="s">
        <v>1379</v>
      </c>
    </row>
    <row r="244" spans="1:36" x14ac:dyDescent="0.25">
      <c r="A244" s="10">
        <v>241</v>
      </c>
      <c r="B244" s="7">
        <v>4</v>
      </c>
      <c r="C244" s="7" t="s">
        <v>86</v>
      </c>
      <c r="D244" s="7" t="s">
        <v>914</v>
      </c>
      <c r="E244" s="7" t="s">
        <v>4</v>
      </c>
      <c r="F244" s="7" t="s">
        <v>56</v>
      </c>
      <c r="G244" s="7" t="s">
        <v>1380</v>
      </c>
      <c r="H244" s="11" t="s">
        <v>884</v>
      </c>
      <c r="I244" s="10">
        <v>31.49</v>
      </c>
      <c r="J244" s="7">
        <v>13.9</v>
      </c>
      <c r="K244" s="7">
        <v>27.85</v>
      </c>
      <c r="L244" s="7">
        <v>13.96</v>
      </c>
      <c r="M244" s="7">
        <v>0</v>
      </c>
      <c r="N244" s="7">
        <v>0</v>
      </c>
      <c r="O244" s="7">
        <v>0</v>
      </c>
      <c r="P244" s="7">
        <v>0</v>
      </c>
      <c r="Q244" s="7">
        <v>18.059999999999999</v>
      </c>
      <c r="R244" s="7">
        <v>4.25</v>
      </c>
      <c r="S244" s="7">
        <v>11.2</v>
      </c>
      <c r="T244" s="7">
        <v>6.94</v>
      </c>
      <c r="U244" s="10" t="s">
        <v>116</v>
      </c>
      <c r="V244" s="7">
        <v>15.96</v>
      </c>
      <c r="W244" s="7">
        <v>16.059999999999999</v>
      </c>
      <c r="X244" s="7">
        <v>0.1</v>
      </c>
      <c r="Y244" s="7"/>
      <c r="Z244" s="14" t="str">
        <f t="shared" si="11"/>
        <v>Pathway</v>
      </c>
      <c r="AA244" s="14" t="str">
        <f t="shared" si="12"/>
        <v>Google</v>
      </c>
      <c r="AB244" s="8" t="str">
        <f t="shared" si="13"/>
        <v>Bing</v>
      </c>
      <c r="AC244" s="7" t="s">
        <v>488</v>
      </c>
      <c r="AD244" s="11" t="s">
        <v>1591</v>
      </c>
      <c r="AE244">
        <v>41.024614331199999</v>
      </c>
      <c r="AF244">
        <v>-80.698249238599999</v>
      </c>
      <c r="AG244">
        <v>41.024603720800002</v>
      </c>
      <c r="AH244">
        <v>-80.696332374400001</v>
      </c>
      <c r="AI244" t="s">
        <v>1380</v>
      </c>
      <c r="AJ244" t="s">
        <v>1379</v>
      </c>
    </row>
    <row r="245" spans="1:36" x14ac:dyDescent="0.25">
      <c r="A245" s="10">
        <v>242</v>
      </c>
      <c r="B245" s="7">
        <v>8</v>
      </c>
      <c r="C245" s="7" t="s">
        <v>11</v>
      </c>
      <c r="D245" s="7" t="s">
        <v>922</v>
      </c>
      <c r="E245" s="7" t="s">
        <v>4</v>
      </c>
      <c r="F245" s="7" t="s">
        <v>56</v>
      </c>
      <c r="G245" s="7" t="s">
        <v>1380</v>
      </c>
      <c r="H245" s="11" t="s">
        <v>923</v>
      </c>
      <c r="I245" s="10">
        <v>91.8</v>
      </c>
      <c r="J245" s="7">
        <v>8.1999999999999993</v>
      </c>
      <c r="K245" s="7">
        <v>66.72</v>
      </c>
      <c r="L245" s="7">
        <v>58.52</v>
      </c>
      <c r="M245" s="7">
        <v>0</v>
      </c>
      <c r="N245" s="7">
        <v>0</v>
      </c>
      <c r="O245" s="7">
        <v>0</v>
      </c>
      <c r="P245" s="7">
        <v>0</v>
      </c>
      <c r="Q245" s="7">
        <v>21.01</v>
      </c>
      <c r="R245" s="7">
        <v>2.41</v>
      </c>
      <c r="S245" s="7">
        <v>9.32</v>
      </c>
      <c r="T245" s="7">
        <v>6.91</v>
      </c>
      <c r="U245" s="10" t="s">
        <v>89</v>
      </c>
      <c r="V245" s="7">
        <v>8.5</v>
      </c>
      <c r="W245" s="7">
        <v>8.6</v>
      </c>
      <c r="X245" s="7">
        <v>0.1</v>
      </c>
      <c r="Y245" s="7"/>
      <c r="Z245" s="14" t="str">
        <f t="shared" si="11"/>
        <v>Pathway</v>
      </c>
      <c r="AA245" s="14" t="str">
        <f t="shared" si="12"/>
        <v>Google</v>
      </c>
      <c r="AB245" s="8" t="str">
        <f t="shared" si="13"/>
        <v>Bing</v>
      </c>
      <c r="AC245" s="7" t="s">
        <v>488</v>
      </c>
      <c r="AD245" s="11" t="s">
        <v>1591</v>
      </c>
      <c r="AE245">
        <v>39.150482211099998</v>
      </c>
      <c r="AF245">
        <v>-84.627773773399994</v>
      </c>
      <c r="AG245">
        <v>39.149096479100002</v>
      </c>
      <c r="AH245">
        <v>-84.627762879200006</v>
      </c>
      <c r="AI245" t="s">
        <v>1380</v>
      </c>
      <c r="AJ245" t="s">
        <v>1379</v>
      </c>
    </row>
    <row r="246" spans="1:36" x14ac:dyDescent="0.25">
      <c r="A246" s="10">
        <v>243</v>
      </c>
      <c r="B246" s="7">
        <v>2</v>
      </c>
      <c r="C246" s="7" t="s">
        <v>6</v>
      </c>
      <c r="D246" s="7" t="s">
        <v>875</v>
      </c>
      <c r="E246" s="7" t="s">
        <v>4</v>
      </c>
      <c r="F246" s="7" t="s">
        <v>56</v>
      </c>
      <c r="G246" s="7" t="s">
        <v>1380</v>
      </c>
      <c r="H246" s="11" t="s">
        <v>529</v>
      </c>
      <c r="I246" s="10">
        <v>40.85</v>
      </c>
      <c r="J246" s="7">
        <v>18.04</v>
      </c>
      <c r="K246" s="7">
        <v>37.119999999999997</v>
      </c>
      <c r="L246" s="7">
        <v>19.09</v>
      </c>
      <c r="M246" s="7">
        <v>0</v>
      </c>
      <c r="N246" s="7">
        <v>0</v>
      </c>
      <c r="O246" s="7">
        <v>0</v>
      </c>
      <c r="P246" s="7">
        <v>0</v>
      </c>
      <c r="Q246" s="7">
        <v>17.53</v>
      </c>
      <c r="R246" s="7">
        <v>5.63</v>
      </c>
      <c r="S246" s="7">
        <v>12.53</v>
      </c>
      <c r="T246" s="7">
        <v>6.9</v>
      </c>
      <c r="U246" s="10" t="s">
        <v>78</v>
      </c>
      <c r="V246" s="7">
        <v>10.45</v>
      </c>
      <c r="W246" s="7">
        <v>10.55</v>
      </c>
      <c r="X246" s="7">
        <v>0.1</v>
      </c>
      <c r="Y246" s="7"/>
      <c r="Z246" s="14" t="str">
        <f t="shared" si="11"/>
        <v>Pathway</v>
      </c>
      <c r="AA246" s="14" t="str">
        <f t="shared" si="12"/>
        <v>Google</v>
      </c>
      <c r="AB246" s="8" t="str">
        <f t="shared" si="13"/>
        <v>Bing</v>
      </c>
      <c r="AC246" s="7" t="s">
        <v>488</v>
      </c>
      <c r="AD246" s="11" t="s">
        <v>1591</v>
      </c>
      <c r="AE246">
        <v>41.613267047900003</v>
      </c>
      <c r="AF246">
        <v>-83.688347479100003</v>
      </c>
      <c r="AG246">
        <v>41.613466268400003</v>
      </c>
      <c r="AH246">
        <v>-83.686430928799993</v>
      </c>
      <c r="AI246" t="s">
        <v>1380</v>
      </c>
      <c r="AJ246" t="s">
        <v>1379</v>
      </c>
    </row>
    <row r="247" spans="1:36" x14ac:dyDescent="0.25">
      <c r="A247" s="10">
        <v>244</v>
      </c>
      <c r="B247" s="7">
        <v>6</v>
      </c>
      <c r="C247" s="7" t="s">
        <v>42</v>
      </c>
      <c r="D247" s="7" t="s">
        <v>1143</v>
      </c>
      <c r="E247" s="7" t="s">
        <v>4</v>
      </c>
      <c r="F247" s="7" t="s">
        <v>25</v>
      </c>
      <c r="G247" s="7" t="s">
        <v>1380</v>
      </c>
      <c r="H247" s="11" t="s">
        <v>1130</v>
      </c>
      <c r="I247" s="10">
        <v>20.5</v>
      </c>
      <c r="J247" s="7">
        <v>2.3199999999999998</v>
      </c>
      <c r="K247" s="7">
        <v>16.86</v>
      </c>
      <c r="L247" s="7">
        <v>14.54</v>
      </c>
      <c r="M247" s="7">
        <v>3.59</v>
      </c>
      <c r="N247" s="7">
        <v>0.11</v>
      </c>
      <c r="O247" s="7">
        <v>1.87</v>
      </c>
      <c r="P247" s="7">
        <v>1.76</v>
      </c>
      <c r="Q247" s="7">
        <v>14.37</v>
      </c>
      <c r="R247" s="7">
        <v>0.76</v>
      </c>
      <c r="S247" s="7">
        <v>7.65</v>
      </c>
      <c r="T247" s="7">
        <v>6.89</v>
      </c>
      <c r="U247" s="10" t="s">
        <v>1178</v>
      </c>
      <c r="V247" s="7">
        <v>2.1800000000000002</v>
      </c>
      <c r="W247" s="7">
        <v>2.2799999999999998</v>
      </c>
      <c r="X247" s="7">
        <v>0.1</v>
      </c>
      <c r="Y247" s="7"/>
      <c r="Z247" s="14" t="str">
        <f t="shared" si="11"/>
        <v>Pathway</v>
      </c>
      <c r="AA247" s="14" t="str">
        <f t="shared" si="12"/>
        <v>Google</v>
      </c>
      <c r="AB247" s="8" t="str">
        <f t="shared" si="13"/>
        <v>Bing</v>
      </c>
      <c r="AC247" s="7" t="s">
        <v>488</v>
      </c>
      <c r="AD247" s="11" t="s">
        <v>1591</v>
      </c>
      <c r="AE247">
        <v>40.168635652600003</v>
      </c>
      <c r="AF247">
        <v>-83.126448713000002</v>
      </c>
      <c r="AG247">
        <v>40.170092134000001</v>
      </c>
      <c r="AH247">
        <v>-83.126182501399995</v>
      </c>
      <c r="AI247" t="s">
        <v>1380</v>
      </c>
      <c r="AJ247" t="s">
        <v>1379</v>
      </c>
    </row>
    <row r="248" spans="1:36" x14ac:dyDescent="0.25">
      <c r="A248" s="10">
        <v>245</v>
      </c>
      <c r="B248" s="7">
        <v>6</v>
      </c>
      <c r="C248" s="7" t="s">
        <v>42</v>
      </c>
      <c r="D248" s="7" t="s">
        <v>1143</v>
      </c>
      <c r="E248" s="7" t="s">
        <v>4</v>
      </c>
      <c r="F248" s="7" t="s">
        <v>25</v>
      </c>
      <c r="G248" s="7" t="s">
        <v>1380</v>
      </c>
      <c r="H248" s="11" t="s">
        <v>1130</v>
      </c>
      <c r="I248" s="10">
        <v>20.5</v>
      </c>
      <c r="J248" s="7">
        <v>2.3199999999999998</v>
      </c>
      <c r="K248" s="7">
        <v>16.86</v>
      </c>
      <c r="L248" s="7">
        <v>14.54</v>
      </c>
      <c r="M248" s="7">
        <v>0</v>
      </c>
      <c r="N248" s="7">
        <v>0</v>
      </c>
      <c r="O248" s="7">
        <v>0</v>
      </c>
      <c r="P248" s="7">
        <v>0</v>
      </c>
      <c r="Q248" s="7">
        <v>14.37</v>
      </c>
      <c r="R248" s="7">
        <v>0.76</v>
      </c>
      <c r="S248" s="7">
        <v>7.65</v>
      </c>
      <c r="T248" s="7">
        <v>6.89</v>
      </c>
      <c r="U248" s="10" t="s">
        <v>1178</v>
      </c>
      <c r="V248" s="7">
        <v>2.2799999999999998</v>
      </c>
      <c r="W248" s="7">
        <v>2.38</v>
      </c>
      <c r="X248" s="7">
        <v>0.1</v>
      </c>
      <c r="Y248" s="7"/>
      <c r="Z248" s="14" t="str">
        <f t="shared" si="11"/>
        <v>Pathway</v>
      </c>
      <c r="AA248" s="14" t="str">
        <f t="shared" si="12"/>
        <v>Google</v>
      </c>
      <c r="AB248" s="8" t="str">
        <f t="shared" si="13"/>
        <v>Bing</v>
      </c>
      <c r="AC248" s="7" t="s">
        <v>488</v>
      </c>
      <c r="AD248" s="11" t="s">
        <v>1591</v>
      </c>
      <c r="AE248">
        <v>40.170092134000001</v>
      </c>
      <c r="AF248">
        <v>-83.126182501399995</v>
      </c>
      <c r="AG248">
        <v>40.171559946099997</v>
      </c>
      <c r="AH248">
        <v>-83.126060175600003</v>
      </c>
      <c r="AI248" t="s">
        <v>1380</v>
      </c>
      <c r="AJ248" t="s">
        <v>1379</v>
      </c>
    </row>
    <row r="249" spans="1:36" x14ac:dyDescent="0.25">
      <c r="A249" s="10">
        <v>246</v>
      </c>
      <c r="B249" s="7">
        <v>4</v>
      </c>
      <c r="C249" s="7" t="s">
        <v>76</v>
      </c>
      <c r="D249" s="7" t="s">
        <v>633</v>
      </c>
      <c r="E249" s="7" t="s">
        <v>4</v>
      </c>
      <c r="F249" s="7" t="s">
        <v>56</v>
      </c>
      <c r="G249" s="7" t="s">
        <v>1380</v>
      </c>
      <c r="H249" s="11" t="s">
        <v>634</v>
      </c>
      <c r="I249" s="10">
        <v>86.4</v>
      </c>
      <c r="J249" s="7">
        <v>7.07</v>
      </c>
      <c r="K249" s="7">
        <v>43.98</v>
      </c>
      <c r="L249" s="7">
        <v>36.909999999999997</v>
      </c>
      <c r="M249" s="7">
        <v>0</v>
      </c>
      <c r="N249" s="7">
        <v>0</v>
      </c>
      <c r="O249" s="7">
        <v>0</v>
      </c>
      <c r="P249" s="7">
        <v>0</v>
      </c>
      <c r="Q249" s="7">
        <v>40.229999999999997</v>
      </c>
      <c r="R249" s="7">
        <v>2.0499999999999998</v>
      </c>
      <c r="S249" s="7">
        <v>8.92</v>
      </c>
      <c r="T249" s="7">
        <v>6.86</v>
      </c>
      <c r="U249" s="10" t="s">
        <v>268</v>
      </c>
      <c r="V249" s="7">
        <v>12.87</v>
      </c>
      <c r="W249" s="7">
        <v>12.91</v>
      </c>
      <c r="X249" s="7">
        <v>0.04</v>
      </c>
      <c r="Y249" s="7"/>
      <c r="Z249" s="14" t="str">
        <f t="shared" si="11"/>
        <v>Pathway</v>
      </c>
      <c r="AA249" s="14" t="str">
        <f t="shared" si="12"/>
        <v>Google</v>
      </c>
      <c r="AB249" s="8" t="str">
        <f t="shared" si="13"/>
        <v>Bing</v>
      </c>
      <c r="AC249" s="7" t="s">
        <v>488</v>
      </c>
      <c r="AD249" s="11" t="s">
        <v>1591</v>
      </c>
      <c r="AE249">
        <v>41.153439271099998</v>
      </c>
      <c r="AF249">
        <v>-81.215899567799994</v>
      </c>
      <c r="AG249">
        <v>41.152959933699996</v>
      </c>
      <c r="AH249">
        <v>-81.215468901899996</v>
      </c>
      <c r="AI249" t="s">
        <v>1380</v>
      </c>
      <c r="AJ249" t="s">
        <v>1379</v>
      </c>
    </row>
    <row r="250" spans="1:36" x14ac:dyDescent="0.25">
      <c r="A250" s="10">
        <v>247</v>
      </c>
      <c r="B250" s="7">
        <v>9</v>
      </c>
      <c r="C250" s="7" t="s">
        <v>275</v>
      </c>
      <c r="D250" s="7" t="s">
        <v>839</v>
      </c>
      <c r="E250" s="7" t="s">
        <v>4</v>
      </c>
      <c r="F250" s="7" t="s">
        <v>25</v>
      </c>
      <c r="G250" s="7" t="s">
        <v>1380</v>
      </c>
      <c r="H250" s="11" t="s">
        <v>840</v>
      </c>
      <c r="I250" s="10">
        <v>16.809999999999999</v>
      </c>
      <c r="J250" s="7">
        <v>2.3199999999999998</v>
      </c>
      <c r="K250" s="7">
        <v>13.94</v>
      </c>
      <c r="L250" s="7">
        <v>11.63</v>
      </c>
      <c r="M250" s="7">
        <v>0</v>
      </c>
      <c r="N250" s="7">
        <v>0</v>
      </c>
      <c r="O250" s="7">
        <v>0</v>
      </c>
      <c r="P250" s="7">
        <v>0</v>
      </c>
      <c r="Q250" s="7">
        <v>14.14</v>
      </c>
      <c r="R250" s="7">
        <v>0.76</v>
      </c>
      <c r="S250" s="7">
        <v>7.59</v>
      </c>
      <c r="T250" s="7">
        <v>6.82</v>
      </c>
      <c r="U250" s="10" t="s">
        <v>411</v>
      </c>
      <c r="V250" s="7">
        <v>1.0900000000000001</v>
      </c>
      <c r="W250" s="7">
        <v>1.19</v>
      </c>
      <c r="X250" s="7">
        <v>0.1</v>
      </c>
      <c r="Y250" s="7"/>
      <c r="Z250" s="14" t="str">
        <f t="shared" si="11"/>
        <v>Pathway</v>
      </c>
      <c r="AA250" s="14" t="str">
        <f t="shared" si="12"/>
        <v>Google</v>
      </c>
      <c r="AB250" s="8" t="str">
        <f t="shared" si="13"/>
        <v>Bing</v>
      </c>
      <c r="AC250" s="7" t="s">
        <v>488</v>
      </c>
      <c r="AD250" s="11" t="s">
        <v>1591</v>
      </c>
      <c r="AE250">
        <v>38.758698475700001</v>
      </c>
      <c r="AF250">
        <v>-82.862206022799995</v>
      </c>
      <c r="AG250">
        <v>38.759592685599998</v>
      </c>
      <c r="AH250">
        <v>-82.860098781999994</v>
      </c>
      <c r="AI250" t="s">
        <v>1380</v>
      </c>
      <c r="AJ250" t="s">
        <v>1379</v>
      </c>
    </row>
    <row r="251" spans="1:36" x14ac:dyDescent="0.25">
      <c r="A251" s="10">
        <v>248</v>
      </c>
      <c r="B251" s="7">
        <v>8</v>
      </c>
      <c r="C251" s="7" t="s">
        <v>33</v>
      </c>
      <c r="D251" s="7" t="s">
        <v>811</v>
      </c>
      <c r="E251" s="7" t="s">
        <v>4</v>
      </c>
      <c r="F251" s="7" t="s">
        <v>25</v>
      </c>
      <c r="G251" s="7" t="s">
        <v>1380</v>
      </c>
      <c r="H251" s="11" t="s">
        <v>691</v>
      </c>
      <c r="I251" s="10">
        <v>13.57</v>
      </c>
      <c r="J251" s="7">
        <v>2.2599999999999998</v>
      </c>
      <c r="K251" s="7">
        <v>11.27</v>
      </c>
      <c r="L251" s="7">
        <v>9.01</v>
      </c>
      <c r="M251" s="7">
        <v>3.57</v>
      </c>
      <c r="N251" s="7">
        <v>0.1</v>
      </c>
      <c r="O251" s="7">
        <v>1.84</v>
      </c>
      <c r="P251" s="7">
        <v>1.73</v>
      </c>
      <c r="Q251" s="7">
        <v>13.57</v>
      </c>
      <c r="R251" s="7">
        <v>0.74</v>
      </c>
      <c r="S251" s="7">
        <v>7.52</v>
      </c>
      <c r="T251" s="7">
        <v>6.78</v>
      </c>
      <c r="U251" s="10" t="s">
        <v>241</v>
      </c>
      <c r="V251" s="7">
        <v>13.11</v>
      </c>
      <c r="W251" s="7">
        <v>13.21</v>
      </c>
      <c r="X251" s="7">
        <v>0.1</v>
      </c>
      <c r="Y251" s="7"/>
      <c r="Z251" s="14" t="str">
        <f t="shared" si="11"/>
        <v>Pathway</v>
      </c>
      <c r="AA251" s="14" t="str">
        <f t="shared" si="12"/>
        <v>Google</v>
      </c>
      <c r="AB251" s="8" t="str">
        <f t="shared" si="13"/>
        <v>Bing</v>
      </c>
      <c r="AC251" s="7" t="s">
        <v>488</v>
      </c>
      <c r="AD251" s="11" t="s">
        <v>1591</v>
      </c>
      <c r="AE251">
        <v>39.090286584700003</v>
      </c>
      <c r="AF251">
        <v>-84.169514176700005</v>
      </c>
      <c r="AG251">
        <v>39.091540012400003</v>
      </c>
      <c r="AH251">
        <v>-84.168668600000004</v>
      </c>
      <c r="AI251" t="s">
        <v>1380</v>
      </c>
      <c r="AJ251" t="s">
        <v>1379</v>
      </c>
    </row>
    <row r="252" spans="1:36" x14ac:dyDescent="0.25">
      <c r="A252" s="10">
        <v>249</v>
      </c>
      <c r="B252" s="7">
        <v>8</v>
      </c>
      <c r="C252" s="7" t="s">
        <v>33</v>
      </c>
      <c r="D252" s="7" t="s">
        <v>806</v>
      </c>
      <c r="E252" s="7" t="s">
        <v>4</v>
      </c>
      <c r="F252" s="7" t="s">
        <v>47</v>
      </c>
      <c r="G252" s="7" t="s">
        <v>1380</v>
      </c>
      <c r="H252" s="11" t="s">
        <v>771</v>
      </c>
      <c r="I252" s="10">
        <v>36.909999999999997</v>
      </c>
      <c r="J252" s="7">
        <v>6.39</v>
      </c>
      <c r="K252" s="7">
        <v>35.06</v>
      </c>
      <c r="L252" s="7">
        <v>28.67</v>
      </c>
      <c r="M252" s="7">
        <v>0</v>
      </c>
      <c r="N252" s="7">
        <v>0</v>
      </c>
      <c r="O252" s="7">
        <v>0</v>
      </c>
      <c r="P252" s="7">
        <v>0</v>
      </c>
      <c r="Q252" s="7">
        <v>10.58</v>
      </c>
      <c r="R252" s="7">
        <v>2.0499999999999998</v>
      </c>
      <c r="S252" s="7">
        <v>8.8000000000000007</v>
      </c>
      <c r="T252" s="7">
        <v>6.75</v>
      </c>
      <c r="U252" s="10" t="s">
        <v>210</v>
      </c>
      <c r="V252" s="7">
        <v>1.82</v>
      </c>
      <c r="W252" s="7">
        <v>1.92</v>
      </c>
      <c r="X252" s="7">
        <v>0.1</v>
      </c>
      <c r="Y252" s="7"/>
      <c r="Z252" s="14" t="str">
        <f t="shared" si="11"/>
        <v>Pathway</v>
      </c>
      <c r="AA252" s="14" t="str">
        <f t="shared" si="12"/>
        <v>Google</v>
      </c>
      <c r="AB252" s="8" t="str">
        <f t="shared" si="13"/>
        <v>Bing</v>
      </c>
      <c r="AC252" s="7" t="s">
        <v>488</v>
      </c>
      <c r="AD252" s="11" t="s">
        <v>1591</v>
      </c>
      <c r="AE252">
        <v>39.188460088600003</v>
      </c>
      <c r="AF252">
        <v>-84.257526584600001</v>
      </c>
      <c r="AG252">
        <v>39.187909017300001</v>
      </c>
      <c r="AH252">
        <v>-84.255600851400004</v>
      </c>
      <c r="AI252" t="s">
        <v>1380</v>
      </c>
      <c r="AJ252" t="s">
        <v>1379</v>
      </c>
    </row>
    <row r="253" spans="1:36" x14ac:dyDescent="0.25">
      <c r="A253" s="10">
        <v>250</v>
      </c>
      <c r="B253" s="7">
        <v>8</v>
      </c>
      <c r="C253" s="7" t="s">
        <v>33</v>
      </c>
      <c r="D253" s="7" t="s">
        <v>806</v>
      </c>
      <c r="E253" s="7" t="s">
        <v>4</v>
      </c>
      <c r="F253" s="7" t="s">
        <v>47</v>
      </c>
      <c r="G253" s="7" t="s">
        <v>1380</v>
      </c>
      <c r="H253" s="11" t="s">
        <v>771</v>
      </c>
      <c r="I253" s="10">
        <v>30.2</v>
      </c>
      <c r="J253" s="7">
        <v>6.39</v>
      </c>
      <c r="K253" s="7">
        <v>28.75</v>
      </c>
      <c r="L253" s="7">
        <v>22.37</v>
      </c>
      <c r="M253" s="7">
        <v>0</v>
      </c>
      <c r="N253" s="7">
        <v>0</v>
      </c>
      <c r="O253" s="7">
        <v>0</v>
      </c>
      <c r="P253" s="7">
        <v>0</v>
      </c>
      <c r="Q253" s="7">
        <v>10.58</v>
      </c>
      <c r="R253" s="7">
        <v>2.0499999999999998</v>
      </c>
      <c r="S253" s="7">
        <v>8.8000000000000007</v>
      </c>
      <c r="T253" s="7">
        <v>6.75</v>
      </c>
      <c r="U253" s="10" t="s">
        <v>210</v>
      </c>
      <c r="V253" s="7">
        <v>1.92</v>
      </c>
      <c r="W253" s="7">
        <v>2.02</v>
      </c>
      <c r="X253" s="7">
        <v>0.1</v>
      </c>
      <c r="Y253" s="7"/>
      <c r="Z253" s="14" t="str">
        <f t="shared" si="11"/>
        <v>Pathway</v>
      </c>
      <c r="AA253" s="14" t="str">
        <f t="shared" si="12"/>
        <v>Google</v>
      </c>
      <c r="AB253" s="8" t="str">
        <f t="shared" si="13"/>
        <v>Bing</v>
      </c>
      <c r="AC253" s="7" t="s">
        <v>488</v>
      </c>
      <c r="AD253" s="11" t="s">
        <v>1591</v>
      </c>
      <c r="AE253">
        <v>39.187909017300001</v>
      </c>
      <c r="AF253">
        <v>-84.255600851400004</v>
      </c>
      <c r="AG253">
        <v>39.187560917200003</v>
      </c>
      <c r="AH253">
        <v>-84.253799512699999</v>
      </c>
      <c r="AI253" t="s">
        <v>1380</v>
      </c>
      <c r="AJ253" t="s">
        <v>1379</v>
      </c>
    </row>
    <row r="254" spans="1:36" x14ac:dyDescent="0.25">
      <c r="A254" s="10">
        <v>251</v>
      </c>
      <c r="B254" s="7">
        <v>5</v>
      </c>
      <c r="C254" s="7" t="s">
        <v>102</v>
      </c>
      <c r="D254" s="7" t="s">
        <v>874</v>
      </c>
      <c r="E254" s="7" t="s">
        <v>4</v>
      </c>
      <c r="F254" s="7" t="s">
        <v>25</v>
      </c>
      <c r="G254" s="7" t="s">
        <v>1380</v>
      </c>
      <c r="H254" s="11" t="s">
        <v>626</v>
      </c>
      <c r="I254" s="10">
        <v>13.43</v>
      </c>
      <c r="J254" s="7">
        <v>2.25</v>
      </c>
      <c r="K254" s="7">
        <v>11.17</v>
      </c>
      <c r="L254" s="7">
        <v>8.92</v>
      </c>
      <c r="M254" s="7">
        <v>3.53</v>
      </c>
      <c r="N254" s="7">
        <v>0.1</v>
      </c>
      <c r="O254" s="7">
        <v>1.83</v>
      </c>
      <c r="P254" s="7">
        <v>1.72</v>
      </c>
      <c r="Q254" s="7">
        <v>13.43</v>
      </c>
      <c r="R254" s="7">
        <v>0.74</v>
      </c>
      <c r="S254" s="7">
        <v>7.47</v>
      </c>
      <c r="T254" s="7">
        <v>6.73</v>
      </c>
      <c r="U254" s="10" t="s">
        <v>365</v>
      </c>
      <c r="V254" s="7">
        <v>8.08</v>
      </c>
      <c r="W254" s="7">
        <v>8.18</v>
      </c>
      <c r="X254" s="7">
        <v>0.1</v>
      </c>
      <c r="Y254" s="7"/>
      <c r="Z254" s="14" t="str">
        <f t="shared" si="11"/>
        <v>Pathway</v>
      </c>
      <c r="AA254" s="14" t="str">
        <f t="shared" si="12"/>
        <v>Google</v>
      </c>
      <c r="AB254" s="8" t="str">
        <f t="shared" si="13"/>
        <v>Bing</v>
      </c>
      <c r="AC254" s="7" t="s">
        <v>488</v>
      </c>
      <c r="AD254" s="11" t="s">
        <v>1591</v>
      </c>
      <c r="AE254">
        <v>40.036575624599998</v>
      </c>
      <c r="AF254">
        <v>-82.402539017699993</v>
      </c>
      <c r="AG254">
        <v>40.037805499999997</v>
      </c>
      <c r="AH254">
        <v>-82.403417178300003</v>
      </c>
      <c r="AI254" t="s">
        <v>1380</v>
      </c>
      <c r="AJ254" t="s">
        <v>1379</v>
      </c>
    </row>
    <row r="255" spans="1:36" x14ac:dyDescent="0.25">
      <c r="A255" s="10">
        <v>252</v>
      </c>
      <c r="B255" s="7">
        <v>9</v>
      </c>
      <c r="C255" s="7" t="s">
        <v>162</v>
      </c>
      <c r="D255" s="7" t="s">
        <v>777</v>
      </c>
      <c r="E255" s="7" t="s">
        <v>4</v>
      </c>
      <c r="F255" s="7" t="s">
        <v>56</v>
      </c>
      <c r="G255" s="7" t="s">
        <v>1380</v>
      </c>
      <c r="H255" s="11" t="s">
        <v>772</v>
      </c>
      <c r="I255" s="10">
        <v>70.97</v>
      </c>
      <c r="J255" s="7">
        <v>13.61</v>
      </c>
      <c r="K255" s="7">
        <v>59.25</v>
      </c>
      <c r="L255" s="7">
        <v>45.64</v>
      </c>
      <c r="M255" s="7">
        <v>0</v>
      </c>
      <c r="N255" s="7">
        <v>0</v>
      </c>
      <c r="O255" s="7">
        <v>0</v>
      </c>
      <c r="P255" s="7">
        <v>0</v>
      </c>
      <c r="Q255" s="7">
        <v>17.399999999999999</v>
      </c>
      <c r="R255" s="7">
        <v>4.16</v>
      </c>
      <c r="S255" s="7">
        <v>10.86</v>
      </c>
      <c r="T255" s="7">
        <v>6.71</v>
      </c>
      <c r="U255" s="10" t="s">
        <v>195</v>
      </c>
      <c r="V255" s="7">
        <v>1.41</v>
      </c>
      <c r="W255" s="7">
        <v>1.51</v>
      </c>
      <c r="X255" s="7">
        <v>0.1</v>
      </c>
      <c r="Y255" s="7"/>
      <c r="Z255" s="14" t="str">
        <f t="shared" si="11"/>
        <v>Pathway</v>
      </c>
      <c r="AA255" s="14" t="str">
        <f t="shared" si="12"/>
        <v>Google</v>
      </c>
      <c r="AB255" s="8" t="str">
        <f t="shared" si="13"/>
        <v>Bing</v>
      </c>
      <c r="AC255" s="7" t="s">
        <v>488</v>
      </c>
      <c r="AD255" s="11" t="s">
        <v>1591</v>
      </c>
      <c r="AE255">
        <v>39.354692590600003</v>
      </c>
      <c r="AF255">
        <v>-82.9764705316</v>
      </c>
      <c r="AG255">
        <v>39.356162913200002</v>
      </c>
      <c r="AH255">
        <v>-82.976433967600002</v>
      </c>
      <c r="AI255" t="s">
        <v>1380</v>
      </c>
      <c r="AJ255" t="s">
        <v>1379</v>
      </c>
    </row>
    <row r="256" spans="1:36" x14ac:dyDescent="0.25">
      <c r="A256" s="10">
        <v>253</v>
      </c>
      <c r="B256" s="7">
        <v>6</v>
      </c>
      <c r="C256" s="7" t="s">
        <v>42</v>
      </c>
      <c r="D256" s="7" t="s">
        <v>896</v>
      </c>
      <c r="E256" s="7" t="s">
        <v>4</v>
      </c>
      <c r="F256" s="7" t="s">
        <v>47</v>
      </c>
      <c r="G256" s="7" t="s">
        <v>1380</v>
      </c>
      <c r="H256" s="11" t="s">
        <v>630</v>
      </c>
      <c r="I256" s="10">
        <v>33.79</v>
      </c>
      <c r="J256" s="7">
        <v>4.59</v>
      </c>
      <c r="K256" s="7">
        <v>31.36</v>
      </c>
      <c r="L256" s="7">
        <v>26.77</v>
      </c>
      <c r="M256" s="7">
        <v>7.11</v>
      </c>
      <c r="N256" s="7">
        <v>0.17</v>
      </c>
      <c r="O256" s="7">
        <v>5.18</v>
      </c>
      <c r="P256" s="7">
        <v>5.01</v>
      </c>
      <c r="Q256" s="7">
        <v>10.66</v>
      </c>
      <c r="R256" s="7">
        <v>1.41</v>
      </c>
      <c r="S256" s="7">
        <v>8.09</v>
      </c>
      <c r="T256" s="7">
        <v>6.68</v>
      </c>
      <c r="U256" s="10" t="s">
        <v>310</v>
      </c>
      <c r="V256" s="7">
        <v>11.93</v>
      </c>
      <c r="W256" s="7">
        <v>12.03</v>
      </c>
      <c r="X256" s="7">
        <v>0.1</v>
      </c>
      <c r="Y256" s="7"/>
      <c r="Z256" s="14" t="str">
        <f t="shared" si="11"/>
        <v>Pathway</v>
      </c>
      <c r="AA256" s="14" t="str">
        <f t="shared" si="12"/>
        <v>Google</v>
      </c>
      <c r="AB256" s="8" t="str">
        <f t="shared" si="13"/>
        <v>Bing</v>
      </c>
      <c r="AC256" s="7" t="s">
        <v>488</v>
      </c>
      <c r="AD256" s="11" t="s">
        <v>1591</v>
      </c>
      <c r="AE256">
        <v>40.294051369800002</v>
      </c>
      <c r="AF256">
        <v>-83.035009211299993</v>
      </c>
      <c r="AG256">
        <v>40.2935039304</v>
      </c>
      <c r="AH256">
        <v>-83.033253599099993</v>
      </c>
      <c r="AI256" t="s">
        <v>1380</v>
      </c>
      <c r="AJ256" t="s">
        <v>1379</v>
      </c>
    </row>
    <row r="257" spans="1:36" x14ac:dyDescent="0.25">
      <c r="A257" s="10">
        <v>254</v>
      </c>
      <c r="B257" s="7">
        <v>8</v>
      </c>
      <c r="C257" s="7" t="s">
        <v>61</v>
      </c>
      <c r="D257" s="7" t="s">
        <v>830</v>
      </c>
      <c r="E257" s="7" t="s">
        <v>4</v>
      </c>
      <c r="F257" s="7" t="s">
        <v>25</v>
      </c>
      <c r="G257" s="7" t="s">
        <v>1380</v>
      </c>
      <c r="H257" s="11" t="s">
        <v>769</v>
      </c>
      <c r="I257" s="10">
        <v>14.66</v>
      </c>
      <c r="J257" s="7">
        <v>4.8</v>
      </c>
      <c r="K257" s="7">
        <v>13.52</v>
      </c>
      <c r="L257" s="7">
        <v>8.7200000000000006</v>
      </c>
      <c r="M257" s="7">
        <v>7.7</v>
      </c>
      <c r="N257" s="7">
        <v>0.23</v>
      </c>
      <c r="O257" s="7">
        <v>5.27</v>
      </c>
      <c r="P257" s="7">
        <v>5.03</v>
      </c>
      <c r="Q257" s="7">
        <v>11.54</v>
      </c>
      <c r="R257" s="7">
        <v>1.65</v>
      </c>
      <c r="S257" s="7">
        <v>8.32</v>
      </c>
      <c r="T257" s="7">
        <v>6.67</v>
      </c>
      <c r="U257" s="10" t="s">
        <v>388</v>
      </c>
      <c r="V257" s="7">
        <v>1.32</v>
      </c>
      <c r="W257" s="7">
        <v>1.41</v>
      </c>
      <c r="X257" s="7">
        <v>0.09</v>
      </c>
      <c r="Y257" s="7"/>
      <c r="Z257" s="14" t="str">
        <f t="shared" si="11"/>
        <v>Pathway</v>
      </c>
      <c r="AA257" s="14" t="str">
        <f t="shared" si="12"/>
        <v>Google</v>
      </c>
      <c r="AB257" s="8" t="str">
        <f t="shared" si="13"/>
        <v>Bing</v>
      </c>
      <c r="AC257" s="7" t="s">
        <v>488</v>
      </c>
      <c r="AD257" s="11" t="s">
        <v>1591</v>
      </c>
      <c r="AE257">
        <v>39.4210398349</v>
      </c>
      <c r="AF257">
        <v>-84.5907252449</v>
      </c>
      <c r="AG257">
        <v>39.421992743099999</v>
      </c>
      <c r="AH257">
        <v>-84.591854184699997</v>
      </c>
      <c r="AI257" t="s">
        <v>1380</v>
      </c>
      <c r="AJ257" t="s">
        <v>1379</v>
      </c>
    </row>
    <row r="258" spans="1:36" x14ac:dyDescent="0.25">
      <c r="A258" s="10">
        <v>255</v>
      </c>
      <c r="B258" s="7">
        <v>4</v>
      </c>
      <c r="C258" s="7" t="s">
        <v>112</v>
      </c>
      <c r="D258" s="7" t="s">
        <v>595</v>
      </c>
      <c r="E258" s="7" t="s">
        <v>4</v>
      </c>
      <c r="F258" s="7" t="s">
        <v>47</v>
      </c>
      <c r="G258" s="7" t="s">
        <v>1380</v>
      </c>
      <c r="H258" s="11" t="s">
        <v>596</v>
      </c>
      <c r="I258" s="10">
        <v>16.55</v>
      </c>
      <c r="J258" s="7">
        <v>8.66</v>
      </c>
      <c r="K258" s="7">
        <v>15.97</v>
      </c>
      <c r="L258" s="7">
        <v>7.31</v>
      </c>
      <c r="M258" s="7">
        <v>0</v>
      </c>
      <c r="N258" s="7">
        <v>0</v>
      </c>
      <c r="O258" s="7">
        <v>0</v>
      </c>
      <c r="P258" s="7">
        <v>0</v>
      </c>
      <c r="Q258" s="7">
        <v>11.59</v>
      </c>
      <c r="R258" s="7">
        <v>2.9</v>
      </c>
      <c r="S258" s="7">
        <v>9.5500000000000007</v>
      </c>
      <c r="T258" s="7">
        <v>6.66</v>
      </c>
      <c r="U258" s="10" t="s">
        <v>150</v>
      </c>
      <c r="V258" s="7">
        <v>19.21</v>
      </c>
      <c r="W258" s="7">
        <v>19.27</v>
      </c>
      <c r="X258" s="7">
        <v>0.06</v>
      </c>
      <c r="Y258" s="7"/>
      <c r="Z258" s="14" t="str">
        <f t="shared" si="11"/>
        <v>Pathway</v>
      </c>
      <c r="AA258" s="14" t="str">
        <f t="shared" si="12"/>
        <v>Google</v>
      </c>
      <c r="AB258" s="8" t="str">
        <f t="shared" si="13"/>
        <v>Bing</v>
      </c>
      <c r="AC258" s="7" t="s">
        <v>488</v>
      </c>
      <c r="AD258" s="11" t="s">
        <v>1591</v>
      </c>
      <c r="AE258">
        <v>41.228073888499999</v>
      </c>
      <c r="AF258">
        <v>-80.718180294999996</v>
      </c>
      <c r="AG258">
        <v>41.227847218900003</v>
      </c>
      <c r="AH258">
        <v>-80.717067656899999</v>
      </c>
      <c r="AI258" t="s">
        <v>1380</v>
      </c>
      <c r="AJ258" t="s">
        <v>1379</v>
      </c>
    </row>
    <row r="259" spans="1:36" x14ac:dyDescent="0.25">
      <c r="A259" s="10">
        <v>256</v>
      </c>
      <c r="B259" s="7">
        <v>8</v>
      </c>
      <c r="C259" s="7" t="s">
        <v>83</v>
      </c>
      <c r="D259" s="7" t="s">
        <v>623</v>
      </c>
      <c r="E259" s="7" t="s">
        <v>4</v>
      </c>
      <c r="F259" s="7" t="s">
        <v>47</v>
      </c>
      <c r="G259" s="7" t="s">
        <v>1380</v>
      </c>
      <c r="H259" s="11" t="s">
        <v>552</v>
      </c>
      <c r="I259" s="10">
        <v>39.61</v>
      </c>
      <c r="J259" s="7">
        <v>6.84</v>
      </c>
      <c r="K259" s="7">
        <v>37.78</v>
      </c>
      <c r="L259" s="7">
        <v>30.93</v>
      </c>
      <c r="M259" s="7">
        <v>0</v>
      </c>
      <c r="N259" s="7">
        <v>0</v>
      </c>
      <c r="O259" s="7">
        <v>0</v>
      </c>
      <c r="P259" s="7">
        <v>0</v>
      </c>
      <c r="Q259" s="7">
        <v>10.39</v>
      </c>
      <c r="R259" s="7">
        <v>2.21</v>
      </c>
      <c r="S259" s="7">
        <v>8.82</v>
      </c>
      <c r="T259" s="7">
        <v>6.6</v>
      </c>
      <c r="U259" s="10" t="s">
        <v>82</v>
      </c>
      <c r="V259" s="7">
        <v>6.95</v>
      </c>
      <c r="W259" s="7">
        <v>7.05</v>
      </c>
      <c r="X259" s="7">
        <v>0.1</v>
      </c>
      <c r="Y259" s="7"/>
      <c r="Z259" s="14" t="str">
        <f t="shared" si="11"/>
        <v>Pathway</v>
      </c>
      <c r="AA259" s="14" t="str">
        <f t="shared" si="12"/>
        <v>Google</v>
      </c>
      <c r="AB259" s="8" t="str">
        <f t="shared" si="13"/>
        <v>Bing</v>
      </c>
      <c r="AC259" s="7" t="s">
        <v>2488</v>
      </c>
      <c r="AD259" s="11" t="s">
        <v>1591</v>
      </c>
      <c r="AE259">
        <v>39.696001956499998</v>
      </c>
      <c r="AF259">
        <v>-83.986564647899996</v>
      </c>
      <c r="AG259">
        <v>39.695399374200001</v>
      </c>
      <c r="AH259">
        <v>-83.984859502299997</v>
      </c>
      <c r="AI259" t="s">
        <v>1380</v>
      </c>
      <c r="AJ259" t="s">
        <v>1379</v>
      </c>
    </row>
    <row r="260" spans="1:36" x14ac:dyDescent="0.25">
      <c r="A260" s="10">
        <v>257</v>
      </c>
      <c r="B260" s="7">
        <v>8</v>
      </c>
      <c r="C260" s="7" t="s">
        <v>61</v>
      </c>
      <c r="D260" s="7" t="s">
        <v>683</v>
      </c>
      <c r="E260" s="7" t="s">
        <v>4</v>
      </c>
      <c r="F260" s="7" t="s">
        <v>47</v>
      </c>
      <c r="G260" s="7" t="s">
        <v>1380</v>
      </c>
      <c r="H260" s="11" t="s">
        <v>684</v>
      </c>
      <c r="I260" s="10">
        <v>33.32</v>
      </c>
      <c r="J260" s="7">
        <v>4.6399999999999997</v>
      </c>
      <c r="K260" s="7">
        <v>30.99</v>
      </c>
      <c r="L260" s="7">
        <v>26.35</v>
      </c>
      <c r="M260" s="7">
        <v>0</v>
      </c>
      <c r="N260" s="7">
        <v>0</v>
      </c>
      <c r="O260" s="7">
        <v>0</v>
      </c>
      <c r="P260" s="7">
        <v>0</v>
      </c>
      <c r="Q260" s="7">
        <v>10.5</v>
      </c>
      <c r="R260" s="7">
        <v>1.42</v>
      </c>
      <c r="S260" s="7">
        <v>8.02</v>
      </c>
      <c r="T260" s="7">
        <v>6.6</v>
      </c>
      <c r="U260" s="10" t="s">
        <v>239</v>
      </c>
      <c r="V260" s="7">
        <v>9.3699999999999992</v>
      </c>
      <c r="W260" s="7">
        <v>9.4700000000000006</v>
      </c>
      <c r="X260" s="7">
        <v>0.1</v>
      </c>
      <c r="Y260" s="7"/>
      <c r="Z260" s="14" t="str">
        <f t="shared" si="11"/>
        <v>Pathway</v>
      </c>
      <c r="AA260" s="14" t="str">
        <f t="shared" si="12"/>
        <v>Google</v>
      </c>
      <c r="AB260" s="8" t="str">
        <f t="shared" si="13"/>
        <v>Bing</v>
      </c>
      <c r="AC260" s="7" t="s">
        <v>488</v>
      </c>
      <c r="AD260" s="11" t="s">
        <v>1591</v>
      </c>
      <c r="AE260">
        <v>39.5009238568</v>
      </c>
      <c r="AF260">
        <v>-84.373395427999995</v>
      </c>
      <c r="AG260">
        <v>39.500383187799997</v>
      </c>
      <c r="AH260">
        <v>-84.3716206438</v>
      </c>
      <c r="AI260" t="s">
        <v>1380</v>
      </c>
      <c r="AJ260" t="s">
        <v>1379</v>
      </c>
    </row>
    <row r="261" spans="1:36" x14ac:dyDescent="0.25">
      <c r="A261" s="10">
        <v>258</v>
      </c>
      <c r="B261" s="7">
        <v>6</v>
      </c>
      <c r="C261" s="7" t="s">
        <v>8</v>
      </c>
      <c r="D261" s="7" t="s">
        <v>971</v>
      </c>
      <c r="E261" s="7" t="s">
        <v>4</v>
      </c>
      <c r="F261" s="7" t="s">
        <v>47</v>
      </c>
      <c r="G261" s="7" t="s">
        <v>1380</v>
      </c>
      <c r="H261" s="11" t="s">
        <v>641</v>
      </c>
      <c r="I261" s="10">
        <v>13.25</v>
      </c>
      <c r="J261" s="7">
        <v>4.91</v>
      </c>
      <c r="K261" s="7">
        <v>12.61</v>
      </c>
      <c r="L261" s="7">
        <v>7.7</v>
      </c>
      <c r="M261" s="7">
        <v>0</v>
      </c>
      <c r="N261" s="7">
        <v>0</v>
      </c>
      <c r="O261" s="7">
        <v>0</v>
      </c>
      <c r="P261" s="7">
        <v>0</v>
      </c>
      <c r="Q261" s="7">
        <v>10.43</v>
      </c>
      <c r="R261" s="7">
        <v>1.52</v>
      </c>
      <c r="S261" s="7">
        <v>8.1199999999999992</v>
      </c>
      <c r="T261" s="7">
        <v>6.6</v>
      </c>
      <c r="U261" s="10" t="s">
        <v>110</v>
      </c>
      <c r="V261" s="7">
        <v>6.84</v>
      </c>
      <c r="W261" s="7">
        <v>6.94</v>
      </c>
      <c r="X261" s="7">
        <v>0.1</v>
      </c>
      <c r="Y261" s="7"/>
      <c r="Z261" s="14" t="str">
        <f t="shared" ref="Z261:Z324" si="14">IF(LEFT(U261,1)="S",IF(RIGHT(U261,1)="C",HYPERLINK("http://pathweb.pathwayservices.com/ohiopublic/?nlfid='"&amp;U261&amp;"'&amp;logpoint="&amp;V261,"Pathway"),"Not Available"),"Not Available")</f>
        <v>Pathway</v>
      </c>
      <c r="AA261" s="14" t="str">
        <f t="shared" ref="AA261:AA324" si="15">IF(AG261="",HYPERLINK(CONCATENATE("http://maps.google.com/maps/place/",+AE261,",",+AF261,"/@",+AE261,",",+AF261,",17z"),"Google"),HYPERLINK(CONCATENATE("https://www.google.us/maps/dir/",AG261,",",AH261,"/",AE261,",",AF261,"/@",AVERAGE(AE261,AG261),",",AVERAGE(AF261,AH261),",15z"),"Google"))</f>
        <v>Google</v>
      </c>
      <c r="AB261" s="8" t="str">
        <f t="shared" ref="AB261:AB324" si="16">IF(AG261=0,HYPERLINK(CONCATENATE("http://bing.com/maps/default.aspx?rtop=1~0&amp;rtp=pos.",AE261,"_",AF261,"_",Y261),"Bing"),HYPERLINK(CONCATENATE("http://bing.com/maps/default.aspx?rtop=1~0&amp;rtp=pos.",AE261,"_",AF261,"_(",H261,"  SLM ",V261,"~pos.",AG261,"_",AH261,"_",H261,"  SLM ",W261,")"),"Bing"))</f>
        <v>Bing</v>
      </c>
      <c r="AC261" s="7" t="s">
        <v>488</v>
      </c>
      <c r="AD261" s="11" t="s">
        <v>1591</v>
      </c>
      <c r="AE261">
        <v>39.953174411200003</v>
      </c>
      <c r="AF261">
        <v>-83.107964040100001</v>
      </c>
      <c r="AG261">
        <v>39.953293365199997</v>
      </c>
      <c r="AH261">
        <v>-83.106075686300002</v>
      </c>
      <c r="AI261" t="s">
        <v>1380</v>
      </c>
      <c r="AJ261" t="s">
        <v>1379</v>
      </c>
    </row>
    <row r="262" spans="1:36" x14ac:dyDescent="0.25">
      <c r="A262" s="10">
        <v>259</v>
      </c>
      <c r="B262" s="7">
        <v>3</v>
      </c>
      <c r="C262" s="7" t="s">
        <v>51</v>
      </c>
      <c r="D262" s="7" t="s">
        <v>566</v>
      </c>
      <c r="E262" s="7" t="s">
        <v>4</v>
      </c>
      <c r="F262" s="7" t="s">
        <v>47</v>
      </c>
      <c r="G262" s="7" t="s">
        <v>1380</v>
      </c>
      <c r="H262" s="11" t="s">
        <v>567</v>
      </c>
      <c r="I262" s="10">
        <v>26.17</v>
      </c>
      <c r="J262" s="7">
        <v>5.87</v>
      </c>
      <c r="K262" s="7">
        <v>24.87</v>
      </c>
      <c r="L262" s="7">
        <v>19</v>
      </c>
      <c r="M262" s="7">
        <v>0</v>
      </c>
      <c r="N262" s="7">
        <v>0</v>
      </c>
      <c r="O262" s="7">
        <v>0</v>
      </c>
      <c r="P262" s="7">
        <v>0</v>
      </c>
      <c r="Q262" s="7">
        <v>10.29</v>
      </c>
      <c r="R262" s="7">
        <v>1.86</v>
      </c>
      <c r="S262" s="7">
        <v>8.44</v>
      </c>
      <c r="T262" s="7">
        <v>6.58</v>
      </c>
      <c r="U262" s="10" t="s">
        <v>154</v>
      </c>
      <c r="V262" s="7">
        <v>17.02</v>
      </c>
      <c r="W262" s="7">
        <v>17.12</v>
      </c>
      <c r="X262" s="7">
        <v>0.1</v>
      </c>
      <c r="Y262" s="7"/>
      <c r="Z262" s="14" t="str">
        <f t="shared" si="14"/>
        <v>Pathway</v>
      </c>
      <c r="AA262" s="14" t="str">
        <f t="shared" si="15"/>
        <v>Google</v>
      </c>
      <c r="AB262" s="8" t="str">
        <f t="shared" si="16"/>
        <v>Bing</v>
      </c>
      <c r="AC262" s="7" t="s">
        <v>488</v>
      </c>
      <c r="AD262" s="11" t="s">
        <v>1591</v>
      </c>
      <c r="AE262">
        <v>41.344758787000004</v>
      </c>
      <c r="AF262">
        <v>-82.067969832800003</v>
      </c>
      <c r="AG262">
        <v>41.346194306400001</v>
      </c>
      <c r="AH262">
        <v>-82.068152689200005</v>
      </c>
      <c r="AI262" t="s">
        <v>1380</v>
      </c>
      <c r="AJ262" t="s">
        <v>1379</v>
      </c>
    </row>
    <row r="263" spans="1:36" x14ac:dyDescent="0.25">
      <c r="A263" s="10">
        <v>260</v>
      </c>
      <c r="B263" s="7">
        <v>12</v>
      </c>
      <c r="C263" s="7" t="s">
        <v>69</v>
      </c>
      <c r="D263" s="7" t="s">
        <v>1036</v>
      </c>
      <c r="E263" s="7" t="s">
        <v>4</v>
      </c>
      <c r="F263" s="7" t="s">
        <v>56</v>
      </c>
      <c r="G263" s="7" t="s">
        <v>1380</v>
      </c>
      <c r="H263" s="11" t="s">
        <v>1035</v>
      </c>
      <c r="I263" s="10">
        <v>70.02</v>
      </c>
      <c r="J263" s="7">
        <v>7.63</v>
      </c>
      <c r="K263" s="7">
        <v>50.6</v>
      </c>
      <c r="L263" s="7">
        <v>42.97</v>
      </c>
      <c r="M263" s="7">
        <v>6.86</v>
      </c>
      <c r="N263" s="7">
        <v>0.23</v>
      </c>
      <c r="O263" s="7">
        <v>2.6</v>
      </c>
      <c r="P263" s="7">
        <v>2.38</v>
      </c>
      <c r="Q263" s="7">
        <v>20.57</v>
      </c>
      <c r="R263" s="7">
        <v>2.23</v>
      </c>
      <c r="S263" s="7">
        <v>8.8000000000000007</v>
      </c>
      <c r="T263" s="7">
        <v>6.57</v>
      </c>
      <c r="U263" s="10" t="s">
        <v>230</v>
      </c>
      <c r="V263" s="7">
        <v>3.68</v>
      </c>
      <c r="W263" s="7">
        <v>3.78</v>
      </c>
      <c r="X263" s="7">
        <v>0.1</v>
      </c>
      <c r="Y263" s="7"/>
      <c r="Z263" s="14" t="str">
        <f t="shared" si="14"/>
        <v>Pathway</v>
      </c>
      <c r="AA263" s="14" t="str">
        <f t="shared" si="15"/>
        <v>Google</v>
      </c>
      <c r="AB263" s="8" t="str">
        <f t="shared" si="16"/>
        <v>Bing</v>
      </c>
      <c r="AC263" s="7" t="s">
        <v>488</v>
      </c>
      <c r="AD263" s="11" t="s">
        <v>1591</v>
      </c>
      <c r="AE263">
        <v>41.623004164400001</v>
      </c>
      <c r="AF263">
        <v>-81.4399603074</v>
      </c>
      <c r="AG263">
        <v>41.624449272900002</v>
      </c>
      <c r="AH263">
        <v>-81.439975890100001</v>
      </c>
      <c r="AI263" t="s">
        <v>1380</v>
      </c>
      <c r="AJ263" t="s">
        <v>1379</v>
      </c>
    </row>
    <row r="264" spans="1:36" x14ac:dyDescent="0.25">
      <c r="A264" s="10">
        <v>261</v>
      </c>
      <c r="B264" s="7">
        <v>4</v>
      </c>
      <c r="C264" s="7" t="s">
        <v>112</v>
      </c>
      <c r="D264" s="7" t="s">
        <v>679</v>
      </c>
      <c r="E264" s="7" t="s">
        <v>4</v>
      </c>
      <c r="F264" s="7" t="s">
        <v>47</v>
      </c>
      <c r="G264" s="7" t="s">
        <v>1380</v>
      </c>
      <c r="H264" s="11" t="s">
        <v>680</v>
      </c>
      <c r="I264" s="10">
        <v>41.83</v>
      </c>
      <c r="J264" s="7">
        <v>3</v>
      </c>
      <c r="K264" s="7">
        <v>31.91</v>
      </c>
      <c r="L264" s="7">
        <v>28.91</v>
      </c>
      <c r="M264" s="7">
        <v>0</v>
      </c>
      <c r="N264" s="7">
        <v>0</v>
      </c>
      <c r="O264" s="7">
        <v>0</v>
      </c>
      <c r="P264" s="7">
        <v>0</v>
      </c>
      <c r="Q264" s="7">
        <v>17.59</v>
      </c>
      <c r="R264" s="7">
        <v>0.87</v>
      </c>
      <c r="S264" s="7">
        <v>7.44</v>
      </c>
      <c r="T264" s="7">
        <v>6.57</v>
      </c>
      <c r="U264" s="10" t="s">
        <v>203</v>
      </c>
      <c r="V264" s="7">
        <v>1.68</v>
      </c>
      <c r="W264" s="7">
        <v>1.72</v>
      </c>
      <c r="X264" s="7">
        <v>0.04</v>
      </c>
      <c r="Y264" s="7"/>
      <c r="Z264" s="14" t="str">
        <f t="shared" si="14"/>
        <v>Pathway</v>
      </c>
      <c r="AA264" s="14" t="str">
        <f t="shared" si="15"/>
        <v>Google</v>
      </c>
      <c r="AB264" s="8" t="str">
        <f t="shared" si="16"/>
        <v>Bing</v>
      </c>
      <c r="AC264" s="7" t="s">
        <v>488</v>
      </c>
      <c r="AD264" s="11" t="s">
        <v>1591</v>
      </c>
      <c r="AE264">
        <v>41.158041533400002</v>
      </c>
      <c r="AF264">
        <v>-80.664854546599997</v>
      </c>
      <c r="AG264">
        <v>41.158619268199999</v>
      </c>
      <c r="AH264">
        <v>-80.664901748199995</v>
      </c>
      <c r="AI264" t="s">
        <v>1380</v>
      </c>
      <c r="AJ264" t="s">
        <v>1379</v>
      </c>
    </row>
    <row r="265" spans="1:36" x14ac:dyDescent="0.25">
      <c r="A265" s="10">
        <v>262</v>
      </c>
      <c r="B265" s="7">
        <v>8</v>
      </c>
      <c r="C265" s="7" t="s">
        <v>131</v>
      </c>
      <c r="D265" s="7" t="s">
        <v>709</v>
      </c>
      <c r="E265" s="7" t="s">
        <v>4</v>
      </c>
      <c r="F265" s="7" t="s">
        <v>47</v>
      </c>
      <c r="G265" s="7" t="s">
        <v>1380</v>
      </c>
      <c r="H265" s="11" t="s">
        <v>684</v>
      </c>
      <c r="I265" s="10">
        <v>16.36</v>
      </c>
      <c r="J265" s="7">
        <v>6.37</v>
      </c>
      <c r="K265" s="7">
        <v>15.77</v>
      </c>
      <c r="L265" s="7">
        <v>9.39</v>
      </c>
      <c r="M265" s="7">
        <v>0</v>
      </c>
      <c r="N265" s="7">
        <v>0</v>
      </c>
      <c r="O265" s="7">
        <v>0</v>
      </c>
      <c r="P265" s="7">
        <v>0</v>
      </c>
      <c r="Q265" s="7">
        <v>10.29</v>
      </c>
      <c r="R265" s="7">
        <v>2.04</v>
      </c>
      <c r="S265" s="7">
        <v>8.61</v>
      </c>
      <c r="T265" s="7">
        <v>6.57</v>
      </c>
      <c r="U265" s="10" t="s">
        <v>277</v>
      </c>
      <c r="V265" s="7">
        <v>0.55000000000000004</v>
      </c>
      <c r="W265" s="7">
        <v>0.65</v>
      </c>
      <c r="X265" s="7">
        <v>0.1</v>
      </c>
      <c r="Y265" s="7"/>
      <c r="Z265" s="14" t="str">
        <f t="shared" si="14"/>
        <v>Pathway</v>
      </c>
      <c r="AA265" s="14" t="str">
        <f t="shared" si="15"/>
        <v>Google</v>
      </c>
      <c r="AB265" s="8" t="str">
        <f t="shared" si="16"/>
        <v>Bing</v>
      </c>
      <c r="AC265" s="7" t="s">
        <v>488</v>
      </c>
      <c r="AD265" s="11" t="s">
        <v>1591</v>
      </c>
      <c r="AE265">
        <v>39.492729554900002</v>
      </c>
      <c r="AF265">
        <v>-84.327640327300003</v>
      </c>
      <c r="AG265">
        <v>39.4925767278</v>
      </c>
      <c r="AH265">
        <v>-84.325702922600001</v>
      </c>
      <c r="AI265" t="s">
        <v>1380</v>
      </c>
      <c r="AJ265" t="s">
        <v>1379</v>
      </c>
    </row>
    <row r="266" spans="1:36" x14ac:dyDescent="0.25">
      <c r="A266" s="10">
        <v>263</v>
      </c>
      <c r="B266" s="7">
        <v>8</v>
      </c>
      <c r="C266" s="7" t="s">
        <v>11</v>
      </c>
      <c r="D266" s="7" t="s">
        <v>972</v>
      </c>
      <c r="E266" s="7" t="s">
        <v>4</v>
      </c>
      <c r="F266" s="7" t="s">
        <v>56</v>
      </c>
      <c r="G266" s="7" t="s">
        <v>1380</v>
      </c>
      <c r="H266" s="11" t="s">
        <v>627</v>
      </c>
      <c r="I266" s="10">
        <v>49.98</v>
      </c>
      <c r="J266" s="7">
        <v>10.85</v>
      </c>
      <c r="K266" s="7">
        <v>40.04</v>
      </c>
      <c r="L266" s="7">
        <v>29.2</v>
      </c>
      <c r="M266" s="7">
        <v>0</v>
      </c>
      <c r="N266" s="7">
        <v>0</v>
      </c>
      <c r="O266" s="7">
        <v>0</v>
      </c>
      <c r="P266" s="7">
        <v>0</v>
      </c>
      <c r="Q266" s="7">
        <v>18.45</v>
      </c>
      <c r="R266" s="7">
        <v>3.26</v>
      </c>
      <c r="S266" s="7">
        <v>9.81</v>
      </c>
      <c r="T266" s="7">
        <v>6.55</v>
      </c>
      <c r="U266" s="10" t="s">
        <v>166</v>
      </c>
      <c r="V266" s="7">
        <v>16.600000000000001</v>
      </c>
      <c r="W266" s="7">
        <v>16.7</v>
      </c>
      <c r="X266" s="7">
        <v>0.1</v>
      </c>
      <c r="Y266" s="7"/>
      <c r="Z266" s="14" t="str">
        <f t="shared" si="14"/>
        <v>Pathway</v>
      </c>
      <c r="AA266" s="14" t="str">
        <f t="shared" si="15"/>
        <v>Google</v>
      </c>
      <c r="AB266" s="8" t="str">
        <f t="shared" si="16"/>
        <v>Bing</v>
      </c>
      <c r="AC266" s="7" t="s">
        <v>488</v>
      </c>
      <c r="AD266" s="11" t="s">
        <v>1591</v>
      </c>
      <c r="AE266">
        <v>39.265915295900001</v>
      </c>
      <c r="AF266">
        <v>-84.333029027199998</v>
      </c>
      <c r="AG266">
        <v>39.266982990899997</v>
      </c>
      <c r="AH266">
        <v>-84.331826269199993</v>
      </c>
      <c r="AI266" t="s">
        <v>1380</v>
      </c>
      <c r="AJ266" t="s">
        <v>1379</v>
      </c>
    </row>
    <row r="267" spans="1:36" x14ac:dyDescent="0.25">
      <c r="A267" s="10">
        <v>264</v>
      </c>
      <c r="B267" s="7">
        <v>6</v>
      </c>
      <c r="C267" s="7" t="s">
        <v>8</v>
      </c>
      <c r="D267" s="7" t="s">
        <v>965</v>
      </c>
      <c r="E267" s="7" t="s">
        <v>4</v>
      </c>
      <c r="F267" s="7" t="s">
        <v>47</v>
      </c>
      <c r="G267" s="7" t="s">
        <v>1380</v>
      </c>
      <c r="H267" s="11" t="s">
        <v>608</v>
      </c>
      <c r="I267" s="10">
        <v>9.7799999999999994</v>
      </c>
      <c r="J267" s="7">
        <v>5.34</v>
      </c>
      <c r="K267" s="7">
        <v>9.4700000000000006</v>
      </c>
      <c r="L267" s="7">
        <v>4.13</v>
      </c>
      <c r="M267" s="7">
        <v>0</v>
      </c>
      <c r="N267" s="7">
        <v>0</v>
      </c>
      <c r="O267" s="7">
        <v>0</v>
      </c>
      <c r="P267" s="7">
        <v>0</v>
      </c>
      <c r="Q267" s="7">
        <v>9.7799999999999994</v>
      </c>
      <c r="R267" s="7">
        <v>1.67</v>
      </c>
      <c r="S267" s="7">
        <v>8.2100000000000009</v>
      </c>
      <c r="T267" s="7">
        <v>6.54</v>
      </c>
      <c r="U267" s="10" t="s">
        <v>84</v>
      </c>
      <c r="V267" s="7">
        <v>11.73</v>
      </c>
      <c r="W267" s="7">
        <v>11.83</v>
      </c>
      <c r="X267" s="7">
        <v>0.1</v>
      </c>
      <c r="Y267" s="7"/>
      <c r="Z267" s="14" t="str">
        <f t="shared" si="14"/>
        <v>Pathway</v>
      </c>
      <c r="AA267" s="14" t="str">
        <f t="shared" si="15"/>
        <v>Google</v>
      </c>
      <c r="AB267" s="8" t="str">
        <f t="shared" si="16"/>
        <v>Bing</v>
      </c>
      <c r="AC267" s="7" t="s">
        <v>1589</v>
      </c>
      <c r="AD267" s="11" t="s">
        <v>1591</v>
      </c>
      <c r="AE267">
        <v>40.087337671100002</v>
      </c>
      <c r="AF267">
        <v>-82.980941645399994</v>
      </c>
      <c r="AG267">
        <v>40.0872589875</v>
      </c>
      <c r="AH267">
        <v>-82.979127794999997</v>
      </c>
      <c r="AI267" t="s">
        <v>1380</v>
      </c>
      <c r="AJ267" t="s">
        <v>1379</v>
      </c>
    </row>
    <row r="268" spans="1:36" x14ac:dyDescent="0.25">
      <c r="A268" s="10">
        <v>265</v>
      </c>
      <c r="B268" s="7">
        <v>6</v>
      </c>
      <c r="C268" s="7" t="s">
        <v>8</v>
      </c>
      <c r="D268" s="7" t="s">
        <v>965</v>
      </c>
      <c r="E268" s="7" t="s">
        <v>4</v>
      </c>
      <c r="F268" s="7" t="s">
        <v>47</v>
      </c>
      <c r="G268" s="7" t="s">
        <v>1380</v>
      </c>
      <c r="H268" s="11" t="s">
        <v>608</v>
      </c>
      <c r="I268" s="10">
        <v>9.7799999999999994</v>
      </c>
      <c r="J268" s="7">
        <v>5.34</v>
      </c>
      <c r="K268" s="7">
        <v>9.4700000000000006</v>
      </c>
      <c r="L268" s="7">
        <v>4.13</v>
      </c>
      <c r="M268" s="7">
        <v>0</v>
      </c>
      <c r="N268" s="7">
        <v>0</v>
      </c>
      <c r="O268" s="7">
        <v>0</v>
      </c>
      <c r="P268" s="7">
        <v>0</v>
      </c>
      <c r="Q268" s="7">
        <v>9.7799999999999994</v>
      </c>
      <c r="R268" s="7">
        <v>1.67</v>
      </c>
      <c r="S268" s="7">
        <v>8.2100000000000009</v>
      </c>
      <c r="T268" s="7">
        <v>6.54</v>
      </c>
      <c r="U268" s="10" t="s">
        <v>84</v>
      </c>
      <c r="V268" s="7">
        <v>12.59</v>
      </c>
      <c r="W268" s="7">
        <v>12.69</v>
      </c>
      <c r="X268" s="7">
        <v>0.1</v>
      </c>
      <c r="Y268" s="7"/>
      <c r="Z268" s="14" t="str">
        <f t="shared" si="14"/>
        <v>Pathway</v>
      </c>
      <c r="AA268" s="14" t="str">
        <f t="shared" si="15"/>
        <v>Google</v>
      </c>
      <c r="AB268" s="8" t="str">
        <f t="shared" si="16"/>
        <v>Bing</v>
      </c>
      <c r="AC268" s="7" t="s">
        <v>488</v>
      </c>
      <c r="AD268" s="11" t="s">
        <v>1591</v>
      </c>
      <c r="AE268">
        <v>40.086650902599999</v>
      </c>
      <c r="AF268">
        <v>-82.964798630399997</v>
      </c>
      <c r="AG268">
        <v>40.086568608999997</v>
      </c>
      <c r="AH268">
        <v>-82.962918021700006</v>
      </c>
      <c r="AI268" t="s">
        <v>1380</v>
      </c>
      <c r="AJ268" t="s">
        <v>1379</v>
      </c>
    </row>
    <row r="269" spans="1:36" x14ac:dyDescent="0.25">
      <c r="A269" s="10">
        <v>266</v>
      </c>
      <c r="B269" s="7">
        <v>12</v>
      </c>
      <c r="C269" s="7" t="s">
        <v>14</v>
      </c>
      <c r="D269" s="7" t="s">
        <v>1045</v>
      </c>
      <c r="E269" s="7" t="s">
        <v>4</v>
      </c>
      <c r="F269" s="7" t="s">
        <v>25</v>
      </c>
      <c r="G269" s="7" t="s">
        <v>1380</v>
      </c>
      <c r="H269" s="11" t="s">
        <v>851</v>
      </c>
      <c r="I269" s="10">
        <v>162.52000000000001</v>
      </c>
      <c r="J269" s="7">
        <v>2.2999999999999998</v>
      </c>
      <c r="K269" s="7">
        <v>49.4</v>
      </c>
      <c r="L269" s="7">
        <v>47.1</v>
      </c>
      <c r="M269" s="7">
        <v>34.119999999999997</v>
      </c>
      <c r="N269" s="7">
        <v>0.11</v>
      </c>
      <c r="O269" s="7">
        <v>3.4</v>
      </c>
      <c r="P269" s="7">
        <v>3.29</v>
      </c>
      <c r="Q269" s="7">
        <v>68.239999999999995</v>
      </c>
      <c r="R269" s="7">
        <v>0.76</v>
      </c>
      <c r="S269" s="7">
        <v>7.29</v>
      </c>
      <c r="T269" s="7">
        <v>6.53</v>
      </c>
      <c r="U269" s="10" t="s">
        <v>274</v>
      </c>
      <c r="V269" s="7">
        <v>1.52</v>
      </c>
      <c r="W269" s="7">
        <v>1.53</v>
      </c>
      <c r="X269" s="7">
        <v>0.01</v>
      </c>
      <c r="Y269" s="7"/>
      <c r="Z269" s="14" t="str">
        <f t="shared" si="14"/>
        <v>Pathway</v>
      </c>
      <c r="AA269" s="14" t="str">
        <f t="shared" si="15"/>
        <v>Google</v>
      </c>
      <c r="AB269" s="8" t="str">
        <f t="shared" si="16"/>
        <v>Bing</v>
      </c>
      <c r="AC269" s="7" t="s">
        <v>488</v>
      </c>
      <c r="AD269" s="11" t="s">
        <v>1591</v>
      </c>
      <c r="AE269">
        <v>41.372754337400004</v>
      </c>
      <c r="AF269">
        <v>-81.9018141902</v>
      </c>
      <c r="AG269">
        <v>41.372895512699998</v>
      </c>
      <c r="AH269">
        <v>-81.901795196699993</v>
      </c>
      <c r="AI269" t="s">
        <v>1380</v>
      </c>
      <c r="AJ269" t="s">
        <v>1379</v>
      </c>
    </row>
    <row r="270" spans="1:36" x14ac:dyDescent="0.25">
      <c r="A270" s="10">
        <v>267</v>
      </c>
      <c r="B270" s="7">
        <v>8</v>
      </c>
      <c r="C270" s="7" t="s">
        <v>11</v>
      </c>
      <c r="D270" s="7" t="s">
        <v>922</v>
      </c>
      <c r="E270" s="7" t="s">
        <v>4</v>
      </c>
      <c r="F270" s="7" t="s">
        <v>25</v>
      </c>
      <c r="G270" s="7" t="s">
        <v>1380</v>
      </c>
      <c r="H270" s="11" t="s">
        <v>923</v>
      </c>
      <c r="I270" s="10">
        <v>18.11</v>
      </c>
      <c r="J270" s="7">
        <v>2.44</v>
      </c>
      <c r="K270" s="7">
        <v>15.39</v>
      </c>
      <c r="L270" s="7">
        <v>12.95</v>
      </c>
      <c r="M270" s="7">
        <v>3.16</v>
      </c>
      <c r="N270" s="7">
        <v>0.11</v>
      </c>
      <c r="O270" s="7">
        <v>1.8</v>
      </c>
      <c r="P270" s="7">
        <v>1.68</v>
      </c>
      <c r="Q270" s="7">
        <v>12.63</v>
      </c>
      <c r="R270" s="7">
        <v>0.81</v>
      </c>
      <c r="S270" s="7">
        <v>7.34</v>
      </c>
      <c r="T270" s="7">
        <v>6.53</v>
      </c>
      <c r="U270" s="10" t="s">
        <v>89</v>
      </c>
      <c r="V270" s="7">
        <v>6.3</v>
      </c>
      <c r="W270" s="7">
        <v>6.4</v>
      </c>
      <c r="X270" s="7">
        <v>0.1</v>
      </c>
      <c r="Y270" s="7"/>
      <c r="Z270" s="14" t="str">
        <f t="shared" si="14"/>
        <v>Pathway</v>
      </c>
      <c r="AA270" s="14" t="str">
        <f t="shared" si="15"/>
        <v>Google</v>
      </c>
      <c r="AB270" s="8" t="str">
        <f t="shared" si="16"/>
        <v>Bing</v>
      </c>
      <c r="AC270" s="7" t="s">
        <v>488</v>
      </c>
      <c r="AD270" s="11" t="s">
        <v>1591</v>
      </c>
      <c r="AE270">
        <v>39.153289653800002</v>
      </c>
      <c r="AF270">
        <v>-84.657664588100005</v>
      </c>
      <c r="AG270">
        <v>39.153714610999998</v>
      </c>
      <c r="AH270">
        <v>-84.655884788999998</v>
      </c>
      <c r="AI270" t="s">
        <v>1380</v>
      </c>
      <c r="AJ270" t="s">
        <v>1379</v>
      </c>
    </row>
    <row r="271" spans="1:36" x14ac:dyDescent="0.25">
      <c r="A271" s="10">
        <v>268</v>
      </c>
      <c r="B271" s="7">
        <v>4</v>
      </c>
      <c r="C271" s="7" t="s">
        <v>86</v>
      </c>
      <c r="D271" s="7" t="s">
        <v>914</v>
      </c>
      <c r="E271" s="7" t="s">
        <v>4</v>
      </c>
      <c r="F271" s="7" t="s">
        <v>56</v>
      </c>
      <c r="G271" s="7" t="s">
        <v>1380</v>
      </c>
      <c r="H271" s="11" t="s">
        <v>884</v>
      </c>
      <c r="I271" s="10">
        <v>40.82</v>
      </c>
      <c r="J271" s="7">
        <v>11.89</v>
      </c>
      <c r="K271" s="7">
        <v>34.21</v>
      </c>
      <c r="L271" s="7">
        <v>22.32</v>
      </c>
      <c r="M271" s="7">
        <v>0</v>
      </c>
      <c r="N271" s="7">
        <v>0</v>
      </c>
      <c r="O271" s="7">
        <v>0</v>
      </c>
      <c r="P271" s="7">
        <v>0</v>
      </c>
      <c r="Q271" s="7">
        <v>17.52</v>
      </c>
      <c r="R271" s="7">
        <v>3.6</v>
      </c>
      <c r="S271" s="7">
        <v>10.119999999999999</v>
      </c>
      <c r="T271" s="7">
        <v>6.52</v>
      </c>
      <c r="U271" s="10" t="s">
        <v>116</v>
      </c>
      <c r="V271" s="7">
        <v>18.440000000000001</v>
      </c>
      <c r="W271" s="7">
        <v>18.54</v>
      </c>
      <c r="X271" s="7">
        <v>0.1</v>
      </c>
      <c r="Y271" s="7"/>
      <c r="Z271" s="14" t="str">
        <f t="shared" si="14"/>
        <v>Pathway</v>
      </c>
      <c r="AA271" s="14" t="str">
        <f t="shared" si="15"/>
        <v>Google</v>
      </c>
      <c r="AB271" s="8" t="str">
        <f t="shared" si="16"/>
        <v>Bing</v>
      </c>
      <c r="AC271" s="7" t="s">
        <v>488</v>
      </c>
      <c r="AD271" s="11" t="s">
        <v>1591</v>
      </c>
      <c r="AE271">
        <v>41.0243284425</v>
      </c>
      <c r="AF271">
        <v>-80.650684319700005</v>
      </c>
      <c r="AG271">
        <v>41.024315683799998</v>
      </c>
      <c r="AH271">
        <v>-80.648765931499995</v>
      </c>
      <c r="AI271" t="s">
        <v>1380</v>
      </c>
      <c r="AJ271" t="s">
        <v>1379</v>
      </c>
    </row>
    <row r="272" spans="1:36" x14ac:dyDescent="0.25">
      <c r="A272" s="10">
        <v>269</v>
      </c>
      <c r="B272" s="7">
        <v>2</v>
      </c>
      <c r="C272" s="7" t="s">
        <v>6</v>
      </c>
      <c r="D272" s="7" t="s">
        <v>919</v>
      </c>
      <c r="E272" s="7" t="s">
        <v>4</v>
      </c>
      <c r="F272" s="7" t="s">
        <v>47</v>
      </c>
      <c r="G272" s="7" t="s">
        <v>1380</v>
      </c>
      <c r="H272" s="11" t="s">
        <v>567</v>
      </c>
      <c r="I272" s="10">
        <v>55.63</v>
      </c>
      <c r="J272" s="7">
        <v>7.12</v>
      </c>
      <c r="K272" s="7">
        <v>53.03</v>
      </c>
      <c r="L272" s="7">
        <v>45.91</v>
      </c>
      <c r="M272" s="7">
        <v>3.43</v>
      </c>
      <c r="N272" s="7">
        <v>0.28000000000000003</v>
      </c>
      <c r="O272" s="7">
        <v>2.85</v>
      </c>
      <c r="P272" s="7">
        <v>2.57</v>
      </c>
      <c r="Q272" s="7">
        <v>10.3</v>
      </c>
      <c r="R272" s="7">
        <v>2.3199999999999998</v>
      </c>
      <c r="S272" s="7">
        <v>8.82</v>
      </c>
      <c r="T272" s="7">
        <v>6.51</v>
      </c>
      <c r="U272" s="10" t="s">
        <v>73</v>
      </c>
      <c r="V272" s="7">
        <v>9</v>
      </c>
      <c r="W272" s="7">
        <v>9.1</v>
      </c>
      <c r="X272" s="7">
        <v>0.1</v>
      </c>
      <c r="Y272" s="7"/>
      <c r="Z272" s="14" t="str">
        <f t="shared" si="14"/>
        <v>Pathway</v>
      </c>
      <c r="AA272" s="14" t="str">
        <f t="shared" si="15"/>
        <v>Google</v>
      </c>
      <c r="AB272" s="8" t="str">
        <f t="shared" si="16"/>
        <v>Bing</v>
      </c>
      <c r="AC272" s="7" t="s">
        <v>2488</v>
      </c>
      <c r="AD272" s="11" t="s">
        <v>1591</v>
      </c>
      <c r="AE272">
        <v>41.674859507500003</v>
      </c>
      <c r="AF272">
        <v>-83.704987074300007</v>
      </c>
      <c r="AG272">
        <v>41.675132776300003</v>
      </c>
      <c r="AH272">
        <v>-83.703066973299997</v>
      </c>
      <c r="AI272" t="s">
        <v>1380</v>
      </c>
      <c r="AJ272" t="s">
        <v>1379</v>
      </c>
    </row>
    <row r="273" spans="1:36" x14ac:dyDescent="0.25">
      <c r="A273" s="10">
        <v>270</v>
      </c>
      <c r="B273" s="7">
        <v>6</v>
      </c>
      <c r="C273" s="7" t="s">
        <v>8</v>
      </c>
      <c r="D273" s="7" t="s">
        <v>995</v>
      </c>
      <c r="E273" s="7" t="s">
        <v>4</v>
      </c>
      <c r="F273" s="7" t="s">
        <v>56</v>
      </c>
      <c r="G273" s="7" t="s">
        <v>1380</v>
      </c>
      <c r="H273" s="11" t="s">
        <v>675</v>
      </c>
      <c r="I273" s="10">
        <v>36.22</v>
      </c>
      <c r="J273" s="7">
        <v>4.72</v>
      </c>
      <c r="K273" s="7">
        <v>23.02</v>
      </c>
      <c r="L273" s="7">
        <v>18.3</v>
      </c>
      <c r="M273" s="7">
        <v>0</v>
      </c>
      <c r="N273" s="7">
        <v>0</v>
      </c>
      <c r="O273" s="7">
        <v>0</v>
      </c>
      <c r="P273" s="7">
        <v>0</v>
      </c>
      <c r="Q273" s="7">
        <v>27.07</v>
      </c>
      <c r="R273" s="7">
        <v>1.33</v>
      </c>
      <c r="S273" s="7">
        <v>7.83</v>
      </c>
      <c r="T273" s="7">
        <v>6.5</v>
      </c>
      <c r="U273" s="10" t="s">
        <v>182</v>
      </c>
      <c r="V273" s="7">
        <v>21.1</v>
      </c>
      <c r="W273" s="7">
        <v>21.2</v>
      </c>
      <c r="X273" s="7">
        <v>0.1</v>
      </c>
      <c r="Y273" s="7"/>
      <c r="Z273" s="14" t="str">
        <f t="shared" si="14"/>
        <v>Pathway</v>
      </c>
      <c r="AA273" s="14" t="str">
        <f t="shared" si="15"/>
        <v>Google</v>
      </c>
      <c r="AB273" s="8" t="str">
        <f t="shared" si="16"/>
        <v>Bing</v>
      </c>
      <c r="AC273" s="7" t="s">
        <v>488</v>
      </c>
      <c r="AD273" s="11" t="s">
        <v>1591</v>
      </c>
      <c r="AE273">
        <v>40.035957498899997</v>
      </c>
      <c r="AF273">
        <v>-82.953761065899997</v>
      </c>
      <c r="AG273">
        <v>40.037223914800002</v>
      </c>
      <c r="AH273">
        <v>-82.952828952000004</v>
      </c>
      <c r="AI273" t="s">
        <v>1380</v>
      </c>
      <c r="AJ273" t="s">
        <v>1379</v>
      </c>
    </row>
    <row r="274" spans="1:36" x14ac:dyDescent="0.25">
      <c r="A274" s="10">
        <v>271</v>
      </c>
      <c r="B274" s="7">
        <v>8</v>
      </c>
      <c r="C274" s="7" t="s">
        <v>83</v>
      </c>
      <c r="D274" s="7" t="s">
        <v>623</v>
      </c>
      <c r="E274" s="7" t="s">
        <v>4</v>
      </c>
      <c r="F274" s="7" t="s">
        <v>47</v>
      </c>
      <c r="G274" s="7" t="s">
        <v>1380</v>
      </c>
      <c r="H274" s="11" t="s">
        <v>552</v>
      </c>
      <c r="I274" s="10">
        <v>16.82</v>
      </c>
      <c r="J274" s="7">
        <v>8.74</v>
      </c>
      <c r="K274" s="7">
        <v>16.45</v>
      </c>
      <c r="L274" s="7">
        <v>7.72</v>
      </c>
      <c r="M274" s="7">
        <v>0</v>
      </c>
      <c r="N274" s="7">
        <v>0</v>
      </c>
      <c r="O274" s="7">
        <v>0</v>
      </c>
      <c r="P274" s="7">
        <v>0</v>
      </c>
      <c r="Q274" s="7">
        <v>10.61</v>
      </c>
      <c r="R274" s="7">
        <v>2.92</v>
      </c>
      <c r="S274" s="7">
        <v>9.41</v>
      </c>
      <c r="T274" s="7">
        <v>6.49</v>
      </c>
      <c r="U274" s="10" t="s">
        <v>82</v>
      </c>
      <c r="V274" s="7">
        <v>4.08</v>
      </c>
      <c r="W274" s="7">
        <v>4.18</v>
      </c>
      <c r="X274" s="7">
        <v>0.1</v>
      </c>
      <c r="Y274" s="7"/>
      <c r="Z274" s="14" t="str">
        <f t="shared" si="14"/>
        <v>Pathway</v>
      </c>
      <c r="AA274" s="14" t="str">
        <f t="shared" si="15"/>
        <v>Google</v>
      </c>
      <c r="AB274" s="8" t="str">
        <f t="shared" si="16"/>
        <v>Bing</v>
      </c>
      <c r="AC274" s="7" t="s">
        <v>488</v>
      </c>
      <c r="AD274" s="11" t="s">
        <v>1591</v>
      </c>
      <c r="AE274">
        <v>39.711400903200001</v>
      </c>
      <c r="AF274">
        <v>-84.036373788899994</v>
      </c>
      <c r="AG274">
        <v>39.710855106399997</v>
      </c>
      <c r="AH274">
        <v>-84.034636352999996</v>
      </c>
      <c r="AI274" t="s">
        <v>1380</v>
      </c>
      <c r="AJ274" t="s">
        <v>1379</v>
      </c>
    </row>
    <row r="275" spans="1:36" x14ac:dyDescent="0.25">
      <c r="A275" s="10">
        <v>272</v>
      </c>
      <c r="B275" s="7">
        <v>8</v>
      </c>
      <c r="C275" s="7" t="s">
        <v>83</v>
      </c>
      <c r="D275" s="7" t="s">
        <v>623</v>
      </c>
      <c r="E275" s="7" t="s">
        <v>4</v>
      </c>
      <c r="F275" s="7" t="s">
        <v>47</v>
      </c>
      <c r="G275" s="7" t="s">
        <v>1380</v>
      </c>
      <c r="H275" s="11" t="s">
        <v>552</v>
      </c>
      <c r="I275" s="10">
        <v>10.09</v>
      </c>
      <c r="J275" s="7">
        <v>8.74</v>
      </c>
      <c r="K275" s="7">
        <v>10.029999999999999</v>
      </c>
      <c r="L275" s="7">
        <v>1.29</v>
      </c>
      <c r="M275" s="7">
        <v>0</v>
      </c>
      <c r="N275" s="7">
        <v>0</v>
      </c>
      <c r="O275" s="7">
        <v>0</v>
      </c>
      <c r="P275" s="7">
        <v>0</v>
      </c>
      <c r="Q275" s="7">
        <v>10.09</v>
      </c>
      <c r="R275" s="7">
        <v>2.92</v>
      </c>
      <c r="S275" s="7">
        <v>9.41</v>
      </c>
      <c r="T275" s="7">
        <v>6.49</v>
      </c>
      <c r="U275" s="10" t="s">
        <v>82</v>
      </c>
      <c r="V275" s="7">
        <v>3.58</v>
      </c>
      <c r="W275" s="7">
        <v>3.68</v>
      </c>
      <c r="X275" s="7">
        <v>0.1</v>
      </c>
      <c r="Y275" s="7"/>
      <c r="Z275" s="14" t="str">
        <f t="shared" si="14"/>
        <v>Pathway</v>
      </c>
      <c r="AA275" s="14" t="str">
        <f t="shared" si="15"/>
        <v>Google</v>
      </c>
      <c r="AB275" s="8" t="str">
        <f t="shared" si="16"/>
        <v>Bing</v>
      </c>
      <c r="AC275" s="7" t="s">
        <v>488</v>
      </c>
      <c r="AD275" s="11" t="s">
        <v>1591</v>
      </c>
      <c r="AE275">
        <v>39.714128053499998</v>
      </c>
      <c r="AF275">
        <v>-84.045064271699999</v>
      </c>
      <c r="AG275">
        <v>39.713584072400003</v>
      </c>
      <c r="AH275">
        <v>-84.043325602099998</v>
      </c>
      <c r="AI275" t="s">
        <v>1380</v>
      </c>
      <c r="AJ275" t="s">
        <v>1379</v>
      </c>
    </row>
    <row r="276" spans="1:36" x14ac:dyDescent="0.25">
      <c r="A276" s="10">
        <v>273</v>
      </c>
      <c r="B276" s="7">
        <v>8</v>
      </c>
      <c r="C276" s="7" t="s">
        <v>61</v>
      </c>
      <c r="D276" s="7" t="s">
        <v>683</v>
      </c>
      <c r="E276" s="7" t="s">
        <v>4</v>
      </c>
      <c r="F276" s="7" t="s">
        <v>47</v>
      </c>
      <c r="G276" s="7" t="s">
        <v>1380</v>
      </c>
      <c r="H276" s="11" t="s">
        <v>684</v>
      </c>
      <c r="I276" s="10">
        <v>29.37</v>
      </c>
      <c r="J276" s="7">
        <v>4.6399999999999997</v>
      </c>
      <c r="K276" s="7">
        <v>27.4</v>
      </c>
      <c r="L276" s="7">
        <v>22.76</v>
      </c>
      <c r="M276" s="7">
        <v>3.42</v>
      </c>
      <c r="N276" s="7">
        <v>0.17</v>
      </c>
      <c r="O276" s="7">
        <v>2.5499999999999998</v>
      </c>
      <c r="P276" s="7">
        <v>2.38</v>
      </c>
      <c r="Q276" s="7">
        <v>10.26</v>
      </c>
      <c r="R276" s="7">
        <v>1.42</v>
      </c>
      <c r="S276" s="7">
        <v>7.89</v>
      </c>
      <c r="T276" s="7">
        <v>6.46</v>
      </c>
      <c r="U276" s="10" t="s">
        <v>239</v>
      </c>
      <c r="V276" s="7">
        <v>9.74</v>
      </c>
      <c r="W276" s="7">
        <v>9.84</v>
      </c>
      <c r="X276" s="7">
        <v>0.1</v>
      </c>
      <c r="Y276" s="7"/>
      <c r="Z276" s="14" t="str">
        <f t="shared" si="14"/>
        <v>Pathway</v>
      </c>
      <c r="AA276" s="14" t="str">
        <f t="shared" si="15"/>
        <v>Google</v>
      </c>
      <c r="AB276" s="8" t="str">
        <f t="shared" si="16"/>
        <v>Bing</v>
      </c>
      <c r="AC276" s="7" t="s">
        <v>488</v>
      </c>
      <c r="AD276" s="11" t="s">
        <v>1591</v>
      </c>
      <c r="AE276">
        <v>39.499652233200003</v>
      </c>
      <c r="AF276">
        <v>-84.366614076600001</v>
      </c>
      <c r="AG276">
        <v>39.499783959600002</v>
      </c>
      <c r="AH276">
        <v>-84.364740326299994</v>
      </c>
      <c r="AI276" t="s">
        <v>1380</v>
      </c>
      <c r="AJ276" t="s">
        <v>1379</v>
      </c>
    </row>
    <row r="277" spans="1:36" x14ac:dyDescent="0.25">
      <c r="A277" s="10">
        <v>274</v>
      </c>
      <c r="B277" s="7">
        <v>9</v>
      </c>
      <c r="C277" s="7" t="s">
        <v>357</v>
      </c>
      <c r="D277" s="7" t="s">
        <v>1169</v>
      </c>
      <c r="E277" s="7" t="s">
        <v>4</v>
      </c>
      <c r="F277" s="7" t="s">
        <v>25</v>
      </c>
      <c r="G277" s="7" t="s">
        <v>1380</v>
      </c>
      <c r="H277" s="11" t="s">
        <v>648</v>
      </c>
      <c r="I277" s="10">
        <v>26.97</v>
      </c>
      <c r="J277" s="7">
        <v>2.06</v>
      </c>
      <c r="K277" s="7">
        <v>21.55</v>
      </c>
      <c r="L277" s="7">
        <v>19.489999999999998</v>
      </c>
      <c r="M277" s="7">
        <v>0</v>
      </c>
      <c r="N277" s="7">
        <v>0</v>
      </c>
      <c r="O277" s="7">
        <v>0</v>
      </c>
      <c r="P277" s="7">
        <v>0</v>
      </c>
      <c r="Q277" s="7">
        <v>14.18</v>
      </c>
      <c r="R277" s="7">
        <v>0.67</v>
      </c>
      <c r="S277" s="7">
        <v>7.13</v>
      </c>
      <c r="T277" s="7">
        <v>6.46</v>
      </c>
      <c r="U277" s="10" t="s">
        <v>1204</v>
      </c>
      <c r="V277" s="7">
        <v>11.7</v>
      </c>
      <c r="W277" s="7">
        <v>11.8</v>
      </c>
      <c r="X277" s="7">
        <v>0.1</v>
      </c>
      <c r="Y277" s="7"/>
      <c r="Z277" s="14" t="str">
        <f t="shared" si="14"/>
        <v>Pathway</v>
      </c>
      <c r="AA277" s="14" t="str">
        <f t="shared" si="15"/>
        <v>Google</v>
      </c>
      <c r="AB277" s="8" t="str">
        <f t="shared" si="16"/>
        <v>Bing</v>
      </c>
      <c r="AC277" s="7" t="s">
        <v>488</v>
      </c>
      <c r="AD277" s="11" t="s">
        <v>1591</v>
      </c>
      <c r="AE277">
        <v>39.110388815500002</v>
      </c>
      <c r="AF277">
        <v>-83.005514225699997</v>
      </c>
      <c r="AG277">
        <v>39.111631225700002</v>
      </c>
      <c r="AH277">
        <v>-83.004564919000003</v>
      </c>
      <c r="AI277" t="s">
        <v>1380</v>
      </c>
      <c r="AJ277" t="s">
        <v>1379</v>
      </c>
    </row>
    <row r="278" spans="1:36" x14ac:dyDescent="0.25">
      <c r="A278" s="10">
        <v>275</v>
      </c>
      <c r="B278" s="7">
        <v>2</v>
      </c>
      <c r="C278" s="7" t="s">
        <v>6</v>
      </c>
      <c r="D278" s="7" t="s">
        <v>1016</v>
      </c>
      <c r="E278" s="7" t="s">
        <v>4</v>
      </c>
      <c r="F278" s="7" t="s">
        <v>47</v>
      </c>
      <c r="G278" s="7" t="s">
        <v>1380</v>
      </c>
      <c r="H278" s="11" t="s">
        <v>783</v>
      </c>
      <c r="I278" s="10">
        <v>32.72</v>
      </c>
      <c r="J278" s="7">
        <v>4.4800000000000004</v>
      </c>
      <c r="K278" s="7">
        <v>30.39</v>
      </c>
      <c r="L278" s="7">
        <v>25.91</v>
      </c>
      <c r="M278" s="7">
        <v>0</v>
      </c>
      <c r="N278" s="7">
        <v>0</v>
      </c>
      <c r="O278" s="7">
        <v>0</v>
      </c>
      <c r="P278" s="7">
        <v>0</v>
      </c>
      <c r="Q278" s="7">
        <v>10.29</v>
      </c>
      <c r="R278" s="7">
        <v>1.37</v>
      </c>
      <c r="S278" s="7">
        <v>7.83</v>
      </c>
      <c r="T278" s="7">
        <v>6.45</v>
      </c>
      <c r="U278" s="10" t="s">
        <v>184</v>
      </c>
      <c r="V278" s="7">
        <v>6.34</v>
      </c>
      <c r="W278" s="7">
        <v>6.44</v>
      </c>
      <c r="X278" s="7">
        <v>0.1</v>
      </c>
      <c r="Y278" s="7"/>
      <c r="Z278" s="14" t="str">
        <f t="shared" si="14"/>
        <v>Pathway</v>
      </c>
      <c r="AA278" s="14" t="str">
        <f t="shared" si="15"/>
        <v>Google</v>
      </c>
      <c r="AB278" s="8" t="str">
        <f t="shared" si="16"/>
        <v>Bing</v>
      </c>
      <c r="AC278" s="7" t="s">
        <v>488</v>
      </c>
      <c r="AD278" s="11" t="s">
        <v>1591</v>
      </c>
      <c r="AE278">
        <v>41.622595216400001</v>
      </c>
      <c r="AF278">
        <v>-83.578790514600001</v>
      </c>
      <c r="AG278">
        <v>41.623577887800003</v>
      </c>
      <c r="AH278">
        <v>-83.577360466399995</v>
      </c>
      <c r="AI278" t="s">
        <v>1380</v>
      </c>
      <c r="AJ278" t="s">
        <v>1379</v>
      </c>
    </row>
    <row r="279" spans="1:36" x14ac:dyDescent="0.25">
      <c r="A279" s="10">
        <v>276</v>
      </c>
      <c r="B279" s="7">
        <v>8</v>
      </c>
      <c r="C279" s="7" t="s">
        <v>61</v>
      </c>
      <c r="D279" s="7" t="s">
        <v>1028</v>
      </c>
      <c r="E279" s="7" t="s">
        <v>4</v>
      </c>
      <c r="F279" s="7" t="s">
        <v>25</v>
      </c>
      <c r="G279" s="7" t="s">
        <v>1380</v>
      </c>
      <c r="H279" s="11" t="s">
        <v>1029</v>
      </c>
      <c r="I279" s="10">
        <v>13.75</v>
      </c>
      <c r="J279" s="7">
        <v>5.93</v>
      </c>
      <c r="K279" s="7">
        <v>13.05</v>
      </c>
      <c r="L279" s="7">
        <v>7.12</v>
      </c>
      <c r="M279" s="7">
        <v>0</v>
      </c>
      <c r="N279" s="7">
        <v>0</v>
      </c>
      <c r="O279" s="7">
        <v>0</v>
      </c>
      <c r="P279" s="7">
        <v>0</v>
      </c>
      <c r="Q279" s="7">
        <v>10.85</v>
      </c>
      <c r="R279" s="7">
        <v>2.06</v>
      </c>
      <c r="S279" s="7">
        <v>8.51</v>
      </c>
      <c r="T279" s="7">
        <v>6.45</v>
      </c>
      <c r="U279" s="10" t="s">
        <v>283</v>
      </c>
      <c r="V279" s="7">
        <v>3.01</v>
      </c>
      <c r="W279" s="7">
        <v>3.11</v>
      </c>
      <c r="X279" s="7">
        <v>0.1</v>
      </c>
      <c r="Y279" s="7"/>
      <c r="Z279" s="14" t="str">
        <f t="shared" si="14"/>
        <v>Pathway</v>
      </c>
      <c r="AA279" s="14" t="str">
        <f t="shared" si="15"/>
        <v>Google</v>
      </c>
      <c r="AB279" s="8" t="str">
        <f t="shared" si="16"/>
        <v>Bing</v>
      </c>
      <c r="AC279" s="7" t="s">
        <v>488</v>
      </c>
      <c r="AD279" s="11" t="s">
        <v>1591</v>
      </c>
      <c r="AE279">
        <v>39.346571327900001</v>
      </c>
      <c r="AF279">
        <v>-84.461351685099999</v>
      </c>
      <c r="AG279">
        <v>39.347971522900004</v>
      </c>
      <c r="AH279">
        <v>-84.461432153499999</v>
      </c>
      <c r="AI279" t="s">
        <v>1380</v>
      </c>
      <c r="AJ279" t="s">
        <v>1379</v>
      </c>
    </row>
    <row r="280" spans="1:36" x14ac:dyDescent="0.25">
      <c r="A280" s="10">
        <v>277</v>
      </c>
      <c r="B280" s="7">
        <v>2</v>
      </c>
      <c r="C280" s="7" t="s">
        <v>6</v>
      </c>
      <c r="D280" s="7" t="s">
        <v>919</v>
      </c>
      <c r="E280" s="7" t="s">
        <v>4</v>
      </c>
      <c r="F280" s="7" t="s">
        <v>56</v>
      </c>
      <c r="G280" s="7" t="s">
        <v>1380</v>
      </c>
      <c r="H280" s="11" t="s">
        <v>567</v>
      </c>
      <c r="I280" s="10">
        <v>92.2</v>
      </c>
      <c r="J280" s="7">
        <v>7.19</v>
      </c>
      <c r="K280" s="7">
        <v>64.19</v>
      </c>
      <c r="L280" s="7">
        <v>57</v>
      </c>
      <c r="M280" s="7">
        <v>3.52</v>
      </c>
      <c r="N280" s="7">
        <v>0.21</v>
      </c>
      <c r="O280" s="7">
        <v>1.33</v>
      </c>
      <c r="P280" s="7">
        <v>1.1200000000000001</v>
      </c>
      <c r="Q280" s="7">
        <v>21.11</v>
      </c>
      <c r="R280" s="7">
        <v>2.09</v>
      </c>
      <c r="S280" s="7">
        <v>8.52</v>
      </c>
      <c r="T280" s="7">
        <v>6.43</v>
      </c>
      <c r="U280" s="10" t="s">
        <v>73</v>
      </c>
      <c r="V280" s="7">
        <v>18.3</v>
      </c>
      <c r="W280" s="7">
        <v>18.399999999999999</v>
      </c>
      <c r="X280" s="7">
        <v>0.1</v>
      </c>
      <c r="Y280" s="7"/>
      <c r="Z280" s="14" t="str">
        <f t="shared" si="14"/>
        <v>Pathway</v>
      </c>
      <c r="AA280" s="14" t="str">
        <f t="shared" si="15"/>
        <v>Google</v>
      </c>
      <c r="AB280" s="8" t="str">
        <f t="shared" si="16"/>
        <v>Bing</v>
      </c>
      <c r="AC280" s="7" t="s">
        <v>488</v>
      </c>
      <c r="AD280" s="11" t="s">
        <v>1591</v>
      </c>
      <c r="AE280">
        <v>41.569352224799999</v>
      </c>
      <c r="AF280">
        <v>-83.657411250099997</v>
      </c>
      <c r="AG280">
        <v>41.567996784199998</v>
      </c>
      <c r="AH280">
        <v>-83.6566878884</v>
      </c>
      <c r="AI280" t="s">
        <v>1380</v>
      </c>
      <c r="AJ280" t="s">
        <v>1379</v>
      </c>
    </row>
    <row r="281" spans="1:36" x14ac:dyDescent="0.25">
      <c r="A281" s="10">
        <v>278</v>
      </c>
      <c r="B281" s="7">
        <v>2</v>
      </c>
      <c r="C281" s="7" t="s">
        <v>6</v>
      </c>
      <c r="D281" s="7" t="s">
        <v>919</v>
      </c>
      <c r="E281" s="7" t="s">
        <v>4</v>
      </c>
      <c r="F281" s="7" t="s">
        <v>56</v>
      </c>
      <c r="G281" s="7" t="s">
        <v>1380</v>
      </c>
      <c r="H281" s="11" t="s">
        <v>567</v>
      </c>
      <c r="I281" s="10">
        <v>51.22</v>
      </c>
      <c r="J281" s="7">
        <v>7.19</v>
      </c>
      <c r="K281" s="7">
        <v>36.71</v>
      </c>
      <c r="L281" s="7">
        <v>29.53</v>
      </c>
      <c r="M281" s="7">
        <v>0</v>
      </c>
      <c r="N281" s="7">
        <v>0</v>
      </c>
      <c r="O281" s="7">
        <v>0</v>
      </c>
      <c r="P281" s="7">
        <v>0</v>
      </c>
      <c r="Q281" s="7">
        <v>21.11</v>
      </c>
      <c r="R281" s="7">
        <v>2.09</v>
      </c>
      <c r="S281" s="7">
        <v>8.52</v>
      </c>
      <c r="T281" s="7">
        <v>6.43</v>
      </c>
      <c r="U281" s="10" t="s">
        <v>73</v>
      </c>
      <c r="V281" s="7">
        <v>17.600000000000001</v>
      </c>
      <c r="W281" s="7">
        <v>17.7</v>
      </c>
      <c r="X281" s="7">
        <v>0.1</v>
      </c>
      <c r="Y281" s="7"/>
      <c r="Z281" s="14" t="str">
        <f t="shared" si="14"/>
        <v>Pathway</v>
      </c>
      <c r="AA281" s="14" t="str">
        <f t="shared" si="15"/>
        <v>Google</v>
      </c>
      <c r="AB281" s="8" t="str">
        <f t="shared" si="16"/>
        <v>Bing</v>
      </c>
      <c r="AC281" s="7" t="s">
        <v>488</v>
      </c>
      <c r="AD281" s="11" t="s">
        <v>1591</v>
      </c>
      <c r="AE281">
        <v>41.578593621400003</v>
      </c>
      <c r="AF281">
        <v>-83.6630320509</v>
      </c>
      <c r="AG281">
        <v>41.577465442600001</v>
      </c>
      <c r="AH281">
        <v>-83.661811820400004</v>
      </c>
      <c r="AI281" t="s">
        <v>1380</v>
      </c>
      <c r="AJ281" t="s">
        <v>1379</v>
      </c>
    </row>
    <row r="282" spans="1:36" x14ac:dyDescent="0.25">
      <c r="A282" s="10">
        <v>279</v>
      </c>
      <c r="B282" s="7">
        <v>2</v>
      </c>
      <c r="C282" s="7" t="s">
        <v>6</v>
      </c>
      <c r="D282" s="7" t="s">
        <v>875</v>
      </c>
      <c r="E282" s="7" t="s">
        <v>4</v>
      </c>
      <c r="F282" s="7" t="s">
        <v>56</v>
      </c>
      <c r="G282" s="7" t="s">
        <v>1380</v>
      </c>
      <c r="H282" s="11" t="s">
        <v>529</v>
      </c>
      <c r="I282" s="10">
        <v>78.010000000000005</v>
      </c>
      <c r="J282" s="7">
        <v>11.23</v>
      </c>
      <c r="K282" s="7">
        <v>62.11</v>
      </c>
      <c r="L282" s="7">
        <v>50.88</v>
      </c>
      <c r="M282" s="7">
        <v>0</v>
      </c>
      <c r="N282" s="7">
        <v>0</v>
      </c>
      <c r="O282" s="7">
        <v>0</v>
      </c>
      <c r="P282" s="7">
        <v>0</v>
      </c>
      <c r="Q282" s="7">
        <v>17.47</v>
      </c>
      <c r="R282" s="7">
        <v>3.38</v>
      </c>
      <c r="S282" s="7">
        <v>9.77</v>
      </c>
      <c r="T282" s="7">
        <v>6.39</v>
      </c>
      <c r="U282" s="10" t="s">
        <v>78</v>
      </c>
      <c r="V282" s="7">
        <v>22.41</v>
      </c>
      <c r="W282" s="7">
        <v>22.51</v>
      </c>
      <c r="X282" s="7">
        <v>0.1</v>
      </c>
      <c r="Y282" s="7"/>
      <c r="Z282" s="14" t="str">
        <f t="shared" si="14"/>
        <v>Pathway</v>
      </c>
      <c r="AA282" s="14" t="str">
        <f t="shared" si="15"/>
        <v>Google</v>
      </c>
      <c r="AB282" s="8" t="str">
        <f t="shared" si="16"/>
        <v>Bing</v>
      </c>
      <c r="AC282" s="7" t="s">
        <v>488</v>
      </c>
      <c r="AD282" s="11" t="s">
        <v>1591</v>
      </c>
      <c r="AE282">
        <v>41.636984213700003</v>
      </c>
      <c r="AF282">
        <v>-83.469162677900002</v>
      </c>
      <c r="AG282">
        <v>41.6370260359</v>
      </c>
      <c r="AH282">
        <v>-83.467248217600002</v>
      </c>
      <c r="AI282" t="s">
        <v>1380</v>
      </c>
      <c r="AJ282" t="s">
        <v>1379</v>
      </c>
    </row>
    <row r="283" spans="1:36" x14ac:dyDescent="0.25">
      <c r="A283" s="10">
        <v>280</v>
      </c>
      <c r="B283" s="7">
        <v>4</v>
      </c>
      <c r="C283" s="7" t="s">
        <v>112</v>
      </c>
      <c r="D283" s="7" t="s">
        <v>595</v>
      </c>
      <c r="E283" s="7" t="s">
        <v>4</v>
      </c>
      <c r="F283" s="7" t="s">
        <v>47</v>
      </c>
      <c r="G283" s="7" t="s">
        <v>1380</v>
      </c>
      <c r="H283" s="11" t="s">
        <v>596</v>
      </c>
      <c r="I283" s="10">
        <v>33.090000000000003</v>
      </c>
      <c r="J283" s="7">
        <v>8.66</v>
      </c>
      <c r="K283" s="7">
        <v>32</v>
      </c>
      <c r="L283" s="7">
        <v>23.33</v>
      </c>
      <c r="M283" s="7">
        <v>0</v>
      </c>
      <c r="N283" s="7">
        <v>0</v>
      </c>
      <c r="O283" s="7">
        <v>0</v>
      </c>
      <c r="P283" s="7">
        <v>0</v>
      </c>
      <c r="Q283" s="7">
        <v>10.43</v>
      </c>
      <c r="R283" s="7">
        <v>2.9</v>
      </c>
      <c r="S283" s="7">
        <v>9.26</v>
      </c>
      <c r="T283" s="7">
        <v>6.36</v>
      </c>
      <c r="U283" s="10" t="s">
        <v>150</v>
      </c>
      <c r="V283" s="7">
        <v>18.649999999999999</v>
      </c>
      <c r="W283" s="7">
        <v>18.75</v>
      </c>
      <c r="X283" s="7">
        <v>0.1</v>
      </c>
      <c r="Y283" s="7"/>
      <c r="Z283" s="14" t="str">
        <f t="shared" si="14"/>
        <v>Pathway</v>
      </c>
      <c r="AA283" s="14" t="str">
        <f t="shared" si="15"/>
        <v>Google</v>
      </c>
      <c r="AB283" s="8" t="str">
        <f t="shared" si="16"/>
        <v>Bing</v>
      </c>
      <c r="AC283" s="7" t="s">
        <v>488</v>
      </c>
      <c r="AD283" s="11" t="s">
        <v>1591</v>
      </c>
      <c r="AE283">
        <v>41.230235318200002</v>
      </c>
      <c r="AF283">
        <v>-80.728402688599999</v>
      </c>
      <c r="AG283">
        <v>41.230253178700004</v>
      </c>
      <c r="AH283">
        <v>-80.726479235200003</v>
      </c>
      <c r="AI283" t="s">
        <v>1380</v>
      </c>
      <c r="AJ283" t="s">
        <v>1379</v>
      </c>
    </row>
    <row r="284" spans="1:36" x14ac:dyDescent="0.25">
      <c r="A284" s="10">
        <v>281</v>
      </c>
      <c r="B284" s="7">
        <v>7</v>
      </c>
      <c r="C284" s="7" t="s">
        <v>44</v>
      </c>
      <c r="D284" s="7" t="s">
        <v>1050</v>
      </c>
      <c r="E284" s="7" t="s">
        <v>4</v>
      </c>
      <c r="F284" s="7" t="s">
        <v>56</v>
      </c>
      <c r="G284" s="7" t="s">
        <v>1380</v>
      </c>
      <c r="H284" s="11" t="s">
        <v>676</v>
      </c>
      <c r="I284" s="10">
        <v>43.66</v>
      </c>
      <c r="J284" s="7">
        <v>7.12</v>
      </c>
      <c r="K284" s="7">
        <v>31.68</v>
      </c>
      <c r="L284" s="7">
        <v>24.56</v>
      </c>
      <c r="M284" s="7">
        <v>0</v>
      </c>
      <c r="N284" s="7">
        <v>0</v>
      </c>
      <c r="O284" s="7">
        <v>0</v>
      </c>
      <c r="P284" s="7">
        <v>0</v>
      </c>
      <c r="Q284" s="7">
        <v>20.74</v>
      </c>
      <c r="R284" s="7">
        <v>2.0699999999999998</v>
      </c>
      <c r="S284" s="7">
        <v>8.41</v>
      </c>
      <c r="T284" s="7">
        <v>6.34</v>
      </c>
      <c r="U284" s="10" t="s">
        <v>269</v>
      </c>
      <c r="V284" s="7">
        <v>6.32</v>
      </c>
      <c r="W284" s="7">
        <v>6.42</v>
      </c>
      <c r="X284" s="7">
        <v>0.1</v>
      </c>
      <c r="Y284" s="7"/>
      <c r="Z284" s="14" t="str">
        <f t="shared" si="14"/>
        <v>Pathway</v>
      </c>
      <c r="AA284" s="14" t="str">
        <f t="shared" si="15"/>
        <v>Google</v>
      </c>
      <c r="AB284" s="8" t="str">
        <f t="shared" si="16"/>
        <v>Bing</v>
      </c>
      <c r="AC284" s="7" t="s">
        <v>488</v>
      </c>
      <c r="AD284" s="11" t="s">
        <v>1591</v>
      </c>
      <c r="AE284">
        <v>39.844126581499999</v>
      </c>
      <c r="AF284">
        <v>-84.115620558399996</v>
      </c>
      <c r="AG284">
        <v>39.8454791602</v>
      </c>
      <c r="AH284">
        <v>-84.114968296300006</v>
      </c>
      <c r="AI284" t="s">
        <v>1380</v>
      </c>
      <c r="AJ284" t="s">
        <v>1379</v>
      </c>
    </row>
    <row r="285" spans="1:36" x14ac:dyDescent="0.25">
      <c r="A285" s="10">
        <v>282</v>
      </c>
      <c r="B285" s="7">
        <v>6</v>
      </c>
      <c r="C285" s="7" t="s">
        <v>42</v>
      </c>
      <c r="D285" s="7" t="s">
        <v>910</v>
      </c>
      <c r="E285" s="7" t="s">
        <v>4</v>
      </c>
      <c r="F285" s="7" t="s">
        <v>47</v>
      </c>
      <c r="G285" s="7" t="s">
        <v>1380</v>
      </c>
      <c r="H285" s="11" t="s">
        <v>576</v>
      </c>
      <c r="I285" s="10">
        <v>19.059999999999999</v>
      </c>
      <c r="J285" s="7">
        <v>6.41</v>
      </c>
      <c r="K285" s="7">
        <v>18.329999999999998</v>
      </c>
      <c r="L285" s="7">
        <v>11.92</v>
      </c>
      <c r="M285" s="7">
        <v>0</v>
      </c>
      <c r="N285" s="7">
        <v>0</v>
      </c>
      <c r="O285" s="7">
        <v>0</v>
      </c>
      <c r="P285" s="7">
        <v>0</v>
      </c>
      <c r="Q285" s="7">
        <v>9.9600000000000009</v>
      </c>
      <c r="R285" s="7">
        <v>2.06</v>
      </c>
      <c r="S285" s="7">
        <v>8.4</v>
      </c>
      <c r="T285" s="7">
        <v>6.34</v>
      </c>
      <c r="U285" s="10" t="s">
        <v>107</v>
      </c>
      <c r="V285" s="7">
        <v>6.9</v>
      </c>
      <c r="W285" s="7">
        <v>7</v>
      </c>
      <c r="X285" s="7">
        <v>0.1</v>
      </c>
      <c r="Y285" s="7"/>
      <c r="Z285" s="14" t="str">
        <f t="shared" si="14"/>
        <v>Pathway</v>
      </c>
      <c r="AA285" s="14" t="str">
        <f t="shared" si="15"/>
        <v>Google</v>
      </c>
      <c r="AB285" s="8" t="str">
        <f t="shared" si="16"/>
        <v>Bing</v>
      </c>
      <c r="AC285" s="7" t="s">
        <v>488</v>
      </c>
      <c r="AD285" s="11" t="s">
        <v>1591</v>
      </c>
      <c r="AE285">
        <v>40.233729099100003</v>
      </c>
      <c r="AF285">
        <v>-83.043081807999997</v>
      </c>
      <c r="AG285">
        <v>40.234860434200002</v>
      </c>
      <c r="AH285">
        <v>-83.044220509799999</v>
      </c>
      <c r="AI285" t="s">
        <v>1380</v>
      </c>
      <c r="AJ285" t="s">
        <v>1379</v>
      </c>
    </row>
    <row r="286" spans="1:36" x14ac:dyDescent="0.25">
      <c r="A286" s="10">
        <v>283</v>
      </c>
      <c r="B286" s="7">
        <v>8</v>
      </c>
      <c r="C286" s="7" t="s">
        <v>11</v>
      </c>
      <c r="D286" s="7" t="s">
        <v>977</v>
      </c>
      <c r="E286" s="7" t="s">
        <v>4</v>
      </c>
      <c r="F286" s="7" t="s">
        <v>25</v>
      </c>
      <c r="G286" s="7" t="s">
        <v>1380</v>
      </c>
      <c r="H286" s="11" t="s">
        <v>619</v>
      </c>
      <c r="I286" s="10">
        <v>13.68</v>
      </c>
      <c r="J286" s="7">
        <v>5.09</v>
      </c>
      <c r="K286" s="7">
        <v>12.8</v>
      </c>
      <c r="L286" s="7">
        <v>7.71</v>
      </c>
      <c r="M286" s="7">
        <v>3.6</v>
      </c>
      <c r="N286" s="7">
        <v>0.25</v>
      </c>
      <c r="O286" s="7">
        <v>2.6</v>
      </c>
      <c r="P286" s="7">
        <v>2.35</v>
      </c>
      <c r="Q286" s="7">
        <v>10.79</v>
      </c>
      <c r="R286" s="7">
        <v>1.75</v>
      </c>
      <c r="S286" s="7">
        <v>8.1</v>
      </c>
      <c r="T286" s="7">
        <v>6.34</v>
      </c>
      <c r="U286" s="10" t="s">
        <v>55</v>
      </c>
      <c r="V286" s="7">
        <v>3.78</v>
      </c>
      <c r="W286" s="7">
        <v>3.88</v>
      </c>
      <c r="X286" s="7">
        <v>0.1</v>
      </c>
      <c r="Y286" s="7"/>
      <c r="Z286" s="14" t="str">
        <f t="shared" si="14"/>
        <v>Pathway</v>
      </c>
      <c r="AA286" s="14" t="str">
        <f t="shared" si="15"/>
        <v>Google</v>
      </c>
      <c r="AB286" s="8" t="str">
        <f t="shared" si="16"/>
        <v>Bing</v>
      </c>
      <c r="AC286" s="7" t="s">
        <v>1589</v>
      </c>
      <c r="AD286" s="11" t="s">
        <v>1591</v>
      </c>
      <c r="AE286">
        <v>39.133058257400002</v>
      </c>
      <c r="AF286">
        <v>-84.497128609000001</v>
      </c>
      <c r="AG286">
        <v>39.134649061700003</v>
      </c>
      <c r="AH286">
        <v>-84.496910285699997</v>
      </c>
      <c r="AI286" t="s">
        <v>1380</v>
      </c>
      <c r="AJ286" t="s">
        <v>1379</v>
      </c>
    </row>
    <row r="287" spans="1:36" x14ac:dyDescent="0.25">
      <c r="A287" s="10">
        <v>284</v>
      </c>
      <c r="B287" s="7">
        <v>8</v>
      </c>
      <c r="C287" s="7" t="s">
        <v>11</v>
      </c>
      <c r="D287" s="7" t="s">
        <v>977</v>
      </c>
      <c r="E287" s="7" t="s">
        <v>4</v>
      </c>
      <c r="F287" s="7" t="s">
        <v>25</v>
      </c>
      <c r="G287" s="7" t="s">
        <v>1380</v>
      </c>
      <c r="H287" s="11" t="s">
        <v>619</v>
      </c>
      <c r="I287" s="10">
        <v>13.68</v>
      </c>
      <c r="J287" s="7">
        <v>5.09</v>
      </c>
      <c r="K287" s="7">
        <v>12.8</v>
      </c>
      <c r="L287" s="7">
        <v>7.71</v>
      </c>
      <c r="M287" s="7">
        <v>3.6</v>
      </c>
      <c r="N287" s="7">
        <v>0.25</v>
      </c>
      <c r="O287" s="7">
        <v>2.6</v>
      </c>
      <c r="P287" s="7">
        <v>2.35</v>
      </c>
      <c r="Q287" s="7">
        <v>10.79</v>
      </c>
      <c r="R287" s="7">
        <v>1.75</v>
      </c>
      <c r="S287" s="7">
        <v>8.1</v>
      </c>
      <c r="T287" s="7">
        <v>6.34</v>
      </c>
      <c r="U287" s="10" t="s">
        <v>55</v>
      </c>
      <c r="V287" s="7">
        <v>3.79</v>
      </c>
      <c r="W287" s="7">
        <v>3.89</v>
      </c>
      <c r="X287" s="7">
        <v>0.1</v>
      </c>
      <c r="Y287" s="7"/>
      <c r="Z287" s="14" t="str">
        <f t="shared" si="14"/>
        <v>Pathway</v>
      </c>
      <c r="AA287" s="14" t="str">
        <f t="shared" si="15"/>
        <v>Google</v>
      </c>
      <c r="AB287" s="8" t="str">
        <f t="shared" si="16"/>
        <v>Bing</v>
      </c>
      <c r="AC287" s="7" t="s">
        <v>1589</v>
      </c>
      <c r="AD287" s="11" t="s">
        <v>1591</v>
      </c>
      <c r="AE287">
        <v>39.133211313899999</v>
      </c>
      <c r="AF287">
        <v>-84.497067880700001</v>
      </c>
      <c r="AG287">
        <v>39.134809753500001</v>
      </c>
      <c r="AH287">
        <v>-84.496903529400001</v>
      </c>
      <c r="AI287" t="s">
        <v>1380</v>
      </c>
      <c r="AJ287" t="s">
        <v>1379</v>
      </c>
    </row>
    <row r="288" spans="1:36" x14ac:dyDescent="0.25">
      <c r="A288" s="10">
        <v>285</v>
      </c>
      <c r="B288" s="7">
        <v>8</v>
      </c>
      <c r="C288" s="7" t="s">
        <v>83</v>
      </c>
      <c r="D288" s="7" t="s">
        <v>623</v>
      </c>
      <c r="E288" s="7" t="s">
        <v>4</v>
      </c>
      <c r="F288" s="7" t="s">
        <v>47</v>
      </c>
      <c r="G288" s="7" t="s">
        <v>1380</v>
      </c>
      <c r="H288" s="11" t="s">
        <v>552</v>
      </c>
      <c r="I288" s="10">
        <v>9.82</v>
      </c>
      <c r="J288" s="7">
        <v>8.26</v>
      </c>
      <c r="K288" s="7">
        <v>9.74</v>
      </c>
      <c r="L288" s="7">
        <v>1.48</v>
      </c>
      <c r="M288" s="7">
        <v>3.43</v>
      </c>
      <c r="N288" s="7">
        <v>0.33</v>
      </c>
      <c r="O288" s="7">
        <v>2.93</v>
      </c>
      <c r="P288" s="7">
        <v>2.6</v>
      </c>
      <c r="Q288" s="7">
        <v>9.82</v>
      </c>
      <c r="R288" s="7">
        <v>2.74</v>
      </c>
      <c r="S288" s="7">
        <v>9.08</v>
      </c>
      <c r="T288" s="7">
        <v>6.34</v>
      </c>
      <c r="U288" s="10" t="s">
        <v>82</v>
      </c>
      <c r="V288" s="7">
        <v>4.51</v>
      </c>
      <c r="W288" s="7">
        <v>4.6100000000000003</v>
      </c>
      <c r="X288" s="7">
        <v>0.1</v>
      </c>
      <c r="Y288" s="7"/>
      <c r="Z288" s="14" t="str">
        <f t="shared" si="14"/>
        <v>Pathway</v>
      </c>
      <c r="AA288" s="14" t="str">
        <f t="shared" si="15"/>
        <v>Google</v>
      </c>
      <c r="AB288" s="8" t="str">
        <f t="shared" si="16"/>
        <v>Bing</v>
      </c>
      <c r="AC288" s="7" t="s">
        <v>488</v>
      </c>
      <c r="AD288" s="11" t="s">
        <v>1591</v>
      </c>
      <c r="AE288">
        <v>39.7090565763</v>
      </c>
      <c r="AF288">
        <v>-84.028902429499993</v>
      </c>
      <c r="AG288">
        <v>39.708508406500002</v>
      </c>
      <c r="AH288">
        <v>-84.027159102799999</v>
      </c>
      <c r="AI288" t="s">
        <v>1380</v>
      </c>
      <c r="AJ288" t="s">
        <v>1379</v>
      </c>
    </row>
    <row r="289" spans="1:36" x14ac:dyDescent="0.25">
      <c r="A289" s="10">
        <v>286</v>
      </c>
      <c r="B289" s="7">
        <v>8</v>
      </c>
      <c r="C289" s="7" t="s">
        <v>61</v>
      </c>
      <c r="D289" s="7" t="s">
        <v>920</v>
      </c>
      <c r="E289" s="7" t="s">
        <v>4</v>
      </c>
      <c r="F289" s="7" t="s">
        <v>47</v>
      </c>
      <c r="G289" s="7" t="s">
        <v>1380</v>
      </c>
      <c r="H289" s="11" t="s">
        <v>586</v>
      </c>
      <c r="I289" s="10">
        <v>29.47</v>
      </c>
      <c r="J289" s="7">
        <v>3.98</v>
      </c>
      <c r="K289" s="7">
        <v>27.13</v>
      </c>
      <c r="L289" s="7">
        <v>23.15</v>
      </c>
      <c r="M289" s="7">
        <v>0</v>
      </c>
      <c r="N289" s="7">
        <v>0</v>
      </c>
      <c r="O289" s="7">
        <v>0</v>
      </c>
      <c r="P289" s="7">
        <v>0</v>
      </c>
      <c r="Q289" s="7">
        <v>10.3</v>
      </c>
      <c r="R289" s="7">
        <v>1.2</v>
      </c>
      <c r="S289" s="7">
        <v>7.53</v>
      </c>
      <c r="T289" s="7">
        <v>6.33</v>
      </c>
      <c r="U289" s="10" t="s">
        <v>67</v>
      </c>
      <c r="V289" s="7">
        <v>12.13</v>
      </c>
      <c r="W289" s="7">
        <v>12.23</v>
      </c>
      <c r="X289" s="7">
        <v>0.1</v>
      </c>
      <c r="Y289" s="7"/>
      <c r="Z289" s="14" t="str">
        <f t="shared" si="14"/>
        <v>Pathway</v>
      </c>
      <c r="AA289" s="14" t="str">
        <f t="shared" si="15"/>
        <v>Google</v>
      </c>
      <c r="AB289" s="8" t="str">
        <f t="shared" si="16"/>
        <v>Bing</v>
      </c>
      <c r="AC289" s="7" t="s">
        <v>488</v>
      </c>
      <c r="AD289" s="11" t="s">
        <v>1591</v>
      </c>
      <c r="AE289">
        <v>39.414855355999997</v>
      </c>
      <c r="AF289">
        <v>-84.478530715800005</v>
      </c>
      <c r="AG289">
        <v>39.415496453099998</v>
      </c>
      <c r="AH289">
        <v>-84.476841109800006</v>
      </c>
      <c r="AI289" t="s">
        <v>1380</v>
      </c>
      <c r="AJ289" t="s">
        <v>1379</v>
      </c>
    </row>
    <row r="290" spans="1:36" x14ac:dyDescent="0.25">
      <c r="A290" s="10">
        <v>287</v>
      </c>
      <c r="B290" s="7">
        <v>8</v>
      </c>
      <c r="C290" s="7" t="s">
        <v>61</v>
      </c>
      <c r="D290" s="7" t="s">
        <v>920</v>
      </c>
      <c r="E290" s="7" t="s">
        <v>4</v>
      </c>
      <c r="F290" s="7" t="s">
        <v>47</v>
      </c>
      <c r="G290" s="7" t="s">
        <v>1380</v>
      </c>
      <c r="H290" s="11" t="s">
        <v>586</v>
      </c>
      <c r="I290" s="10">
        <v>13.1</v>
      </c>
      <c r="J290" s="7">
        <v>3.98</v>
      </c>
      <c r="K290" s="7">
        <v>12.26</v>
      </c>
      <c r="L290" s="7">
        <v>8.2799999999999994</v>
      </c>
      <c r="M290" s="7">
        <v>0</v>
      </c>
      <c r="N290" s="7">
        <v>0</v>
      </c>
      <c r="O290" s="7">
        <v>0</v>
      </c>
      <c r="P290" s="7">
        <v>0</v>
      </c>
      <c r="Q290" s="7">
        <v>10.3</v>
      </c>
      <c r="R290" s="7">
        <v>1.2</v>
      </c>
      <c r="S290" s="7">
        <v>7.53</v>
      </c>
      <c r="T290" s="7">
        <v>6.33</v>
      </c>
      <c r="U290" s="10" t="s">
        <v>67</v>
      </c>
      <c r="V290" s="7">
        <v>11.13</v>
      </c>
      <c r="W290" s="7">
        <v>11.23</v>
      </c>
      <c r="X290" s="7">
        <v>0.1</v>
      </c>
      <c r="Y290" s="7"/>
      <c r="Z290" s="14" t="str">
        <f t="shared" si="14"/>
        <v>Pathway</v>
      </c>
      <c r="AA290" s="14" t="str">
        <f t="shared" si="15"/>
        <v>Google</v>
      </c>
      <c r="AB290" s="8" t="str">
        <f t="shared" si="16"/>
        <v>Bing</v>
      </c>
      <c r="AC290" s="7" t="s">
        <v>488</v>
      </c>
      <c r="AD290" s="11" t="s">
        <v>1591</v>
      </c>
      <c r="AE290">
        <v>39.410298076899998</v>
      </c>
      <c r="AF290">
        <v>-84.495937393600002</v>
      </c>
      <c r="AG290">
        <v>39.410737367700001</v>
      </c>
      <c r="AH290">
        <v>-84.494190507400006</v>
      </c>
      <c r="AI290" t="s">
        <v>1380</v>
      </c>
      <c r="AJ290" t="s">
        <v>1379</v>
      </c>
    </row>
    <row r="291" spans="1:36" x14ac:dyDescent="0.25">
      <c r="A291" s="10">
        <v>288</v>
      </c>
      <c r="B291" s="7">
        <v>8</v>
      </c>
      <c r="C291" s="7" t="s">
        <v>11</v>
      </c>
      <c r="D291" s="7" t="s">
        <v>972</v>
      </c>
      <c r="E291" s="7" t="s">
        <v>4</v>
      </c>
      <c r="F291" s="7" t="s">
        <v>56</v>
      </c>
      <c r="G291" s="7" t="s">
        <v>1380</v>
      </c>
      <c r="H291" s="11" t="s">
        <v>627</v>
      </c>
      <c r="I291" s="10">
        <v>61.3</v>
      </c>
      <c r="J291" s="7">
        <v>7.33</v>
      </c>
      <c r="K291" s="7">
        <v>44.41</v>
      </c>
      <c r="L291" s="7">
        <v>37.090000000000003</v>
      </c>
      <c r="M291" s="7">
        <v>0</v>
      </c>
      <c r="N291" s="7">
        <v>0</v>
      </c>
      <c r="O291" s="7">
        <v>0</v>
      </c>
      <c r="P291" s="7">
        <v>0</v>
      </c>
      <c r="Q291" s="7">
        <v>19.87</v>
      </c>
      <c r="R291" s="7">
        <v>2.13</v>
      </c>
      <c r="S291" s="7">
        <v>8.4499999999999993</v>
      </c>
      <c r="T291" s="7">
        <v>6.32</v>
      </c>
      <c r="U291" s="10" t="s">
        <v>166</v>
      </c>
      <c r="V291" s="7">
        <v>11.19</v>
      </c>
      <c r="W291" s="7">
        <v>11.29</v>
      </c>
      <c r="X291" s="7">
        <v>0.1</v>
      </c>
      <c r="Y291" s="7"/>
      <c r="Z291" s="14" t="str">
        <f t="shared" si="14"/>
        <v>Pathway</v>
      </c>
      <c r="AA291" s="14" t="str">
        <f t="shared" si="15"/>
        <v>Google</v>
      </c>
      <c r="AB291" s="8" t="str">
        <f t="shared" si="16"/>
        <v>Bing</v>
      </c>
      <c r="AC291" s="7" t="s">
        <v>488</v>
      </c>
      <c r="AD291" s="11" t="s">
        <v>1591</v>
      </c>
      <c r="AE291">
        <v>39.1996896916</v>
      </c>
      <c r="AF291">
        <v>-84.378234557200003</v>
      </c>
      <c r="AG291">
        <v>39.200300333599998</v>
      </c>
      <c r="AH291">
        <v>-84.376550932200004</v>
      </c>
      <c r="AI291" t="s">
        <v>1380</v>
      </c>
      <c r="AJ291" t="s">
        <v>1379</v>
      </c>
    </row>
    <row r="292" spans="1:36" x14ac:dyDescent="0.25">
      <c r="A292" s="10">
        <v>289</v>
      </c>
      <c r="B292" s="7">
        <v>5</v>
      </c>
      <c r="C292" s="7" t="s">
        <v>102</v>
      </c>
      <c r="D292" s="7" t="s">
        <v>793</v>
      </c>
      <c r="E292" s="7" t="s">
        <v>4</v>
      </c>
      <c r="F292" s="7" t="s">
        <v>56</v>
      </c>
      <c r="G292" s="7" t="s">
        <v>1380</v>
      </c>
      <c r="H292" s="11" t="s">
        <v>794</v>
      </c>
      <c r="I292" s="10">
        <v>39.380000000000003</v>
      </c>
      <c r="J292" s="7">
        <v>9.8699999999999992</v>
      </c>
      <c r="K292" s="7">
        <v>31.33</v>
      </c>
      <c r="L292" s="7">
        <v>21.46</v>
      </c>
      <c r="M292" s="7">
        <v>3.7</v>
      </c>
      <c r="N292" s="7">
        <v>0.3</v>
      </c>
      <c r="O292" s="7">
        <v>1.68</v>
      </c>
      <c r="P292" s="7">
        <v>1.38</v>
      </c>
      <c r="Q292" s="7">
        <v>18.5</v>
      </c>
      <c r="R292" s="7">
        <v>2.94</v>
      </c>
      <c r="S292" s="7">
        <v>9.25</v>
      </c>
      <c r="T292" s="7">
        <v>6.31</v>
      </c>
      <c r="U292" s="10" t="s">
        <v>168</v>
      </c>
      <c r="V292" s="7">
        <v>12.08</v>
      </c>
      <c r="W292" s="7">
        <v>12.18</v>
      </c>
      <c r="X292" s="7">
        <v>0.1</v>
      </c>
      <c r="Y292" s="7"/>
      <c r="Z292" s="14" t="str">
        <f t="shared" si="14"/>
        <v>Pathway</v>
      </c>
      <c r="AA292" s="14" t="str">
        <f t="shared" si="15"/>
        <v>Google</v>
      </c>
      <c r="AB292" s="8" t="str">
        <f t="shared" si="16"/>
        <v>Bing</v>
      </c>
      <c r="AC292" s="7" t="s">
        <v>488</v>
      </c>
      <c r="AD292" s="11" t="s">
        <v>1591</v>
      </c>
      <c r="AE292">
        <v>40.037521469600001</v>
      </c>
      <c r="AF292">
        <v>-82.430107923099996</v>
      </c>
      <c r="AG292">
        <v>40.038589198899999</v>
      </c>
      <c r="AH292">
        <v>-82.428977656200004</v>
      </c>
      <c r="AI292" t="s">
        <v>1380</v>
      </c>
      <c r="AJ292" t="s">
        <v>1379</v>
      </c>
    </row>
    <row r="293" spans="1:36" x14ac:dyDescent="0.25">
      <c r="A293" s="10">
        <v>290</v>
      </c>
      <c r="B293" s="7">
        <v>8</v>
      </c>
      <c r="C293" s="7" t="s">
        <v>83</v>
      </c>
      <c r="D293" s="7" t="s">
        <v>1068</v>
      </c>
      <c r="E293" s="7" t="s">
        <v>4</v>
      </c>
      <c r="F293" s="7" t="s">
        <v>25</v>
      </c>
      <c r="G293" s="7" t="s">
        <v>1380</v>
      </c>
      <c r="H293" s="11" t="s">
        <v>1069</v>
      </c>
      <c r="I293" s="10">
        <v>39.909999999999997</v>
      </c>
      <c r="J293" s="7">
        <v>3.78</v>
      </c>
      <c r="K293" s="7">
        <v>34.840000000000003</v>
      </c>
      <c r="L293" s="7">
        <v>31.07</v>
      </c>
      <c r="M293" s="7">
        <v>0</v>
      </c>
      <c r="N293" s="7">
        <v>0</v>
      </c>
      <c r="O293" s="7">
        <v>0</v>
      </c>
      <c r="P293" s="7">
        <v>0</v>
      </c>
      <c r="Q293" s="7">
        <v>11.47</v>
      </c>
      <c r="R293" s="7">
        <v>1.28</v>
      </c>
      <c r="S293" s="7">
        <v>7.58</v>
      </c>
      <c r="T293" s="7">
        <v>6.3</v>
      </c>
      <c r="U293" s="10" t="s">
        <v>265</v>
      </c>
      <c r="V293" s="7">
        <v>4.07</v>
      </c>
      <c r="W293" s="7">
        <v>4.17</v>
      </c>
      <c r="X293" s="7">
        <v>0.1</v>
      </c>
      <c r="Y293" s="7"/>
      <c r="Z293" s="14" t="str">
        <f t="shared" si="14"/>
        <v>Pathway</v>
      </c>
      <c r="AA293" s="14" t="str">
        <f t="shared" si="15"/>
        <v>Google</v>
      </c>
      <c r="AB293" s="8" t="str">
        <f t="shared" si="16"/>
        <v>Bing</v>
      </c>
      <c r="AC293" s="7" t="s">
        <v>488</v>
      </c>
      <c r="AD293" s="11" t="s">
        <v>1591</v>
      </c>
      <c r="AE293">
        <v>39.806254299700001</v>
      </c>
      <c r="AF293">
        <v>-84.030512574400007</v>
      </c>
      <c r="AG293">
        <v>39.8073458856</v>
      </c>
      <c r="AH293">
        <v>-84.029273460499994</v>
      </c>
      <c r="AI293" t="s">
        <v>1380</v>
      </c>
      <c r="AJ293" t="s">
        <v>1379</v>
      </c>
    </row>
    <row r="294" spans="1:36" x14ac:dyDescent="0.25">
      <c r="A294" s="10">
        <v>291</v>
      </c>
      <c r="B294" s="7">
        <v>8</v>
      </c>
      <c r="C294" s="7" t="s">
        <v>83</v>
      </c>
      <c r="D294" s="7" t="s">
        <v>1068</v>
      </c>
      <c r="E294" s="7" t="s">
        <v>4</v>
      </c>
      <c r="F294" s="7" t="s">
        <v>25</v>
      </c>
      <c r="G294" s="7" t="s">
        <v>1380</v>
      </c>
      <c r="H294" s="11" t="s">
        <v>1069</v>
      </c>
      <c r="I294" s="10">
        <v>36.29</v>
      </c>
      <c r="J294" s="7">
        <v>3.78</v>
      </c>
      <c r="K294" s="7">
        <v>31.72</v>
      </c>
      <c r="L294" s="7">
        <v>27.95</v>
      </c>
      <c r="M294" s="7">
        <v>0</v>
      </c>
      <c r="N294" s="7">
        <v>0</v>
      </c>
      <c r="O294" s="7">
        <v>0</v>
      </c>
      <c r="P294" s="7">
        <v>0</v>
      </c>
      <c r="Q294" s="7">
        <v>11.47</v>
      </c>
      <c r="R294" s="7">
        <v>1.28</v>
      </c>
      <c r="S294" s="7">
        <v>7.58</v>
      </c>
      <c r="T294" s="7">
        <v>6.3</v>
      </c>
      <c r="U294" s="10" t="s">
        <v>265</v>
      </c>
      <c r="V294" s="7">
        <v>3.97</v>
      </c>
      <c r="W294" s="7">
        <v>4.07</v>
      </c>
      <c r="X294" s="7">
        <v>0.1</v>
      </c>
      <c r="Y294" s="7"/>
      <c r="Z294" s="14" t="str">
        <f t="shared" si="14"/>
        <v>Pathway</v>
      </c>
      <c r="AA294" s="14" t="str">
        <f t="shared" si="15"/>
        <v>Google</v>
      </c>
      <c r="AB294" s="8" t="str">
        <f t="shared" si="16"/>
        <v>Bing</v>
      </c>
      <c r="AC294" s="7" t="s">
        <v>488</v>
      </c>
      <c r="AD294" s="11" t="s">
        <v>1591</v>
      </c>
      <c r="AE294">
        <v>39.805169947000003</v>
      </c>
      <c r="AF294">
        <v>-84.031764402099995</v>
      </c>
      <c r="AG294">
        <v>39.806254299700001</v>
      </c>
      <c r="AH294">
        <v>-84.030512574400007</v>
      </c>
      <c r="AI294" t="s">
        <v>1380</v>
      </c>
      <c r="AJ294" t="s">
        <v>1379</v>
      </c>
    </row>
    <row r="295" spans="1:36" x14ac:dyDescent="0.25">
      <c r="A295" s="10">
        <v>292</v>
      </c>
      <c r="B295" s="7">
        <v>6</v>
      </c>
      <c r="C295" s="7" t="s">
        <v>42</v>
      </c>
      <c r="D295" s="7" t="s">
        <v>910</v>
      </c>
      <c r="E295" s="7" t="s">
        <v>4</v>
      </c>
      <c r="F295" s="7" t="s">
        <v>47</v>
      </c>
      <c r="G295" s="7" t="s">
        <v>1380</v>
      </c>
      <c r="H295" s="11" t="s">
        <v>576</v>
      </c>
      <c r="I295" s="10">
        <v>12.66</v>
      </c>
      <c r="J295" s="7">
        <v>6.57</v>
      </c>
      <c r="K295" s="7">
        <v>12.32</v>
      </c>
      <c r="L295" s="7">
        <v>5.75</v>
      </c>
      <c r="M295" s="7">
        <v>0</v>
      </c>
      <c r="N295" s="7">
        <v>0</v>
      </c>
      <c r="O295" s="7">
        <v>0</v>
      </c>
      <c r="P295" s="7">
        <v>0</v>
      </c>
      <c r="Q295" s="7">
        <v>9.93</v>
      </c>
      <c r="R295" s="7">
        <v>2.12</v>
      </c>
      <c r="S295" s="7">
        <v>8.42</v>
      </c>
      <c r="T295" s="7">
        <v>6.3</v>
      </c>
      <c r="U295" s="10" t="s">
        <v>107</v>
      </c>
      <c r="V295" s="7">
        <v>9.1999999999999993</v>
      </c>
      <c r="W295" s="7">
        <v>9.3000000000000007</v>
      </c>
      <c r="X295" s="7">
        <v>0.1</v>
      </c>
      <c r="Y295" s="7"/>
      <c r="Z295" s="14" t="str">
        <f t="shared" si="14"/>
        <v>Pathway</v>
      </c>
      <c r="AA295" s="14" t="str">
        <f t="shared" si="15"/>
        <v>Google</v>
      </c>
      <c r="AB295" s="8" t="str">
        <f t="shared" si="16"/>
        <v>Bing</v>
      </c>
      <c r="AC295" s="7" t="s">
        <v>488</v>
      </c>
      <c r="AD295" s="11" t="s">
        <v>1591</v>
      </c>
      <c r="AE295">
        <v>40.261386059599999</v>
      </c>
      <c r="AF295">
        <v>-83.067114702799998</v>
      </c>
      <c r="AG295">
        <v>40.262692176100003</v>
      </c>
      <c r="AH295">
        <v>-83.068024392300003</v>
      </c>
      <c r="AI295" t="s">
        <v>1380</v>
      </c>
      <c r="AJ295" t="s">
        <v>1379</v>
      </c>
    </row>
    <row r="296" spans="1:36" x14ac:dyDescent="0.25">
      <c r="A296" s="10">
        <v>293</v>
      </c>
      <c r="B296" s="7">
        <v>7</v>
      </c>
      <c r="C296" s="7" t="s">
        <v>44</v>
      </c>
      <c r="D296" s="7" t="s">
        <v>1050</v>
      </c>
      <c r="E296" s="7" t="s">
        <v>4</v>
      </c>
      <c r="F296" s="7" t="s">
        <v>56</v>
      </c>
      <c r="G296" s="7" t="s">
        <v>1380</v>
      </c>
      <c r="H296" s="11" t="s">
        <v>676</v>
      </c>
      <c r="I296" s="10">
        <v>56.51</v>
      </c>
      <c r="J296" s="7">
        <v>7.04</v>
      </c>
      <c r="K296" s="7">
        <v>40.29</v>
      </c>
      <c r="L296" s="7">
        <v>33.24</v>
      </c>
      <c r="M296" s="7">
        <v>0</v>
      </c>
      <c r="N296" s="7">
        <v>0</v>
      </c>
      <c r="O296" s="7">
        <v>0</v>
      </c>
      <c r="P296" s="7">
        <v>0</v>
      </c>
      <c r="Q296" s="7">
        <v>20.51</v>
      </c>
      <c r="R296" s="7">
        <v>2.0499999999999998</v>
      </c>
      <c r="S296" s="7">
        <v>8.31</v>
      </c>
      <c r="T296" s="7">
        <v>6.27</v>
      </c>
      <c r="U296" s="10" t="s">
        <v>269</v>
      </c>
      <c r="V296" s="7">
        <v>8</v>
      </c>
      <c r="W296" s="7">
        <v>8.1</v>
      </c>
      <c r="X296" s="7">
        <v>0.1</v>
      </c>
      <c r="Y296" s="7"/>
      <c r="Z296" s="14" t="str">
        <f t="shared" si="14"/>
        <v>Pathway</v>
      </c>
      <c r="AA296" s="14" t="str">
        <f t="shared" si="15"/>
        <v>Google</v>
      </c>
      <c r="AB296" s="8" t="str">
        <f t="shared" si="16"/>
        <v>Bing</v>
      </c>
      <c r="AC296" s="7" t="s">
        <v>488</v>
      </c>
      <c r="AD296" s="11" t="s">
        <v>1591</v>
      </c>
      <c r="AE296">
        <v>39.865936721799997</v>
      </c>
      <c r="AF296">
        <v>-84.101480120000005</v>
      </c>
      <c r="AG296">
        <v>39.867232647900003</v>
      </c>
      <c r="AH296">
        <v>-84.100710960699999</v>
      </c>
      <c r="AI296" t="s">
        <v>1380</v>
      </c>
      <c r="AJ296" t="s">
        <v>1379</v>
      </c>
    </row>
    <row r="297" spans="1:36" x14ac:dyDescent="0.25">
      <c r="A297" s="10">
        <v>294</v>
      </c>
      <c r="B297" s="7">
        <v>7</v>
      </c>
      <c r="C297" s="7" t="s">
        <v>44</v>
      </c>
      <c r="D297" s="7" t="s">
        <v>1050</v>
      </c>
      <c r="E297" s="7" t="s">
        <v>4</v>
      </c>
      <c r="F297" s="7" t="s">
        <v>56</v>
      </c>
      <c r="G297" s="7" t="s">
        <v>1380</v>
      </c>
      <c r="H297" s="11" t="s">
        <v>676</v>
      </c>
      <c r="I297" s="10">
        <v>53.19</v>
      </c>
      <c r="J297" s="7">
        <v>7.04</v>
      </c>
      <c r="K297" s="7">
        <v>38.049999999999997</v>
      </c>
      <c r="L297" s="7">
        <v>31.01</v>
      </c>
      <c r="M297" s="7">
        <v>0</v>
      </c>
      <c r="N297" s="7">
        <v>0</v>
      </c>
      <c r="O297" s="7">
        <v>0</v>
      </c>
      <c r="P297" s="7">
        <v>0</v>
      </c>
      <c r="Q297" s="7">
        <v>20.51</v>
      </c>
      <c r="R297" s="7">
        <v>2.0499999999999998</v>
      </c>
      <c r="S297" s="7">
        <v>8.31</v>
      </c>
      <c r="T297" s="7">
        <v>6.27</v>
      </c>
      <c r="U297" s="10" t="s">
        <v>269</v>
      </c>
      <c r="V297" s="7">
        <v>7.97</v>
      </c>
      <c r="W297" s="7">
        <v>8.07</v>
      </c>
      <c r="X297" s="7">
        <v>0.1</v>
      </c>
      <c r="Y297" s="7"/>
      <c r="Z297" s="14" t="str">
        <f t="shared" si="14"/>
        <v>Pathway</v>
      </c>
      <c r="AA297" s="14" t="str">
        <f t="shared" si="15"/>
        <v>Google</v>
      </c>
      <c r="AB297" s="8" t="str">
        <f t="shared" si="16"/>
        <v>Bing</v>
      </c>
      <c r="AC297" s="7" t="s">
        <v>488</v>
      </c>
      <c r="AD297" s="11" t="s">
        <v>1591</v>
      </c>
      <c r="AE297">
        <v>39.865551146000001</v>
      </c>
      <c r="AF297">
        <v>-84.101718721500006</v>
      </c>
      <c r="AG297">
        <v>39.866842566300001</v>
      </c>
      <c r="AH297">
        <v>-84.100939919699996</v>
      </c>
      <c r="AI297" t="s">
        <v>1380</v>
      </c>
      <c r="AJ297" t="s">
        <v>1379</v>
      </c>
    </row>
    <row r="298" spans="1:36" x14ac:dyDescent="0.25">
      <c r="A298" s="10">
        <v>295</v>
      </c>
      <c r="B298" s="7">
        <v>8</v>
      </c>
      <c r="C298" s="7" t="s">
        <v>11</v>
      </c>
      <c r="D298" s="7" t="s">
        <v>1031</v>
      </c>
      <c r="E298" s="7" t="s">
        <v>4</v>
      </c>
      <c r="F298" s="7" t="s">
        <v>47</v>
      </c>
      <c r="G298" s="7" t="s">
        <v>1380</v>
      </c>
      <c r="H298" s="11" t="s">
        <v>586</v>
      </c>
      <c r="I298" s="10">
        <v>33.14</v>
      </c>
      <c r="J298" s="7">
        <v>11.29</v>
      </c>
      <c r="K298" s="7">
        <v>31.9</v>
      </c>
      <c r="L298" s="7">
        <v>20.61</v>
      </c>
      <c r="M298" s="7">
        <v>5.8</v>
      </c>
      <c r="N298" s="7">
        <v>0.47</v>
      </c>
      <c r="O298" s="7">
        <v>4.8099999999999996</v>
      </c>
      <c r="P298" s="7">
        <v>4.3499999999999996</v>
      </c>
      <c r="Q298" s="7">
        <v>11.6</v>
      </c>
      <c r="R298" s="7">
        <v>3.91</v>
      </c>
      <c r="S298" s="7">
        <v>10.18</v>
      </c>
      <c r="T298" s="7">
        <v>6.27</v>
      </c>
      <c r="U298" s="10" t="s">
        <v>140</v>
      </c>
      <c r="V298" s="7">
        <v>10.25</v>
      </c>
      <c r="W298" s="7">
        <v>10.31</v>
      </c>
      <c r="X298" s="7">
        <v>0.06</v>
      </c>
      <c r="Y298" s="7"/>
      <c r="Z298" s="14" t="str">
        <f t="shared" si="14"/>
        <v>Pathway</v>
      </c>
      <c r="AA298" s="14" t="str">
        <f t="shared" si="15"/>
        <v>Google</v>
      </c>
      <c r="AB298" s="8" t="str">
        <f t="shared" si="16"/>
        <v>Bing</v>
      </c>
      <c r="AC298" s="7" t="s">
        <v>488</v>
      </c>
      <c r="AD298" s="11" t="s">
        <v>1591</v>
      </c>
      <c r="AE298">
        <v>39.299459169499997</v>
      </c>
      <c r="AF298">
        <v>-84.484699398800004</v>
      </c>
      <c r="AG298">
        <v>39.300277852800001</v>
      </c>
      <c r="AH298">
        <v>-84.484878000999998</v>
      </c>
      <c r="AI298" t="s">
        <v>1380</v>
      </c>
      <c r="AJ298" t="s">
        <v>1379</v>
      </c>
    </row>
    <row r="299" spans="1:36" x14ac:dyDescent="0.25">
      <c r="A299" s="10">
        <v>296</v>
      </c>
      <c r="B299" s="7">
        <v>2</v>
      </c>
      <c r="C299" s="7" t="s">
        <v>6</v>
      </c>
      <c r="D299" s="7" t="s">
        <v>875</v>
      </c>
      <c r="E299" s="7" t="s">
        <v>4</v>
      </c>
      <c r="F299" s="7" t="s">
        <v>47</v>
      </c>
      <c r="G299" s="7" t="s">
        <v>1380</v>
      </c>
      <c r="H299" s="11" t="s">
        <v>529</v>
      </c>
      <c r="I299" s="10">
        <v>16.36</v>
      </c>
      <c r="J299" s="7">
        <v>3.8</v>
      </c>
      <c r="K299" s="7">
        <v>15.16</v>
      </c>
      <c r="L299" s="7">
        <v>11.36</v>
      </c>
      <c r="M299" s="7">
        <v>0</v>
      </c>
      <c r="N299" s="7">
        <v>0</v>
      </c>
      <c r="O299" s="7">
        <v>0</v>
      </c>
      <c r="P299" s="7">
        <v>0</v>
      </c>
      <c r="Q299" s="7">
        <v>10.29</v>
      </c>
      <c r="R299" s="7">
        <v>1.1399999999999999</v>
      </c>
      <c r="S299" s="7">
        <v>7.4</v>
      </c>
      <c r="T299" s="7">
        <v>6.27</v>
      </c>
      <c r="U299" s="10" t="s">
        <v>78</v>
      </c>
      <c r="V299" s="7">
        <v>18.86</v>
      </c>
      <c r="W299" s="7">
        <v>18.96</v>
      </c>
      <c r="X299" s="7">
        <v>0.1</v>
      </c>
      <c r="Y299" s="7"/>
      <c r="Z299" s="14" t="str">
        <f t="shared" si="14"/>
        <v>Pathway</v>
      </c>
      <c r="AA299" s="14" t="str">
        <f t="shared" si="15"/>
        <v>Google</v>
      </c>
      <c r="AB299" s="8" t="str">
        <f t="shared" si="16"/>
        <v>Bing</v>
      </c>
      <c r="AC299" s="7" t="s">
        <v>488</v>
      </c>
      <c r="AD299" s="11" t="s">
        <v>1591</v>
      </c>
      <c r="AE299">
        <v>41.641213099200002</v>
      </c>
      <c r="AF299">
        <v>-83.535656195599998</v>
      </c>
      <c r="AG299">
        <v>41.641041495099998</v>
      </c>
      <c r="AH299">
        <v>-83.533733917700005</v>
      </c>
      <c r="AI299" t="s">
        <v>1380</v>
      </c>
      <c r="AJ299" t="s">
        <v>1379</v>
      </c>
    </row>
    <row r="300" spans="1:36" x14ac:dyDescent="0.25">
      <c r="A300" s="10">
        <v>297</v>
      </c>
      <c r="B300" s="7">
        <v>6</v>
      </c>
      <c r="C300" s="7" t="s">
        <v>42</v>
      </c>
      <c r="D300" s="7" t="s">
        <v>1008</v>
      </c>
      <c r="E300" s="7" t="s">
        <v>4</v>
      </c>
      <c r="F300" s="7" t="s">
        <v>25</v>
      </c>
      <c r="G300" s="7" t="s">
        <v>1380</v>
      </c>
      <c r="H300" s="11" t="s">
        <v>1009</v>
      </c>
      <c r="I300" s="10">
        <v>13.89</v>
      </c>
      <c r="J300" s="7">
        <v>4.32</v>
      </c>
      <c r="K300" s="7">
        <v>12.74</v>
      </c>
      <c r="L300" s="7">
        <v>8.42</v>
      </c>
      <c r="M300" s="7">
        <v>0</v>
      </c>
      <c r="N300" s="7">
        <v>0</v>
      </c>
      <c r="O300" s="7">
        <v>0</v>
      </c>
      <c r="P300" s="7">
        <v>0</v>
      </c>
      <c r="Q300" s="7">
        <v>10.96</v>
      </c>
      <c r="R300" s="7">
        <v>1.47</v>
      </c>
      <c r="S300" s="7">
        <v>7.74</v>
      </c>
      <c r="T300" s="7">
        <v>6.27</v>
      </c>
      <c r="U300" s="10" t="s">
        <v>212</v>
      </c>
      <c r="V300" s="7">
        <v>4.93</v>
      </c>
      <c r="W300" s="7">
        <v>5.03</v>
      </c>
      <c r="X300" s="7">
        <v>0.1</v>
      </c>
      <c r="Y300" s="7"/>
      <c r="Z300" s="14" t="str">
        <f t="shared" si="14"/>
        <v>Pathway</v>
      </c>
      <c r="AA300" s="14" t="str">
        <f t="shared" si="15"/>
        <v>Google</v>
      </c>
      <c r="AB300" s="8" t="str">
        <f t="shared" si="16"/>
        <v>Bing</v>
      </c>
      <c r="AC300" s="7" t="s">
        <v>488</v>
      </c>
      <c r="AD300" s="11" t="s">
        <v>1591</v>
      </c>
      <c r="AE300">
        <v>40.156546845800001</v>
      </c>
      <c r="AF300">
        <v>-83.036360034099999</v>
      </c>
      <c r="AG300">
        <v>40.156763217799998</v>
      </c>
      <c r="AH300">
        <v>-83.034495886800002</v>
      </c>
      <c r="AI300" t="s">
        <v>1380</v>
      </c>
      <c r="AJ300" t="s">
        <v>1379</v>
      </c>
    </row>
    <row r="301" spans="1:36" x14ac:dyDescent="0.25">
      <c r="A301" s="10">
        <v>298</v>
      </c>
      <c r="B301" s="7">
        <v>8</v>
      </c>
      <c r="C301" s="7" t="s">
        <v>83</v>
      </c>
      <c r="D301" s="7" t="s">
        <v>1171</v>
      </c>
      <c r="E301" s="7" t="s">
        <v>4</v>
      </c>
      <c r="F301" s="7" t="s">
        <v>47</v>
      </c>
      <c r="G301" s="7" t="s">
        <v>1380</v>
      </c>
      <c r="H301" s="11" t="s">
        <v>586</v>
      </c>
      <c r="I301" s="10">
        <v>13.09</v>
      </c>
      <c r="J301" s="7">
        <v>3.79</v>
      </c>
      <c r="K301" s="7">
        <v>12.19</v>
      </c>
      <c r="L301" s="7">
        <v>8.4</v>
      </c>
      <c r="M301" s="7">
        <v>3.43</v>
      </c>
      <c r="N301" s="7">
        <v>0.14000000000000001</v>
      </c>
      <c r="O301" s="7">
        <v>2.39</v>
      </c>
      <c r="P301" s="7">
        <v>2.25</v>
      </c>
      <c r="Q301" s="7">
        <v>10.29</v>
      </c>
      <c r="R301" s="7">
        <v>1.1299999999999999</v>
      </c>
      <c r="S301" s="7">
        <v>7.39</v>
      </c>
      <c r="T301" s="7">
        <v>6.26</v>
      </c>
      <c r="U301" s="10" t="s">
        <v>1206</v>
      </c>
      <c r="V301" s="7">
        <v>2.66</v>
      </c>
      <c r="W301" s="7">
        <v>2.76</v>
      </c>
      <c r="X301" s="7">
        <v>0.1</v>
      </c>
      <c r="Y301" s="7"/>
      <c r="Z301" s="14" t="str">
        <f t="shared" si="14"/>
        <v>Pathway</v>
      </c>
      <c r="AA301" s="14" t="str">
        <f t="shared" si="15"/>
        <v>Google</v>
      </c>
      <c r="AB301" s="8" t="str">
        <f t="shared" si="16"/>
        <v>Bing</v>
      </c>
      <c r="AC301" s="7" t="s">
        <v>488</v>
      </c>
      <c r="AD301" s="11" t="s">
        <v>1591</v>
      </c>
      <c r="AE301">
        <v>39.830906433300001</v>
      </c>
      <c r="AF301">
        <v>-84.062505141599999</v>
      </c>
      <c r="AG301">
        <v>39.832311598300002</v>
      </c>
      <c r="AH301">
        <v>-84.062046367099995</v>
      </c>
      <c r="AI301" t="s">
        <v>1380</v>
      </c>
      <c r="AJ301" t="s">
        <v>1379</v>
      </c>
    </row>
    <row r="302" spans="1:36" x14ac:dyDescent="0.25">
      <c r="A302" s="10">
        <v>299</v>
      </c>
      <c r="B302" s="7">
        <v>8</v>
      </c>
      <c r="C302" s="7" t="s">
        <v>33</v>
      </c>
      <c r="D302" s="7" t="s">
        <v>598</v>
      </c>
      <c r="E302" s="7" t="s">
        <v>4</v>
      </c>
      <c r="F302" s="7" t="s">
        <v>47</v>
      </c>
      <c r="G302" s="7" t="s">
        <v>1380</v>
      </c>
      <c r="H302" s="11" t="s">
        <v>599</v>
      </c>
      <c r="I302" s="10">
        <v>37.49</v>
      </c>
      <c r="J302" s="7">
        <v>10.39</v>
      </c>
      <c r="K302" s="7">
        <v>36.44</v>
      </c>
      <c r="L302" s="7">
        <v>26.05</v>
      </c>
      <c r="M302" s="7">
        <v>0</v>
      </c>
      <c r="N302" s="7">
        <v>0</v>
      </c>
      <c r="O302" s="7">
        <v>0</v>
      </c>
      <c r="P302" s="7">
        <v>0</v>
      </c>
      <c r="Q302" s="7">
        <v>10.76</v>
      </c>
      <c r="R302" s="7">
        <v>3.56</v>
      </c>
      <c r="S302" s="7">
        <v>9.8000000000000007</v>
      </c>
      <c r="T302" s="7">
        <v>6.24</v>
      </c>
      <c r="U302" s="10" t="s">
        <v>91</v>
      </c>
      <c r="V302" s="7">
        <v>3.8</v>
      </c>
      <c r="W302" s="7">
        <v>3.9</v>
      </c>
      <c r="X302" s="7">
        <v>0.1</v>
      </c>
      <c r="Y302" s="7"/>
      <c r="Z302" s="14" t="str">
        <f t="shared" si="14"/>
        <v>Pathway</v>
      </c>
      <c r="AA302" s="14" t="str">
        <f t="shared" si="15"/>
        <v>Google</v>
      </c>
      <c r="AB302" s="8" t="str">
        <f t="shared" si="16"/>
        <v>Bing</v>
      </c>
      <c r="AC302" s="7" t="s">
        <v>488</v>
      </c>
      <c r="AD302" s="11" t="s">
        <v>1591</v>
      </c>
      <c r="AE302">
        <v>39.089560495000001</v>
      </c>
      <c r="AF302">
        <v>-84.243964879900005</v>
      </c>
      <c r="AG302">
        <v>39.089099455300001</v>
      </c>
      <c r="AH302">
        <v>-84.242201388699996</v>
      </c>
      <c r="AI302" t="s">
        <v>1380</v>
      </c>
      <c r="AJ302" t="s">
        <v>1379</v>
      </c>
    </row>
    <row r="303" spans="1:36" x14ac:dyDescent="0.25">
      <c r="A303" s="10">
        <v>300</v>
      </c>
      <c r="B303" s="7">
        <v>8</v>
      </c>
      <c r="C303" s="7" t="s">
        <v>33</v>
      </c>
      <c r="D303" s="7" t="s">
        <v>598</v>
      </c>
      <c r="E303" s="7" t="s">
        <v>4</v>
      </c>
      <c r="F303" s="7" t="s">
        <v>47</v>
      </c>
      <c r="G303" s="7" t="s">
        <v>1380</v>
      </c>
      <c r="H303" s="11" t="s">
        <v>599</v>
      </c>
      <c r="I303" s="10">
        <v>23.86</v>
      </c>
      <c r="J303" s="7">
        <v>10.39</v>
      </c>
      <c r="K303" s="7">
        <v>23.33</v>
      </c>
      <c r="L303" s="7">
        <v>12.94</v>
      </c>
      <c r="M303" s="7">
        <v>0</v>
      </c>
      <c r="N303" s="7">
        <v>0</v>
      </c>
      <c r="O303" s="7">
        <v>0</v>
      </c>
      <c r="P303" s="7">
        <v>0</v>
      </c>
      <c r="Q303" s="7">
        <v>10.76</v>
      </c>
      <c r="R303" s="7">
        <v>3.56</v>
      </c>
      <c r="S303" s="7">
        <v>9.8000000000000007</v>
      </c>
      <c r="T303" s="7">
        <v>6.24</v>
      </c>
      <c r="U303" s="10" t="s">
        <v>91</v>
      </c>
      <c r="V303" s="7">
        <v>4.2</v>
      </c>
      <c r="W303" s="7">
        <v>4.3</v>
      </c>
      <c r="X303" s="7">
        <v>0.1</v>
      </c>
      <c r="Y303" s="7"/>
      <c r="Z303" s="14" t="str">
        <f t="shared" si="14"/>
        <v>Pathway</v>
      </c>
      <c r="AA303" s="14" t="str">
        <f t="shared" si="15"/>
        <v>Google</v>
      </c>
      <c r="AB303" s="8" t="str">
        <f t="shared" si="16"/>
        <v>Bing</v>
      </c>
      <c r="AC303" s="7" t="s">
        <v>488</v>
      </c>
      <c r="AD303" s="11" t="s">
        <v>1591</v>
      </c>
      <c r="AE303">
        <v>39.088730822899997</v>
      </c>
      <c r="AF303">
        <v>-84.236657417299995</v>
      </c>
      <c r="AG303">
        <v>39.088697945699998</v>
      </c>
      <c r="AH303">
        <v>-84.234762318899996</v>
      </c>
      <c r="AI303" t="s">
        <v>1380</v>
      </c>
      <c r="AJ303" t="s">
        <v>1379</v>
      </c>
    </row>
    <row r="304" spans="1:36" x14ac:dyDescent="0.25">
      <c r="A304" s="10">
        <v>301</v>
      </c>
      <c r="B304" s="7">
        <v>8</v>
      </c>
      <c r="C304" s="7" t="s">
        <v>33</v>
      </c>
      <c r="D304" s="7" t="s">
        <v>598</v>
      </c>
      <c r="E304" s="7" t="s">
        <v>4</v>
      </c>
      <c r="F304" s="7" t="s">
        <v>47</v>
      </c>
      <c r="G304" s="7" t="s">
        <v>1380</v>
      </c>
      <c r="H304" s="11" t="s">
        <v>599</v>
      </c>
      <c r="I304" s="10">
        <v>20.45</v>
      </c>
      <c r="J304" s="7">
        <v>10.39</v>
      </c>
      <c r="K304" s="7">
        <v>20.059999999999999</v>
      </c>
      <c r="L304" s="7">
        <v>9.67</v>
      </c>
      <c r="M304" s="7">
        <v>0</v>
      </c>
      <c r="N304" s="7">
        <v>0</v>
      </c>
      <c r="O304" s="7">
        <v>0</v>
      </c>
      <c r="P304" s="7">
        <v>0</v>
      </c>
      <c r="Q304" s="7">
        <v>10.76</v>
      </c>
      <c r="R304" s="7">
        <v>3.56</v>
      </c>
      <c r="S304" s="7">
        <v>9.8000000000000007</v>
      </c>
      <c r="T304" s="7">
        <v>6.24</v>
      </c>
      <c r="U304" s="10" t="s">
        <v>91</v>
      </c>
      <c r="V304" s="7">
        <v>3.9</v>
      </c>
      <c r="W304" s="7">
        <v>4</v>
      </c>
      <c r="X304" s="7">
        <v>0.1</v>
      </c>
      <c r="Y304" s="7"/>
      <c r="Z304" s="14" t="str">
        <f t="shared" si="14"/>
        <v>Pathway</v>
      </c>
      <c r="AA304" s="14" t="str">
        <f t="shared" si="15"/>
        <v>Google</v>
      </c>
      <c r="AB304" s="8" t="str">
        <f t="shared" si="16"/>
        <v>Bing</v>
      </c>
      <c r="AC304" s="7" t="s">
        <v>488</v>
      </c>
      <c r="AD304" s="11" t="s">
        <v>1591</v>
      </c>
      <c r="AE304">
        <v>39.089099455300001</v>
      </c>
      <c r="AF304">
        <v>-84.242201388699996</v>
      </c>
      <c r="AG304">
        <v>39.088808210099998</v>
      </c>
      <c r="AH304">
        <v>-84.240381716599998</v>
      </c>
      <c r="AI304" t="s">
        <v>1380</v>
      </c>
      <c r="AJ304" t="s">
        <v>1379</v>
      </c>
    </row>
    <row r="305" spans="1:36" x14ac:dyDescent="0.25">
      <c r="A305" s="10">
        <v>302</v>
      </c>
      <c r="B305" s="7">
        <v>7</v>
      </c>
      <c r="C305" s="7" t="s">
        <v>44</v>
      </c>
      <c r="D305" s="7" t="s">
        <v>846</v>
      </c>
      <c r="E305" s="7" t="s">
        <v>4</v>
      </c>
      <c r="F305" s="7" t="s">
        <v>47</v>
      </c>
      <c r="G305" s="7" t="s">
        <v>1380</v>
      </c>
      <c r="H305" s="11" t="s">
        <v>800</v>
      </c>
      <c r="I305" s="10">
        <v>16.18</v>
      </c>
      <c r="J305" s="7">
        <v>3.85</v>
      </c>
      <c r="K305" s="7">
        <v>15.03</v>
      </c>
      <c r="L305" s="7">
        <v>11.17</v>
      </c>
      <c r="M305" s="7">
        <v>0</v>
      </c>
      <c r="N305" s="7">
        <v>0</v>
      </c>
      <c r="O305" s="7">
        <v>0</v>
      </c>
      <c r="P305" s="7">
        <v>0</v>
      </c>
      <c r="Q305" s="7">
        <v>10.17</v>
      </c>
      <c r="R305" s="7">
        <v>1.1599999999999999</v>
      </c>
      <c r="S305" s="7">
        <v>7.38</v>
      </c>
      <c r="T305" s="7">
        <v>6.22</v>
      </c>
      <c r="U305" s="10" t="s">
        <v>53</v>
      </c>
      <c r="V305" s="7">
        <v>17.940000000000001</v>
      </c>
      <c r="W305" s="7">
        <v>18.04</v>
      </c>
      <c r="X305" s="7">
        <v>0.1</v>
      </c>
      <c r="Y305" s="7"/>
      <c r="Z305" s="14" t="str">
        <f t="shared" si="14"/>
        <v>Pathway</v>
      </c>
      <c r="AA305" s="14" t="str">
        <f t="shared" si="15"/>
        <v>Google</v>
      </c>
      <c r="AB305" s="8" t="str">
        <f t="shared" si="16"/>
        <v>Bing</v>
      </c>
      <c r="AC305" s="7" t="s">
        <v>488</v>
      </c>
      <c r="AD305" s="11" t="s">
        <v>1591</v>
      </c>
      <c r="AE305">
        <v>39.627845992399997</v>
      </c>
      <c r="AF305">
        <v>-84.173084450800005</v>
      </c>
      <c r="AG305">
        <v>39.627906460299997</v>
      </c>
      <c r="AH305">
        <v>-84.171182206300003</v>
      </c>
      <c r="AI305" t="s">
        <v>1380</v>
      </c>
      <c r="AJ305" t="s">
        <v>1379</v>
      </c>
    </row>
    <row r="306" spans="1:36" x14ac:dyDescent="0.25">
      <c r="A306" s="10">
        <v>303</v>
      </c>
      <c r="B306" s="7">
        <v>6</v>
      </c>
      <c r="C306" s="7" t="s">
        <v>42</v>
      </c>
      <c r="D306" s="7" t="s">
        <v>910</v>
      </c>
      <c r="E306" s="7" t="s">
        <v>4</v>
      </c>
      <c r="F306" s="7" t="s">
        <v>56</v>
      </c>
      <c r="G306" s="7" t="s">
        <v>1380</v>
      </c>
      <c r="H306" s="11" t="s">
        <v>576</v>
      </c>
      <c r="I306" s="10">
        <v>44.05</v>
      </c>
      <c r="J306" s="7">
        <v>10.220000000000001</v>
      </c>
      <c r="K306" s="7">
        <v>35.409999999999997</v>
      </c>
      <c r="L306" s="7">
        <v>25.19</v>
      </c>
      <c r="M306" s="7">
        <v>0</v>
      </c>
      <c r="N306" s="7">
        <v>0</v>
      </c>
      <c r="O306" s="7">
        <v>0</v>
      </c>
      <c r="P306" s="7">
        <v>0</v>
      </c>
      <c r="Q306" s="7">
        <v>17.45</v>
      </c>
      <c r="R306" s="7">
        <v>3.05</v>
      </c>
      <c r="S306" s="7">
        <v>9.23</v>
      </c>
      <c r="T306" s="7">
        <v>6.18</v>
      </c>
      <c r="U306" s="10" t="s">
        <v>107</v>
      </c>
      <c r="V306" s="7">
        <v>14.24</v>
      </c>
      <c r="W306" s="7">
        <v>14.34</v>
      </c>
      <c r="X306" s="7">
        <v>0.1</v>
      </c>
      <c r="Y306" s="7"/>
      <c r="Z306" s="14" t="str">
        <f t="shared" si="14"/>
        <v>Pathway</v>
      </c>
      <c r="AA306" s="14" t="str">
        <f t="shared" si="15"/>
        <v>Google</v>
      </c>
      <c r="AB306" s="8" t="str">
        <f t="shared" si="16"/>
        <v>Bing</v>
      </c>
      <c r="AC306" s="7" t="s">
        <v>2488</v>
      </c>
      <c r="AD306" s="11" t="s">
        <v>1591</v>
      </c>
      <c r="AE306">
        <v>40.330200899700003</v>
      </c>
      <c r="AF306">
        <v>-83.072982011299999</v>
      </c>
      <c r="AG306">
        <v>40.331570216599999</v>
      </c>
      <c r="AH306">
        <v>-83.073472171899994</v>
      </c>
      <c r="AI306" t="s">
        <v>1380</v>
      </c>
      <c r="AJ306" t="s">
        <v>1379</v>
      </c>
    </row>
    <row r="307" spans="1:36" x14ac:dyDescent="0.25">
      <c r="A307" s="10">
        <v>304</v>
      </c>
      <c r="B307" s="7">
        <v>12</v>
      </c>
      <c r="C307" s="7" t="s">
        <v>14</v>
      </c>
      <c r="D307" s="7" t="s">
        <v>1015</v>
      </c>
      <c r="E307" s="7" t="s">
        <v>4</v>
      </c>
      <c r="F307" s="7" t="s">
        <v>25</v>
      </c>
      <c r="G307" s="7" t="s">
        <v>1380</v>
      </c>
      <c r="H307" s="11" t="s">
        <v>596</v>
      </c>
      <c r="I307" s="10">
        <v>33.049999999999997</v>
      </c>
      <c r="J307" s="7">
        <v>5.5</v>
      </c>
      <c r="K307" s="7">
        <v>30.5</v>
      </c>
      <c r="L307" s="7">
        <v>25</v>
      </c>
      <c r="M307" s="7">
        <v>0</v>
      </c>
      <c r="N307" s="7">
        <v>0</v>
      </c>
      <c r="O307" s="7">
        <v>0</v>
      </c>
      <c r="P307" s="7">
        <v>0</v>
      </c>
      <c r="Q307" s="7">
        <v>10.41</v>
      </c>
      <c r="R307" s="7">
        <v>1.9</v>
      </c>
      <c r="S307" s="7">
        <v>8.08</v>
      </c>
      <c r="T307" s="7">
        <v>6.18</v>
      </c>
      <c r="U307" s="10" t="s">
        <v>106</v>
      </c>
      <c r="V307" s="7">
        <v>10.75</v>
      </c>
      <c r="W307" s="7">
        <v>10.85</v>
      </c>
      <c r="X307" s="7">
        <v>0.1</v>
      </c>
      <c r="Y307" s="7"/>
      <c r="Z307" s="14" t="str">
        <f t="shared" si="14"/>
        <v>Pathway</v>
      </c>
      <c r="AA307" s="14" t="str">
        <f t="shared" si="15"/>
        <v>Google</v>
      </c>
      <c r="AB307" s="8" t="str">
        <f t="shared" si="16"/>
        <v>Bing</v>
      </c>
      <c r="AC307" s="7" t="s">
        <v>488</v>
      </c>
      <c r="AD307" s="11" t="s">
        <v>1591</v>
      </c>
      <c r="AE307">
        <v>41.313872441500003</v>
      </c>
      <c r="AF307">
        <v>-81.673626333100003</v>
      </c>
      <c r="AG307">
        <v>41.3138790681</v>
      </c>
      <c r="AH307">
        <v>-81.671718129599995</v>
      </c>
      <c r="AI307" t="s">
        <v>1380</v>
      </c>
      <c r="AJ307" t="s">
        <v>1379</v>
      </c>
    </row>
    <row r="308" spans="1:36" x14ac:dyDescent="0.25">
      <c r="A308" s="10">
        <v>305</v>
      </c>
      <c r="B308" s="7">
        <v>12</v>
      </c>
      <c r="C308" s="7" t="s">
        <v>14</v>
      </c>
      <c r="D308" s="7" t="s">
        <v>1015</v>
      </c>
      <c r="E308" s="7" t="s">
        <v>4</v>
      </c>
      <c r="F308" s="7" t="s">
        <v>25</v>
      </c>
      <c r="G308" s="7" t="s">
        <v>1380</v>
      </c>
      <c r="H308" s="11" t="s">
        <v>596</v>
      </c>
      <c r="I308" s="10">
        <v>26.44</v>
      </c>
      <c r="J308" s="7">
        <v>5.5</v>
      </c>
      <c r="K308" s="7">
        <v>24.5</v>
      </c>
      <c r="L308" s="7">
        <v>19</v>
      </c>
      <c r="M308" s="7">
        <v>0</v>
      </c>
      <c r="N308" s="7">
        <v>0</v>
      </c>
      <c r="O308" s="7">
        <v>0</v>
      </c>
      <c r="P308" s="7">
        <v>0</v>
      </c>
      <c r="Q308" s="7">
        <v>10.41</v>
      </c>
      <c r="R308" s="7">
        <v>1.9</v>
      </c>
      <c r="S308" s="7">
        <v>8.08</v>
      </c>
      <c r="T308" s="7">
        <v>6.18</v>
      </c>
      <c r="U308" s="10" t="s">
        <v>106</v>
      </c>
      <c r="V308" s="7">
        <v>10.72</v>
      </c>
      <c r="W308" s="7">
        <v>10.82</v>
      </c>
      <c r="X308" s="7">
        <v>0.1</v>
      </c>
      <c r="Y308" s="7"/>
      <c r="Z308" s="14" t="str">
        <f t="shared" si="14"/>
        <v>Pathway</v>
      </c>
      <c r="AA308" s="14" t="str">
        <f t="shared" si="15"/>
        <v>Google</v>
      </c>
      <c r="AB308" s="8" t="str">
        <f t="shared" si="16"/>
        <v>Bing</v>
      </c>
      <c r="AC308" s="7" t="s">
        <v>488</v>
      </c>
      <c r="AD308" s="11" t="s">
        <v>1591</v>
      </c>
      <c r="AE308">
        <v>41.313870453500002</v>
      </c>
      <c r="AF308">
        <v>-81.674198794099993</v>
      </c>
      <c r="AG308">
        <v>41.313877080099999</v>
      </c>
      <c r="AH308">
        <v>-81.672290590599999</v>
      </c>
      <c r="AI308" t="s">
        <v>1380</v>
      </c>
      <c r="AJ308" t="s">
        <v>1379</v>
      </c>
    </row>
    <row r="309" spans="1:36" x14ac:dyDescent="0.25">
      <c r="A309" s="10">
        <v>306</v>
      </c>
      <c r="B309" s="7">
        <v>7</v>
      </c>
      <c r="C309" s="7" t="s">
        <v>207</v>
      </c>
      <c r="D309" s="7" t="s">
        <v>831</v>
      </c>
      <c r="E309" s="7" t="s">
        <v>4</v>
      </c>
      <c r="F309" s="7" t="s">
        <v>56</v>
      </c>
      <c r="G309" s="7" t="s">
        <v>1380</v>
      </c>
      <c r="H309" s="11" t="s">
        <v>803</v>
      </c>
      <c r="I309" s="10">
        <v>44.6</v>
      </c>
      <c r="J309" s="7">
        <v>6.67</v>
      </c>
      <c r="K309" s="7">
        <v>31.42</v>
      </c>
      <c r="L309" s="7">
        <v>24.76</v>
      </c>
      <c r="M309" s="7">
        <v>0</v>
      </c>
      <c r="N309" s="7">
        <v>0</v>
      </c>
      <c r="O309" s="7">
        <v>0</v>
      </c>
      <c r="P309" s="7">
        <v>0</v>
      </c>
      <c r="Q309" s="7">
        <v>21.22</v>
      </c>
      <c r="R309" s="7">
        <v>1.93</v>
      </c>
      <c r="S309" s="7">
        <v>8.08</v>
      </c>
      <c r="T309" s="7">
        <v>6.15</v>
      </c>
      <c r="U309" s="10" t="s">
        <v>206</v>
      </c>
      <c r="V309" s="7">
        <v>14.17</v>
      </c>
      <c r="W309" s="7">
        <v>14.27</v>
      </c>
      <c r="X309" s="7">
        <v>0.1</v>
      </c>
      <c r="Y309" s="7"/>
      <c r="Z309" s="14" t="str">
        <f t="shared" si="14"/>
        <v>Pathway</v>
      </c>
      <c r="AA309" s="14" t="str">
        <f t="shared" si="15"/>
        <v>Google</v>
      </c>
      <c r="AB309" s="8" t="str">
        <f t="shared" si="16"/>
        <v>Bing</v>
      </c>
      <c r="AC309" s="7" t="s">
        <v>488</v>
      </c>
      <c r="AD309" s="11" t="s">
        <v>1591</v>
      </c>
      <c r="AE309">
        <v>40.287886727100002</v>
      </c>
      <c r="AF309">
        <v>-84.179483740099997</v>
      </c>
      <c r="AG309">
        <v>40.287909122899997</v>
      </c>
      <c r="AH309">
        <v>-84.177585045300006</v>
      </c>
      <c r="AI309" t="s">
        <v>1380</v>
      </c>
      <c r="AJ309" t="s">
        <v>1379</v>
      </c>
    </row>
    <row r="310" spans="1:36" x14ac:dyDescent="0.25">
      <c r="A310" s="10">
        <v>307</v>
      </c>
      <c r="B310" s="7">
        <v>8</v>
      </c>
      <c r="C310" s="7" t="s">
        <v>11</v>
      </c>
      <c r="D310" s="7" t="s">
        <v>996</v>
      </c>
      <c r="E310" s="7" t="s">
        <v>4</v>
      </c>
      <c r="F310" s="7" t="s">
        <v>25</v>
      </c>
      <c r="G310" s="7" t="s">
        <v>1380</v>
      </c>
      <c r="H310" s="11" t="s">
        <v>658</v>
      </c>
      <c r="I310" s="10">
        <v>34.049999999999997</v>
      </c>
      <c r="J310" s="7">
        <v>4.1900000000000004</v>
      </c>
      <c r="K310" s="7">
        <v>30.43</v>
      </c>
      <c r="L310" s="7">
        <v>26.24</v>
      </c>
      <c r="M310" s="7">
        <v>0</v>
      </c>
      <c r="N310" s="7">
        <v>0</v>
      </c>
      <c r="O310" s="7">
        <v>0</v>
      </c>
      <c r="P310" s="7">
        <v>0</v>
      </c>
      <c r="Q310" s="7">
        <v>10.74</v>
      </c>
      <c r="R310" s="7">
        <v>1.43</v>
      </c>
      <c r="S310" s="7">
        <v>7.56</v>
      </c>
      <c r="T310" s="7">
        <v>6.13</v>
      </c>
      <c r="U310" s="10" t="s">
        <v>124</v>
      </c>
      <c r="V310" s="7">
        <v>12.16</v>
      </c>
      <c r="W310" s="7">
        <v>12.26</v>
      </c>
      <c r="X310" s="7">
        <v>0.1</v>
      </c>
      <c r="Y310" s="7"/>
      <c r="Z310" s="14" t="str">
        <f t="shared" si="14"/>
        <v>Pathway</v>
      </c>
      <c r="AA310" s="14" t="str">
        <f t="shared" si="15"/>
        <v>Google</v>
      </c>
      <c r="AB310" s="8" t="str">
        <f t="shared" si="16"/>
        <v>Bing</v>
      </c>
      <c r="AC310" s="7" t="s">
        <v>488</v>
      </c>
      <c r="AD310" s="11" t="s">
        <v>1591</v>
      </c>
      <c r="AE310">
        <v>39.252607473300003</v>
      </c>
      <c r="AF310">
        <v>-84.550905173299995</v>
      </c>
      <c r="AG310">
        <v>39.2537064538</v>
      </c>
      <c r="AH310">
        <v>-84.552128020699996</v>
      </c>
      <c r="AI310" t="s">
        <v>1380</v>
      </c>
      <c r="AJ310" t="s">
        <v>1379</v>
      </c>
    </row>
    <row r="311" spans="1:36" x14ac:dyDescent="0.25">
      <c r="A311" s="10">
        <v>308</v>
      </c>
      <c r="B311" s="7">
        <v>8</v>
      </c>
      <c r="C311" s="7" t="s">
        <v>131</v>
      </c>
      <c r="D311" s="7" t="s">
        <v>685</v>
      </c>
      <c r="E311" s="7" t="s">
        <v>4</v>
      </c>
      <c r="F311" s="7" t="s">
        <v>47</v>
      </c>
      <c r="G311" s="7" t="s">
        <v>1380</v>
      </c>
      <c r="H311" s="11" t="s">
        <v>686</v>
      </c>
      <c r="I311" s="10">
        <v>29.43</v>
      </c>
      <c r="J311" s="7">
        <v>3.48</v>
      </c>
      <c r="K311" s="7">
        <v>26.74</v>
      </c>
      <c r="L311" s="7">
        <v>23.26</v>
      </c>
      <c r="M311" s="7">
        <v>0</v>
      </c>
      <c r="N311" s="7">
        <v>0</v>
      </c>
      <c r="O311" s="7">
        <v>0</v>
      </c>
      <c r="P311" s="7">
        <v>0</v>
      </c>
      <c r="Q311" s="7">
        <v>10.29</v>
      </c>
      <c r="R311" s="7">
        <v>1.03</v>
      </c>
      <c r="S311" s="7">
        <v>7.16</v>
      </c>
      <c r="T311" s="7">
        <v>6.13</v>
      </c>
      <c r="U311" s="10" t="s">
        <v>336</v>
      </c>
      <c r="V311" s="7">
        <v>17.16</v>
      </c>
      <c r="W311" s="7">
        <v>17.260000000000002</v>
      </c>
      <c r="X311" s="7">
        <v>0.1</v>
      </c>
      <c r="Y311" s="7"/>
      <c r="Z311" s="14" t="str">
        <f t="shared" si="14"/>
        <v>Pathway</v>
      </c>
      <c r="AA311" s="14" t="str">
        <f t="shared" si="15"/>
        <v>Google</v>
      </c>
      <c r="AB311" s="8" t="str">
        <f t="shared" si="16"/>
        <v>Bing</v>
      </c>
      <c r="AC311" s="7" t="s">
        <v>488</v>
      </c>
      <c r="AD311" s="11" t="s">
        <v>1591</v>
      </c>
      <c r="AE311">
        <v>39.578121177600003</v>
      </c>
      <c r="AF311">
        <v>-84.230738140900002</v>
      </c>
      <c r="AG311">
        <v>39.579574770400001</v>
      </c>
      <c r="AH311">
        <v>-84.230599619000003</v>
      </c>
      <c r="AI311" t="s">
        <v>1380</v>
      </c>
      <c r="AJ311" t="s">
        <v>1379</v>
      </c>
    </row>
    <row r="312" spans="1:36" x14ac:dyDescent="0.25">
      <c r="A312" s="10">
        <v>309</v>
      </c>
      <c r="B312" s="7">
        <v>5</v>
      </c>
      <c r="C312" s="7" t="s">
        <v>144</v>
      </c>
      <c r="D312" s="7" t="s">
        <v>1331</v>
      </c>
      <c r="E312" s="7" t="s">
        <v>4</v>
      </c>
      <c r="F312" s="7" t="s">
        <v>25</v>
      </c>
      <c r="G312" s="7" t="s">
        <v>1380</v>
      </c>
      <c r="H312" s="11" t="s">
        <v>627</v>
      </c>
      <c r="I312" s="10">
        <v>29.75</v>
      </c>
      <c r="J312" s="7">
        <v>4.97</v>
      </c>
      <c r="K312" s="7">
        <v>27.23</v>
      </c>
      <c r="L312" s="7">
        <v>22.26</v>
      </c>
      <c r="M312" s="7">
        <v>0</v>
      </c>
      <c r="N312" s="7">
        <v>0</v>
      </c>
      <c r="O312" s="7">
        <v>0</v>
      </c>
      <c r="P312" s="7">
        <v>0</v>
      </c>
      <c r="Q312" s="7">
        <v>10.41</v>
      </c>
      <c r="R312" s="7">
        <v>1.71</v>
      </c>
      <c r="S312" s="7">
        <v>7.84</v>
      </c>
      <c r="T312" s="7">
        <v>6.13</v>
      </c>
      <c r="U312" s="10" t="s">
        <v>1513</v>
      </c>
      <c r="V312" s="7">
        <v>7.84</v>
      </c>
      <c r="W312" s="7">
        <v>7.94</v>
      </c>
      <c r="X312" s="7">
        <v>0.1</v>
      </c>
      <c r="Y312" s="7"/>
      <c r="Z312" s="14" t="str">
        <f t="shared" si="14"/>
        <v>Pathway</v>
      </c>
      <c r="AA312" s="14" t="str">
        <f t="shared" si="15"/>
        <v>Google</v>
      </c>
      <c r="AB312" s="8" t="str">
        <f t="shared" si="16"/>
        <v>Bing</v>
      </c>
      <c r="AC312" s="7" t="s">
        <v>488</v>
      </c>
      <c r="AD312" s="11" t="s">
        <v>1591</v>
      </c>
      <c r="AE312">
        <v>39.894273909500001</v>
      </c>
      <c r="AF312">
        <v>-82.042422074900003</v>
      </c>
      <c r="AG312">
        <v>39.8953083814</v>
      </c>
      <c r="AH312">
        <v>-82.041108579500005</v>
      </c>
      <c r="AI312" t="s">
        <v>1380</v>
      </c>
      <c r="AJ312" t="s">
        <v>1379</v>
      </c>
    </row>
    <row r="313" spans="1:36" x14ac:dyDescent="0.25">
      <c r="A313" s="10">
        <v>310</v>
      </c>
      <c r="B313" s="7">
        <v>5</v>
      </c>
      <c r="C313" s="7" t="s">
        <v>144</v>
      </c>
      <c r="D313" s="7" t="s">
        <v>1331</v>
      </c>
      <c r="E313" s="7" t="s">
        <v>4</v>
      </c>
      <c r="F313" s="7" t="s">
        <v>25</v>
      </c>
      <c r="G313" s="7" t="s">
        <v>1380</v>
      </c>
      <c r="H313" s="11" t="s">
        <v>627</v>
      </c>
      <c r="I313" s="10">
        <v>23.14</v>
      </c>
      <c r="J313" s="7">
        <v>4.97</v>
      </c>
      <c r="K313" s="7">
        <v>21.29</v>
      </c>
      <c r="L313" s="7">
        <v>16.32</v>
      </c>
      <c r="M313" s="7">
        <v>0</v>
      </c>
      <c r="N313" s="7">
        <v>0</v>
      </c>
      <c r="O313" s="7">
        <v>0</v>
      </c>
      <c r="P313" s="7">
        <v>0</v>
      </c>
      <c r="Q313" s="7">
        <v>10.41</v>
      </c>
      <c r="R313" s="7">
        <v>1.71</v>
      </c>
      <c r="S313" s="7">
        <v>7.84</v>
      </c>
      <c r="T313" s="7">
        <v>6.13</v>
      </c>
      <c r="U313" s="10" t="s">
        <v>1513</v>
      </c>
      <c r="V313" s="7">
        <v>7.74</v>
      </c>
      <c r="W313" s="7">
        <v>7.84</v>
      </c>
      <c r="X313" s="7">
        <v>0.1</v>
      </c>
      <c r="Y313" s="7"/>
      <c r="Z313" s="14" t="str">
        <f t="shared" si="14"/>
        <v>Pathway</v>
      </c>
      <c r="AA313" s="14" t="str">
        <f t="shared" si="15"/>
        <v>Google</v>
      </c>
      <c r="AB313" s="8" t="str">
        <f t="shared" si="16"/>
        <v>Bing</v>
      </c>
      <c r="AC313" s="7" t="s">
        <v>488</v>
      </c>
      <c r="AD313" s="11" t="s">
        <v>1591</v>
      </c>
      <c r="AE313">
        <v>39.893232728900003</v>
      </c>
      <c r="AF313">
        <v>-82.043729278800001</v>
      </c>
      <c r="AG313">
        <v>39.894273909500001</v>
      </c>
      <c r="AH313">
        <v>-82.042422074900003</v>
      </c>
      <c r="AI313" t="s">
        <v>1380</v>
      </c>
      <c r="AJ313" t="s">
        <v>1379</v>
      </c>
    </row>
    <row r="314" spans="1:36" x14ac:dyDescent="0.25">
      <c r="A314" s="10">
        <v>311</v>
      </c>
      <c r="B314" s="7">
        <v>8</v>
      </c>
      <c r="C314" s="7" t="s">
        <v>11</v>
      </c>
      <c r="D314" s="7" t="s">
        <v>996</v>
      </c>
      <c r="E314" s="7" t="s">
        <v>4</v>
      </c>
      <c r="F314" s="7" t="s">
        <v>25</v>
      </c>
      <c r="G314" s="7" t="s">
        <v>1380</v>
      </c>
      <c r="H314" s="11" t="s">
        <v>658</v>
      </c>
      <c r="I314" s="10">
        <v>20.43</v>
      </c>
      <c r="J314" s="7">
        <v>4.1900000000000004</v>
      </c>
      <c r="K314" s="7">
        <v>18.46</v>
      </c>
      <c r="L314" s="7">
        <v>14.27</v>
      </c>
      <c r="M314" s="7">
        <v>0</v>
      </c>
      <c r="N314" s="7">
        <v>0</v>
      </c>
      <c r="O314" s="7">
        <v>0</v>
      </c>
      <c r="P314" s="7">
        <v>0</v>
      </c>
      <c r="Q314" s="7">
        <v>10.74</v>
      </c>
      <c r="R314" s="7">
        <v>1.43</v>
      </c>
      <c r="S314" s="7">
        <v>7.56</v>
      </c>
      <c r="T314" s="7">
        <v>6.13</v>
      </c>
      <c r="U314" s="10" t="s">
        <v>124</v>
      </c>
      <c r="V314" s="7">
        <v>13.4</v>
      </c>
      <c r="W314" s="7">
        <v>13.5</v>
      </c>
      <c r="X314" s="7">
        <v>0.1</v>
      </c>
      <c r="Y314" s="7"/>
      <c r="Z314" s="14" t="str">
        <f t="shared" si="14"/>
        <v>Pathway</v>
      </c>
      <c r="AA314" s="14" t="str">
        <f t="shared" si="15"/>
        <v>Google</v>
      </c>
      <c r="AB314" s="8" t="str">
        <f t="shared" si="16"/>
        <v>Bing</v>
      </c>
      <c r="AC314" s="7" t="s">
        <v>488</v>
      </c>
      <c r="AD314" s="11" t="s">
        <v>1591</v>
      </c>
      <c r="AE314">
        <v>39.2684085462</v>
      </c>
      <c r="AF314">
        <v>-84.560402460000006</v>
      </c>
      <c r="AG314">
        <v>39.269782702699999</v>
      </c>
      <c r="AH314">
        <v>-84.560883480100003</v>
      </c>
      <c r="AI314" t="s">
        <v>1380</v>
      </c>
      <c r="AJ314" t="s">
        <v>1379</v>
      </c>
    </row>
    <row r="315" spans="1:36" x14ac:dyDescent="0.25">
      <c r="A315" s="10">
        <v>312</v>
      </c>
      <c r="B315" s="7">
        <v>6</v>
      </c>
      <c r="C315" s="7" t="s">
        <v>8</v>
      </c>
      <c r="D315" s="7" t="s">
        <v>899</v>
      </c>
      <c r="E315" s="7" t="s">
        <v>4</v>
      </c>
      <c r="F315" s="7" t="s">
        <v>25</v>
      </c>
      <c r="G315" s="7" t="s">
        <v>1380</v>
      </c>
      <c r="H315" s="11" t="s">
        <v>854</v>
      </c>
      <c r="I315" s="10">
        <v>13.32</v>
      </c>
      <c r="J315" s="7">
        <v>4.7300000000000004</v>
      </c>
      <c r="K315" s="7">
        <v>12.4</v>
      </c>
      <c r="L315" s="7">
        <v>7.67</v>
      </c>
      <c r="M315" s="7">
        <v>3.5</v>
      </c>
      <c r="N315" s="7">
        <v>0.23</v>
      </c>
      <c r="O315" s="7">
        <v>2.4900000000000002</v>
      </c>
      <c r="P315" s="7">
        <v>2.2599999999999998</v>
      </c>
      <c r="Q315" s="7">
        <v>10.49</v>
      </c>
      <c r="R315" s="7">
        <v>1.62</v>
      </c>
      <c r="S315" s="7">
        <v>7.76</v>
      </c>
      <c r="T315" s="7">
        <v>6.13</v>
      </c>
      <c r="U315" s="10" t="s">
        <v>228</v>
      </c>
      <c r="V315" s="7">
        <v>11.49</v>
      </c>
      <c r="W315" s="7">
        <v>11.59</v>
      </c>
      <c r="X315" s="7">
        <v>0.1</v>
      </c>
      <c r="Y315" s="7"/>
      <c r="Z315" s="14" t="str">
        <f t="shared" si="14"/>
        <v>Pathway</v>
      </c>
      <c r="AA315" s="14" t="str">
        <f t="shared" si="15"/>
        <v>Google</v>
      </c>
      <c r="AB315" s="8" t="str">
        <f t="shared" si="16"/>
        <v>Bing</v>
      </c>
      <c r="AC315" s="7" t="s">
        <v>488</v>
      </c>
      <c r="AD315" s="11" t="s">
        <v>1591</v>
      </c>
      <c r="AE315">
        <v>39.9413121734</v>
      </c>
      <c r="AF315">
        <v>-83.039187544800001</v>
      </c>
      <c r="AG315">
        <v>39.942611185700002</v>
      </c>
      <c r="AH315">
        <v>-83.038191941299999</v>
      </c>
      <c r="AI315" t="s">
        <v>1380</v>
      </c>
      <c r="AJ315" t="s">
        <v>1379</v>
      </c>
    </row>
    <row r="316" spans="1:36" x14ac:dyDescent="0.25">
      <c r="A316" s="10">
        <v>313</v>
      </c>
      <c r="B316" s="7">
        <v>8</v>
      </c>
      <c r="C316" s="7" t="s">
        <v>33</v>
      </c>
      <c r="D316" s="7" t="s">
        <v>806</v>
      </c>
      <c r="E316" s="7" t="s">
        <v>4</v>
      </c>
      <c r="F316" s="7" t="s">
        <v>25</v>
      </c>
      <c r="G316" s="7" t="s">
        <v>1380</v>
      </c>
      <c r="H316" s="11" t="s">
        <v>771</v>
      </c>
      <c r="I316" s="10">
        <v>23.06</v>
      </c>
      <c r="J316" s="7">
        <v>5.09</v>
      </c>
      <c r="K316" s="7">
        <v>21.28</v>
      </c>
      <c r="L316" s="7">
        <v>16.190000000000001</v>
      </c>
      <c r="M316" s="7">
        <v>0</v>
      </c>
      <c r="N316" s="7">
        <v>0</v>
      </c>
      <c r="O316" s="7">
        <v>0</v>
      </c>
      <c r="P316" s="7">
        <v>0</v>
      </c>
      <c r="Q316" s="7">
        <v>10.38</v>
      </c>
      <c r="R316" s="7">
        <v>1.75</v>
      </c>
      <c r="S316" s="7">
        <v>7.88</v>
      </c>
      <c r="T316" s="7">
        <v>6.12</v>
      </c>
      <c r="U316" s="10" t="s">
        <v>210</v>
      </c>
      <c r="V316" s="7">
        <v>4.7699999999999996</v>
      </c>
      <c r="W316" s="7">
        <v>4.87</v>
      </c>
      <c r="X316" s="7">
        <v>0.1</v>
      </c>
      <c r="Y316" s="7"/>
      <c r="Z316" s="14" t="str">
        <f t="shared" si="14"/>
        <v>Pathway</v>
      </c>
      <c r="AA316" s="14" t="str">
        <f t="shared" si="15"/>
        <v>Google</v>
      </c>
      <c r="AB316" s="8" t="str">
        <f t="shared" si="16"/>
        <v>Bing</v>
      </c>
      <c r="AC316" s="7" t="s">
        <v>2488</v>
      </c>
      <c r="AD316" s="11" t="s">
        <v>1591</v>
      </c>
      <c r="AE316">
        <v>39.208631993799997</v>
      </c>
      <c r="AF316">
        <v>-84.211774387399998</v>
      </c>
      <c r="AG316">
        <v>39.2095393731</v>
      </c>
      <c r="AH316">
        <v>-84.210237088</v>
      </c>
      <c r="AI316" t="s">
        <v>1380</v>
      </c>
      <c r="AJ316" t="s">
        <v>1379</v>
      </c>
    </row>
    <row r="317" spans="1:36" x14ac:dyDescent="0.25">
      <c r="A317" s="10">
        <v>314</v>
      </c>
      <c r="B317" s="7">
        <v>8</v>
      </c>
      <c r="C317" s="7" t="s">
        <v>33</v>
      </c>
      <c r="D317" s="7" t="s">
        <v>806</v>
      </c>
      <c r="E317" s="7" t="s">
        <v>4</v>
      </c>
      <c r="F317" s="7" t="s">
        <v>25</v>
      </c>
      <c r="G317" s="7" t="s">
        <v>1380</v>
      </c>
      <c r="H317" s="11" t="s">
        <v>771</v>
      </c>
      <c r="I317" s="10">
        <v>23.06</v>
      </c>
      <c r="J317" s="7">
        <v>5.09</v>
      </c>
      <c r="K317" s="7">
        <v>21.28</v>
      </c>
      <c r="L317" s="7">
        <v>16.190000000000001</v>
      </c>
      <c r="M317" s="7">
        <v>0</v>
      </c>
      <c r="N317" s="7">
        <v>0</v>
      </c>
      <c r="O317" s="7">
        <v>0</v>
      </c>
      <c r="P317" s="7">
        <v>0</v>
      </c>
      <c r="Q317" s="7">
        <v>10.38</v>
      </c>
      <c r="R317" s="7">
        <v>1.75</v>
      </c>
      <c r="S317" s="7">
        <v>7.88</v>
      </c>
      <c r="T317" s="7">
        <v>6.12</v>
      </c>
      <c r="U317" s="10" t="s">
        <v>210</v>
      </c>
      <c r="V317" s="7">
        <v>4.8099999999999996</v>
      </c>
      <c r="W317" s="7">
        <v>4.91</v>
      </c>
      <c r="X317" s="7">
        <v>0.1</v>
      </c>
      <c r="Y317" s="7"/>
      <c r="Z317" s="14" t="str">
        <f t="shared" si="14"/>
        <v>Pathway</v>
      </c>
      <c r="AA317" s="14" t="str">
        <f t="shared" si="15"/>
        <v>Google</v>
      </c>
      <c r="AB317" s="8" t="str">
        <f t="shared" si="16"/>
        <v>Bing</v>
      </c>
      <c r="AC317" s="7" t="s">
        <v>2488</v>
      </c>
      <c r="AD317" s="11" t="s">
        <v>1591</v>
      </c>
      <c r="AE317">
        <v>39.209027801700003</v>
      </c>
      <c r="AF317">
        <v>-84.211136681400006</v>
      </c>
      <c r="AG317">
        <v>39.209880418700003</v>
      </c>
      <c r="AH317">
        <v>-84.2096373591</v>
      </c>
      <c r="AI317" t="s">
        <v>1380</v>
      </c>
      <c r="AJ317" t="s">
        <v>1379</v>
      </c>
    </row>
    <row r="318" spans="1:36" x14ac:dyDescent="0.25">
      <c r="A318" s="10">
        <v>315</v>
      </c>
      <c r="B318" s="7">
        <v>8</v>
      </c>
      <c r="C318" s="7" t="s">
        <v>33</v>
      </c>
      <c r="D318" s="7" t="s">
        <v>806</v>
      </c>
      <c r="E318" s="7" t="s">
        <v>4</v>
      </c>
      <c r="F318" s="7" t="s">
        <v>25</v>
      </c>
      <c r="G318" s="7" t="s">
        <v>1380</v>
      </c>
      <c r="H318" s="11" t="s">
        <v>771</v>
      </c>
      <c r="I318" s="10">
        <v>19.760000000000002</v>
      </c>
      <c r="J318" s="7">
        <v>5.09</v>
      </c>
      <c r="K318" s="7">
        <v>18.309999999999999</v>
      </c>
      <c r="L318" s="7">
        <v>13.22</v>
      </c>
      <c r="M318" s="7">
        <v>0</v>
      </c>
      <c r="N318" s="7">
        <v>0</v>
      </c>
      <c r="O318" s="7">
        <v>0</v>
      </c>
      <c r="P318" s="7">
        <v>0</v>
      </c>
      <c r="Q318" s="7">
        <v>10.38</v>
      </c>
      <c r="R318" s="7">
        <v>1.75</v>
      </c>
      <c r="S318" s="7">
        <v>7.88</v>
      </c>
      <c r="T318" s="7">
        <v>6.12</v>
      </c>
      <c r="U318" s="10" t="s">
        <v>210</v>
      </c>
      <c r="V318" s="7">
        <v>4.3099999999999996</v>
      </c>
      <c r="W318" s="7">
        <v>4.41</v>
      </c>
      <c r="X318" s="7">
        <v>0.1</v>
      </c>
      <c r="Y318" s="7"/>
      <c r="Z318" s="14" t="str">
        <f t="shared" si="14"/>
        <v>Pathway</v>
      </c>
      <c r="AA318" s="14" t="str">
        <f t="shared" si="15"/>
        <v>Google</v>
      </c>
      <c r="AB318" s="8" t="str">
        <f t="shared" si="16"/>
        <v>Bing</v>
      </c>
      <c r="AC318" s="7" t="s">
        <v>488</v>
      </c>
      <c r="AD318" s="11" t="s">
        <v>1591</v>
      </c>
      <c r="AE318">
        <v>39.204452460100001</v>
      </c>
      <c r="AF318">
        <v>-84.218505409900004</v>
      </c>
      <c r="AG318">
        <v>39.205326610299998</v>
      </c>
      <c r="AH318">
        <v>-84.217094373999998</v>
      </c>
      <c r="AI318" t="s">
        <v>1380</v>
      </c>
      <c r="AJ318" t="s">
        <v>1379</v>
      </c>
    </row>
    <row r="319" spans="1:36" x14ac:dyDescent="0.25">
      <c r="A319" s="10">
        <v>316</v>
      </c>
      <c r="B319" s="7">
        <v>8</v>
      </c>
      <c r="C319" s="7" t="s">
        <v>33</v>
      </c>
      <c r="D319" s="7" t="s">
        <v>806</v>
      </c>
      <c r="E319" s="7" t="s">
        <v>4</v>
      </c>
      <c r="F319" s="7" t="s">
        <v>25</v>
      </c>
      <c r="G319" s="7" t="s">
        <v>1380</v>
      </c>
      <c r="H319" s="11" t="s">
        <v>771</v>
      </c>
      <c r="I319" s="10">
        <v>9.8800000000000008</v>
      </c>
      <c r="J319" s="7">
        <v>5.09</v>
      </c>
      <c r="K319" s="7">
        <v>9.41</v>
      </c>
      <c r="L319" s="7">
        <v>4.32</v>
      </c>
      <c r="M319" s="7">
        <v>6.92</v>
      </c>
      <c r="N319" s="7">
        <v>0.25</v>
      </c>
      <c r="O319" s="7">
        <v>4.99</v>
      </c>
      <c r="P319" s="7">
        <v>4.74</v>
      </c>
      <c r="Q319" s="7">
        <v>9.8800000000000008</v>
      </c>
      <c r="R319" s="7">
        <v>1.75</v>
      </c>
      <c r="S319" s="7">
        <v>7.88</v>
      </c>
      <c r="T319" s="7">
        <v>6.12</v>
      </c>
      <c r="U319" s="10" t="s">
        <v>210</v>
      </c>
      <c r="V319" s="7">
        <v>4.21</v>
      </c>
      <c r="W319" s="7">
        <v>4.3099999999999996</v>
      </c>
      <c r="X319" s="7">
        <v>0.1</v>
      </c>
      <c r="Y319" s="7"/>
      <c r="Z319" s="14" t="str">
        <f t="shared" si="14"/>
        <v>Pathway</v>
      </c>
      <c r="AA319" s="14" t="str">
        <f t="shared" si="15"/>
        <v>Google</v>
      </c>
      <c r="AB319" s="8" t="str">
        <f t="shared" si="16"/>
        <v>Bing</v>
      </c>
      <c r="AC319" s="7" t="s">
        <v>488</v>
      </c>
      <c r="AD319" s="11" t="s">
        <v>1591</v>
      </c>
      <c r="AE319">
        <v>39.203579171000001</v>
      </c>
      <c r="AF319">
        <v>-84.219917000099997</v>
      </c>
      <c r="AG319">
        <v>39.204452460100001</v>
      </c>
      <c r="AH319">
        <v>-84.218505409900004</v>
      </c>
      <c r="AI319" t="s">
        <v>1380</v>
      </c>
      <c r="AJ319" t="s">
        <v>1379</v>
      </c>
    </row>
    <row r="320" spans="1:36" x14ac:dyDescent="0.25">
      <c r="A320" s="10">
        <v>317</v>
      </c>
      <c r="B320" s="7">
        <v>8</v>
      </c>
      <c r="C320" s="7" t="s">
        <v>131</v>
      </c>
      <c r="D320" s="7" t="s">
        <v>620</v>
      </c>
      <c r="E320" s="7" t="s">
        <v>4</v>
      </c>
      <c r="F320" s="7" t="s">
        <v>47</v>
      </c>
      <c r="G320" s="7" t="s">
        <v>1380</v>
      </c>
      <c r="H320" s="11" t="s">
        <v>621</v>
      </c>
      <c r="I320" s="10">
        <v>16.89</v>
      </c>
      <c r="J320" s="7">
        <v>3.13</v>
      </c>
      <c r="K320" s="7">
        <v>15.28</v>
      </c>
      <c r="L320" s="7">
        <v>12.15</v>
      </c>
      <c r="M320" s="7">
        <v>0</v>
      </c>
      <c r="N320" s="7">
        <v>0</v>
      </c>
      <c r="O320" s="7">
        <v>0</v>
      </c>
      <c r="P320" s="7">
        <v>0</v>
      </c>
      <c r="Q320" s="7">
        <v>10.66</v>
      </c>
      <c r="R320" s="7">
        <v>0.91</v>
      </c>
      <c r="S320" s="7">
        <v>7.03</v>
      </c>
      <c r="T320" s="7">
        <v>6.11</v>
      </c>
      <c r="U320" s="10" t="s">
        <v>289</v>
      </c>
      <c r="V320" s="7">
        <v>9.42</v>
      </c>
      <c r="W320" s="7">
        <v>9.52</v>
      </c>
      <c r="X320" s="7">
        <v>0.1</v>
      </c>
      <c r="Y320" s="7"/>
      <c r="Z320" s="14" t="str">
        <f t="shared" si="14"/>
        <v>Pathway</v>
      </c>
      <c r="AA320" s="14" t="str">
        <f t="shared" si="15"/>
        <v>Google</v>
      </c>
      <c r="AB320" s="8" t="str">
        <f t="shared" si="16"/>
        <v>Bing</v>
      </c>
      <c r="AC320" s="7" t="s">
        <v>488</v>
      </c>
      <c r="AD320" s="11" t="s">
        <v>1591</v>
      </c>
      <c r="AE320">
        <v>39.377851586299997</v>
      </c>
      <c r="AF320">
        <v>-84.223813635599996</v>
      </c>
      <c r="AG320">
        <v>39.379184337799998</v>
      </c>
      <c r="AH320">
        <v>-84.222892926</v>
      </c>
      <c r="AI320" t="s">
        <v>1380</v>
      </c>
      <c r="AJ320" t="s">
        <v>1379</v>
      </c>
    </row>
    <row r="321" spans="1:36" x14ac:dyDescent="0.25">
      <c r="A321" s="10">
        <v>318</v>
      </c>
      <c r="B321" s="7">
        <v>6</v>
      </c>
      <c r="C321" s="7" t="s">
        <v>8</v>
      </c>
      <c r="D321" s="7" t="s">
        <v>995</v>
      </c>
      <c r="E321" s="7" t="s">
        <v>4</v>
      </c>
      <c r="F321" s="7" t="s">
        <v>56</v>
      </c>
      <c r="G321" s="7" t="s">
        <v>1380</v>
      </c>
      <c r="H321" s="11" t="s">
        <v>675</v>
      </c>
      <c r="I321" s="10">
        <v>16.84</v>
      </c>
      <c r="J321" s="7">
        <v>10.050000000000001</v>
      </c>
      <c r="K321" s="7">
        <v>15.09</v>
      </c>
      <c r="L321" s="7">
        <v>5.04</v>
      </c>
      <c r="M321" s="7">
        <v>0</v>
      </c>
      <c r="N321" s="7">
        <v>0</v>
      </c>
      <c r="O321" s="7">
        <v>0</v>
      </c>
      <c r="P321" s="7">
        <v>0</v>
      </c>
      <c r="Q321" s="7">
        <v>16.84</v>
      </c>
      <c r="R321" s="7">
        <v>3</v>
      </c>
      <c r="S321" s="7">
        <v>9.11</v>
      </c>
      <c r="T321" s="7">
        <v>6.11</v>
      </c>
      <c r="U321" s="10" t="s">
        <v>182</v>
      </c>
      <c r="V321" s="7">
        <v>26.66</v>
      </c>
      <c r="W321" s="7">
        <v>26.76</v>
      </c>
      <c r="X321" s="7">
        <v>0.1</v>
      </c>
      <c r="Y321" s="7"/>
      <c r="Z321" s="14" t="str">
        <f t="shared" si="14"/>
        <v>Pathway</v>
      </c>
      <c r="AA321" s="14" t="str">
        <f t="shared" si="15"/>
        <v>Google</v>
      </c>
      <c r="AB321" s="8" t="str">
        <f t="shared" si="16"/>
        <v>Bing</v>
      </c>
      <c r="AC321" s="7" t="s">
        <v>488</v>
      </c>
      <c r="AD321" s="11" t="s">
        <v>1591</v>
      </c>
      <c r="AE321">
        <v>40.111288873600003</v>
      </c>
      <c r="AF321">
        <v>-82.926187758400005</v>
      </c>
      <c r="AG321">
        <v>40.112703722200003</v>
      </c>
      <c r="AH321">
        <v>-82.926708027900006</v>
      </c>
      <c r="AI321" t="s">
        <v>1380</v>
      </c>
      <c r="AJ321" t="s">
        <v>1379</v>
      </c>
    </row>
    <row r="322" spans="1:36" x14ac:dyDescent="0.25">
      <c r="A322" s="10">
        <v>319</v>
      </c>
      <c r="B322" s="7">
        <v>2</v>
      </c>
      <c r="C322" s="7" t="s">
        <v>81</v>
      </c>
      <c r="D322" s="7" t="s">
        <v>696</v>
      </c>
      <c r="E322" s="7" t="s">
        <v>4</v>
      </c>
      <c r="F322" s="7" t="s">
        <v>56</v>
      </c>
      <c r="G322" s="7" t="s">
        <v>1380</v>
      </c>
      <c r="H322" s="11" t="s">
        <v>697</v>
      </c>
      <c r="I322" s="10">
        <v>78.61</v>
      </c>
      <c r="J322" s="7">
        <v>5.16</v>
      </c>
      <c r="K322" s="7">
        <v>48.74</v>
      </c>
      <c r="L322" s="7">
        <v>43.59</v>
      </c>
      <c r="M322" s="7">
        <v>3.52</v>
      </c>
      <c r="N322" s="7">
        <v>0.15</v>
      </c>
      <c r="O322" s="7">
        <v>1.03</v>
      </c>
      <c r="P322" s="7">
        <v>0.89</v>
      </c>
      <c r="Q322" s="7">
        <v>24.66</v>
      </c>
      <c r="R322" s="7">
        <v>1.46</v>
      </c>
      <c r="S322" s="7">
        <v>7.56</v>
      </c>
      <c r="T322" s="7">
        <v>6.1</v>
      </c>
      <c r="U322" s="10" t="s">
        <v>191</v>
      </c>
      <c r="V322" s="7">
        <v>1.05</v>
      </c>
      <c r="W322" s="7">
        <v>1.1499999999999999</v>
      </c>
      <c r="X322" s="7">
        <v>0.1</v>
      </c>
      <c r="Y322" s="7"/>
      <c r="Z322" s="14" t="str">
        <f t="shared" si="14"/>
        <v>Pathway</v>
      </c>
      <c r="AA322" s="14" t="str">
        <f t="shared" si="15"/>
        <v>Google</v>
      </c>
      <c r="AB322" s="8" t="str">
        <f t="shared" si="16"/>
        <v>Bing</v>
      </c>
      <c r="AC322" s="7" t="s">
        <v>2488</v>
      </c>
      <c r="AD322" s="11" t="s">
        <v>1591</v>
      </c>
      <c r="AE322">
        <v>41.374547585400002</v>
      </c>
      <c r="AF322">
        <v>-83.626634966799998</v>
      </c>
      <c r="AG322">
        <v>41.374557568100002</v>
      </c>
      <c r="AH322">
        <v>-83.628560477299999</v>
      </c>
      <c r="AI322" t="s">
        <v>1380</v>
      </c>
      <c r="AJ322" t="s">
        <v>1379</v>
      </c>
    </row>
    <row r="323" spans="1:36" x14ac:dyDescent="0.25">
      <c r="A323" s="10">
        <v>320</v>
      </c>
      <c r="B323" s="7">
        <v>4</v>
      </c>
      <c r="C323" s="7" t="s">
        <v>76</v>
      </c>
      <c r="D323" s="7" t="s">
        <v>633</v>
      </c>
      <c r="E323" s="7" t="s">
        <v>4</v>
      </c>
      <c r="F323" s="7" t="s">
        <v>25</v>
      </c>
      <c r="G323" s="7" t="s">
        <v>1380</v>
      </c>
      <c r="H323" s="11" t="s">
        <v>634</v>
      </c>
      <c r="I323" s="10">
        <v>26.44</v>
      </c>
      <c r="J323" s="7">
        <v>4.74</v>
      </c>
      <c r="K323" s="7">
        <v>24.14</v>
      </c>
      <c r="L323" s="7">
        <v>19.399999999999999</v>
      </c>
      <c r="M323" s="7">
        <v>3.47</v>
      </c>
      <c r="N323" s="7">
        <v>0.23</v>
      </c>
      <c r="O323" s="7">
        <v>2.48</v>
      </c>
      <c r="P323" s="7">
        <v>2.25</v>
      </c>
      <c r="Q323" s="7">
        <v>10.41</v>
      </c>
      <c r="R323" s="7">
        <v>1.63</v>
      </c>
      <c r="S323" s="7">
        <v>7.72</v>
      </c>
      <c r="T323" s="7">
        <v>6.1</v>
      </c>
      <c r="U323" s="10" t="s">
        <v>268</v>
      </c>
      <c r="V323" s="7">
        <v>5.03</v>
      </c>
      <c r="W323" s="7">
        <v>5.13</v>
      </c>
      <c r="X323" s="7">
        <v>0.1</v>
      </c>
      <c r="Y323" s="7"/>
      <c r="Z323" s="14" t="str">
        <f t="shared" si="14"/>
        <v>Pathway</v>
      </c>
      <c r="AA323" s="14" t="str">
        <f t="shared" si="15"/>
        <v>Google</v>
      </c>
      <c r="AB323" s="8" t="str">
        <f t="shared" si="16"/>
        <v>Bing</v>
      </c>
      <c r="AC323" s="7" t="s">
        <v>488</v>
      </c>
      <c r="AD323" s="11" t="s">
        <v>1591</v>
      </c>
      <c r="AE323">
        <v>41.222468168600003</v>
      </c>
      <c r="AF323">
        <v>-81.318758404700006</v>
      </c>
      <c r="AG323">
        <v>41.221285225700001</v>
      </c>
      <c r="AH323">
        <v>-81.317648665700005</v>
      </c>
      <c r="AI323" t="s">
        <v>1380</v>
      </c>
      <c r="AJ323" t="s">
        <v>1379</v>
      </c>
    </row>
    <row r="324" spans="1:36" x14ac:dyDescent="0.25">
      <c r="A324" s="10">
        <v>321</v>
      </c>
      <c r="B324" s="7">
        <v>4</v>
      </c>
      <c r="C324" s="7" t="s">
        <v>76</v>
      </c>
      <c r="D324" s="7" t="s">
        <v>633</v>
      </c>
      <c r="E324" s="7" t="s">
        <v>4</v>
      </c>
      <c r="F324" s="7" t="s">
        <v>25</v>
      </c>
      <c r="G324" s="7" t="s">
        <v>1380</v>
      </c>
      <c r="H324" s="11" t="s">
        <v>634</v>
      </c>
      <c r="I324" s="10">
        <v>26.44</v>
      </c>
      <c r="J324" s="7">
        <v>4.74</v>
      </c>
      <c r="K324" s="7">
        <v>24.14</v>
      </c>
      <c r="L324" s="7">
        <v>19.399999999999999</v>
      </c>
      <c r="M324" s="7">
        <v>0</v>
      </c>
      <c r="N324" s="7">
        <v>0</v>
      </c>
      <c r="O324" s="7">
        <v>0</v>
      </c>
      <c r="P324" s="7">
        <v>0</v>
      </c>
      <c r="Q324" s="7">
        <v>10.41</v>
      </c>
      <c r="R324" s="7">
        <v>1.63</v>
      </c>
      <c r="S324" s="7">
        <v>7.72</v>
      </c>
      <c r="T324" s="7">
        <v>6.1</v>
      </c>
      <c r="U324" s="10" t="s">
        <v>268</v>
      </c>
      <c r="V324" s="7">
        <v>3.65</v>
      </c>
      <c r="W324" s="7">
        <v>3.75</v>
      </c>
      <c r="X324" s="7">
        <v>0.1</v>
      </c>
      <c r="Y324" s="7"/>
      <c r="Z324" s="14" t="str">
        <f t="shared" si="14"/>
        <v>Pathway</v>
      </c>
      <c r="AA324" s="14" t="str">
        <f t="shared" si="15"/>
        <v>Google</v>
      </c>
      <c r="AB324" s="8" t="str">
        <f t="shared" si="16"/>
        <v>Bing</v>
      </c>
      <c r="AC324" s="7" t="s">
        <v>488</v>
      </c>
      <c r="AD324" s="11" t="s">
        <v>1591</v>
      </c>
      <c r="AE324">
        <v>41.237191795000001</v>
      </c>
      <c r="AF324">
        <v>-81.336248611399995</v>
      </c>
      <c r="AG324">
        <v>41.236426107699998</v>
      </c>
      <c r="AH324">
        <v>-81.334618797999994</v>
      </c>
      <c r="AI324" t="s">
        <v>1380</v>
      </c>
      <c r="AJ324" t="s">
        <v>1379</v>
      </c>
    </row>
    <row r="325" spans="1:36" x14ac:dyDescent="0.25">
      <c r="A325" s="10">
        <v>322</v>
      </c>
      <c r="B325" s="7">
        <v>2</v>
      </c>
      <c r="C325" s="7" t="s">
        <v>6</v>
      </c>
      <c r="D325" s="7" t="s">
        <v>911</v>
      </c>
      <c r="E325" s="7" t="s">
        <v>4</v>
      </c>
      <c r="F325" s="7" t="s">
        <v>47</v>
      </c>
      <c r="G325" s="7" t="s">
        <v>1380</v>
      </c>
      <c r="H325" s="11" t="s">
        <v>649</v>
      </c>
      <c r="I325" s="10">
        <v>22.86</v>
      </c>
      <c r="J325" s="7">
        <v>3.42</v>
      </c>
      <c r="K325" s="7">
        <v>20.81</v>
      </c>
      <c r="L325" s="7">
        <v>17.399999999999999</v>
      </c>
      <c r="M325" s="7">
        <v>3.42</v>
      </c>
      <c r="N325" s="7">
        <v>0.12</v>
      </c>
      <c r="O325" s="7">
        <v>2.29</v>
      </c>
      <c r="P325" s="7">
        <v>2.17</v>
      </c>
      <c r="Q325" s="7">
        <v>10.27</v>
      </c>
      <c r="R325" s="7">
        <v>1.01</v>
      </c>
      <c r="S325" s="7">
        <v>7.11</v>
      </c>
      <c r="T325" s="7">
        <v>6.1</v>
      </c>
      <c r="U325" s="10" t="s">
        <v>146</v>
      </c>
      <c r="V325" s="7">
        <v>18.239999999999998</v>
      </c>
      <c r="W325" s="7">
        <v>18.34</v>
      </c>
      <c r="X325" s="7">
        <v>0.1</v>
      </c>
      <c r="Y325" s="7"/>
      <c r="Z325" s="14" t="str">
        <f t="shared" ref="Z325:Z388" si="17">IF(LEFT(U325,1)="S",IF(RIGHT(U325,1)="C",HYPERLINK("http://pathweb.pathwayservices.com/ohiopublic/?nlfid='"&amp;U325&amp;"'&amp;logpoint="&amp;V325,"Pathway"),"Not Available"),"Not Available")</f>
        <v>Pathway</v>
      </c>
      <c r="AA325" s="14" t="str">
        <f t="shared" ref="AA325:AA388" si="18">IF(AG325="",HYPERLINK(CONCATENATE("http://maps.google.com/maps/place/",+AE325,",",+AF325,"/@",+AE325,",",+AF325,",17z"),"Google"),HYPERLINK(CONCATENATE("https://www.google.us/maps/dir/",AG325,",",AH325,"/",AE325,",",AF325,"/@",AVERAGE(AE325,AG325),",",AVERAGE(AF325,AH325),",15z"),"Google"))</f>
        <v>Google</v>
      </c>
      <c r="AB325" s="8" t="str">
        <f t="shared" ref="AB325:AB388" si="19">IF(AG325=0,HYPERLINK(CONCATENATE("http://bing.com/maps/default.aspx?rtop=1~0&amp;rtp=pos.",AE325,"_",AF325,"_",Y325),"Bing"),HYPERLINK(CONCATENATE("http://bing.com/maps/default.aspx?rtop=1~0&amp;rtp=pos.",AE325,"_",AF325,"_(",H325,"  SLM ",V325,"~pos.",AG325,"_",AH325,"_",H325,"  SLM ",W325,")"),"Bing"))</f>
        <v>Bing</v>
      </c>
      <c r="AC325" s="7" t="s">
        <v>488</v>
      </c>
      <c r="AD325" s="11" t="s">
        <v>1591</v>
      </c>
      <c r="AE325">
        <v>41.581493353299997</v>
      </c>
      <c r="AF325">
        <v>-83.622465937499996</v>
      </c>
      <c r="AG325">
        <v>41.582449436700003</v>
      </c>
      <c r="AH325">
        <v>-83.621034180099997</v>
      </c>
      <c r="AI325" t="s">
        <v>1380</v>
      </c>
      <c r="AJ325" t="s">
        <v>1379</v>
      </c>
    </row>
    <row r="326" spans="1:36" x14ac:dyDescent="0.25">
      <c r="A326" s="10">
        <v>323</v>
      </c>
      <c r="B326" s="7">
        <v>4</v>
      </c>
      <c r="C326" s="7" t="s">
        <v>76</v>
      </c>
      <c r="D326" s="7" t="s">
        <v>633</v>
      </c>
      <c r="E326" s="7" t="s">
        <v>4</v>
      </c>
      <c r="F326" s="7" t="s">
        <v>25</v>
      </c>
      <c r="G326" s="7" t="s">
        <v>1380</v>
      </c>
      <c r="H326" s="11" t="s">
        <v>634</v>
      </c>
      <c r="I326" s="10">
        <v>23.14</v>
      </c>
      <c r="J326" s="7">
        <v>4.74</v>
      </c>
      <c r="K326" s="7">
        <v>21.19</v>
      </c>
      <c r="L326" s="7">
        <v>16.45</v>
      </c>
      <c r="M326" s="7">
        <v>3.47</v>
      </c>
      <c r="N326" s="7">
        <v>0.23</v>
      </c>
      <c r="O326" s="7">
        <v>2.48</v>
      </c>
      <c r="P326" s="7">
        <v>2.25</v>
      </c>
      <c r="Q326" s="7">
        <v>10.41</v>
      </c>
      <c r="R326" s="7">
        <v>1.63</v>
      </c>
      <c r="S326" s="7">
        <v>7.72</v>
      </c>
      <c r="T326" s="7">
        <v>6.1</v>
      </c>
      <c r="U326" s="10" t="s">
        <v>268</v>
      </c>
      <c r="V326" s="7">
        <v>3.95</v>
      </c>
      <c r="W326" s="7">
        <v>4.05</v>
      </c>
      <c r="X326" s="7">
        <v>0.1</v>
      </c>
      <c r="Y326" s="7"/>
      <c r="Z326" s="14" t="str">
        <f t="shared" si="17"/>
        <v>Pathway</v>
      </c>
      <c r="AA326" s="14" t="str">
        <f t="shared" si="18"/>
        <v>Google</v>
      </c>
      <c r="AB326" s="8" t="str">
        <f t="shared" si="19"/>
        <v>Bing</v>
      </c>
      <c r="AC326" s="7" t="s">
        <v>488</v>
      </c>
      <c r="AD326" s="11" t="s">
        <v>1591</v>
      </c>
      <c r="AE326">
        <v>41.2347391976</v>
      </c>
      <c r="AF326">
        <v>-81.331508237899996</v>
      </c>
      <c r="AG326">
        <v>41.233759044599999</v>
      </c>
      <c r="AH326">
        <v>-81.330095114800002</v>
      </c>
      <c r="AI326" t="s">
        <v>1380</v>
      </c>
      <c r="AJ326" t="s">
        <v>1379</v>
      </c>
    </row>
    <row r="327" spans="1:36" x14ac:dyDescent="0.25">
      <c r="A327" s="10">
        <v>324</v>
      </c>
      <c r="B327" s="7">
        <v>4</v>
      </c>
      <c r="C327" s="7" t="s">
        <v>76</v>
      </c>
      <c r="D327" s="7" t="s">
        <v>633</v>
      </c>
      <c r="E327" s="7" t="s">
        <v>4</v>
      </c>
      <c r="F327" s="7" t="s">
        <v>25</v>
      </c>
      <c r="G327" s="7" t="s">
        <v>1380</v>
      </c>
      <c r="H327" s="11" t="s">
        <v>634</v>
      </c>
      <c r="I327" s="10">
        <v>23.14</v>
      </c>
      <c r="J327" s="7">
        <v>4.74</v>
      </c>
      <c r="K327" s="7">
        <v>21.19</v>
      </c>
      <c r="L327" s="7">
        <v>16.45</v>
      </c>
      <c r="M327" s="7">
        <v>0</v>
      </c>
      <c r="N327" s="7">
        <v>0</v>
      </c>
      <c r="O327" s="7">
        <v>0</v>
      </c>
      <c r="P327" s="7">
        <v>0</v>
      </c>
      <c r="Q327" s="7">
        <v>10.41</v>
      </c>
      <c r="R327" s="7">
        <v>1.63</v>
      </c>
      <c r="S327" s="7">
        <v>7.72</v>
      </c>
      <c r="T327" s="7">
        <v>6.1</v>
      </c>
      <c r="U327" s="10" t="s">
        <v>268</v>
      </c>
      <c r="V327" s="7">
        <v>3.75</v>
      </c>
      <c r="W327" s="7">
        <v>3.85</v>
      </c>
      <c r="X327" s="7">
        <v>0.1</v>
      </c>
      <c r="Y327" s="7"/>
      <c r="Z327" s="14" t="str">
        <f t="shared" si="17"/>
        <v>Pathway</v>
      </c>
      <c r="AA327" s="14" t="str">
        <f t="shared" si="18"/>
        <v>Google</v>
      </c>
      <c r="AB327" s="8" t="str">
        <f t="shared" si="19"/>
        <v>Bing</v>
      </c>
      <c r="AC327" s="7" t="s">
        <v>488</v>
      </c>
      <c r="AD327" s="11" t="s">
        <v>1591</v>
      </c>
      <c r="AE327">
        <v>41.236426107699998</v>
      </c>
      <c r="AF327">
        <v>-81.334618797999994</v>
      </c>
      <c r="AG327">
        <v>41.235643772000003</v>
      </c>
      <c r="AH327">
        <v>-81.332982407499998</v>
      </c>
      <c r="AI327" t="s">
        <v>1380</v>
      </c>
      <c r="AJ327" t="s">
        <v>1379</v>
      </c>
    </row>
    <row r="328" spans="1:36" x14ac:dyDescent="0.25">
      <c r="A328" s="10">
        <v>325</v>
      </c>
      <c r="B328" s="7">
        <v>6</v>
      </c>
      <c r="C328" s="7" t="s">
        <v>42</v>
      </c>
      <c r="D328" s="7" t="s">
        <v>910</v>
      </c>
      <c r="E328" s="7" t="s">
        <v>4</v>
      </c>
      <c r="F328" s="7" t="s">
        <v>47</v>
      </c>
      <c r="G328" s="7" t="s">
        <v>1380</v>
      </c>
      <c r="H328" s="11" t="s">
        <v>576</v>
      </c>
      <c r="I328" s="10">
        <v>21.38</v>
      </c>
      <c r="J328" s="7">
        <v>5.72</v>
      </c>
      <c r="K328" s="7">
        <v>20.420000000000002</v>
      </c>
      <c r="L328" s="7">
        <v>14.7</v>
      </c>
      <c r="M328" s="7">
        <v>0</v>
      </c>
      <c r="N328" s="7">
        <v>0</v>
      </c>
      <c r="O328" s="7">
        <v>0</v>
      </c>
      <c r="P328" s="7">
        <v>0</v>
      </c>
      <c r="Q328" s="7">
        <v>9.5399999999999991</v>
      </c>
      <c r="R328" s="7">
        <v>1.81</v>
      </c>
      <c r="S328" s="7">
        <v>7.9</v>
      </c>
      <c r="T328" s="7">
        <v>6.09</v>
      </c>
      <c r="U328" s="10" t="s">
        <v>107</v>
      </c>
      <c r="V328" s="7">
        <v>4.2300000000000004</v>
      </c>
      <c r="W328" s="7">
        <v>4.33</v>
      </c>
      <c r="X328" s="7">
        <v>0.1</v>
      </c>
      <c r="Y328" s="7"/>
      <c r="Z328" s="14" t="str">
        <f t="shared" si="17"/>
        <v>Pathway</v>
      </c>
      <c r="AA328" s="14" t="str">
        <f t="shared" si="18"/>
        <v>Google</v>
      </c>
      <c r="AB328" s="8" t="str">
        <f t="shared" si="19"/>
        <v>Bing</v>
      </c>
      <c r="AC328" s="7" t="s">
        <v>2488</v>
      </c>
      <c r="AD328" s="11" t="s">
        <v>1591</v>
      </c>
      <c r="AE328">
        <v>40.197325976099997</v>
      </c>
      <c r="AF328">
        <v>-83.028144699899997</v>
      </c>
      <c r="AG328">
        <v>40.1987446252</v>
      </c>
      <c r="AH328">
        <v>-83.028546039399998</v>
      </c>
      <c r="AI328" t="s">
        <v>1380</v>
      </c>
      <c r="AJ328" t="s">
        <v>1379</v>
      </c>
    </row>
    <row r="329" spans="1:36" x14ac:dyDescent="0.25">
      <c r="A329" s="10">
        <v>326</v>
      </c>
      <c r="B329" s="7">
        <v>6</v>
      </c>
      <c r="C329" s="7" t="s">
        <v>42</v>
      </c>
      <c r="D329" s="7" t="s">
        <v>910</v>
      </c>
      <c r="E329" s="7" t="s">
        <v>4</v>
      </c>
      <c r="F329" s="7" t="s">
        <v>47</v>
      </c>
      <c r="G329" s="7" t="s">
        <v>1380</v>
      </c>
      <c r="H329" s="11" t="s">
        <v>576</v>
      </c>
      <c r="I329" s="10">
        <v>18.329999999999998</v>
      </c>
      <c r="J329" s="7">
        <v>5.72</v>
      </c>
      <c r="K329" s="7">
        <v>17.55</v>
      </c>
      <c r="L329" s="7">
        <v>11.83</v>
      </c>
      <c r="M329" s="7">
        <v>0</v>
      </c>
      <c r="N329" s="7">
        <v>0</v>
      </c>
      <c r="O329" s="7">
        <v>0</v>
      </c>
      <c r="P329" s="7">
        <v>0</v>
      </c>
      <c r="Q329" s="7">
        <v>9.5399999999999991</v>
      </c>
      <c r="R329" s="7">
        <v>1.81</v>
      </c>
      <c r="S329" s="7">
        <v>7.9</v>
      </c>
      <c r="T329" s="7">
        <v>6.09</v>
      </c>
      <c r="U329" s="10" t="s">
        <v>107</v>
      </c>
      <c r="V329" s="7">
        <v>8.16</v>
      </c>
      <c r="W329" s="7">
        <v>8.26</v>
      </c>
      <c r="X329" s="7">
        <v>0.1</v>
      </c>
      <c r="Y329" s="7"/>
      <c r="Z329" s="14" t="str">
        <f t="shared" si="17"/>
        <v>Pathway</v>
      </c>
      <c r="AA329" s="14" t="str">
        <f t="shared" si="18"/>
        <v>Google</v>
      </c>
      <c r="AB329" s="8" t="str">
        <f t="shared" si="19"/>
        <v>Bing</v>
      </c>
      <c r="AC329" s="7" t="s">
        <v>488</v>
      </c>
      <c r="AD329" s="11" t="s">
        <v>1591</v>
      </c>
      <c r="AE329">
        <v>40.248335576999999</v>
      </c>
      <c r="AF329">
        <v>-83.057385363500003</v>
      </c>
      <c r="AG329">
        <v>40.249596237600002</v>
      </c>
      <c r="AH329">
        <v>-83.058366855000003</v>
      </c>
      <c r="AI329" t="s">
        <v>1380</v>
      </c>
      <c r="AJ329" t="s">
        <v>1379</v>
      </c>
    </row>
    <row r="330" spans="1:36" x14ac:dyDescent="0.25">
      <c r="A330" s="10">
        <v>327</v>
      </c>
      <c r="B330" s="7">
        <v>6</v>
      </c>
      <c r="C330" s="7" t="s">
        <v>42</v>
      </c>
      <c r="D330" s="7" t="s">
        <v>910</v>
      </c>
      <c r="E330" s="7" t="s">
        <v>4</v>
      </c>
      <c r="F330" s="7" t="s">
        <v>47</v>
      </c>
      <c r="G330" s="7" t="s">
        <v>1380</v>
      </c>
      <c r="H330" s="11" t="s">
        <v>576</v>
      </c>
      <c r="I330" s="10">
        <v>15.27</v>
      </c>
      <c r="J330" s="7">
        <v>5.72</v>
      </c>
      <c r="K330" s="7">
        <v>14.68</v>
      </c>
      <c r="L330" s="7">
        <v>8.9600000000000009</v>
      </c>
      <c r="M330" s="7">
        <v>0</v>
      </c>
      <c r="N330" s="7">
        <v>0</v>
      </c>
      <c r="O330" s="7">
        <v>0</v>
      </c>
      <c r="P330" s="7">
        <v>0</v>
      </c>
      <c r="Q330" s="7">
        <v>9.5399999999999991</v>
      </c>
      <c r="R330" s="7">
        <v>1.81</v>
      </c>
      <c r="S330" s="7">
        <v>7.9</v>
      </c>
      <c r="T330" s="7">
        <v>6.09</v>
      </c>
      <c r="U330" s="10" t="s">
        <v>107</v>
      </c>
      <c r="V330" s="7">
        <v>4.43</v>
      </c>
      <c r="W330" s="7">
        <v>4.53</v>
      </c>
      <c r="X330" s="7">
        <v>0.1</v>
      </c>
      <c r="Y330" s="7"/>
      <c r="Z330" s="14" t="str">
        <f t="shared" si="17"/>
        <v>Pathway</v>
      </c>
      <c r="AA330" s="14" t="str">
        <f t="shared" si="18"/>
        <v>Google</v>
      </c>
      <c r="AB330" s="8" t="str">
        <f t="shared" si="19"/>
        <v>Bing</v>
      </c>
      <c r="AC330" s="7" t="s">
        <v>488</v>
      </c>
      <c r="AD330" s="11" t="s">
        <v>1591</v>
      </c>
      <c r="AE330">
        <v>40.200163244599999</v>
      </c>
      <c r="AF330">
        <v>-83.0289473789</v>
      </c>
      <c r="AG330">
        <v>40.201544907299997</v>
      </c>
      <c r="AH330">
        <v>-83.029358644300004</v>
      </c>
      <c r="AI330" t="s">
        <v>1380</v>
      </c>
      <c r="AJ330" t="s">
        <v>1379</v>
      </c>
    </row>
    <row r="331" spans="1:36" x14ac:dyDescent="0.25">
      <c r="A331" s="10">
        <v>328</v>
      </c>
      <c r="B331" s="7">
        <v>4</v>
      </c>
      <c r="C331" s="7" t="s">
        <v>86</v>
      </c>
      <c r="D331" s="7" t="s">
        <v>914</v>
      </c>
      <c r="E331" s="7" t="s">
        <v>4</v>
      </c>
      <c r="F331" s="7" t="s">
        <v>25</v>
      </c>
      <c r="G331" s="7" t="s">
        <v>1380</v>
      </c>
      <c r="H331" s="11" t="s">
        <v>884</v>
      </c>
      <c r="I331" s="10">
        <v>29.92</v>
      </c>
      <c r="J331" s="7">
        <v>4.4400000000000004</v>
      </c>
      <c r="K331" s="7">
        <v>27.04</v>
      </c>
      <c r="L331" s="7">
        <v>22.6</v>
      </c>
      <c r="M331" s="7">
        <v>0</v>
      </c>
      <c r="N331" s="7">
        <v>0</v>
      </c>
      <c r="O331" s="7">
        <v>0</v>
      </c>
      <c r="P331" s="7">
        <v>0</v>
      </c>
      <c r="Q331" s="7">
        <v>10.48</v>
      </c>
      <c r="R331" s="7">
        <v>1.52</v>
      </c>
      <c r="S331" s="7">
        <v>7.59</v>
      </c>
      <c r="T331" s="7">
        <v>6.07</v>
      </c>
      <c r="U331" s="10" t="s">
        <v>116</v>
      </c>
      <c r="V331" s="7">
        <v>13.48</v>
      </c>
      <c r="W331" s="7">
        <v>13.58</v>
      </c>
      <c r="X331" s="7">
        <v>0.1</v>
      </c>
      <c r="Y331" s="7"/>
      <c r="Z331" s="14" t="str">
        <f t="shared" si="17"/>
        <v>Pathway</v>
      </c>
      <c r="AA331" s="14" t="str">
        <f t="shared" si="18"/>
        <v>Google</v>
      </c>
      <c r="AB331" s="8" t="str">
        <f t="shared" si="19"/>
        <v>Bing</v>
      </c>
      <c r="AC331" s="7" t="s">
        <v>2488</v>
      </c>
      <c r="AD331" s="11" t="s">
        <v>1591</v>
      </c>
      <c r="AE331">
        <v>41.024719641600001</v>
      </c>
      <c r="AF331">
        <v>-80.7453615039</v>
      </c>
      <c r="AG331">
        <v>41.024735769599999</v>
      </c>
      <c r="AH331">
        <v>-80.743441273399995</v>
      </c>
      <c r="AI331" t="s">
        <v>1380</v>
      </c>
      <c r="AJ331" t="s">
        <v>1379</v>
      </c>
    </row>
    <row r="332" spans="1:36" x14ac:dyDescent="0.25">
      <c r="A332" s="10">
        <v>329</v>
      </c>
      <c r="B332" s="7">
        <v>3</v>
      </c>
      <c r="C332" s="7" t="s">
        <v>51</v>
      </c>
      <c r="D332" s="7" t="s">
        <v>566</v>
      </c>
      <c r="E332" s="7" t="s">
        <v>4</v>
      </c>
      <c r="F332" s="7" t="s">
        <v>25</v>
      </c>
      <c r="G332" s="7" t="s">
        <v>1380</v>
      </c>
      <c r="H332" s="11" t="s">
        <v>567</v>
      </c>
      <c r="I332" s="10">
        <v>26.42</v>
      </c>
      <c r="J332" s="7">
        <v>4.53</v>
      </c>
      <c r="K332" s="7">
        <v>24.01</v>
      </c>
      <c r="L332" s="7">
        <v>19.48</v>
      </c>
      <c r="M332" s="7">
        <v>0</v>
      </c>
      <c r="N332" s="7">
        <v>0</v>
      </c>
      <c r="O332" s="7">
        <v>0</v>
      </c>
      <c r="P332" s="7">
        <v>0</v>
      </c>
      <c r="Q332" s="7">
        <v>10.41</v>
      </c>
      <c r="R332" s="7">
        <v>1.55</v>
      </c>
      <c r="S332" s="7">
        <v>7.6</v>
      </c>
      <c r="T332" s="7">
        <v>6.05</v>
      </c>
      <c r="U332" s="10" t="s">
        <v>154</v>
      </c>
      <c r="V332" s="7">
        <v>23.1</v>
      </c>
      <c r="W332" s="7">
        <v>23.2</v>
      </c>
      <c r="X332" s="7">
        <v>0.1</v>
      </c>
      <c r="Y332" s="7"/>
      <c r="Z332" s="14" t="str">
        <f t="shared" si="17"/>
        <v>Pathway</v>
      </c>
      <c r="AA332" s="14" t="str">
        <f t="shared" si="18"/>
        <v>Google</v>
      </c>
      <c r="AB332" s="8" t="str">
        <f t="shared" si="19"/>
        <v>Bing</v>
      </c>
      <c r="AC332" s="7" t="s">
        <v>488</v>
      </c>
      <c r="AD332" s="11" t="s">
        <v>1591</v>
      </c>
      <c r="AE332">
        <v>41.3931195049</v>
      </c>
      <c r="AF332">
        <v>-82.008613580399995</v>
      </c>
      <c r="AG332">
        <v>41.393754204799997</v>
      </c>
      <c r="AH332">
        <v>-82.006897855600002</v>
      </c>
      <c r="AI332" t="s">
        <v>1380</v>
      </c>
      <c r="AJ332" t="s">
        <v>1379</v>
      </c>
    </row>
    <row r="333" spans="1:36" x14ac:dyDescent="0.25">
      <c r="A333" s="10">
        <v>330</v>
      </c>
      <c r="B333" s="7">
        <v>8</v>
      </c>
      <c r="C333" s="7" t="s">
        <v>61</v>
      </c>
      <c r="D333" s="7" t="s">
        <v>826</v>
      </c>
      <c r="E333" s="7" t="s">
        <v>4</v>
      </c>
      <c r="F333" s="7" t="s">
        <v>25</v>
      </c>
      <c r="G333" s="7" t="s">
        <v>1380</v>
      </c>
      <c r="H333" s="11" t="s">
        <v>827</v>
      </c>
      <c r="I333" s="10">
        <v>16.22</v>
      </c>
      <c r="J333" s="7">
        <v>5.22</v>
      </c>
      <c r="K333" s="7">
        <v>15.17</v>
      </c>
      <c r="L333" s="7">
        <v>9.9499999999999993</v>
      </c>
      <c r="M333" s="7">
        <v>0</v>
      </c>
      <c r="N333" s="7">
        <v>0</v>
      </c>
      <c r="O333" s="7">
        <v>0</v>
      </c>
      <c r="P333" s="7">
        <v>0</v>
      </c>
      <c r="Q333" s="7">
        <v>10.210000000000001</v>
      </c>
      <c r="R333" s="7">
        <v>1.8</v>
      </c>
      <c r="S333" s="7">
        <v>7.85</v>
      </c>
      <c r="T333" s="7">
        <v>6.05</v>
      </c>
      <c r="U333" s="10" t="s">
        <v>171</v>
      </c>
      <c r="V333" s="7">
        <v>13.71</v>
      </c>
      <c r="W333" s="7">
        <v>13.81</v>
      </c>
      <c r="X333" s="7">
        <v>0.1</v>
      </c>
      <c r="Y333" s="7"/>
      <c r="Z333" s="14" t="str">
        <f t="shared" si="17"/>
        <v>Pathway</v>
      </c>
      <c r="AA333" s="14" t="str">
        <f t="shared" si="18"/>
        <v>Google</v>
      </c>
      <c r="AB333" s="8" t="str">
        <f t="shared" si="19"/>
        <v>Bing</v>
      </c>
      <c r="AC333" s="7" t="s">
        <v>488</v>
      </c>
      <c r="AD333" s="11" t="s">
        <v>1591</v>
      </c>
      <c r="AE333">
        <v>39.407061794500002</v>
      </c>
      <c r="AF333">
        <v>-84.573817327100002</v>
      </c>
      <c r="AG333">
        <v>39.406085331600003</v>
      </c>
      <c r="AH333">
        <v>-84.572352943300004</v>
      </c>
      <c r="AI333" t="s">
        <v>1380</v>
      </c>
      <c r="AJ333" t="s">
        <v>1379</v>
      </c>
    </row>
    <row r="334" spans="1:36" x14ac:dyDescent="0.25">
      <c r="A334" s="10">
        <v>331</v>
      </c>
      <c r="B334" s="7">
        <v>4</v>
      </c>
      <c r="C334" s="7" t="s">
        <v>76</v>
      </c>
      <c r="D334" s="7" t="s">
        <v>665</v>
      </c>
      <c r="E334" s="7" t="s">
        <v>4</v>
      </c>
      <c r="F334" s="7" t="s">
        <v>25</v>
      </c>
      <c r="G334" s="7" t="s">
        <v>1380</v>
      </c>
      <c r="H334" s="11" t="s">
        <v>666</v>
      </c>
      <c r="I334" s="10">
        <v>13.22</v>
      </c>
      <c r="J334" s="7">
        <v>4.4800000000000004</v>
      </c>
      <c r="K334" s="7">
        <v>12.25</v>
      </c>
      <c r="L334" s="7">
        <v>7.77</v>
      </c>
      <c r="M334" s="7">
        <v>0</v>
      </c>
      <c r="N334" s="7">
        <v>0</v>
      </c>
      <c r="O334" s="7">
        <v>0</v>
      </c>
      <c r="P334" s="7">
        <v>0</v>
      </c>
      <c r="Q334" s="7">
        <v>10.42</v>
      </c>
      <c r="R334" s="7">
        <v>1.53</v>
      </c>
      <c r="S334" s="7">
        <v>7.58</v>
      </c>
      <c r="T334" s="7">
        <v>6.05</v>
      </c>
      <c r="U334" s="10" t="s">
        <v>223</v>
      </c>
      <c r="V334" s="7">
        <v>19.420000000000002</v>
      </c>
      <c r="W334" s="7">
        <v>19.52</v>
      </c>
      <c r="X334" s="7">
        <v>0.1</v>
      </c>
      <c r="Y334" s="7"/>
      <c r="Z334" s="14" t="str">
        <f t="shared" si="17"/>
        <v>Pathway</v>
      </c>
      <c r="AA334" s="14" t="str">
        <f t="shared" si="18"/>
        <v>Google</v>
      </c>
      <c r="AB334" s="8" t="str">
        <f t="shared" si="19"/>
        <v>Bing</v>
      </c>
      <c r="AC334" s="7" t="s">
        <v>2488</v>
      </c>
      <c r="AD334" s="11" t="s">
        <v>1591</v>
      </c>
      <c r="AE334">
        <v>41.257262013099997</v>
      </c>
      <c r="AF334">
        <v>-81.345406951699999</v>
      </c>
      <c r="AG334">
        <v>41.258710551100002</v>
      </c>
      <c r="AH334">
        <v>-81.345409389500006</v>
      </c>
      <c r="AI334" t="s">
        <v>1380</v>
      </c>
      <c r="AJ334" t="s">
        <v>1379</v>
      </c>
    </row>
    <row r="335" spans="1:36" x14ac:dyDescent="0.25">
      <c r="A335" s="10">
        <v>332</v>
      </c>
      <c r="B335" s="7">
        <v>3</v>
      </c>
      <c r="C335" s="7" t="s">
        <v>51</v>
      </c>
      <c r="D335" s="7" t="s">
        <v>566</v>
      </c>
      <c r="E335" s="7" t="s">
        <v>4</v>
      </c>
      <c r="F335" s="7" t="s">
        <v>25</v>
      </c>
      <c r="G335" s="7" t="s">
        <v>1380</v>
      </c>
      <c r="H335" s="11" t="s">
        <v>567</v>
      </c>
      <c r="I335" s="10">
        <v>13.21</v>
      </c>
      <c r="J335" s="7">
        <v>4.53</v>
      </c>
      <c r="K335" s="7">
        <v>12.25</v>
      </c>
      <c r="L335" s="7">
        <v>7.72</v>
      </c>
      <c r="M335" s="7">
        <v>0</v>
      </c>
      <c r="N335" s="7">
        <v>0</v>
      </c>
      <c r="O335" s="7">
        <v>0</v>
      </c>
      <c r="P335" s="7">
        <v>0</v>
      </c>
      <c r="Q335" s="7">
        <v>10.41</v>
      </c>
      <c r="R335" s="7">
        <v>1.55</v>
      </c>
      <c r="S335" s="7">
        <v>7.6</v>
      </c>
      <c r="T335" s="7">
        <v>6.05</v>
      </c>
      <c r="U335" s="10" t="s">
        <v>154</v>
      </c>
      <c r="V335" s="7">
        <v>22.6</v>
      </c>
      <c r="W335" s="7">
        <v>22.7</v>
      </c>
      <c r="X335" s="7">
        <v>0.1</v>
      </c>
      <c r="Y335" s="7"/>
      <c r="Z335" s="14" t="str">
        <f t="shared" si="17"/>
        <v>Pathway</v>
      </c>
      <c r="AA335" s="14" t="str">
        <f t="shared" si="18"/>
        <v>Google</v>
      </c>
      <c r="AB335" s="8" t="str">
        <f t="shared" si="19"/>
        <v>Bing</v>
      </c>
      <c r="AC335" s="7" t="s">
        <v>488</v>
      </c>
      <c r="AD335" s="11" t="s">
        <v>1591</v>
      </c>
      <c r="AE335">
        <v>41.390468394800003</v>
      </c>
      <c r="AF335">
        <v>-82.017598576300003</v>
      </c>
      <c r="AG335">
        <v>41.390940338699998</v>
      </c>
      <c r="AH335">
        <v>-82.015762763599994</v>
      </c>
      <c r="AI335" t="s">
        <v>1380</v>
      </c>
      <c r="AJ335" t="s">
        <v>1379</v>
      </c>
    </row>
    <row r="336" spans="1:36" x14ac:dyDescent="0.25">
      <c r="A336" s="10">
        <v>333</v>
      </c>
      <c r="B336" s="7">
        <v>8</v>
      </c>
      <c r="C336" s="7" t="s">
        <v>11</v>
      </c>
      <c r="D336" s="7" t="s">
        <v>996</v>
      </c>
      <c r="E336" s="7" t="s">
        <v>4</v>
      </c>
      <c r="F336" s="7" t="s">
        <v>56</v>
      </c>
      <c r="G336" s="7" t="s">
        <v>1380</v>
      </c>
      <c r="H336" s="11" t="s">
        <v>658</v>
      </c>
      <c r="I336" s="10">
        <v>66.78</v>
      </c>
      <c r="J336" s="7">
        <v>6.35</v>
      </c>
      <c r="K336" s="7">
        <v>44.79</v>
      </c>
      <c r="L336" s="7">
        <v>38.44</v>
      </c>
      <c r="M336" s="7">
        <v>0</v>
      </c>
      <c r="N336" s="7">
        <v>0</v>
      </c>
      <c r="O336" s="7">
        <v>0</v>
      </c>
      <c r="P336" s="7">
        <v>0</v>
      </c>
      <c r="Q336" s="7">
        <v>21.77</v>
      </c>
      <c r="R336" s="7">
        <v>1.83</v>
      </c>
      <c r="S336" s="7">
        <v>7.86</v>
      </c>
      <c r="T336" s="7">
        <v>6.03</v>
      </c>
      <c r="U336" s="10" t="s">
        <v>124</v>
      </c>
      <c r="V336" s="7">
        <v>7.1</v>
      </c>
      <c r="W336" s="7">
        <v>7.2</v>
      </c>
      <c r="X336" s="7">
        <v>0.1</v>
      </c>
      <c r="Y336" s="7"/>
      <c r="Z336" s="14" t="str">
        <f t="shared" si="17"/>
        <v>Pathway</v>
      </c>
      <c r="AA336" s="14" t="str">
        <f t="shared" si="18"/>
        <v>Google</v>
      </c>
      <c r="AB336" s="8" t="str">
        <f t="shared" si="19"/>
        <v>Bing</v>
      </c>
      <c r="AC336" s="7" t="s">
        <v>488</v>
      </c>
      <c r="AD336" s="11" t="s">
        <v>1591</v>
      </c>
      <c r="AE336">
        <v>39.181193053199998</v>
      </c>
      <c r="AF336">
        <v>-84.544427685000002</v>
      </c>
      <c r="AG336">
        <v>39.1826511282</v>
      </c>
      <c r="AH336">
        <v>-84.544438913899995</v>
      </c>
      <c r="AI336" t="s">
        <v>1380</v>
      </c>
      <c r="AJ336" t="s">
        <v>1379</v>
      </c>
    </row>
    <row r="337" spans="1:36" x14ac:dyDescent="0.25">
      <c r="A337" s="10">
        <v>334</v>
      </c>
      <c r="B337" s="7">
        <v>7</v>
      </c>
      <c r="C337" s="7" t="s">
        <v>44</v>
      </c>
      <c r="D337" s="7" t="s">
        <v>1023</v>
      </c>
      <c r="E337" s="7" t="s">
        <v>4</v>
      </c>
      <c r="F337" s="7" t="s">
        <v>25</v>
      </c>
      <c r="G337" s="7" t="s">
        <v>1380</v>
      </c>
      <c r="H337" s="11" t="s">
        <v>621</v>
      </c>
      <c r="I337" s="10">
        <v>16.53</v>
      </c>
      <c r="J337" s="7">
        <v>4.38</v>
      </c>
      <c r="K337" s="7">
        <v>15.14</v>
      </c>
      <c r="L337" s="7">
        <v>10.76</v>
      </c>
      <c r="M337" s="7">
        <v>0</v>
      </c>
      <c r="N337" s="7">
        <v>0</v>
      </c>
      <c r="O337" s="7">
        <v>0</v>
      </c>
      <c r="P337" s="7">
        <v>0</v>
      </c>
      <c r="Q337" s="7">
        <v>10.41</v>
      </c>
      <c r="R337" s="7">
        <v>1.5</v>
      </c>
      <c r="S337" s="7">
        <v>7.52</v>
      </c>
      <c r="T337" s="7">
        <v>6.03</v>
      </c>
      <c r="U337" s="10" t="s">
        <v>193</v>
      </c>
      <c r="V337" s="7">
        <v>0.87</v>
      </c>
      <c r="W337" s="7">
        <v>0.97</v>
      </c>
      <c r="X337" s="7">
        <v>0.1</v>
      </c>
      <c r="Y337" s="7"/>
      <c r="Z337" s="14" t="str">
        <f t="shared" si="17"/>
        <v>Pathway</v>
      </c>
      <c r="AA337" s="14" t="str">
        <f t="shared" si="18"/>
        <v>Google</v>
      </c>
      <c r="AB337" s="8" t="str">
        <f t="shared" si="19"/>
        <v>Bing</v>
      </c>
      <c r="AC337" s="7" t="s">
        <v>488</v>
      </c>
      <c r="AD337" s="11" t="s">
        <v>1591</v>
      </c>
      <c r="AE337">
        <v>39.593917303600001</v>
      </c>
      <c r="AF337">
        <v>-84.161907208900004</v>
      </c>
      <c r="AG337">
        <v>39.595366688200002</v>
      </c>
      <c r="AH337">
        <v>-84.161777051000001</v>
      </c>
      <c r="AI337" t="s">
        <v>1380</v>
      </c>
      <c r="AJ337" t="s">
        <v>1379</v>
      </c>
    </row>
    <row r="338" spans="1:36" x14ac:dyDescent="0.25">
      <c r="A338" s="10">
        <v>335</v>
      </c>
      <c r="B338" s="7">
        <v>11</v>
      </c>
      <c r="C338" s="7" t="s">
        <v>142</v>
      </c>
      <c r="D338" s="7" t="s">
        <v>836</v>
      </c>
      <c r="E338" s="7" t="s">
        <v>4</v>
      </c>
      <c r="F338" s="7" t="s">
        <v>56</v>
      </c>
      <c r="G338" s="7" t="s">
        <v>1380</v>
      </c>
      <c r="H338" s="11" t="s">
        <v>666</v>
      </c>
      <c r="I338" s="10">
        <v>47.28</v>
      </c>
      <c r="J338" s="7">
        <v>5.05</v>
      </c>
      <c r="K338" s="7">
        <v>30.01</v>
      </c>
      <c r="L338" s="7">
        <v>24.96</v>
      </c>
      <c r="M338" s="7">
        <v>0</v>
      </c>
      <c r="N338" s="7">
        <v>0</v>
      </c>
      <c r="O338" s="7">
        <v>0</v>
      </c>
      <c r="P338" s="7">
        <v>0</v>
      </c>
      <c r="Q338" s="7">
        <v>24.34</v>
      </c>
      <c r="R338" s="7">
        <v>1.43</v>
      </c>
      <c r="S338" s="7">
        <v>7.41</v>
      </c>
      <c r="T338" s="7">
        <v>5.98</v>
      </c>
      <c r="U338" s="10" t="s">
        <v>235</v>
      </c>
      <c r="V338" s="7">
        <v>4.0199999999999996</v>
      </c>
      <c r="W338" s="7">
        <v>4.12</v>
      </c>
      <c r="X338" s="7">
        <v>0.1</v>
      </c>
      <c r="Y338" s="7"/>
      <c r="Z338" s="14" t="str">
        <f t="shared" si="17"/>
        <v>Pathway</v>
      </c>
      <c r="AA338" s="14" t="str">
        <f t="shared" si="18"/>
        <v>Google</v>
      </c>
      <c r="AB338" s="8" t="str">
        <f t="shared" si="19"/>
        <v>Bing</v>
      </c>
      <c r="AC338" s="7" t="s">
        <v>488</v>
      </c>
      <c r="AD338" s="11" t="s">
        <v>1591</v>
      </c>
      <c r="AE338">
        <v>40.375145916199997</v>
      </c>
      <c r="AF338">
        <v>-80.678849934499993</v>
      </c>
      <c r="AG338">
        <v>40.373821768200003</v>
      </c>
      <c r="AH338">
        <v>-80.679754845199994</v>
      </c>
      <c r="AI338" t="s">
        <v>1380</v>
      </c>
      <c r="AJ338" t="s">
        <v>1379</v>
      </c>
    </row>
    <row r="339" spans="1:36" x14ac:dyDescent="0.25">
      <c r="A339" s="10">
        <v>336</v>
      </c>
      <c r="B339" s="7">
        <v>2</v>
      </c>
      <c r="C339" s="7" t="s">
        <v>81</v>
      </c>
      <c r="D339" s="7" t="s">
        <v>696</v>
      </c>
      <c r="E339" s="7" t="s">
        <v>4</v>
      </c>
      <c r="F339" s="7" t="s">
        <v>25</v>
      </c>
      <c r="G339" s="7" t="s">
        <v>1380</v>
      </c>
      <c r="H339" s="11" t="s">
        <v>697</v>
      </c>
      <c r="I339" s="10">
        <v>27.5</v>
      </c>
      <c r="J339" s="7">
        <v>3.63</v>
      </c>
      <c r="K339" s="7">
        <v>24.19</v>
      </c>
      <c r="L339" s="7">
        <v>20.56</v>
      </c>
      <c r="M339" s="7">
        <v>3.62</v>
      </c>
      <c r="N339" s="7">
        <v>0.17</v>
      </c>
      <c r="O339" s="7">
        <v>2.31</v>
      </c>
      <c r="P339" s="7">
        <v>2.14</v>
      </c>
      <c r="Q339" s="7">
        <v>10.85</v>
      </c>
      <c r="R339" s="7">
        <v>1.23</v>
      </c>
      <c r="S339" s="7">
        <v>7.2</v>
      </c>
      <c r="T339" s="7">
        <v>5.98</v>
      </c>
      <c r="U339" s="10" t="s">
        <v>191</v>
      </c>
      <c r="V339" s="7">
        <v>2.02</v>
      </c>
      <c r="W339" s="7">
        <v>2.12</v>
      </c>
      <c r="X339" s="7">
        <v>0.1</v>
      </c>
      <c r="Y339" s="7"/>
      <c r="Z339" s="14" t="str">
        <f t="shared" si="17"/>
        <v>Pathway</v>
      </c>
      <c r="AA339" s="14" t="str">
        <f t="shared" si="18"/>
        <v>Google</v>
      </c>
      <c r="AB339" s="8" t="str">
        <f t="shared" si="19"/>
        <v>Bing</v>
      </c>
      <c r="AC339" s="7" t="s">
        <v>488</v>
      </c>
      <c r="AD339" s="11" t="s">
        <v>1591</v>
      </c>
      <c r="AE339">
        <v>41.374794841099998</v>
      </c>
      <c r="AF339">
        <v>-83.645301270800005</v>
      </c>
      <c r="AG339">
        <v>41.3748381439</v>
      </c>
      <c r="AH339">
        <v>-83.647220783199998</v>
      </c>
      <c r="AI339" t="s">
        <v>1380</v>
      </c>
      <c r="AJ339" t="s">
        <v>1379</v>
      </c>
    </row>
    <row r="340" spans="1:36" x14ac:dyDescent="0.25">
      <c r="A340" s="10">
        <v>337</v>
      </c>
      <c r="B340" s="7">
        <v>12</v>
      </c>
      <c r="C340" s="7" t="s">
        <v>69</v>
      </c>
      <c r="D340" s="7" t="s">
        <v>1020</v>
      </c>
      <c r="E340" s="7" t="s">
        <v>4</v>
      </c>
      <c r="F340" s="7" t="s">
        <v>25</v>
      </c>
      <c r="G340" s="7" t="s">
        <v>1380</v>
      </c>
      <c r="H340" s="11" t="s">
        <v>567</v>
      </c>
      <c r="I340" s="10">
        <v>19.329999999999998</v>
      </c>
      <c r="J340" s="7">
        <v>4.91</v>
      </c>
      <c r="K340" s="7">
        <v>17.89</v>
      </c>
      <c r="L340" s="7">
        <v>12.98</v>
      </c>
      <c r="M340" s="7">
        <v>0</v>
      </c>
      <c r="N340" s="7">
        <v>0</v>
      </c>
      <c r="O340" s="7">
        <v>0</v>
      </c>
      <c r="P340" s="7">
        <v>0</v>
      </c>
      <c r="Q340" s="7">
        <v>10.14</v>
      </c>
      <c r="R340" s="7">
        <v>1.69</v>
      </c>
      <c r="S340" s="7">
        <v>7.67</v>
      </c>
      <c r="T340" s="7">
        <v>5.98</v>
      </c>
      <c r="U340" s="10" t="s">
        <v>68</v>
      </c>
      <c r="V340" s="7">
        <v>11.26</v>
      </c>
      <c r="W340" s="7">
        <v>11.36</v>
      </c>
      <c r="X340" s="7">
        <v>0.1</v>
      </c>
      <c r="Y340" s="7"/>
      <c r="Z340" s="14" t="str">
        <f t="shared" si="17"/>
        <v>Pathway</v>
      </c>
      <c r="AA340" s="14" t="str">
        <f t="shared" si="18"/>
        <v>Google</v>
      </c>
      <c r="AB340" s="8" t="str">
        <f t="shared" si="19"/>
        <v>Bing</v>
      </c>
      <c r="AC340" s="7" t="s">
        <v>1589</v>
      </c>
      <c r="AD340" s="11" t="s">
        <v>1591</v>
      </c>
      <c r="AE340">
        <v>41.677348106499998</v>
      </c>
      <c r="AF340">
        <v>-81.309043396500002</v>
      </c>
      <c r="AG340">
        <v>41.678011479200002</v>
      </c>
      <c r="AH340">
        <v>-81.307321662099994</v>
      </c>
      <c r="AI340" t="s">
        <v>1380</v>
      </c>
      <c r="AJ340" t="s">
        <v>1379</v>
      </c>
    </row>
    <row r="341" spans="1:36" x14ac:dyDescent="0.25">
      <c r="A341" s="10">
        <v>338</v>
      </c>
      <c r="B341" s="7">
        <v>4</v>
      </c>
      <c r="C341" s="7" t="s">
        <v>76</v>
      </c>
      <c r="D341" s="7" t="s">
        <v>1051</v>
      </c>
      <c r="E341" s="7" t="s">
        <v>4</v>
      </c>
      <c r="F341" s="7" t="s">
        <v>25</v>
      </c>
      <c r="G341" s="7" t="s">
        <v>1380</v>
      </c>
      <c r="H341" s="11" t="s">
        <v>992</v>
      </c>
      <c r="I341" s="10">
        <v>19.829999999999998</v>
      </c>
      <c r="J341" s="7">
        <v>4.16</v>
      </c>
      <c r="K341" s="7">
        <v>17.97</v>
      </c>
      <c r="L341" s="7">
        <v>13.81</v>
      </c>
      <c r="M341" s="7">
        <v>0</v>
      </c>
      <c r="N341" s="7">
        <v>0</v>
      </c>
      <c r="O341" s="7">
        <v>0</v>
      </c>
      <c r="P341" s="7">
        <v>0</v>
      </c>
      <c r="Q341" s="7">
        <v>10.41</v>
      </c>
      <c r="R341" s="7">
        <v>1.42</v>
      </c>
      <c r="S341" s="7">
        <v>7.39</v>
      </c>
      <c r="T341" s="7">
        <v>5.97</v>
      </c>
      <c r="U341" s="10" t="s">
        <v>259</v>
      </c>
      <c r="V341" s="7">
        <v>3.92</v>
      </c>
      <c r="W341" s="7">
        <v>4.0199999999999996</v>
      </c>
      <c r="X341" s="7">
        <v>0.1</v>
      </c>
      <c r="Y341" s="7"/>
      <c r="Z341" s="14" t="str">
        <f t="shared" si="17"/>
        <v>Pathway</v>
      </c>
      <c r="AA341" s="14" t="str">
        <f t="shared" si="18"/>
        <v>Google</v>
      </c>
      <c r="AB341" s="8" t="str">
        <f t="shared" si="19"/>
        <v>Bing</v>
      </c>
      <c r="AC341" s="7" t="s">
        <v>488</v>
      </c>
      <c r="AD341" s="11" t="s">
        <v>1591</v>
      </c>
      <c r="AE341">
        <v>41.1558912689</v>
      </c>
      <c r="AF341">
        <v>-81.3191815781</v>
      </c>
      <c r="AG341">
        <v>41.156088323399999</v>
      </c>
      <c r="AH341">
        <v>-81.317285876400007</v>
      </c>
      <c r="AI341" t="s">
        <v>1380</v>
      </c>
      <c r="AJ341" t="s">
        <v>1379</v>
      </c>
    </row>
    <row r="342" spans="1:36" x14ac:dyDescent="0.25">
      <c r="A342" s="10">
        <v>339</v>
      </c>
      <c r="B342" s="7">
        <v>4</v>
      </c>
      <c r="C342" s="7" t="s">
        <v>76</v>
      </c>
      <c r="D342" s="7" t="s">
        <v>1051</v>
      </c>
      <c r="E342" s="7" t="s">
        <v>4</v>
      </c>
      <c r="F342" s="7" t="s">
        <v>25</v>
      </c>
      <c r="G342" s="7" t="s">
        <v>1380</v>
      </c>
      <c r="H342" s="11" t="s">
        <v>992</v>
      </c>
      <c r="I342" s="10">
        <v>19.829999999999998</v>
      </c>
      <c r="J342" s="7">
        <v>4.16</v>
      </c>
      <c r="K342" s="7">
        <v>17.97</v>
      </c>
      <c r="L342" s="7">
        <v>13.81</v>
      </c>
      <c r="M342" s="7">
        <v>0</v>
      </c>
      <c r="N342" s="7">
        <v>0</v>
      </c>
      <c r="O342" s="7">
        <v>0</v>
      </c>
      <c r="P342" s="7">
        <v>0</v>
      </c>
      <c r="Q342" s="7">
        <v>10.41</v>
      </c>
      <c r="R342" s="7">
        <v>1.42</v>
      </c>
      <c r="S342" s="7">
        <v>7.39</v>
      </c>
      <c r="T342" s="7">
        <v>5.97</v>
      </c>
      <c r="U342" s="10" t="s">
        <v>259</v>
      </c>
      <c r="V342" s="7">
        <v>3.94</v>
      </c>
      <c r="W342" s="7">
        <v>4.04</v>
      </c>
      <c r="X342" s="7">
        <v>0.1</v>
      </c>
      <c r="Y342" s="7"/>
      <c r="Z342" s="14" t="str">
        <f t="shared" si="17"/>
        <v>Pathway</v>
      </c>
      <c r="AA342" s="14" t="str">
        <f t="shared" si="18"/>
        <v>Google</v>
      </c>
      <c r="AB342" s="8" t="str">
        <f t="shared" si="19"/>
        <v>Bing</v>
      </c>
      <c r="AC342" s="7" t="s">
        <v>488</v>
      </c>
      <c r="AD342" s="11" t="s">
        <v>1591</v>
      </c>
      <c r="AE342">
        <v>41.155930983099999</v>
      </c>
      <c r="AF342">
        <v>-81.318802803300002</v>
      </c>
      <c r="AG342">
        <v>41.156127368999996</v>
      </c>
      <c r="AH342">
        <v>-81.316906287799995</v>
      </c>
      <c r="AI342" t="s">
        <v>1380</v>
      </c>
      <c r="AJ342" t="s">
        <v>1379</v>
      </c>
    </row>
    <row r="343" spans="1:36" x14ac:dyDescent="0.25">
      <c r="A343" s="10">
        <v>340</v>
      </c>
      <c r="B343" s="7">
        <v>4</v>
      </c>
      <c r="C343" s="7" t="s">
        <v>38</v>
      </c>
      <c r="D343" s="7" t="s">
        <v>726</v>
      </c>
      <c r="E343" s="7" t="s">
        <v>4</v>
      </c>
      <c r="F343" s="7" t="s">
        <v>25</v>
      </c>
      <c r="G343" s="7" t="s">
        <v>1380</v>
      </c>
      <c r="H343" s="11" t="s">
        <v>727</v>
      </c>
      <c r="I343" s="10">
        <v>16.329999999999998</v>
      </c>
      <c r="J343" s="7">
        <v>1.83</v>
      </c>
      <c r="K343" s="7">
        <v>12.95</v>
      </c>
      <c r="L343" s="7">
        <v>11.12</v>
      </c>
      <c r="M343" s="7">
        <v>0</v>
      </c>
      <c r="N343" s="7">
        <v>0</v>
      </c>
      <c r="O343" s="7">
        <v>0</v>
      </c>
      <c r="P343" s="7">
        <v>0</v>
      </c>
      <c r="Q343" s="7">
        <v>13.72</v>
      </c>
      <c r="R343" s="7">
        <v>0.59</v>
      </c>
      <c r="S343" s="7">
        <v>6.56</v>
      </c>
      <c r="T343" s="7">
        <v>5.97</v>
      </c>
      <c r="U343" s="10" t="s">
        <v>433</v>
      </c>
      <c r="V343" s="7">
        <v>16</v>
      </c>
      <c r="W343" s="7">
        <v>16.100000000000001</v>
      </c>
      <c r="X343" s="7">
        <v>0.1</v>
      </c>
      <c r="Y343" s="7"/>
      <c r="Z343" s="14" t="str">
        <f t="shared" si="17"/>
        <v>Pathway</v>
      </c>
      <c r="AA343" s="14" t="str">
        <f t="shared" si="18"/>
        <v>Google</v>
      </c>
      <c r="AB343" s="8" t="str">
        <f t="shared" si="19"/>
        <v>Bing</v>
      </c>
      <c r="AC343" s="7" t="s">
        <v>488</v>
      </c>
      <c r="AD343" s="11" t="s">
        <v>1591</v>
      </c>
      <c r="AE343">
        <v>40.880741201100001</v>
      </c>
      <c r="AF343">
        <v>-81.105616661599996</v>
      </c>
      <c r="AG343">
        <v>40.882198521399999</v>
      </c>
      <c r="AH343">
        <v>-81.105633082099999</v>
      </c>
      <c r="AI343" t="s">
        <v>1380</v>
      </c>
      <c r="AJ343" t="s">
        <v>1379</v>
      </c>
    </row>
    <row r="344" spans="1:36" x14ac:dyDescent="0.25">
      <c r="A344" s="10">
        <v>341</v>
      </c>
      <c r="B344" s="7">
        <v>4</v>
      </c>
      <c r="C344" s="7" t="s">
        <v>112</v>
      </c>
      <c r="D344" s="7" t="s">
        <v>595</v>
      </c>
      <c r="E344" s="7" t="s">
        <v>4</v>
      </c>
      <c r="F344" s="7" t="s">
        <v>47</v>
      </c>
      <c r="G344" s="7" t="s">
        <v>1380</v>
      </c>
      <c r="H344" s="11" t="s">
        <v>596</v>
      </c>
      <c r="I344" s="10">
        <v>24.77</v>
      </c>
      <c r="J344" s="7">
        <v>7.85</v>
      </c>
      <c r="K344" s="7">
        <v>23.98</v>
      </c>
      <c r="L344" s="7">
        <v>16.13</v>
      </c>
      <c r="M344" s="7">
        <v>0</v>
      </c>
      <c r="N344" s="7">
        <v>0</v>
      </c>
      <c r="O344" s="7">
        <v>0</v>
      </c>
      <c r="P344" s="7">
        <v>0</v>
      </c>
      <c r="Q344" s="7">
        <v>9.68</v>
      </c>
      <c r="R344" s="7">
        <v>2.59</v>
      </c>
      <c r="S344" s="7">
        <v>8.5500000000000007</v>
      </c>
      <c r="T344" s="7">
        <v>5.96</v>
      </c>
      <c r="U344" s="10" t="s">
        <v>150</v>
      </c>
      <c r="V344" s="7">
        <v>18.45</v>
      </c>
      <c r="W344" s="7">
        <v>18.55</v>
      </c>
      <c r="X344" s="7">
        <v>0.1</v>
      </c>
      <c r="Y344" s="7"/>
      <c r="Z344" s="14" t="str">
        <f t="shared" si="17"/>
        <v>Pathway</v>
      </c>
      <c r="AA344" s="14" t="str">
        <f t="shared" si="18"/>
        <v>Google</v>
      </c>
      <c r="AB344" s="8" t="str">
        <f t="shared" si="19"/>
        <v>Bing</v>
      </c>
      <c r="AC344" s="7" t="s">
        <v>488</v>
      </c>
      <c r="AD344" s="11" t="s">
        <v>1591</v>
      </c>
      <c r="AE344">
        <v>41.2300746246</v>
      </c>
      <c r="AF344">
        <v>-80.732237742699994</v>
      </c>
      <c r="AG344">
        <v>41.230157980100003</v>
      </c>
      <c r="AH344">
        <v>-80.730320190599997</v>
      </c>
      <c r="AI344" t="s">
        <v>1380</v>
      </c>
      <c r="AJ344" t="s">
        <v>1379</v>
      </c>
    </row>
    <row r="345" spans="1:36" x14ac:dyDescent="0.25">
      <c r="A345" s="10">
        <v>342</v>
      </c>
      <c r="B345" s="7">
        <v>3</v>
      </c>
      <c r="C345" s="7" t="s">
        <v>109</v>
      </c>
      <c r="D345" s="7" t="s">
        <v>829</v>
      </c>
      <c r="E345" s="7" t="s">
        <v>4</v>
      </c>
      <c r="F345" s="7" t="s">
        <v>56</v>
      </c>
      <c r="G345" s="7" t="s">
        <v>1380</v>
      </c>
      <c r="H345" s="11" t="s">
        <v>688</v>
      </c>
      <c r="I345" s="10">
        <v>46.91</v>
      </c>
      <c r="J345" s="7">
        <v>9.5</v>
      </c>
      <c r="K345" s="7">
        <v>36.909999999999997</v>
      </c>
      <c r="L345" s="7">
        <v>27.41</v>
      </c>
      <c r="M345" s="7">
        <v>3.45</v>
      </c>
      <c r="N345" s="7">
        <v>0.28999999999999998</v>
      </c>
      <c r="O345" s="7">
        <v>1.59</v>
      </c>
      <c r="P345" s="7">
        <v>1.31</v>
      </c>
      <c r="Q345" s="7">
        <v>17.239999999999998</v>
      </c>
      <c r="R345" s="7">
        <v>2.82</v>
      </c>
      <c r="S345" s="7">
        <v>8.7799999999999994</v>
      </c>
      <c r="T345" s="7">
        <v>5.95</v>
      </c>
      <c r="U345" s="10" t="s">
        <v>226</v>
      </c>
      <c r="V345" s="7">
        <v>8.76</v>
      </c>
      <c r="W345" s="7">
        <v>8.86</v>
      </c>
      <c r="X345" s="7">
        <v>0.1</v>
      </c>
      <c r="Y345" s="7"/>
      <c r="Z345" s="14" t="str">
        <f t="shared" si="17"/>
        <v>Pathway</v>
      </c>
      <c r="AA345" s="14" t="str">
        <f t="shared" si="18"/>
        <v>Google</v>
      </c>
      <c r="AB345" s="8" t="str">
        <f t="shared" si="19"/>
        <v>Bing</v>
      </c>
      <c r="AC345" s="7" t="s">
        <v>488</v>
      </c>
      <c r="AD345" s="11" t="s">
        <v>1591</v>
      </c>
      <c r="AE345">
        <v>41.238296926700002</v>
      </c>
      <c r="AF345">
        <v>-81.805400070999994</v>
      </c>
      <c r="AG345">
        <v>41.238305760099998</v>
      </c>
      <c r="AH345">
        <v>-81.803467435100004</v>
      </c>
      <c r="AI345" t="s">
        <v>1380</v>
      </c>
      <c r="AJ345" t="s">
        <v>1379</v>
      </c>
    </row>
    <row r="346" spans="1:36" x14ac:dyDescent="0.25">
      <c r="A346" s="10">
        <v>343</v>
      </c>
      <c r="B346" s="7">
        <v>3</v>
      </c>
      <c r="C346" s="7" t="s">
        <v>109</v>
      </c>
      <c r="D346" s="7" t="s">
        <v>829</v>
      </c>
      <c r="E346" s="7" t="s">
        <v>4</v>
      </c>
      <c r="F346" s="7" t="s">
        <v>56</v>
      </c>
      <c r="G346" s="7" t="s">
        <v>1380</v>
      </c>
      <c r="H346" s="11" t="s">
        <v>688</v>
      </c>
      <c r="I346" s="10">
        <v>30.15</v>
      </c>
      <c r="J346" s="7">
        <v>9.5</v>
      </c>
      <c r="K346" s="7">
        <v>24.64</v>
      </c>
      <c r="L346" s="7">
        <v>15.13</v>
      </c>
      <c r="M346" s="7">
        <v>0</v>
      </c>
      <c r="N346" s="7">
        <v>0</v>
      </c>
      <c r="O346" s="7">
        <v>0</v>
      </c>
      <c r="P346" s="7">
        <v>0</v>
      </c>
      <c r="Q346" s="7">
        <v>17.239999999999998</v>
      </c>
      <c r="R346" s="7">
        <v>2.82</v>
      </c>
      <c r="S346" s="7">
        <v>8.7799999999999994</v>
      </c>
      <c r="T346" s="7">
        <v>5.95</v>
      </c>
      <c r="U346" s="10" t="s">
        <v>226</v>
      </c>
      <c r="V346" s="7">
        <v>7.66</v>
      </c>
      <c r="W346" s="7">
        <v>7.76</v>
      </c>
      <c r="X346" s="7">
        <v>0.1</v>
      </c>
      <c r="Y346" s="7"/>
      <c r="Z346" s="14" t="str">
        <f t="shared" si="17"/>
        <v>Pathway</v>
      </c>
      <c r="AA346" s="14" t="str">
        <f t="shared" si="18"/>
        <v>Google</v>
      </c>
      <c r="AB346" s="8" t="str">
        <f t="shared" si="19"/>
        <v>Bing</v>
      </c>
      <c r="AC346" s="7" t="s">
        <v>488</v>
      </c>
      <c r="AD346" s="11" t="s">
        <v>1591</v>
      </c>
      <c r="AE346">
        <v>41.238282941199998</v>
      </c>
      <c r="AF346">
        <v>-81.826351556700004</v>
      </c>
      <c r="AG346">
        <v>41.2382749804</v>
      </c>
      <c r="AH346">
        <v>-81.824427322600002</v>
      </c>
      <c r="AI346" t="s">
        <v>1380</v>
      </c>
      <c r="AJ346" t="s">
        <v>1379</v>
      </c>
    </row>
    <row r="347" spans="1:36" x14ac:dyDescent="0.25">
      <c r="A347" s="10">
        <v>344</v>
      </c>
      <c r="B347" s="7">
        <v>12</v>
      </c>
      <c r="C347" s="7" t="s">
        <v>14</v>
      </c>
      <c r="D347" s="7" t="s">
        <v>985</v>
      </c>
      <c r="E347" s="7" t="s">
        <v>4</v>
      </c>
      <c r="F347" s="7" t="s">
        <v>25</v>
      </c>
      <c r="G347" s="7" t="s">
        <v>1380</v>
      </c>
      <c r="H347" s="11" t="s">
        <v>929</v>
      </c>
      <c r="I347" s="10">
        <v>19.829999999999998</v>
      </c>
      <c r="J347" s="7">
        <v>4.08</v>
      </c>
      <c r="K347" s="7">
        <v>17.920000000000002</v>
      </c>
      <c r="L347" s="7">
        <v>13.85</v>
      </c>
      <c r="M347" s="7">
        <v>0</v>
      </c>
      <c r="N347" s="7">
        <v>0</v>
      </c>
      <c r="O347" s="7">
        <v>0</v>
      </c>
      <c r="P347" s="7">
        <v>0</v>
      </c>
      <c r="Q347" s="7">
        <v>10.42</v>
      </c>
      <c r="R347" s="7">
        <v>1.39</v>
      </c>
      <c r="S347" s="7">
        <v>7.33</v>
      </c>
      <c r="T347" s="7">
        <v>5.95</v>
      </c>
      <c r="U347" s="10" t="s">
        <v>77</v>
      </c>
      <c r="V347" s="7">
        <v>4.62</v>
      </c>
      <c r="W347" s="7">
        <v>4.72</v>
      </c>
      <c r="X347" s="7">
        <v>0.1</v>
      </c>
      <c r="Y347" s="7"/>
      <c r="Z347" s="14" t="str">
        <f t="shared" si="17"/>
        <v>Pathway</v>
      </c>
      <c r="AA347" s="14" t="str">
        <f t="shared" si="18"/>
        <v>Google</v>
      </c>
      <c r="AB347" s="8" t="str">
        <f t="shared" si="19"/>
        <v>Bing</v>
      </c>
      <c r="AC347" s="7" t="s">
        <v>488</v>
      </c>
      <c r="AD347" s="11" t="s">
        <v>1591</v>
      </c>
      <c r="AE347">
        <v>41.344021037899999</v>
      </c>
      <c r="AF347">
        <v>-81.684596468400002</v>
      </c>
      <c r="AG347">
        <v>41.345464534199998</v>
      </c>
      <c r="AH347">
        <v>-81.684612059399996</v>
      </c>
      <c r="AI347" t="s">
        <v>1380</v>
      </c>
      <c r="AJ347" t="s">
        <v>1379</v>
      </c>
    </row>
    <row r="348" spans="1:36" x14ac:dyDescent="0.25">
      <c r="A348" s="10">
        <v>345</v>
      </c>
      <c r="B348" s="7">
        <v>6</v>
      </c>
      <c r="C348" s="7" t="s">
        <v>42</v>
      </c>
      <c r="D348" s="7" t="s">
        <v>1008</v>
      </c>
      <c r="E348" s="7" t="s">
        <v>4</v>
      </c>
      <c r="F348" s="7" t="s">
        <v>25</v>
      </c>
      <c r="G348" s="7" t="s">
        <v>1380</v>
      </c>
      <c r="H348" s="11" t="s">
        <v>1009</v>
      </c>
      <c r="I348" s="10">
        <v>20.16</v>
      </c>
      <c r="J348" s="7">
        <v>3.78</v>
      </c>
      <c r="K348" s="7">
        <v>18.02</v>
      </c>
      <c r="L348" s="7">
        <v>14.23</v>
      </c>
      <c r="M348" s="7">
        <v>0</v>
      </c>
      <c r="N348" s="7">
        <v>0</v>
      </c>
      <c r="O348" s="7">
        <v>0</v>
      </c>
      <c r="P348" s="7">
        <v>0</v>
      </c>
      <c r="Q348" s="7">
        <v>10.6</v>
      </c>
      <c r="R348" s="7">
        <v>1.28</v>
      </c>
      <c r="S348" s="7">
        <v>7.21</v>
      </c>
      <c r="T348" s="7">
        <v>5.93</v>
      </c>
      <c r="U348" s="10" t="s">
        <v>212</v>
      </c>
      <c r="V348" s="7">
        <v>4.2699999999999996</v>
      </c>
      <c r="W348" s="7">
        <v>4.37</v>
      </c>
      <c r="X348" s="7">
        <v>0.1</v>
      </c>
      <c r="Y348" s="7"/>
      <c r="Z348" s="14" t="str">
        <f t="shared" si="17"/>
        <v>Pathway</v>
      </c>
      <c r="AA348" s="14" t="str">
        <f t="shared" si="18"/>
        <v>Google</v>
      </c>
      <c r="AB348" s="8" t="str">
        <f t="shared" si="19"/>
        <v>Bing</v>
      </c>
      <c r="AC348" s="7" t="s">
        <v>488</v>
      </c>
      <c r="AD348" s="11" t="s">
        <v>1591</v>
      </c>
      <c r="AE348">
        <v>40.157081387700003</v>
      </c>
      <c r="AF348">
        <v>-83.0488136516</v>
      </c>
      <c r="AG348">
        <v>40.156996876500003</v>
      </c>
      <c r="AH348">
        <v>-83.046899844999999</v>
      </c>
      <c r="AI348" t="s">
        <v>1380</v>
      </c>
      <c r="AJ348" t="s">
        <v>1379</v>
      </c>
    </row>
    <row r="349" spans="1:36" x14ac:dyDescent="0.25">
      <c r="A349" s="10">
        <v>346</v>
      </c>
      <c r="B349" s="7">
        <v>12</v>
      </c>
      <c r="C349" s="7" t="s">
        <v>14</v>
      </c>
      <c r="D349" s="7" t="s">
        <v>1045</v>
      </c>
      <c r="E349" s="7" t="s">
        <v>4</v>
      </c>
      <c r="F349" s="7" t="s">
        <v>25</v>
      </c>
      <c r="G349" s="7" t="s">
        <v>1380</v>
      </c>
      <c r="H349" s="11" t="s">
        <v>851</v>
      </c>
      <c r="I349" s="10">
        <v>19.829999999999998</v>
      </c>
      <c r="J349" s="7">
        <v>4.01</v>
      </c>
      <c r="K349" s="7">
        <v>17.89</v>
      </c>
      <c r="L349" s="7">
        <v>13.88</v>
      </c>
      <c r="M349" s="7">
        <v>3.47</v>
      </c>
      <c r="N349" s="7">
        <v>0.19</v>
      </c>
      <c r="O349" s="7">
        <v>2.34</v>
      </c>
      <c r="P349" s="7">
        <v>2.15</v>
      </c>
      <c r="Q349" s="7">
        <v>10.41</v>
      </c>
      <c r="R349" s="7">
        <v>1.36</v>
      </c>
      <c r="S349" s="7">
        <v>7.29</v>
      </c>
      <c r="T349" s="7">
        <v>5.93</v>
      </c>
      <c r="U349" s="10" t="s">
        <v>274</v>
      </c>
      <c r="V349" s="7">
        <v>2.46</v>
      </c>
      <c r="W349" s="7">
        <v>2.56</v>
      </c>
      <c r="X349" s="7">
        <v>0.1</v>
      </c>
      <c r="Y349" s="7"/>
      <c r="Z349" s="14" t="str">
        <f t="shared" si="17"/>
        <v>Pathway</v>
      </c>
      <c r="AA349" s="14" t="str">
        <f t="shared" si="18"/>
        <v>Google</v>
      </c>
      <c r="AB349" s="8" t="str">
        <f t="shared" si="19"/>
        <v>Bing</v>
      </c>
      <c r="AC349" s="7" t="s">
        <v>488</v>
      </c>
      <c r="AD349" s="11" t="s">
        <v>1591</v>
      </c>
      <c r="AE349">
        <v>41.385357827100002</v>
      </c>
      <c r="AF349">
        <v>-81.903029157199995</v>
      </c>
      <c r="AG349">
        <v>41.3868786982</v>
      </c>
      <c r="AH349">
        <v>-81.903017534599996</v>
      </c>
      <c r="AI349" t="s">
        <v>1380</v>
      </c>
      <c r="AJ349" t="s">
        <v>1379</v>
      </c>
    </row>
    <row r="350" spans="1:36" x14ac:dyDescent="0.25">
      <c r="A350" s="10">
        <v>347</v>
      </c>
      <c r="B350" s="7">
        <v>4</v>
      </c>
      <c r="C350" s="7" t="s">
        <v>76</v>
      </c>
      <c r="D350" s="7" t="s">
        <v>665</v>
      </c>
      <c r="E350" s="7" t="s">
        <v>4</v>
      </c>
      <c r="F350" s="7" t="s">
        <v>25</v>
      </c>
      <c r="G350" s="7" t="s">
        <v>1380</v>
      </c>
      <c r="H350" s="11" t="s">
        <v>666</v>
      </c>
      <c r="I350" s="10">
        <v>19.78</v>
      </c>
      <c r="J350" s="7">
        <v>3.98</v>
      </c>
      <c r="K350" s="7">
        <v>17.829999999999998</v>
      </c>
      <c r="L350" s="7">
        <v>13.85</v>
      </c>
      <c r="M350" s="7">
        <v>0</v>
      </c>
      <c r="N350" s="7">
        <v>0</v>
      </c>
      <c r="O350" s="7">
        <v>0</v>
      </c>
      <c r="P350" s="7">
        <v>0</v>
      </c>
      <c r="Q350" s="7">
        <v>10.39</v>
      </c>
      <c r="R350" s="7">
        <v>1.35</v>
      </c>
      <c r="S350" s="7">
        <v>7.26</v>
      </c>
      <c r="T350" s="7">
        <v>5.91</v>
      </c>
      <c r="U350" s="10" t="s">
        <v>223</v>
      </c>
      <c r="V350" s="7">
        <v>19.62</v>
      </c>
      <c r="W350" s="7">
        <v>19.72</v>
      </c>
      <c r="X350" s="7">
        <v>0.1</v>
      </c>
      <c r="Y350" s="7"/>
      <c r="Z350" s="14" t="str">
        <f t="shared" si="17"/>
        <v>Pathway</v>
      </c>
      <c r="AA350" s="14" t="str">
        <f t="shared" si="18"/>
        <v>Google</v>
      </c>
      <c r="AB350" s="8" t="str">
        <f t="shared" si="19"/>
        <v>Bing</v>
      </c>
      <c r="AC350" s="7" t="s">
        <v>2488</v>
      </c>
      <c r="AD350" s="11" t="s">
        <v>1591</v>
      </c>
      <c r="AE350">
        <v>41.260158761200003</v>
      </c>
      <c r="AF350">
        <v>-81.345408502400005</v>
      </c>
      <c r="AG350">
        <v>41.2616066613</v>
      </c>
      <c r="AH350">
        <v>-81.345395355999997</v>
      </c>
      <c r="AI350" t="s">
        <v>1380</v>
      </c>
      <c r="AJ350" t="s">
        <v>1379</v>
      </c>
    </row>
    <row r="351" spans="1:36" x14ac:dyDescent="0.25">
      <c r="A351" s="10">
        <v>348</v>
      </c>
      <c r="B351" s="7">
        <v>8</v>
      </c>
      <c r="C351" s="7" t="s">
        <v>61</v>
      </c>
      <c r="D351" s="7" t="s">
        <v>826</v>
      </c>
      <c r="E351" s="7" t="s">
        <v>4</v>
      </c>
      <c r="F351" s="7" t="s">
        <v>56</v>
      </c>
      <c r="G351" s="7" t="s">
        <v>1380</v>
      </c>
      <c r="H351" s="11" t="s">
        <v>827</v>
      </c>
      <c r="I351" s="10">
        <v>24.1</v>
      </c>
      <c r="J351" s="7">
        <v>18.829999999999998</v>
      </c>
      <c r="K351" s="7">
        <v>23.14</v>
      </c>
      <c r="L351" s="7">
        <v>4.3099999999999996</v>
      </c>
      <c r="M351" s="7">
        <v>0</v>
      </c>
      <c r="N351" s="7">
        <v>0</v>
      </c>
      <c r="O351" s="7">
        <v>0</v>
      </c>
      <c r="P351" s="7">
        <v>0</v>
      </c>
      <c r="Q351" s="7">
        <v>16.68</v>
      </c>
      <c r="R351" s="7">
        <v>5.9</v>
      </c>
      <c r="S351" s="7">
        <v>11.81</v>
      </c>
      <c r="T351" s="7">
        <v>5.91</v>
      </c>
      <c r="U351" s="10" t="s">
        <v>171</v>
      </c>
      <c r="V351" s="7">
        <v>14.71</v>
      </c>
      <c r="W351" s="7">
        <v>14.81</v>
      </c>
      <c r="X351" s="7">
        <v>0.1</v>
      </c>
      <c r="Y351" s="7"/>
      <c r="Z351" s="14" t="str">
        <f t="shared" si="17"/>
        <v>Pathway</v>
      </c>
      <c r="AA351" s="14" t="str">
        <f t="shared" si="18"/>
        <v>Google</v>
      </c>
      <c r="AB351" s="8" t="str">
        <f t="shared" si="19"/>
        <v>Bing</v>
      </c>
      <c r="AC351" s="7" t="s">
        <v>488</v>
      </c>
      <c r="AD351" s="11" t="s">
        <v>1591</v>
      </c>
      <c r="AE351">
        <v>39.398886888500002</v>
      </c>
      <c r="AF351">
        <v>-84.558821811200005</v>
      </c>
      <c r="AG351">
        <v>39.398342775000003</v>
      </c>
      <c r="AH351">
        <v>-84.557134275400003</v>
      </c>
      <c r="AI351" t="s">
        <v>1380</v>
      </c>
      <c r="AJ351" t="s">
        <v>1379</v>
      </c>
    </row>
    <row r="352" spans="1:36" x14ac:dyDescent="0.25">
      <c r="A352" s="10">
        <v>349</v>
      </c>
      <c r="B352" s="7">
        <v>8</v>
      </c>
      <c r="C352" s="7" t="s">
        <v>11</v>
      </c>
      <c r="D352" s="7" t="s">
        <v>922</v>
      </c>
      <c r="E352" s="7" t="s">
        <v>4</v>
      </c>
      <c r="F352" s="7" t="s">
        <v>25</v>
      </c>
      <c r="G352" s="7" t="s">
        <v>1380</v>
      </c>
      <c r="H352" s="11" t="s">
        <v>923</v>
      </c>
      <c r="I352" s="10">
        <v>19.12</v>
      </c>
      <c r="J352" s="7">
        <v>1.83</v>
      </c>
      <c r="K352" s="7">
        <v>15.16</v>
      </c>
      <c r="L352" s="7">
        <v>13.34</v>
      </c>
      <c r="M352" s="7">
        <v>0</v>
      </c>
      <c r="N352" s="7">
        <v>0</v>
      </c>
      <c r="O352" s="7">
        <v>0</v>
      </c>
      <c r="P352" s="7">
        <v>0</v>
      </c>
      <c r="Q352" s="7">
        <v>13.37</v>
      </c>
      <c r="R352" s="7">
        <v>0.59</v>
      </c>
      <c r="S352" s="7">
        <v>6.49</v>
      </c>
      <c r="T352" s="7">
        <v>5.89</v>
      </c>
      <c r="U352" s="10" t="s">
        <v>89</v>
      </c>
      <c r="V352" s="7">
        <v>2.13</v>
      </c>
      <c r="W352" s="7">
        <v>2.23</v>
      </c>
      <c r="X352" s="7">
        <v>0.1</v>
      </c>
      <c r="Y352" s="7"/>
      <c r="Z352" s="14" t="str">
        <f t="shared" si="17"/>
        <v>Pathway</v>
      </c>
      <c r="AA352" s="14" t="str">
        <f t="shared" si="18"/>
        <v>Google</v>
      </c>
      <c r="AB352" s="8" t="str">
        <f t="shared" si="19"/>
        <v>Bing</v>
      </c>
      <c r="AC352" s="7" t="s">
        <v>488</v>
      </c>
      <c r="AD352" s="11" t="s">
        <v>1591</v>
      </c>
      <c r="AE352">
        <v>39.168765947300002</v>
      </c>
      <c r="AF352">
        <v>-84.715935266100004</v>
      </c>
      <c r="AG352">
        <v>39.169930313400002</v>
      </c>
      <c r="AH352">
        <v>-84.714877949599995</v>
      </c>
      <c r="AI352" t="s">
        <v>1380</v>
      </c>
      <c r="AJ352" t="s">
        <v>1379</v>
      </c>
    </row>
    <row r="353" spans="1:36" x14ac:dyDescent="0.25">
      <c r="A353" s="10">
        <v>350</v>
      </c>
      <c r="B353" s="7">
        <v>9</v>
      </c>
      <c r="C353" s="7" t="s">
        <v>1242</v>
      </c>
      <c r="D353" s="7" t="s">
        <v>1292</v>
      </c>
      <c r="E353" s="7" t="s">
        <v>4</v>
      </c>
      <c r="F353" s="7" t="s">
        <v>25</v>
      </c>
      <c r="G353" s="7" t="s">
        <v>1380</v>
      </c>
      <c r="H353" s="11" t="s">
        <v>854</v>
      </c>
      <c r="I353" s="10">
        <v>16.25</v>
      </c>
      <c r="J353" s="7">
        <v>4.17</v>
      </c>
      <c r="K353" s="7">
        <v>14.84</v>
      </c>
      <c r="L353" s="7">
        <v>10.67</v>
      </c>
      <c r="M353" s="7">
        <v>0</v>
      </c>
      <c r="N353" s="7">
        <v>0</v>
      </c>
      <c r="O353" s="7">
        <v>0</v>
      </c>
      <c r="P353" s="7">
        <v>0</v>
      </c>
      <c r="Q353" s="7">
        <v>10.24</v>
      </c>
      <c r="R353" s="7">
        <v>1.42</v>
      </c>
      <c r="S353" s="7">
        <v>7.31</v>
      </c>
      <c r="T353" s="7">
        <v>5.89</v>
      </c>
      <c r="U353" s="10" t="s">
        <v>1474</v>
      </c>
      <c r="V353" s="7">
        <v>15.26</v>
      </c>
      <c r="W353" s="7">
        <v>15.36</v>
      </c>
      <c r="X353" s="7">
        <v>0.1</v>
      </c>
      <c r="Y353" s="7"/>
      <c r="Z353" s="14" t="str">
        <f t="shared" si="17"/>
        <v>Pathway</v>
      </c>
      <c r="AA353" s="14" t="str">
        <f t="shared" si="18"/>
        <v>Google</v>
      </c>
      <c r="AB353" s="8" t="str">
        <f t="shared" si="19"/>
        <v>Bing</v>
      </c>
      <c r="AC353" s="7" t="s">
        <v>488</v>
      </c>
      <c r="AD353" s="11" t="s">
        <v>1591</v>
      </c>
      <c r="AE353">
        <v>39.2103659721</v>
      </c>
      <c r="AF353">
        <v>-83.609547410600001</v>
      </c>
      <c r="AG353">
        <v>39.211728442899997</v>
      </c>
      <c r="AH353">
        <v>-83.609099358600005</v>
      </c>
      <c r="AI353" t="s">
        <v>1380</v>
      </c>
      <c r="AJ353" t="s">
        <v>1379</v>
      </c>
    </row>
    <row r="354" spans="1:36" x14ac:dyDescent="0.25">
      <c r="A354" s="10">
        <v>351</v>
      </c>
      <c r="B354" s="7">
        <v>5</v>
      </c>
      <c r="C354" s="7" t="s">
        <v>144</v>
      </c>
      <c r="D354" s="7" t="s">
        <v>805</v>
      </c>
      <c r="E354" s="7" t="s">
        <v>4</v>
      </c>
      <c r="F354" s="7" t="s">
        <v>25</v>
      </c>
      <c r="G354" s="7" t="s">
        <v>1380</v>
      </c>
      <c r="H354" s="11" t="s">
        <v>734</v>
      </c>
      <c r="I354" s="10">
        <v>23.15</v>
      </c>
      <c r="J354" s="7">
        <v>3.8</v>
      </c>
      <c r="K354" s="7">
        <v>20.66</v>
      </c>
      <c r="L354" s="7">
        <v>16.86</v>
      </c>
      <c r="M354" s="7">
        <v>0</v>
      </c>
      <c r="N354" s="7">
        <v>0</v>
      </c>
      <c r="O354" s="7">
        <v>0</v>
      </c>
      <c r="P354" s="7">
        <v>0</v>
      </c>
      <c r="Q354" s="7">
        <v>10.42</v>
      </c>
      <c r="R354" s="7">
        <v>1.29</v>
      </c>
      <c r="S354" s="7">
        <v>7.15</v>
      </c>
      <c r="T354" s="7">
        <v>5.86</v>
      </c>
      <c r="U354" s="10" t="s">
        <v>251</v>
      </c>
      <c r="V354" s="7">
        <v>16.12</v>
      </c>
      <c r="W354" s="7">
        <v>16.22</v>
      </c>
      <c r="X354" s="7">
        <v>0.1</v>
      </c>
      <c r="Y354" s="7"/>
      <c r="Z354" s="14" t="str">
        <f t="shared" si="17"/>
        <v>Pathway</v>
      </c>
      <c r="AA354" s="14" t="str">
        <f t="shared" si="18"/>
        <v>Google</v>
      </c>
      <c r="AB354" s="8" t="str">
        <f t="shared" si="19"/>
        <v>Bing</v>
      </c>
      <c r="AC354" s="7" t="s">
        <v>488</v>
      </c>
      <c r="AD354" s="11" t="s">
        <v>1591</v>
      </c>
      <c r="AE354">
        <v>39.932543616399997</v>
      </c>
      <c r="AF354">
        <v>-82.001915082899998</v>
      </c>
      <c r="AG354">
        <v>39.9339764733</v>
      </c>
      <c r="AH354">
        <v>-82.002174084700002</v>
      </c>
      <c r="AI354" t="s">
        <v>1380</v>
      </c>
      <c r="AJ354" t="s">
        <v>1379</v>
      </c>
    </row>
    <row r="355" spans="1:36" x14ac:dyDescent="0.25">
      <c r="A355" s="10">
        <v>352</v>
      </c>
      <c r="B355" s="7">
        <v>12</v>
      </c>
      <c r="C355" s="7" t="s">
        <v>69</v>
      </c>
      <c r="D355" s="7" t="s">
        <v>1020</v>
      </c>
      <c r="E355" s="7" t="s">
        <v>4</v>
      </c>
      <c r="F355" s="7" t="s">
        <v>56</v>
      </c>
      <c r="G355" s="7" t="s">
        <v>1380</v>
      </c>
      <c r="H355" s="11" t="s">
        <v>567</v>
      </c>
      <c r="I355" s="10">
        <v>30.27</v>
      </c>
      <c r="J355" s="7">
        <v>9.07</v>
      </c>
      <c r="K355" s="7">
        <v>24.39</v>
      </c>
      <c r="L355" s="7">
        <v>15.33</v>
      </c>
      <c r="M355" s="7">
        <v>0</v>
      </c>
      <c r="N355" s="7">
        <v>0</v>
      </c>
      <c r="O355" s="7">
        <v>0</v>
      </c>
      <c r="P355" s="7">
        <v>0</v>
      </c>
      <c r="Q355" s="7">
        <v>17.309999999999999</v>
      </c>
      <c r="R355" s="7">
        <v>2.68</v>
      </c>
      <c r="S355" s="7">
        <v>8.5299999999999994</v>
      </c>
      <c r="T355" s="7">
        <v>5.85</v>
      </c>
      <c r="U355" s="10" t="s">
        <v>68</v>
      </c>
      <c r="V355" s="7">
        <v>3.33</v>
      </c>
      <c r="W355" s="7">
        <v>3.43</v>
      </c>
      <c r="X355" s="7">
        <v>0.1</v>
      </c>
      <c r="Y355" s="7"/>
      <c r="Z355" s="14" t="str">
        <f t="shared" si="17"/>
        <v>Pathway</v>
      </c>
      <c r="AA355" s="14" t="str">
        <f t="shared" si="18"/>
        <v>Google</v>
      </c>
      <c r="AB355" s="8" t="str">
        <f t="shared" si="19"/>
        <v>Bing</v>
      </c>
      <c r="AC355" s="7" t="s">
        <v>488</v>
      </c>
      <c r="AD355" s="11" t="s">
        <v>1591</v>
      </c>
      <c r="AE355">
        <v>41.625251505100003</v>
      </c>
      <c r="AF355">
        <v>-81.438348831699997</v>
      </c>
      <c r="AG355">
        <v>41.625612917600002</v>
      </c>
      <c r="AH355">
        <v>-81.436518251199999</v>
      </c>
      <c r="AI355" t="s">
        <v>1380</v>
      </c>
      <c r="AJ355" t="s">
        <v>1379</v>
      </c>
    </row>
    <row r="356" spans="1:36" x14ac:dyDescent="0.25">
      <c r="A356" s="10">
        <v>353</v>
      </c>
      <c r="B356" s="7">
        <v>3</v>
      </c>
      <c r="C356" s="7" t="s">
        <v>109</v>
      </c>
      <c r="D356" s="7" t="s">
        <v>618</v>
      </c>
      <c r="E356" s="7" t="s">
        <v>4</v>
      </c>
      <c r="F356" s="7" t="s">
        <v>25</v>
      </c>
      <c r="G356" s="7" t="s">
        <v>1380</v>
      </c>
      <c r="H356" s="11" t="s">
        <v>619</v>
      </c>
      <c r="I356" s="10">
        <v>36.36</v>
      </c>
      <c r="J356" s="7">
        <v>3.74</v>
      </c>
      <c r="K356" s="7">
        <v>32.1</v>
      </c>
      <c r="L356" s="7">
        <v>28.36</v>
      </c>
      <c r="M356" s="7">
        <v>0</v>
      </c>
      <c r="N356" s="7">
        <v>0</v>
      </c>
      <c r="O356" s="7">
        <v>0</v>
      </c>
      <c r="P356" s="7">
        <v>0</v>
      </c>
      <c r="Q356" s="7">
        <v>10.41</v>
      </c>
      <c r="R356" s="7">
        <v>1.27</v>
      </c>
      <c r="S356" s="7">
        <v>7.11</v>
      </c>
      <c r="T356" s="7">
        <v>5.84</v>
      </c>
      <c r="U356" s="10" t="s">
        <v>194</v>
      </c>
      <c r="V356" s="7">
        <v>18.37</v>
      </c>
      <c r="W356" s="7">
        <v>18.47</v>
      </c>
      <c r="X356" s="7">
        <v>0.1</v>
      </c>
      <c r="Y356" s="7"/>
      <c r="Z356" s="14" t="str">
        <f t="shared" si="17"/>
        <v>Pathway</v>
      </c>
      <c r="AA356" s="14" t="str">
        <f t="shared" si="18"/>
        <v>Google</v>
      </c>
      <c r="AB356" s="8" t="str">
        <f t="shared" si="19"/>
        <v>Bing</v>
      </c>
      <c r="AC356" s="7" t="s">
        <v>488</v>
      </c>
      <c r="AD356" s="11" t="s">
        <v>1591</v>
      </c>
      <c r="AE356">
        <v>41.157036119600001</v>
      </c>
      <c r="AF356">
        <v>-81.862516581199998</v>
      </c>
      <c r="AG356">
        <v>41.158480576499997</v>
      </c>
      <c r="AH356">
        <v>-81.862424046000001</v>
      </c>
      <c r="AI356" t="s">
        <v>1380</v>
      </c>
      <c r="AJ356" t="s">
        <v>1379</v>
      </c>
    </row>
    <row r="357" spans="1:36" x14ac:dyDescent="0.25">
      <c r="A357" s="10">
        <v>354</v>
      </c>
      <c r="B357" s="7">
        <v>8</v>
      </c>
      <c r="C357" s="7" t="s">
        <v>11</v>
      </c>
      <c r="D357" s="7" t="s">
        <v>996</v>
      </c>
      <c r="E357" s="7" t="s">
        <v>4</v>
      </c>
      <c r="F357" s="7" t="s">
        <v>25</v>
      </c>
      <c r="G357" s="7" t="s">
        <v>1380</v>
      </c>
      <c r="H357" s="11" t="s">
        <v>658</v>
      </c>
      <c r="I357" s="10">
        <v>34.479999999999997</v>
      </c>
      <c r="J357" s="7">
        <v>5.15</v>
      </c>
      <c r="K357" s="7">
        <v>31.73</v>
      </c>
      <c r="L357" s="7">
        <v>26.58</v>
      </c>
      <c r="M357" s="7">
        <v>3.29</v>
      </c>
      <c r="N357" s="7">
        <v>0.25</v>
      </c>
      <c r="O357" s="7">
        <v>2.4500000000000002</v>
      </c>
      <c r="P357" s="7">
        <v>2.19</v>
      </c>
      <c r="Q357" s="7">
        <v>9.86</v>
      </c>
      <c r="R357" s="7">
        <v>1.78</v>
      </c>
      <c r="S357" s="7">
        <v>7.62</v>
      </c>
      <c r="T357" s="7">
        <v>5.84</v>
      </c>
      <c r="U357" s="10" t="s">
        <v>124</v>
      </c>
      <c r="V357" s="7">
        <v>11.23</v>
      </c>
      <c r="W357" s="7">
        <v>11.33</v>
      </c>
      <c r="X357" s="7">
        <v>0.1</v>
      </c>
      <c r="Y357" s="7"/>
      <c r="Z357" s="14" t="str">
        <f t="shared" si="17"/>
        <v>Pathway</v>
      </c>
      <c r="AA357" s="14" t="str">
        <f t="shared" si="18"/>
        <v>Google</v>
      </c>
      <c r="AB357" s="8" t="str">
        <f t="shared" si="19"/>
        <v>Bing</v>
      </c>
      <c r="AC357" s="7" t="s">
        <v>1589</v>
      </c>
      <c r="AD357" s="11" t="s">
        <v>1591</v>
      </c>
      <c r="AE357">
        <v>39.240052324200001</v>
      </c>
      <c r="AF357">
        <v>-84.547571841299998</v>
      </c>
      <c r="AG357">
        <v>39.241531887599997</v>
      </c>
      <c r="AH357">
        <v>-84.547443028199993</v>
      </c>
      <c r="AI357" t="s">
        <v>1380</v>
      </c>
      <c r="AJ357" t="s">
        <v>1379</v>
      </c>
    </row>
    <row r="358" spans="1:36" x14ac:dyDescent="0.25">
      <c r="A358" s="10">
        <v>355</v>
      </c>
      <c r="B358" s="7">
        <v>3</v>
      </c>
      <c r="C358" s="7" t="s">
        <v>109</v>
      </c>
      <c r="D358" s="7" t="s">
        <v>618</v>
      </c>
      <c r="E358" s="7" t="s">
        <v>4</v>
      </c>
      <c r="F358" s="7" t="s">
        <v>25</v>
      </c>
      <c r="G358" s="7" t="s">
        <v>1380</v>
      </c>
      <c r="H358" s="11" t="s">
        <v>619</v>
      </c>
      <c r="I358" s="10">
        <v>26.44</v>
      </c>
      <c r="J358" s="7">
        <v>3.74</v>
      </c>
      <c r="K358" s="7">
        <v>23.48</v>
      </c>
      <c r="L358" s="7">
        <v>19.739999999999998</v>
      </c>
      <c r="M358" s="7">
        <v>0</v>
      </c>
      <c r="N358" s="7">
        <v>0</v>
      </c>
      <c r="O358" s="7">
        <v>0</v>
      </c>
      <c r="P358" s="7">
        <v>0</v>
      </c>
      <c r="Q358" s="7">
        <v>10.41</v>
      </c>
      <c r="R358" s="7">
        <v>1.27</v>
      </c>
      <c r="S358" s="7">
        <v>7.11</v>
      </c>
      <c r="T358" s="7">
        <v>5.84</v>
      </c>
      <c r="U358" s="10" t="s">
        <v>194</v>
      </c>
      <c r="V358" s="7">
        <v>18.32</v>
      </c>
      <c r="W358" s="7">
        <v>18.420000000000002</v>
      </c>
      <c r="X358" s="7">
        <v>0.1</v>
      </c>
      <c r="Y358" s="7"/>
      <c r="Z358" s="14" t="str">
        <f t="shared" si="17"/>
        <v>Pathway</v>
      </c>
      <c r="AA358" s="14" t="str">
        <f t="shared" si="18"/>
        <v>Google</v>
      </c>
      <c r="AB358" s="8" t="str">
        <f t="shared" si="19"/>
        <v>Bing</v>
      </c>
      <c r="AC358" s="7" t="s">
        <v>488</v>
      </c>
      <c r="AD358" s="11" t="s">
        <v>1591</v>
      </c>
      <c r="AE358">
        <v>41.156312324300004</v>
      </c>
      <c r="AF358">
        <v>-81.862543626000004</v>
      </c>
      <c r="AG358">
        <v>41.157760353800001</v>
      </c>
      <c r="AH358">
        <v>-81.862500238300001</v>
      </c>
      <c r="AI358" t="s">
        <v>1380</v>
      </c>
      <c r="AJ358" t="s">
        <v>1379</v>
      </c>
    </row>
    <row r="359" spans="1:36" x14ac:dyDescent="0.25">
      <c r="A359" s="10">
        <v>356</v>
      </c>
      <c r="B359" s="7">
        <v>3</v>
      </c>
      <c r="C359" s="7" t="s">
        <v>126</v>
      </c>
      <c r="D359" s="7" t="s">
        <v>918</v>
      </c>
      <c r="E359" s="7" t="s">
        <v>4</v>
      </c>
      <c r="F359" s="7" t="s">
        <v>25</v>
      </c>
      <c r="G359" s="7" t="s">
        <v>1380</v>
      </c>
      <c r="H359" s="11" t="s">
        <v>586</v>
      </c>
      <c r="I359" s="10">
        <v>29.75</v>
      </c>
      <c r="J359" s="7">
        <v>3.71</v>
      </c>
      <c r="K359" s="7">
        <v>26.32</v>
      </c>
      <c r="L359" s="7">
        <v>22.61</v>
      </c>
      <c r="M359" s="7">
        <v>0</v>
      </c>
      <c r="N359" s="7">
        <v>0</v>
      </c>
      <c r="O359" s="7">
        <v>0</v>
      </c>
      <c r="P359" s="7">
        <v>0</v>
      </c>
      <c r="Q359" s="7">
        <v>10.42</v>
      </c>
      <c r="R359" s="7">
        <v>1.26</v>
      </c>
      <c r="S359" s="7">
        <v>7.08</v>
      </c>
      <c r="T359" s="7">
        <v>5.83</v>
      </c>
      <c r="U359" s="10" t="s">
        <v>323</v>
      </c>
      <c r="V359" s="7">
        <v>8.65</v>
      </c>
      <c r="W359" s="7">
        <v>8.75</v>
      </c>
      <c r="X359" s="7">
        <v>0.1</v>
      </c>
      <c r="Y359" s="7"/>
      <c r="Z359" s="14" t="str">
        <f t="shared" si="17"/>
        <v>Pathway</v>
      </c>
      <c r="AA359" s="14" t="str">
        <f t="shared" si="18"/>
        <v>Google</v>
      </c>
      <c r="AB359" s="8" t="str">
        <f t="shared" si="19"/>
        <v>Bing</v>
      </c>
      <c r="AC359" s="7" t="s">
        <v>488</v>
      </c>
      <c r="AD359" s="11" t="s">
        <v>1591</v>
      </c>
      <c r="AE359">
        <v>41.406640067300003</v>
      </c>
      <c r="AF359">
        <v>-82.727548537700002</v>
      </c>
      <c r="AG359">
        <v>41.408000511700003</v>
      </c>
      <c r="AH359">
        <v>-82.72689158</v>
      </c>
      <c r="AI359" t="s">
        <v>1380</v>
      </c>
      <c r="AJ359" t="s">
        <v>1379</v>
      </c>
    </row>
    <row r="360" spans="1:36" x14ac:dyDescent="0.25">
      <c r="A360" s="10">
        <v>357</v>
      </c>
      <c r="B360" s="7">
        <v>3</v>
      </c>
      <c r="C360" s="7" t="s">
        <v>100</v>
      </c>
      <c r="D360" s="7" t="s">
        <v>935</v>
      </c>
      <c r="E360" s="7" t="s">
        <v>4</v>
      </c>
      <c r="F360" s="7" t="s">
        <v>25</v>
      </c>
      <c r="G360" s="7" t="s">
        <v>1380</v>
      </c>
      <c r="H360" s="11" t="s">
        <v>619</v>
      </c>
      <c r="I360" s="10">
        <v>14.08</v>
      </c>
      <c r="J360" s="7">
        <v>3.16</v>
      </c>
      <c r="K360" s="7">
        <v>12.34</v>
      </c>
      <c r="L360" s="7">
        <v>9.18</v>
      </c>
      <c r="M360" s="7">
        <v>0</v>
      </c>
      <c r="N360" s="7">
        <v>0</v>
      </c>
      <c r="O360" s="7">
        <v>0</v>
      </c>
      <c r="P360" s="7">
        <v>0</v>
      </c>
      <c r="Q360" s="7">
        <v>11.11</v>
      </c>
      <c r="R360" s="7">
        <v>1.06</v>
      </c>
      <c r="S360" s="7">
        <v>6.89</v>
      </c>
      <c r="T360" s="7">
        <v>5.83</v>
      </c>
      <c r="U360" s="10" t="s">
        <v>224</v>
      </c>
      <c r="V360" s="7">
        <v>4.49</v>
      </c>
      <c r="W360" s="7">
        <v>4.59</v>
      </c>
      <c r="X360" s="7">
        <v>0.1</v>
      </c>
      <c r="Y360" s="7"/>
      <c r="Z360" s="14" t="str">
        <f t="shared" si="17"/>
        <v>Pathway</v>
      </c>
      <c r="AA360" s="14" t="str">
        <f t="shared" si="18"/>
        <v>Google</v>
      </c>
      <c r="AB360" s="8" t="str">
        <f t="shared" si="19"/>
        <v>Bing</v>
      </c>
      <c r="AC360" s="7" t="s">
        <v>488</v>
      </c>
      <c r="AD360" s="11" t="s">
        <v>1591</v>
      </c>
      <c r="AE360">
        <v>40.678508562499999</v>
      </c>
      <c r="AF360">
        <v>-82.576441250000002</v>
      </c>
      <c r="AG360">
        <v>40.678995304600001</v>
      </c>
      <c r="AH360">
        <v>-82.574670939699999</v>
      </c>
      <c r="AI360" t="s">
        <v>1380</v>
      </c>
      <c r="AJ360" t="s">
        <v>1379</v>
      </c>
    </row>
    <row r="361" spans="1:36" x14ac:dyDescent="0.25">
      <c r="A361" s="10">
        <v>358</v>
      </c>
      <c r="B361" s="7">
        <v>3</v>
      </c>
      <c r="C361" s="7" t="s">
        <v>126</v>
      </c>
      <c r="D361" s="7" t="s">
        <v>918</v>
      </c>
      <c r="E361" s="7" t="s">
        <v>4</v>
      </c>
      <c r="F361" s="7" t="s">
        <v>25</v>
      </c>
      <c r="G361" s="7" t="s">
        <v>1380</v>
      </c>
      <c r="H361" s="11" t="s">
        <v>586</v>
      </c>
      <c r="I361" s="10">
        <v>13.22</v>
      </c>
      <c r="J361" s="7">
        <v>3.71</v>
      </c>
      <c r="K361" s="7">
        <v>11.97</v>
      </c>
      <c r="L361" s="7">
        <v>8.26</v>
      </c>
      <c r="M361" s="7">
        <v>0</v>
      </c>
      <c r="N361" s="7">
        <v>0</v>
      </c>
      <c r="O361" s="7">
        <v>0</v>
      </c>
      <c r="P361" s="7">
        <v>0</v>
      </c>
      <c r="Q361" s="7">
        <v>10.42</v>
      </c>
      <c r="R361" s="7">
        <v>1.26</v>
      </c>
      <c r="S361" s="7">
        <v>7.08</v>
      </c>
      <c r="T361" s="7">
        <v>5.83</v>
      </c>
      <c r="U361" s="10" t="s">
        <v>323</v>
      </c>
      <c r="V361" s="7">
        <v>10.42</v>
      </c>
      <c r="W361" s="7">
        <v>10.52</v>
      </c>
      <c r="X361" s="7">
        <v>0.1</v>
      </c>
      <c r="Y361" s="7"/>
      <c r="Z361" s="14" t="str">
        <f t="shared" si="17"/>
        <v>Pathway</v>
      </c>
      <c r="AA361" s="14" t="str">
        <f t="shared" si="18"/>
        <v>Google</v>
      </c>
      <c r="AB361" s="8" t="str">
        <f t="shared" si="19"/>
        <v>Bing</v>
      </c>
      <c r="AC361" s="7" t="s">
        <v>488</v>
      </c>
      <c r="AD361" s="11" t="s">
        <v>1591</v>
      </c>
      <c r="AE361">
        <v>41.430788751199998</v>
      </c>
      <c r="AF361">
        <v>-82.716083763900002</v>
      </c>
      <c r="AG361">
        <v>41.432152392699997</v>
      </c>
      <c r="AH361">
        <v>-82.715435446100003</v>
      </c>
      <c r="AI361" t="s">
        <v>1380</v>
      </c>
      <c r="AJ361" t="s">
        <v>1379</v>
      </c>
    </row>
    <row r="362" spans="1:36" x14ac:dyDescent="0.25">
      <c r="A362" s="10">
        <v>359</v>
      </c>
      <c r="B362" s="7">
        <v>3</v>
      </c>
      <c r="C362" s="7" t="s">
        <v>126</v>
      </c>
      <c r="D362" s="7" t="s">
        <v>918</v>
      </c>
      <c r="E362" s="7" t="s">
        <v>4</v>
      </c>
      <c r="F362" s="7" t="s">
        <v>25</v>
      </c>
      <c r="G362" s="7" t="s">
        <v>1380</v>
      </c>
      <c r="H362" s="11" t="s">
        <v>586</v>
      </c>
      <c r="I362" s="10">
        <v>13.22</v>
      </c>
      <c r="J362" s="7">
        <v>3.71</v>
      </c>
      <c r="K362" s="7">
        <v>11.97</v>
      </c>
      <c r="L362" s="7">
        <v>8.26</v>
      </c>
      <c r="M362" s="7">
        <v>0</v>
      </c>
      <c r="N362" s="7">
        <v>0</v>
      </c>
      <c r="O362" s="7">
        <v>0</v>
      </c>
      <c r="P362" s="7">
        <v>0</v>
      </c>
      <c r="Q362" s="7">
        <v>10.42</v>
      </c>
      <c r="R362" s="7">
        <v>1.26</v>
      </c>
      <c r="S362" s="7">
        <v>7.08</v>
      </c>
      <c r="T362" s="7">
        <v>5.83</v>
      </c>
      <c r="U362" s="10" t="s">
        <v>323</v>
      </c>
      <c r="V362" s="7">
        <v>9.25</v>
      </c>
      <c r="W362" s="7">
        <v>9.35</v>
      </c>
      <c r="X362" s="7">
        <v>0.1</v>
      </c>
      <c r="Y362" s="7"/>
      <c r="Z362" s="14" t="str">
        <f t="shared" si="17"/>
        <v>Pathway</v>
      </c>
      <c r="AA362" s="14" t="str">
        <f t="shared" si="18"/>
        <v>Google</v>
      </c>
      <c r="AB362" s="8" t="str">
        <f t="shared" si="19"/>
        <v>Bing</v>
      </c>
      <c r="AC362" s="7" t="s">
        <v>488</v>
      </c>
      <c r="AD362" s="11" t="s">
        <v>1591</v>
      </c>
      <c r="AE362">
        <v>41.414817253999999</v>
      </c>
      <c r="AF362">
        <v>-82.723613672599996</v>
      </c>
      <c r="AG362">
        <v>41.416184086900003</v>
      </c>
      <c r="AH362">
        <v>-82.722969043099994</v>
      </c>
      <c r="AI362" t="s">
        <v>1380</v>
      </c>
      <c r="AJ362" t="s">
        <v>1379</v>
      </c>
    </row>
    <row r="363" spans="1:36" x14ac:dyDescent="0.25">
      <c r="A363" s="10">
        <v>360</v>
      </c>
      <c r="B363" s="7">
        <v>12</v>
      </c>
      <c r="C363" s="7" t="s">
        <v>69</v>
      </c>
      <c r="D363" s="7" t="s">
        <v>1048</v>
      </c>
      <c r="E363" s="7" t="s">
        <v>4</v>
      </c>
      <c r="F363" s="7" t="s">
        <v>56</v>
      </c>
      <c r="G363" s="7" t="s">
        <v>1380</v>
      </c>
      <c r="H363" s="11" t="s">
        <v>1049</v>
      </c>
      <c r="I363" s="10">
        <v>56.37</v>
      </c>
      <c r="J363" s="7">
        <v>9.15</v>
      </c>
      <c r="K363" s="7">
        <v>43.49</v>
      </c>
      <c r="L363" s="7">
        <v>34.35</v>
      </c>
      <c r="M363" s="7">
        <v>0</v>
      </c>
      <c r="N363" s="7">
        <v>0</v>
      </c>
      <c r="O363" s="7">
        <v>0</v>
      </c>
      <c r="P363" s="7">
        <v>0</v>
      </c>
      <c r="Q363" s="7">
        <v>17.04</v>
      </c>
      <c r="R363" s="7">
        <v>2.71</v>
      </c>
      <c r="S363" s="7">
        <v>8.5299999999999994</v>
      </c>
      <c r="T363" s="7">
        <v>5.82</v>
      </c>
      <c r="U363" s="10" t="s">
        <v>157</v>
      </c>
      <c r="V363" s="7">
        <v>6.13</v>
      </c>
      <c r="W363" s="7">
        <v>6.23</v>
      </c>
      <c r="X363" s="7">
        <v>0.1</v>
      </c>
      <c r="Y363" s="7"/>
      <c r="Z363" s="14" t="str">
        <f t="shared" si="17"/>
        <v>Pathway</v>
      </c>
      <c r="AA363" s="14" t="str">
        <f t="shared" si="18"/>
        <v>Google</v>
      </c>
      <c r="AB363" s="8" t="str">
        <f t="shared" si="19"/>
        <v>Bing</v>
      </c>
      <c r="AC363" s="7" t="s">
        <v>488</v>
      </c>
      <c r="AD363" s="11" t="s">
        <v>1591</v>
      </c>
      <c r="AE363">
        <v>41.6530237817</v>
      </c>
      <c r="AF363">
        <v>-81.377137594199993</v>
      </c>
      <c r="AG363">
        <v>41.654447748099997</v>
      </c>
      <c r="AH363">
        <v>-81.377285084999997</v>
      </c>
      <c r="AI363" t="s">
        <v>1380</v>
      </c>
      <c r="AJ363" t="s">
        <v>1379</v>
      </c>
    </row>
    <row r="364" spans="1:36" x14ac:dyDescent="0.25">
      <c r="A364" s="10">
        <v>361</v>
      </c>
      <c r="B364" s="7">
        <v>4</v>
      </c>
      <c r="C364" s="7" t="s">
        <v>76</v>
      </c>
      <c r="D364" s="7" t="s">
        <v>633</v>
      </c>
      <c r="E364" s="7" t="s">
        <v>4</v>
      </c>
      <c r="F364" s="7" t="s">
        <v>25</v>
      </c>
      <c r="G364" s="7" t="s">
        <v>1380</v>
      </c>
      <c r="H364" s="11" t="s">
        <v>634</v>
      </c>
      <c r="I364" s="10">
        <v>23.07</v>
      </c>
      <c r="J364" s="7">
        <v>3.74</v>
      </c>
      <c r="K364" s="7">
        <v>20.55</v>
      </c>
      <c r="L364" s="7">
        <v>16.809999999999999</v>
      </c>
      <c r="M364" s="7">
        <v>3.46</v>
      </c>
      <c r="N364" s="7">
        <v>0.18</v>
      </c>
      <c r="O364" s="7">
        <v>2.2799999999999998</v>
      </c>
      <c r="P364" s="7">
        <v>2.1</v>
      </c>
      <c r="Q364" s="7">
        <v>10.38</v>
      </c>
      <c r="R364" s="7">
        <v>1.27</v>
      </c>
      <c r="S364" s="7">
        <v>7.09</v>
      </c>
      <c r="T364" s="7">
        <v>5.82</v>
      </c>
      <c r="U364" s="10" t="s">
        <v>268</v>
      </c>
      <c r="V364" s="7">
        <v>10.06</v>
      </c>
      <c r="W364" s="7">
        <v>10.16</v>
      </c>
      <c r="X364" s="7">
        <v>0.1</v>
      </c>
      <c r="Y364" s="7"/>
      <c r="Z364" s="14" t="str">
        <f t="shared" si="17"/>
        <v>Pathway</v>
      </c>
      <c r="AA364" s="14" t="str">
        <f t="shared" si="18"/>
        <v>Google</v>
      </c>
      <c r="AB364" s="8" t="str">
        <f t="shared" si="19"/>
        <v>Bing</v>
      </c>
      <c r="AC364" s="7" t="s">
        <v>488</v>
      </c>
      <c r="AD364" s="11" t="s">
        <v>1591</v>
      </c>
      <c r="AE364">
        <v>41.1794110023</v>
      </c>
      <c r="AF364">
        <v>-81.249136378800003</v>
      </c>
      <c r="AG364">
        <v>41.179396125300002</v>
      </c>
      <c r="AH364">
        <v>-81.247218049099999</v>
      </c>
      <c r="AI364" t="s">
        <v>1380</v>
      </c>
      <c r="AJ364" t="s">
        <v>1379</v>
      </c>
    </row>
    <row r="365" spans="1:36" x14ac:dyDescent="0.25">
      <c r="A365" s="10">
        <v>362</v>
      </c>
      <c r="B365" s="7">
        <v>3</v>
      </c>
      <c r="C365" s="7" t="s">
        <v>126</v>
      </c>
      <c r="D365" s="7" t="s">
        <v>915</v>
      </c>
      <c r="E365" s="7" t="s">
        <v>4</v>
      </c>
      <c r="F365" s="7" t="s">
        <v>25</v>
      </c>
      <c r="G365" s="7" t="s">
        <v>1380</v>
      </c>
      <c r="H365" s="11" t="s">
        <v>571</v>
      </c>
      <c r="I365" s="10">
        <v>33.049999999999997</v>
      </c>
      <c r="J365" s="7">
        <v>3.66</v>
      </c>
      <c r="K365" s="7">
        <v>29.14</v>
      </c>
      <c r="L365" s="7">
        <v>25.48</v>
      </c>
      <c r="M365" s="7">
        <v>0</v>
      </c>
      <c r="N365" s="7">
        <v>0</v>
      </c>
      <c r="O365" s="7">
        <v>0</v>
      </c>
      <c r="P365" s="7">
        <v>0</v>
      </c>
      <c r="Q365" s="7">
        <v>10.41</v>
      </c>
      <c r="R365" s="7">
        <v>1.24</v>
      </c>
      <c r="S365" s="7">
        <v>7.04</v>
      </c>
      <c r="T365" s="7">
        <v>5.8</v>
      </c>
      <c r="U365" s="10" t="s">
        <v>332</v>
      </c>
      <c r="V365" s="7">
        <v>15.17</v>
      </c>
      <c r="W365" s="7">
        <v>15.27</v>
      </c>
      <c r="X365" s="7">
        <v>0.1</v>
      </c>
      <c r="Y365" s="7"/>
      <c r="Z365" s="14" t="str">
        <f t="shared" si="17"/>
        <v>Pathway</v>
      </c>
      <c r="AA365" s="14" t="str">
        <f t="shared" si="18"/>
        <v>Google</v>
      </c>
      <c r="AB365" s="8" t="str">
        <f t="shared" si="19"/>
        <v>Bing</v>
      </c>
      <c r="AC365" s="7" t="s">
        <v>488</v>
      </c>
      <c r="AD365" s="11" t="s">
        <v>1591</v>
      </c>
      <c r="AE365">
        <v>41.407018217599997</v>
      </c>
      <c r="AF365">
        <v>-82.594186209399993</v>
      </c>
      <c r="AG365">
        <v>41.407510379199998</v>
      </c>
      <c r="AH365">
        <v>-82.5923769666</v>
      </c>
      <c r="AI365" t="s">
        <v>1380</v>
      </c>
      <c r="AJ365" t="s">
        <v>1379</v>
      </c>
    </row>
    <row r="366" spans="1:36" x14ac:dyDescent="0.25">
      <c r="A366" s="10">
        <v>363</v>
      </c>
      <c r="B366" s="7">
        <v>12</v>
      </c>
      <c r="C366" s="7" t="s">
        <v>14</v>
      </c>
      <c r="D366" s="7" t="s">
        <v>1030</v>
      </c>
      <c r="E366" s="7" t="s">
        <v>4</v>
      </c>
      <c r="F366" s="7" t="s">
        <v>56</v>
      </c>
      <c r="G366" s="7" t="s">
        <v>1380</v>
      </c>
      <c r="H366" s="11" t="s">
        <v>675</v>
      </c>
      <c r="I366" s="10">
        <v>27.24</v>
      </c>
      <c r="J366" s="7">
        <v>8.76</v>
      </c>
      <c r="K366" s="7">
        <v>21.94</v>
      </c>
      <c r="L366" s="7">
        <v>13.18</v>
      </c>
      <c r="M366" s="7">
        <v>0</v>
      </c>
      <c r="N366" s="7">
        <v>0</v>
      </c>
      <c r="O366" s="7">
        <v>0</v>
      </c>
      <c r="P366" s="7">
        <v>0</v>
      </c>
      <c r="Q366" s="7">
        <v>17.54</v>
      </c>
      <c r="R366" s="7">
        <v>2.59</v>
      </c>
      <c r="S366" s="7">
        <v>8.39</v>
      </c>
      <c r="T366" s="7">
        <v>5.8</v>
      </c>
      <c r="U366" s="10" t="s">
        <v>205</v>
      </c>
      <c r="V366" s="7">
        <v>7.57</v>
      </c>
      <c r="W366" s="7">
        <v>7.67</v>
      </c>
      <c r="X366" s="7">
        <v>0.1</v>
      </c>
      <c r="Y366" s="7"/>
      <c r="Z366" s="14" t="str">
        <f t="shared" si="17"/>
        <v>Pathway</v>
      </c>
      <c r="AA366" s="14" t="str">
        <f t="shared" si="18"/>
        <v>Google</v>
      </c>
      <c r="AB366" s="8" t="str">
        <f t="shared" si="19"/>
        <v>Bing</v>
      </c>
      <c r="AC366" s="7" t="s">
        <v>488</v>
      </c>
      <c r="AD366" s="11" t="s">
        <v>1591</v>
      </c>
      <c r="AE366">
        <v>41.383049301600003</v>
      </c>
      <c r="AF366">
        <v>-81.734686804800006</v>
      </c>
      <c r="AG366">
        <v>41.384499578099998</v>
      </c>
      <c r="AH366">
        <v>-81.734659610500003</v>
      </c>
      <c r="AI366" t="s">
        <v>1380</v>
      </c>
      <c r="AJ366" t="s">
        <v>1379</v>
      </c>
    </row>
    <row r="367" spans="1:36" x14ac:dyDescent="0.25">
      <c r="A367" s="10">
        <v>364</v>
      </c>
      <c r="B367" s="7">
        <v>12</v>
      </c>
      <c r="C367" s="7" t="s">
        <v>14</v>
      </c>
      <c r="D367" s="7" t="s">
        <v>1034</v>
      </c>
      <c r="E367" s="7" t="s">
        <v>4</v>
      </c>
      <c r="F367" s="7" t="s">
        <v>25</v>
      </c>
      <c r="G367" s="7" t="s">
        <v>1380</v>
      </c>
      <c r="H367" s="11" t="s">
        <v>1035</v>
      </c>
      <c r="I367" s="10">
        <v>16.53</v>
      </c>
      <c r="J367" s="7">
        <v>3.65</v>
      </c>
      <c r="K367" s="7">
        <v>14.81</v>
      </c>
      <c r="L367" s="7">
        <v>11.16</v>
      </c>
      <c r="M367" s="7">
        <v>0</v>
      </c>
      <c r="N367" s="7">
        <v>0</v>
      </c>
      <c r="O367" s="7">
        <v>0</v>
      </c>
      <c r="P367" s="7">
        <v>0</v>
      </c>
      <c r="Q367" s="7">
        <v>10.42</v>
      </c>
      <c r="R367" s="7">
        <v>1.23</v>
      </c>
      <c r="S367" s="7">
        <v>7.04</v>
      </c>
      <c r="T367" s="7">
        <v>5.8</v>
      </c>
      <c r="U367" s="10" t="s">
        <v>46</v>
      </c>
      <c r="V367" s="7">
        <v>11.8</v>
      </c>
      <c r="W367" s="7">
        <v>11.9</v>
      </c>
      <c r="X367" s="7">
        <v>0.1</v>
      </c>
      <c r="Y367" s="7"/>
      <c r="Z367" s="14" t="str">
        <f t="shared" si="17"/>
        <v>Pathway</v>
      </c>
      <c r="AA367" s="14" t="str">
        <f t="shared" si="18"/>
        <v>Google</v>
      </c>
      <c r="AB367" s="8" t="str">
        <f t="shared" si="19"/>
        <v>Bing</v>
      </c>
      <c r="AC367" s="7" t="s">
        <v>488</v>
      </c>
      <c r="AD367" s="11" t="s">
        <v>1591</v>
      </c>
      <c r="AE367">
        <v>41.517380560600003</v>
      </c>
      <c r="AF367">
        <v>-81.438651428200004</v>
      </c>
      <c r="AG367">
        <v>41.518825013600001</v>
      </c>
      <c r="AH367">
        <v>-81.438666164400004</v>
      </c>
      <c r="AI367" t="s">
        <v>1380</v>
      </c>
      <c r="AJ367" t="s">
        <v>1379</v>
      </c>
    </row>
    <row r="368" spans="1:36" x14ac:dyDescent="0.25">
      <c r="A368" s="10">
        <v>365</v>
      </c>
      <c r="B368" s="7">
        <v>3</v>
      </c>
      <c r="C368" s="7" t="s">
        <v>51</v>
      </c>
      <c r="D368" s="7" t="s">
        <v>757</v>
      </c>
      <c r="E368" s="7" t="s">
        <v>4</v>
      </c>
      <c r="F368" s="7" t="s">
        <v>47</v>
      </c>
      <c r="G368" s="7" t="s">
        <v>1380</v>
      </c>
      <c r="H368" s="11" t="s">
        <v>729</v>
      </c>
      <c r="I368" s="10">
        <v>12.99</v>
      </c>
      <c r="J368" s="7">
        <v>2.93</v>
      </c>
      <c r="K368" s="7">
        <v>11.78</v>
      </c>
      <c r="L368" s="7">
        <v>8.85</v>
      </c>
      <c r="M368" s="7">
        <v>0</v>
      </c>
      <c r="N368" s="7">
        <v>0</v>
      </c>
      <c r="O368" s="7">
        <v>0</v>
      </c>
      <c r="P368" s="7">
        <v>0</v>
      </c>
      <c r="Q368" s="7">
        <v>10.210000000000001</v>
      </c>
      <c r="R368" s="7">
        <v>0.85</v>
      </c>
      <c r="S368" s="7">
        <v>6.65</v>
      </c>
      <c r="T368" s="7">
        <v>5.8</v>
      </c>
      <c r="U368" s="10" t="s">
        <v>115</v>
      </c>
      <c r="V368" s="7">
        <v>20.91</v>
      </c>
      <c r="W368" s="7">
        <v>21.01</v>
      </c>
      <c r="X368" s="7">
        <v>0.1</v>
      </c>
      <c r="Y368" s="7"/>
      <c r="Z368" s="14" t="str">
        <f t="shared" si="17"/>
        <v>Pathway</v>
      </c>
      <c r="AA368" s="14" t="str">
        <f t="shared" si="18"/>
        <v>Google</v>
      </c>
      <c r="AB368" s="8" t="str">
        <f t="shared" si="19"/>
        <v>Bing</v>
      </c>
      <c r="AC368" s="7" t="s">
        <v>488</v>
      </c>
      <c r="AD368" s="11" t="s">
        <v>1591</v>
      </c>
      <c r="AE368">
        <v>41.412793739199998</v>
      </c>
      <c r="AF368">
        <v>-82.118293776399994</v>
      </c>
      <c r="AG368">
        <v>41.414252252799997</v>
      </c>
      <c r="AH368">
        <v>-82.118508267899998</v>
      </c>
      <c r="AI368" t="s">
        <v>1380</v>
      </c>
      <c r="AJ368" t="s">
        <v>1379</v>
      </c>
    </row>
    <row r="369" spans="1:36" x14ac:dyDescent="0.25">
      <c r="A369" s="10">
        <v>366</v>
      </c>
      <c r="B369" s="7">
        <v>6</v>
      </c>
      <c r="C369" s="7" t="s">
        <v>8</v>
      </c>
      <c r="D369" s="7" t="s">
        <v>995</v>
      </c>
      <c r="E369" s="7" t="s">
        <v>4</v>
      </c>
      <c r="F369" s="7" t="s">
        <v>25</v>
      </c>
      <c r="G369" s="7" t="s">
        <v>1380</v>
      </c>
      <c r="H369" s="11" t="s">
        <v>675</v>
      </c>
      <c r="I369" s="10">
        <v>9.6999999999999993</v>
      </c>
      <c r="J369" s="7">
        <v>3.96</v>
      </c>
      <c r="K369" s="7">
        <v>9</v>
      </c>
      <c r="L369" s="7">
        <v>5.04</v>
      </c>
      <c r="M369" s="7">
        <v>0</v>
      </c>
      <c r="N369" s="7">
        <v>0</v>
      </c>
      <c r="O369" s="7">
        <v>0</v>
      </c>
      <c r="P369" s="7">
        <v>0</v>
      </c>
      <c r="Q369" s="7">
        <v>9.6999999999999993</v>
      </c>
      <c r="R369" s="7">
        <v>1.34</v>
      </c>
      <c r="S369" s="7">
        <v>7.14</v>
      </c>
      <c r="T369" s="7">
        <v>5.8</v>
      </c>
      <c r="U369" s="10" t="s">
        <v>182</v>
      </c>
      <c r="V369" s="7">
        <v>20.71</v>
      </c>
      <c r="W369" s="7">
        <v>20.81</v>
      </c>
      <c r="X369" s="7">
        <v>0.1</v>
      </c>
      <c r="Y369" s="7"/>
      <c r="Z369" s="14" t="str">
        <f t="shared" si="17"/>
        <v>Pathway</v>
      </c>
      <c r="AA369" s="14" t="str">
        <f t="shared" si="18"/>
        <v>Google</v>
      </c>
      <c r="AB369" s="8" t="str">
        <f t="shared" si="19"/>
        <v>Bing</v>
      </c>
      <c r="AC369" s="7" t="s">
        <v>488</v>
      </c>
      <c r="AD369" s="11" t="s">
        <v>1591</v>
      </c>
      <c r="AE369">
        <v>40.030992675</v>
      </c>
      <c r="AF369">
        <v>-82.957335945300002</v>
      </c>
      <c r="AG369">
        <v>40.032268906200002</v>
      </c>
      <c r="AH369">
        <v>-82.956427289999993</v>
      </c>
      <c r="AI369" t="s">
        <v>1380</v>
      </c>
      <c r="AJ369" t="s">
        <v>1379</v>
      </c>
    </row>
    <row r="370" spans="1:36" x14ac:dyDescent="0.25">
      <c r="A370" s="10">
        <v>367</v>
      </c>
      <c r="B370" s="7">
        <v>2</v>
      </c>
      <c r="C370" s="7" t="s">
        <v>6</v>
      </c>
      <c r="D370" s="7" t="s">
        <v>875</v>
      </c>
      <c r="E370" s="7" t="s">
        <v>4</v>
      </c>
      <c r="F370" s="7" t="s">
        <v>25</v>
      </c>
      <c r="G370" s="7" t="s">
        <v>1380</v>
      </c>
      <c r="H370" s="11" t="s">
        <v>529</v>
      </c>
      <c r="I370" s="10">
        <v>26.47</v>
      </c>
      <c r="J370" s="7">
        <v>3.61</v>
      </c>
      <c r="K370" s="7">
        <v>23.39</v>
      </c>
      <c r="L370" s="7">
        <v>19.78</v>
      </c>
      <c r="M370" s="7">
        <v>3.48</v>
      </c>
      <c r="N370" s="7">
        <v>0.17</v>
      </c>
      <c r="O370" s="7">
        <v>2.25</v>
      </c>
      <c r="P370" s="7">
        <v>2.08</v>
      </c>
      <c r="Q370" s="7">
        <v>10.43</v>
      </c>
      <c r="R370" s="7">
        <v>1.22</v>
      </c>
      <c r="S370" s="7">
        <v>7.01</v>
      </c>
      <c r="T370" s="7">
        <v>5.79</v>
      </c>
      <c r="U370" s="10" t="s">
        <v>78</v>
      </c>
      <c r="V370" s="7">
        <v>14.49</v>
      </c>
      <c r="W370" s="7">
        <v>14.59</v>
      </c>
      <c r="X370" s="7">
        <v>0.1</v>
      </c>
      <c r="Y370" s="7"/>
      <c r="Z370" s="14" t="str">
        <f t="shared" si="17"/>
        <v>Pathway</v>
      </c>
      <c r="AA370" s="14" t="str">
        <f t="shared" si="18"/>
        <v>Google</v>
      </c>
      <c r="AB370" s="8" t="str">
        <f t="shared" si="19"/>
        <v>Bing</v>
      </c>
      <c r="AC370" s="7" t="s">
        <v>488</v>
      </c>
      <c r="AD370" s="11" t="s">
        <v>1591</v>
      </c>
      <c r="AE370">
        <v>41.6273064783</v>
      </c>
      <c r="AF370">
        <v>-83.613021214400007</v>
      </c>
      <c r="AG370">
        <v>41.627731250099998</v>
      </c>
      <c r="AH370">
        <v>-83.611167375099996</v>
      </c>
      <c r="AI370" t="s">
        <v>1380</v>
      </c>
      <c r="AJ370" t="s">
        <v>1379</v>
      </c>
    </row>
    <row r="371" spans="1:36" x14ac:dyDescent="0.25">
      <c r="A371" s="10">
        <v>368</v>
      </c>
      <c r="B371" s="7">
        <v>9</v>
      </c>
      <c r="C371" s="7" t="s">
        <v>162</v>
      </c>
      <c r="D371" s="7" t="s">
        <v>907</v>
      </c>
      <c r="E371" s="7" t="s">
        <v>4</v>
      </c>
      <c r="F371" s="7" t="s">
        <v>25</v>
      </c>
      <c r="G371" s="7" t="s">
        <v>1380</v>
      </c>
      <c r="H371" s="11" t="s">
        <v>617</v>
      </c>
      <c r="I371" s="10">
        <v>19.66</v>
      </c>
      <c r="J371" s="7">
        <v>3.71</v>
      </c>
      <c r="K371" s="7">
        <v>17.579999999999998</v>
      </c>
      <c r="L371" s="7">
        <v>13.87</v>
      </c>
      <c r="M371" s="7">
        <v>0</v>
      </c>
      <c r="N371" s="7">
        <v>0</v>
      </c>
      <c r="O371" s="7">
        <v>0</v>
      </c>
      <c r="P371" s="7">
        <v>0</v>
      </c>
      <c r="Q371" s="7">
        <v>10.32</v>
      </c>
      <c r="R371" s="7">
        <v>1.26</v>
      </c>
      <c r="S371" s="7">
        <v>7.04</v>
      </c>
      <c r="T371" s="7">
        <v>5.79</v>
      </c>
      <c r="U371" s="10" t="s">
        <v>161</v>
      </c>
      <c r="V371" s="7">
        <v>21.35</v>
      </c>
      <c r="W371" s="7">
        <v>21.45</v>
      </c>
      <c r="X371" s="7">
        <v>0.1</v>
      </c>
      <c r="Y371" s="7"/>
      <c r="Z371" s="14" t="str">
        <f t="shared" si="17"/>
        <v>Pathway</v>
      </c>
      <c r="AA371" s="14" t="str">
        <f t="shared" si="18"/>
        <v>Google</v>
      </c>
      <c r="AB371" s="8" t="str">
        <f t="shared" si="19"/>
        <v>Bing</v>
      </c>
      <c r="AC371" s="7" t="s">
        <v>488</v>
      </c>
      <c r="AD371" s="11" t="s">
        <v>1591</v>
      </c>
      <c r="AE371">
        <v>39.333313606799997</v>
      </c>
      <c r="AF371">
        <v>-83.024625676300005</v>
      </c>
      <c r="AG371">
        <v>39.333185479699999</v>
      </c>
      <c r="AH371">
        <v>-83.022757567799999</v>
      </c>
      <c r="AI371" t="s">
        <v>1380</v>
      </c>
      <c r="AJ371" t="s">
        <v>1379</v>
      </c>
    </row>
    <row r="372" spans="1:36" x14ac:dyDescent="0.25">
      <c r="A372" s="10">
        <v>369</v>
      </c>
      <c r="B372" s="7">
        <v>6</v>
      </c>
      <c r="C372" s="7" t="s">
        <v>8</v>
      </c>
      <c r="D372" s="7" t="s">
        <v>995</v>
      </c>
      <c r="E372" s="7" t="s">
        <v>4</v>
      </c>
      <c r="F372" s="7" t="s">
        <v>25</v>
      </c>
      <c r="G372" s="7" t="s">
        <v>1380</v>
      </c>
      <c r="H372" s="11" t="s">
        <v>675</v>
      </c>
      <c r="I372" s="10">
        <v>12.89</v>
      </c>
      <c r="J372" s="7">
        <v>3.9</v>
      </c>
      <c r="K372" s="7">
        <v>11.79</v>
      </c>
      <c r="L372" s="7">
        <v>7.88</v>
      </c>
      <c r="M372" s="7">
        <v>0</v>
      </c>
      <c r="N372" s="7">
        <v>0</v>
      </c>
      <c r="O372" s="7">
        <v>0</v>
      </c>
      <c r="P372" s="7">
        <v>0</v>
      </c>
      <c r="Q372" s="7">
        <v>10.15</v>
      </c>
      <c r="R372" s="7">
        <v>1.33</v>
      </c>
      <c r="S372" s="7">
        <v>7.1</v>
      </c>
      <c r="T372" s="7">
        <v>5.77</v>
      </c>
      <c r="U372" s="10" t="s">
        <v>182</v>
      </c>
      <c r="V372" s="7">
        <v>22.06</v>
      </c>
      <c r="W372" s="7">
        <v>22.16</v>
      </c>
      <c r="X372" s="7">
        <v>0.1</v>
      </c>
      <c r="Y372" s="7"/>
      <c r="Z372" s="14" t="str">
        <f t="shared" si="17"/>
        <v>Pathway</v>
      </c>
      <c r="AA372" s="14" t="str">
        <f t="shared" si="18"/>
        <v>Google</v>
      </c>
      <c r="AB372" s="8" t="str">
        <f t="shared" si="19"/>
        <v>Bing</v>
      </c>
      <c r="AC372" s="7" t="s">
        <v>488</v>
      </c>
      <c r="AD372" s="11" t="s">
        <v>1591</v>
      </c>
      <c r="AE372">
        <v>40.048174503699997</v>
      </c>
      <c r="AF372">
        <v>-82.945145026299997</v>
      </c>
      <c r="AG372">
        <v>40.049471708399999</v>
      </c>
      <c r="AH372">
        <v>-82.944257497999999</v>
      </c>
      <c r="AI372" t="s">
        <v>1380</v>
      </c>
      <c r="AJ372" t="s">
        <v>1379</v>
      </c>
    </row>
    <row r="373" spans="1:36" x14ac:dyDescent="0.25">
      <c r="A373" s="10">
        <v>370</v>
      </c>
      <c r="B373" s="7">
        <v>12</v>
      </c>
      <c r="C373" s="7" t="s">
        <v>69</v>
      </c>
      <c r="D373" s="7" t="s">
        <v>1048</v>
      </c>
      <c r="E373" s="7" t="s">
        <v>4</v>
      </c>
      <c r="F373" s="7" t="s">
        <v>25</v>
      </c>
      <c r="G373" s="7" t="s">
        <v>1380</v>
      </c>
      <c r="H373" s="11" t="s">
        <v>1049</v>
      </c>
      <c r="I373" s="10">
        <v>32.630000000000003</v>
      </c>
      <c r="J373" s="7">
        <v>3.69</v>
      </c>
      <c r="K373" s="7">
        <v>28.85</v>
      </c>
      <c r="L373" s="7">
        <v>25.16</v>
      </c>
      <c r="M373" s="7">
        <v>0</v>
      </c>
      <c r="N373" s="7">
        <v>0</v>
      </c>
      <c r="O373" s="7">
        <v>0</v>
      </c>
      <c r="P373" s="7">
        <v>0</v>
      </c>
      <c r="Q373" s="7">
        <v>10.28</v>
      </c>
      <c r="R373" s="7">
        <v>1.25</v>
      </c>
      <c r="S373" s="7">
        <v>7.01</v>
      </c>
      <c r="T373" s="7">
        <v>5.76</v>
      </c>
      <c r="U373" s="10" t="s">
        <v>157</v>
      </c>
      <c r="V373" s="7">
        <v>5.93</v>
      </c>
      <c r="W373" s="7">
        <v>6.03</v>
      </c>
      <c r="X373" s="7">
        <v>0.1</v>
      </c>
      <c r="Y373" s="7"/>
      <c r="Z373" s="14" t="str">
        <f t="shared" si="17"/>
        <v>Pathway</v>
      </c>
      <c r="AA373" s="14" t="str">
        <f t="shared" si="18"/>
        <v>Google</v>
      </c>
      <c r="AB373" s="8" t="str">
        <f t="shared" si="19"/>
        <v>Bing</v>
      </c>
      <c r="AC373" s="7" t="s">
        <v>488</v>
      </c>
      <c r="AD373" s="11" t="s">
        <v>1591</v>
      </c>
      <c r="AE373">
        <v>41.650637191900003</v>
      </c>
      <c r="AF373">
        <v>-81.375461652400006</v>
      </c>
      <c r="AG373">
        <v>41.652036815800003</v>
      </c>
      <c r="AH373">
        <v>-81.375829315700003</v>
      </c>
      <c r="AI373" t="s">
        <v>1380</v>
      </c>
      <c r="AJ373" t="s">
        <v>1379</v>
      </c>
    </row>
    <row r="374" spans="1:36" x14ac:dyDescent="0.25">
      <c r="A374" s="10">
        <v>371</v>
      </c>
      <c r="B374" s="7">
        <v>12</v>
      </c>
      <c r="C374" s="7" t="s">
        <v>179</v>
      </c>
      <c r="D374" s="7" t="s">
        <v>715</v>
      </c>
      <c r="E374" s="7" t="s">
        <v>4</v>
      </c>
      <c r="F374" s="7" t="s">
        <v>25</v>
      </c>
      <c r="G374" s="7" t="s">
        <v>1380</v>
      </c>
      <c r="H374" s="11" t="s">
        <v>716</v>
      </c>
      <c r="I374" s="10">
        <v>13.22</v>
      </c>
      <c r="J374" s="7">
        <v>3.54</v>
      </c>
      <c r="K374" s="7">
        <v>11.9</v>
      </c>
      <c r="L374" s="7">
        <v>8.35</v>
      </c>
      <c r="M374" s="7">
        <v>0</v>
      </c>
      <c r="N374" s="7">
        <v>0</v>
      </c>
      <c r="O374" s="7">
        <v>0</v>
      </c>
      <c r="P374" s="7">
        <v>0</v>
      </c>
      <c r="Q374" s="7">
        <v>10.41</v>
      </c>
      <c r="R374" s="7">
        <v>1.2</v>
      </c>
      <c r="S374" s="7">
        <v>6.95</v>
      </c>
      <c r="T374" s="7">
        <v>5.76</v>
      </c>
      <c r="U374" s="10" t="s">
        <v>374</v>
      </c>
      <c r="V374" s="7">
        <v>1.37</v>
      </c>
      <c r="W374" s="7">
        <v>1.47</v>
      </c>
      <c r="X374" s="7">
        <v>0.1</v>
      </c>
      <c r="Y374" s="7"/>
      <c r="Z374" s="14" t="str">
        <f t="shared" si="17"/>
        <v>Pathway</v>
      </c>
      <c r="AA374" s="14" t="str">
        <f t="shared" si="18"/>
        <v>Google</v>
      </c>
      <c r="AB374" s="8" t="str">
        <f t="shared" si="19"/>
        <v>Bing</v>
      </c>
      <c r="AC374" s="7" t="s">
        <v>488</v>
      </c>
      <c r="AD374" s="11" t="s">
        <v>1591</v>
      </c>
      <c r="AE374">
        <v>41.522463451699998</v>
      </c>
      <c r="AF374">
        <v>-81.364301121699995</v>
      </c>
      <c r="AG374">
        <v>41.522444601499998</v>
      </c>
      <c r="AH374">
        <v>-81.362592451300003</v>
      </c>
      <c r="AI374" t="s">
        <v>1380</v>
      </c>
      <c r="AJ374" t="s">
        <v>1379</v>
      </c>
    </row>
    <row r="375" spans="1:36" x14ac:dyDescent="0.25">
      <c r="A375" s="10">
        <v>372</v>
      </c>
      <c r="B375" s="7">
        <v>6</v>
      </c>
      <c r="C375" s="7" t="s">
        <v>8</v>
      </c>
      <c r="D375" s="7" t="s">
        <v>942</v>
      </c>
      <c r="E375" s="7" t="s">
        <v>4</v>
      </c>
      <c r="F375" s="7" t="s">
        <v>56</v>
      </c>
      <c r="G375" s="7" t="s">
        <v>1380</v>
      </c>
      <c r="H375" s="11" t="s">
        <v>562</v>
      </c>
      <c r="I375" s="10">
        <v>44.04</v>
      </c>
      <c r="J375" s="7">
        <v>8.66</v>
      </c>
      <c r="K375" s="7">
        <v>33.85</v>
      </c>
      <c r="L375" s="7">
        <v>25.19</v>
      </c>
      <c r="M375" s="7">
        <v>3.49</v>
      </c>
      <c r="N375" s="7">
        <v>0.26</v>
      </c>
      <c r="O375" s="7">
        <v>1.51</v>
      </c>
      <c r="P375" s="7">
        <v>1.25</v>
      </c>
      <c r="Q375" s="7">
        <v>17.440000000000001</v>
      </c>
      <c r="R375" s="7">
        <v>2.56</v>
      </c>
      <c r="S375" s="7">
        <v>8.3000000000000007</v>
      </c>
      <c r="T375" s="7">
        <v>5.75</v>
      </c>
      <c r="U375" s="10" t="s">
        <v>31</v>
      </c>
      <c r="V375" s="7">
        <v>9.0399999999999991</v>
      </c>
      <c r="W375" s="7">
        <v>9.14</v>
      </c>
      <c r="X375" s="7">
        <v>0.1</v>
      </c>
      <c r="Y375" s="7"/>
      <c r="Z375" s="14" t="str">
        <f t="shared" si="17"/>
        <v>Pathway</v>
      </c>
      <c r="AA375" s="14" t="str">
        <f t="shared" si="18"/>
        <v>Google</v>
      </c>
      <c r="AB375" s="8" t="str">
        <f t="shared" si="19"/>
        <v>Bing</v>
      </c>
      <c r="AC375" s="7" t="s">
        <v>488</v>
      </c>
      <c r="AD375" s="11" t="s">
        <v>1591</v>
      </c>
      <c r="AE375">
        <v>40.028592699699999</v>
      </c>
      <c r="AF375">
        <v>-83.091587975899998</v>
      </c>
      <c r="AG375">
        <v>40.027140665300003</v>
      </c>
      <c r="AH375">
        <v>-83.091200381799993</v>
      </c>
      <c r="AI375" t="s">
        <v>1380</v>
      </c>
      <c r="AJ375" t="s">
        <v>1379</v>
      </c>
    </row>
    <row r="376" spans="1:36" x14ac:dyDescent="0.25">
      <c r="A376" s="10">
        <v>373</v>
      </c>
      <c r="B376" s="7">
        <v>6</v>
      </c>
      <c r="C376" s="7" t="s">
        <v>8</v>
      </c>
      <c r="D376" s="7" t="s">
        <v>942</v>
      </c>
      <c r="E376" s="7" t="s">
        <v>4</v>
      </c>
      <c r="F376" s="7" t="s">
        <v>56</v>
      </c>
      <c r="G376" s="7" t="s">
        <v>1380</v>
      </c>
      <c r="H376" s="11" t="s">
        <v>562</v>
      </c>
      <c r="I376" s="10">
        <v>30.49</v>
      </c>
      <c r="J376" s="7">
        <v>8.66</v>
      </c>
      <c r="K376" s="7">
        <v>24.2</v>
      </c>
      <c r="L376" s="7">
        <v>15.54</v>
      </c>
      <c r="M376" s="7">
        <v>0</v>
      </c>
      <c r="N376" s="7">
        <v>0</v>
      </c>
      <c r="O376" s="7">
        <v>0</v>
      </c>
      <c r="P376" s="7">
        <v>0</v>
      </c>
      <c r="Q376" s="7">
        <v>17.440000000000001</v>
      </c>
      <c r="R376" s="7">
        <v>2.56</v>
      </c>
      <c r="S376" s="7">
        <v>8.3000000000000007</v>
      </c>
      <c r="T376" s="7">
        <v>5.75</v>
      </c>
      <c r="U376" s="10" t="s">
        <v>31</v>
      </c>
      <c r="V376" s="7">
        <v>11.22</v>
      </c>
      <c r="W376" s="7">
        <v>11.32</v>
      </c>
      <c r="X376" s="7">
        <v>0.1</v>
      </c>
      <c r="Y376" s="7"/>
      <c r="Z376" s="14" t="str">
        <f t="shared" si="17"/>
        <v>Pathway</v>
      </c>
      <c r="AA376" s="14" t="str">
        <f t="shared" si="18"/>
        <v>Google</v>
      </c>
      <c r="AB376" s="8" t="str">
        <f t="shared" si="19"/>
        <v>Bing</v>
      </c>
      <c r="AC376" s="7" t="s">
        <v>488</v>
      </c>
      <c r="AD376" s="11" t="s">
        <v>1591</v>
      </c>
      <c r="AE376">
        <v>40.000955128299999</v>
      </c>
      <c r="AF376">
        <v>-83.077415904299997</v>
      </c>
      <c r="AG376">
        <v>39.999747230300002</v>
      </c>
      <c r="AH376">
        <v>-83.076348228800001</v>
      </c>
      <c r="AI376" t="s">
        <v>1380</v>
      </c>
      <c r="AJ376" t="s">
        <v>1379</v>
      </c>
    </row>
    <row r="377" spans="1:36" x14ac:dyDescent="0.25">
      <c r="A377" s="10">
        <v>374</v>
      </c>
      <c r="B377" s="7">
        <v>3</v>
      </c>
      <c r="C377" s="7" t="s">
        <v>51</v>
      </c>
      <c r="D377" s="7" t="s">
        <v>812</v>
      </c>
      <c r="E377" s="7" t="s">
        <v>4</v>
      </c>
      <c r="F377" s="7" t="s">
        <v>25</v>
      </c>
      <c r="G377" s="7" t="s">
        <v>1380</v>
      </c>
      <c r="H377" s="11" t="s">
        <v>718</v>
      </c>
      <c r="I377" s="10">
        <v>16.260000000000002</v>
      </c>
      <c r="J377" s="7">
        <v>3.71</v>
      </c>
      <c r="K377" s="7">
        <v>14.63</v>
      </c>
      <c r="L377" s="7">
        <v>10.92</v>
      </c>
      <c r="M377" s="7">
        <v>0</v>
      </c>
      <c r="N377" s="7">
        <v>0</v>
      </c>
      <c r="O377" s="7">
        <v>0</v>
      </c>
      <c r="P377" s="7">
        <v>0</v>
      </c>
      <c r="Q377" s="7">
        <v>10.24</v>
      </c>
      <c r="R377" s="7">
        <v>1.26</v>
      </c>
      <c r="S377" s="7">
        <v>7</v>
      </c>
      <c r="T377" s="7">
        <v>5.75</v>
      </c>
      <c r="U377" s="10" t="s">
        <v>225</v>
      </c>
      <c r="V377" s="7">
        <v>16.82</v>
      </c>
      <c r="W377" s="7">
        <v>16.920000000000002</v>
      </c>
      <c r="X377" s="7">
        <v>0.1</v>
      </c>
      <c r="Y377" s="7"/>
      <c r="Z377" s="14" t="str">
        <f t="shared" si="17"/>
        <v>Pathway</v>
      </c>
      <c r="AA377" s="14" t="str">
        <f t="shared" si="18"/>
        <v>Google</v>
      </c>
      <c r="AB377" s="8" t="str">
        <f t="shared" si="19"/>
        <v>Bing</v>
      </c>
      <c r="AC377" s="7" t="s">
        <v>488</v>
      </c>
      <c r="AD377" s="11" t="s">
        <v>1591</v>
      </c>
      <c r="AE377">
        <v>41.4421093224</v>
      </c>
      <c r="AF377">
        <v>-82.019107031700003</v>
      </c>
      <c r="AG377">
        <v>41.443570960199999</v>
      </c>
      <c r="AH377">
        <v>-82.019217103800003</v>
      </c>
      <c r="AI377" t="s">
        <v>1380</v>
      </c>
      <c r="AJ377" t="s">
        <v>1379</v>
      </c>
    </row>
    <row r="378" spans="1:36" x14ac:dyDescent="0.25">
      <c r="A378" s="10">
        <v>375</v>
      </c>
      <c r="B378" s="7">
        <v>3</v>
      </c>
      <c r="C378" s="7" t="s">
        <v>100</v>
      </c>
      <c r="D378" s="7" t="s">
        <v>935</v>
      </c>
      <c r="E378" s="7" t="s">
        <v>4</v>
      </c>
      <c r="F378" s="7" t="s">
        <v>25</v>
      </c>
      <c r="G378" s="7" t="s">
        <v>1380</v>
      </c>
      <c r="H378" s="11" t="s">
        <v>619</v>
      </c>
      <c r="I378" s="10">
        <v>23.2</v>
      </c>
      <c r="J378" s="7">
        <v>3.48</v>
      </c>
      <c r="K378" s="7">
        <v>20.45</v>
      </c>
      <c r="L378" s="7">
        <v>16.97</v>
      </c>
      <c r="M378" s="7">
        <v>3.48</v>
      </c>
      <c r="N378" s="7">
        <v>0.17</v>
      </c>
      <c r="O378" s="7">
        <v>2.2200000000000002</v>
      </c>
      <c r="P378" s="7">
        <v>2.0499999999999998</v>
      </c>
      <c r="Q378" s="7">
        <v>10.45</v>
      </c>
      <c r="R378" s="7">
        <v>1.17</v>
      </c>
      <c r="S378" s="7">
        <v>6.91</v>
      </c>
      <c r="T378" s="7">
        <v>5.74</v>
      </c>
      <c r="U378" s="10" t="s">
        <v>224</v>
      </c>
      <c r="V378" s="7">
        <v>6.05</v>
      </c>
      <c r="W378" s="7">
        <v>6.15</v>
      </c>
      <c r="X378" s="7">
        <v>0.1</v>
      </c>
      <c r="Y378" s="7"/>
      <c r="Z378" s="14" t="str">
        <f t="shared" si="17"/>
        <v>Pathway</v>
      </c>
      <c r="AA378" s="14" t="str">
        <f t="shared" si="18"/>
        <v>Google</v>
      </c>
      <c r="AB378" s="8" t="str">
        <f t="shared" si="19"/>
        <v>Bing</v>
      </c>
      <c r="AC378" s="7" t="s">
        <v>488</v>
      </c>
      <c r="AD378" s="11" t="s">
        <v>1591</v>
      </c>
      <c r="AE378">
        <v>40.696408428799998</v>
      </c>
      <c r="AF378">
        <v>-82.562065624599995</v>
      </c>
      <c r="AG378">
        <v>40.697733524599997</v>
      </c>
      <c r="AH378">
        <v>-82.561305322199999</v>
      </c>
      <c r="AI378" t="s">
        <v>1380</v>
      </c>
      <c r="AJ378" t="s">
        <v>1379</v>
      </c>
    </row>
    <row r="379" spans="1:36" x14ac:dyDescent="0.25">
      <c r="A379" s="10">
        <v>376</v>
      </c>
      <c r="B379" s="7">
        <v>12</v>
      </c>
      <c r="C379" s="7" t="s">
        <v>179</v>
      </c>
      <c r="D379" s="7" t="s">
        <v>1066</v>
      </c>
      <c r="E379" s="7" t="s">
        <v>4</v>
      </c>
      <c r="F379" s="7" t="s">
        <v>25</v>
      </c>
      <c r="G379" s="7" t="s">
        <v>1380</v>
      </c>
      <c r="H379" s="11" t="s">
        <v>1049</v>
      </c>
      <c r="I379" s="10">
        <v>36.36</v>
      </c>
      <c r="J379" s="7">
        <v>3.48</v>
      </c>
      <c r="K379" s="7">
        <v>31.78</v>
      </c>
      <c r="L379" s="7">
        <v>28.31</v>
      </c>
      <c r="M379" s="7">
        <v>0</v>
      </c>
      <c r="N379" s="7">
        <v>0</v>
      </c>
      <c r="O379" s="7">
        <v>0</v>
      </c>
      <c r="P379" s="7">
        <v>0</v>
      </c>
      <c r="Q379" s="7">
        <v>10.41</v>
      </c>
      <c r="R379" s="7">
        <v>1.17</v>
      </c>
      <c r="S379" s="7">
        <v>6.9</v>
      </c>
      <c r="T379" s="7">
        <v>5.73</v>
      </c>
      <c r="U379" s="10" t="s">
        <v>178</v>
      </c>
      <c r="V379" s="7">
        <v>4.45</v>
      </c>
      <c r="W379" s="7">
        <v>4.55</v>
      </c>
      <c r="X379" s="7">
        <v>0.1</v>
      </c>
      <c r="Y379" s="7"/>
      <c r="Z379" s="14" t="str">
        <f t="shared" si="17"/>
        <v>Pathway</v>
      </c>
      <c r="AA379" s="14" t="str">
        <f t="shared" si="18"/>
        <v>Google</v>
      </c>
      <c r="AB379" s="8" t="str">
        <f t="shared" si="19"/>
        <v>Bing</v>
      </c>
      <c r="AC379" s="7" t="s">
        <v>488</v>
      </c>
      <c r="AD379" s="11" t="s">
        <v>1591</v>
      </c>
      <c r="AE379">
        <v>41.4117846093</v>
      </c>
      <c r="AF379">
        <v>-81.338151807700001</v>
      </c>
      <c r="AG379">
        <v>41.413148177300002</v>
      </c>
      <c r="AH379">
        <v>-81.338148419700005</v>
      </c>
      <c r="AI379" t="s">
        <v>1380</v>
      </c>
      <c r="AJ379" t="s">
        <v>1379</v>
      </c>
    </row>
    <row r="380" spans="1:36" x14ac:dyDescent="0.25">
      <c r="A380" s="10">
        <v>377</v>
      </c>
      <c r="B380" s="7">
        <v>6</v>
      </c>
      <c r="C380" s="7" t="s">
        <v>42</v>
      </c>
      <c r="D380" s="7" t="s">
        <v>1317</v>
      </c>
      <c r="E380" s="7" t="s">
        <v>4</v>
      </c>
      <c r="F380" s="7" t="s">
        <v>25</v>
      </c>
      <c r="G380" s="7" t="s">
        <v>1380</v>
      </c>
      <c r="H380" s="11" t="s">
        <v>622</v>
      </c>
      <c r="I380" s="10">
        <v>32.69</v>
      </c>
      <c r="J380" s="7">
        <v>3.6</v>
      </c>
      <c r="K380" s="7">
        <v>28.8</v>
      </c>
      <c r="L380" s="7">
        <v>25.2</v>
      </c>
      <c r="M380" s="7">
        <v>0</v>
      </c>
      <c r="N380" s="7">
        <v>0</v>
      </c>
      <c r="O380" s="7">
        <v>0</v>
      </c>
      <c r="P380" s="7">
        <v>0</v>
      </c>
      <c r="Q380" s="7">
        <v>10.3</v>
      </c>
      <c r="R380" s="7">
        <v>1.22</v>
      </c>
      <c r="S380" s="7">
        <v>6.95</v>
      </c>
      <c r="T380" s="7">
        <v>5.73</v>
      </c>
      <c r="U380" s="10" t="s">
        <v>1499</v>
      </c>
      <c r="V380" s="7">
        <v>9.51</v>
      </c>
      <c r="W380" s="7">
        <v>9.61</v>
      </c>
      <c r="X380" s="7">
        <v>0.1</v>
      </c>
      <c r="Y380" s="7"/>
      <c r="Z380" s="14" t="str">
        <f t="shared" si="17"/>
        <v>Pathway</v>
      </c>
      <c r="AA380" s="14" t="str">
        <f t="shared" si="18"/>
        <v>Google</v>
      </c>
      <c r="AB380" s="8" t="str">
        <f t="shared" si="19"/>
        <v>Bing</v>
      </c>
      <c r="AC380" s="7" t="s">
        <v>488</v>
      </c>
      <c r="AD380" s="11" t="s">
        <v>1591</v>
      </c>
      <c r="AE380">
        <v>40.303958854800001</v>
      </c>
      <c r="AF380">
        <v>-83.082735448199998</v>
      </c>
      <c r="AG380">
        <v>40.3033152438</v>
      </c>
      <c r="AH380">
        <v>-83.081036550700006</v>
      </c>
      <c r="AI380" t="s">
        <v>1380</v>
      </c>
      <c r="AJ380" t="s">
        <v>1379</v>
      </c>
    </row>
    <row r="381" spans="1:36" x14ac:dyDescent="0.25">
      <c r="A381" s="10">
        <v>378</v>
      </c>
      <c r="B381" s="7">
        <v>2</v>
      </c>
      <c r="C381" s="7" t="s">
        <v>367</v>
      </c>
      <c r="D381" s="7" t="s">
        <v>895</v>
      </c>
      <c r="E381" s="7" t="s">
        <v>4</v>
      </c>
      <c r="F381" s="7" t="s">
        <v>25</v>
      </c>
      <c r="G381" s="7" t="s">
        <v>1380</v>
      </c>
      <c r="H381" s="11" t="s">
        <v>529</v>
      </c>
      <c r="I381" s="10">
        <v>39.56</v>
      </c>
      <c r="J381" s="7">
        <v>3.49</v>
      </c>
      <c r="K381" s="7">
        <v>34.57</v>
      </c>
      <c r="L381" s="7">
        <v>31.08</v>
      </c>
      <c r="M381" s="7">
        <v>0</v>
      </c>
      <c r="N381" s="7">
        <v>0</v>
      </c>
      <c r="O381" s="7">
        <v>0</v>
      </c>
      <c r="P381" s="7">
        <v>0</v>
      </c>
      <c r="Q381" s="7">
        <v>10.39</v>
      </c>
      <c r="R381" s="7">
        <v>1.18</v>
      </c>
      <c r="S381" s="7">
        <v>6.9</v>
      </c>
      <c r="T381" s="7">
        <v>5.72</v>
      </c>
      <c r="U381" s="10" t="s">
        <v>366</v>
      </c>
      <c r="V381" s="7">
        <v>15.84</v>
      </c>
      <c r="W381" s="7">
        <v>15.94</v>
      </c>
      <c r="X381" s="7">
        <v>0.1</v>
      </c>
      <c r="Y381" s="7"/>
      <c r="Z381" s="14" t="str">
        <f t="shared" si="17"/>
        <v>Pathway</v>
      </c>
      <c r="AA381" s="14" t="str">
        <f t="shared" si="18"/>
        <v>Google</v>
      </c>
      <c r="AB381" s="8" t="str">
        <f t="shared" si="19"/>
        <v>Bing</v>
      </c>
      <c r="AC381" s="7" t="s">
        <v>488</v>
      </c>
      <c r="AD381" s="11" t="s">
        <v>1591</v>
      </c>
      <c r="AE381">
        <v>41.5695949646</v>
      </c>
      <c r="AF381">
        <v>-84.134498578099993</v>
      </c>
      <c r="AG381">
        <v>41.571045226400003</v>
      </c>
      <c r="AH381">
        <v>-84.134505582800003</v>
      </c>
      <c r="AI381" t="s">
        <v>1380</v>
      </c>
      <c r="AJ381" t="s">
        <v>1379</v>
      </c>
    </row>
    <row r="382" spans="1:36" x14ac:dyDescent="0.25">
      <c r="A382" s="10">
        <v>379</v>
      </c>
      <c r="B382" s="7">
        <v>8</v>
      </c>
      <c r="C382" s="7" t="s">
        <v>33</v>
      </c>
      <c r="D382" s="7" t="s">
        <v>765</v>
      </c>
      <c r="E382" s="7" t="s">
        <v>4</v>
      </c>
      <c r="F382" s="7" t="s">
        <v>25</v>
      </c>
      <c r="G382" s="7" t="s">
        <v>1380</v>
      </c>
      <c r="H382" s="11" t="s">
        <v>766</v>
      </c>
      <c r="I382" s="10">
        <v>39.479999999999997</v>
      </c>
      <c r="J382" s="7">
        <v>3.5</v>
      </c>
      <c r="K382" s="7">
        <v>34.53</v>
      </c>
      <c r="L382" s="7">
        <v>31.02</v>
      </c>
      <c r="M382" s="7">
        <v>0</v>
      </c>
      <c r="N382" s="7">
        <v>0</v>
      </c>
      <c r="O382" s="7">
        <v>0</v>
      </c>
      <c r="P382" s="7">
        <v>0</v>
      </c>
      <c r="Q382" s="7">
        <v>10.37</v>
      </c>
      <c r="R382" s="7">
        <v>1.18</v>
      </c>
      <c r="S382" s="7">
        <v>6.9</v>
      </c>
      <c r="T382" s="7">
        <v>5.72</v>
      </c>
      <c r="U382" s="10" t="s">
        <v>339</v>
      </c>
      <c r="V382" s="7">
        <v>1.86</v>
      </c>
      <c r="W382" s="7">
        <v>1.96</v>
      </c>
      <c r="X382" s="7">
        <v>0.1</v>
      </c>
      <c r="Y382" s="7"/>
      <c r="Z382" s="14" t="str">
        <f t="shared" si="17"/>
        <v>Pathway</v>
      </c>
      <c r="AA382" s="14" t="str">
        <f t="shared" si="18"/>
        <v>Google</v>
      </c>
      <c r="AB382" s="8" t="str">
        <f t="shared" si="19"/>
        <v>Bing</v>
      </c>
      <c r="AC382" s="7" t="s">
        <v>488</v>
      </c>
      <c r="AD382" s="11" t="s">
        <v>1591</v>
      </c>
      <c r="AE382">
        <v>39.1754014009</v>
      </c>
      <c r="AF382">
        <v>-84.240728166599993</v>
      </c>
      <c r="AG382">
        <v>39.175233669800001</v>
      </c>
      <c r="AH382">
        <v>-84.238944720199996</v>
      </c>
      <c r="AI382" t="s">
        <v>1380</v>
      </c>
      <c r="AJ382" t="s">
        <v>1379</v>
      </c>
    </row>
    <row r="383" spans="1:36" x14ac:dyDescent="0.25">
      <c r="A383" s="10">
        <v>380</v>
      </c>
      <c r="B383" s="7">
        <v>8</v>
      </c>
      <c r="C383" s="7" t="s">
        <v>11</v>
      </c>
      <c r="D383" s="7" t="s">
        <v>977</v>
      </c>
      <c r="E383" s="7" t="s">
        <v>4</v>
      </c>
      <c r="F383" s="7" t="s">
        <v>47</v>
      </c>
      <c r="G383" s="7" t="s">
        <v>1380</v>
      </c>
      <c r="H383" s="11" t="s">
        <v>619</v>
      </c>
      <c r="I383" s="10">
        <v>23.17</v>
      </c>
      <c r="J383" s="7">
        <v>2.7</v>
      </c>
      <c r="K383" s="7">
        <v>20.49</v>
      </c>
      <c r="L383" s="7">
        <v>17.79</v>
      </c>
      <c r="M383" s="7">
        <v>0</v>
      </c>
      <c r="N383" s="7">
        <v>0</v>
      </c>
      <c r="O383" s="7">
        <v>0</v>
      </c>
      <c r="P383" s="7">
        <v>0</v>
      </c>
      <c r="Q383" s="7">
        <v>10.43</v>
      </c>
      <c r="R383" s="7">
        <v>0.77</v>
      </c>
      <c r="S383" s="7">
        <v>6.49</v>
      </c>
      <c r="T383" s="7">
        <v>5.72</v>
      </c>
      <c r="U383" s="10" t="s">
        <v>55</v>
      </c>
      <c r="V383" s="7">
        <v>8.3800000000000008</v>
      </c>
      <c r="W383" s="7">
        <v>8.48</v>
      </c>
      <c r="X383" s="7">
        <v>0.1</v>
      </c>
      <c r="Y383" s="7"/>
      <c r="Z383" s="14" t="str">
        <f t="shared" si="17"/>
        <v>Pathway</v>
      </c>
      <c r="AA383" s="14" t="str">
        <f t="shared" si="18"/>
        <v>Google</v>
      </c>
      <c r="AB383" s="8" t="str">
        <f t="shared" si="19"/>
        <v>Bing</v>
      </c>
      <c r="AC383" s="7" t="s">
        <v>488</v>
      </c>
      <c r="AD383" s="11" t="s">
        <v>1591</v>
      </c>
      <c r="AE383">
        <v>39.191228605699997</v>
      </c>
      <c r="AF383">
        <v>-84.462180676499997</v>
      </c>
      <c r="AG383">
        <v>39.192554422999997</v>
      </c>
      <c r="AH383">
        <v>-84.461346082299997</v>
      </c>
      <c r="AI383" t="s">
        <v>1380</v>
      </c>
      <c r="AJ383" t="s">
        <v>1379</v>
      </c>
    </row>
    <row r="384" spans="1:36" x14ac:dyDescent="0.25">
      <c r="A384" s="10">
        <v>381</v>
      </c>
      <c r="B384" s="7">
        <v>2</v>
      </c>
      <c r="C384" s="7" t="s">
        <v>367</v>
      </c>
      <c r="D384" s="7" t="s">
        <v>895</v>
      </c>
      <c r="E384" s="7" t="s">
        <v>4</v>
      </c>
      <c r="F384" s="7" t="s">
        <v>25</v>
      </c>
      <c r="G384" s="7" t="s">
        <v>1380</v>
      </c>
      <c r="H384" s="11" t="s">
        <v>529</v>
      </c>
      <c r="I384" s="10">
        <v>23.08</v>
      </c>
      <c r="J384" s="7">
        <v>3.49</v>
      </c>
      <c r="K384" s="7">
        <v>20.37</v>
      </c>
      <c r="L384" s="7">
        <v>16.88</v>
      </c>
      <c r="M384" s="7">
        <v>0</v>
      </c>
      <c r="N384" s="7">
        <v>0</v>
      </c>
      <c r="O384" s="7">
        <v>0</v>
      </c>
      <c r="P384" s="7">
        <v>0</v>
      </c>
      <c r="Q384" s="7">
        <v>10.39</v>
      </c>
      <c r="R384" s="7">
        <v>1.18</v>
      </c>
      <c r="S384" s="7">
        <v>6.9</v>
      </c>
      <c r="T384" s="7">
        <v>5.72</v>
      </c>
      <c r="U384" s="10" t="s">
        <v>366</v>
      </c>
      <c r="V384" s="7">
        <v>15.54</v>
      </c>
      <c r="W384" s="7">
        <v>15.64</v>
      </c>
      <c r="X384" s="7">
        <v>0.1</v>
      </c>
      <c r="Y384" s="7"/>
      <c r="Z384" s="14" t="str">
        <f t="shared" si="17"/>
        <v>Pathway</v>
      </c>
      <c r="AA384" s="14" t="str">
        <f t="shared" si="18"/>
        <v>Google</v>
      </c>
      <c r="AB384" s="8" t="str">
        <f t="shared" si="19"/>
        <v>Bing</v>
      </c>
      <c r="AC384" s="7" t="s">
        <v>488</v>
      </c>
      <c r="AD384" s="11" t="s">
        <v>1591</v>
      </c>
      <c r="AE384">
        <v>41.5652446</v>
      </c>
      <c r="AF384">
        <v>-84.134472767299997</v>
      </c>
      <c r="AG384">
        <v>41.566694548500003</v>
      </c>
      <c r="AH384">
        <v>-84.134482256699997</v>
      </c>
      <c r="AI384" t="s">
        <v>1380</v>
      </c>
      <c r="AJ384" t="s">
        <v>1379</v>
      </c>
    </row>
    <row r="385" spans="1:36" x14ac:dyDescent="0.25">
      <c r="A385" s="10">
        <v>382</v>
      </c>
      <c r="B385" s="7">
        <v>3</v>
      </c>
      <c r="C385" s="7" t="s">
        <v>126</v>
      </c>
      <c r="D385" s="7" t="s">
        <v>918</v>
      </c>
      <c r="E385" s="7" t="s">
        <v>4</v>
      </c>
      <c r="F385" s="7" t="s">
        <v>25</v>
      </c>
      <c r="G385" s="7" t="s">
        <v>1380</v>
      </c>
      <c r="H385" s="11" t="s">
        <v>586</v>
      </c>
      <c r="I385" s="10">
        <v>9.75</v>
      </c>
      <c r="J385" s="7">
        <v>3.64</v>
      </c>
      <c r="K385" s="7">
        <v>8.9499999999999993</v>
      </c>
      <c r="L385" s="7">
        <v>5.31</v>
      </c>
      <c r="M385" s="7">
        <v>0</v>
      </c>
      <c r="N385" s="7">
        <v>0</v>
      </c>
      <c r="O385" s="7">
        <v>0</v>
      </c>
      <c r="P385" s="7">
        <v>0</v>
      </c>
      <c r="Q385" s="7">
        <v>9.75</v>
      </c>
      <c r="R385" s="7">
        <v>1.23</v>
      </c>
      <c r="S385" s="7">
        <v>6.96</v>
      </c>
      <c r="T385" s="7">
        <v>5.72</v>
      </c>
      <c r="U385" s="10" t="s">
        <v>323</v>
      </c>
      <c r="V385" s="7">
        <v>8.2100000000000009</v>
      </c>
      <c r="W385" s="7">
        <v>8.31</v>
      </c>
      <c r="X385" s="7">
        <v>0.1</v>
      </c>
      <c r="Y385" s="7"/>
      <c r="Z385" s="14" t="str">
        <f t="shared" si="17"/>
        <v>Pathway</v>
      </c>
      <c r="AA385" s="14" t="str">
        <f t="shared" si="18"/>
        <v>Google</v>
      </c>
      <c r="AB385" s="8" t="str">
        <f t="shared" si="19"/>
        <v>Bing</v>
      </c>
      <c r="AC385" s="7" t="s">
        <v>488</v>
      </c>
      <c r="AD385" s="11" t="s">
        <v>1591</v>
      </c>
      <c r="AE385">
        <v>41.400657047999999</v>
      </c>
      <c r="AF385">
        <v>-82.730435107399998</v>
      </c>
      <c r="AG385">
        <v>41.402020851099998</v>
      </c>
      <c r="AH385">
        <v>-82.729777549900007</v>
      </c>
      <c r="AI385" t="s">
        <v>1380</v>
      </c>
      <c r="AJ385" t="s">
        <v>1379</v>
      </c>
    </row>
    <row r="386" spans="1:36" x14ac:dyDescent="0.25">
      <c r="A386" s="10">
        <v>383</v>
      </c>
      <c r="B386" s="7">
        <v>8</v>
      </c>
      <c r="C386" s="7" t="s">
        <v>11</v>
      </c>
      <c r="D386" s="7" t="s">
        <v>1031</v>
      </c>
      <c r="E386" s="7" t="s">
        <v>4</v>
      </c>
      <c r="F386" s="7" t="s">
        <v>25</v>
      </c>
      <c r="G386" s="7" t="s">
        <v>1380</v>
      </c>
      <c r="H386" s="11" t="s">
        <v>586</v>
      </c>
      <c r="I386" s="10">
        <v>27</v>
      </c>
      <c r="J386" s="7">
        <v>3.22</v>
      </c>
      <c r="K386" s="7">
        <v>23.4</v>
      </c>
      <c r="L386" s="7">
        <v>20.18</v>
      </c>
      <c r="M386" s="7">
        <v>0</v>
      </c>
      <c r="N386" s="7">
        <v>0</v>
      </c>
      <c r="O386" s="7">
        <v>0</v>
      </c>
      <c r="P386" s="7">
        <v>0</v>
      </c>
      <c r="Q386" s="7">
        <v>10.64</v>
      </c>
      <c r="R386" s="7">
        <v>1.08</v>
      </c>
      <c r="S386" s="7">
        <v>6.77</v>
      </c>
      <c r="T386" s="7">
        <v>5.69</v>
      </c>
      <c r="U386" s="10" t="s">
        <v>140</v>
      </c>
      <c r="V386" s="7">
        <v>8.42</v>
      </c>
      <c r="W386" s="7">
        <v>8.52</v>
      </c>
      <c r="X386" s="7">
        <v>0.1</v>
      </c>
      <c r="Y386" s="7"/>
      <c r="Z386" s="14" t="str">
        <f t="shared" si="17"/>
        <v>Pathway</v>
      </c>
      <c r="AA386" s="14" t="str">
        <f t="shared" si="18"/>
        <v>Google</v>
      </c>
      <c r="AB386" s="8" t="str">
        <f t="shared" si="19"/>
        <v>Bing</v>
      </c>
      <c r="AC386" s="7" t="s">
        <v>488</v>
      </c>
      <c r="AD386" s="11" t="s">
        <v>1591</v>
      </c>
      <c r="AE386">
        <v>39.274716354200002</v>
      </c>
      <c r="AF386">
        <v>-84.479023742199999</v>
      </c>
      <c r="AG386">
        <v>39.275872694999997</v>
      </c>
      <c r="AH386">
        <v>-84.480180870300003</v>
      </c>
      <c r="AI386" t="s">
        <v>1380</v>
      </c>
      <c r="AJ386" t="s">
        <v>1379</v>
      </c>
    </row>
    <row r="387" spans="1:36" x14ac:dyDescent="0.25">
      <c r="A387" s="10">
        <v>384</v>
      </c>
      <c r="B387" s="7">
        <v>3</v>
      </c>
      <c r="C387" s="7" t="s">
        <v>51</v>
      </c>
      <c r="D387" s="7" t="s">
        <v>1025</v>
      </c>
      <c r="E387" s="7" t="s">
        <v>4</v>
      </c>
      <c r="F387" s="7" t="s">
        <v>25</v>
      </c>
      <c r="G387" s="7" t="s">
        <v>1380</v>
      </c>
      <c r="H387" s="11" t="s">
        <v>1026</v>
      </c>
      <c r="I387" s="10">
        <v>22.95</v>
      </c>
      <c r="J387" s="7">
        <v>3.46</v>
      </c>
      <c r="K387" s="7">
        <v>20.25</v>
      </c>
      <c r="L387" s="7">
        <v>16.79</v>
      </c>
      <c r="M387" s="7">
        <v>0</v>
      </c>
      <c r="N387" s="7">
        <v>0</v>
      </c>
      <c r="O387" s="7">
        <v>0</v>
      </c>
      <c r="P387" s="7">
        <v>0</v>
      </c>
      <c r="Q387" s="7">
        <v>10.33</v>
      </c>
      <c r="R387" s="7">
        <v>1.1599999999999999</v>
      </c>
      <c r="S387" s="7">
        <v>6.85</v>
      </c>
      <c r="T387" s="7">
        <v>5.69</v>
      </c>
      <c r="U387" s="10" t="s">
        <v>50</v>
      </c>
      <c r="V387" s="7">
        <v>5.79</v>
      </c>
      <c r="W387" s="7">
        <v>5.89</v>
      </c>
      <c r="X387" s="7">
        <v>0.1</v>
      </c>
      <c r="Y387" s="7"/>
      <c r="Z387" s="14" t="str">
        <f t="shared" si="17"/>
        <v>Pathway</v>
      </c>
      <c r="AA387" s="14" t="str">
        <f t="shared" si="18"/>
        <v>Google</v>
      </c>
      <c r="AB387" s="8" t="str">
        <f t="shared" si="19"/>
        <v>Bing</v>
      </c>
      <c r="AC387" s="7" t="s">
        <v>488</v>
      </c>
      <c r="AD387" s="11" t="s">
        <v>1591</v>
      </c>
      <c r="AE387">
        <v>41.458148184499997</v>
      </c>
      <c r="AF387">
        <v>-82.024746953700003</v>
      </c>
      <c r="AG387">
        <v>41.458890957900003</v>
      </c>
      <c r="AH387">
        <v>-82.023109519299993</v>
      </c>
      <c r="AI387" t="s">
        <v>1380</v>
      </c>
      <c r="AJ387" t="s">
        <v>1379</v>
      </c>
    </row>
    <row r="388" spans="1:36" x14ac:dyDescent="0.25">
      <c r="A388" s="10">
        <v>385</v>
      </c>
      <c r="B388" s="7">
        <v>8</v>
      </c>
      <c r="C388" s="7" t="s">
        <v>33</v>
      </c>
      <c r="D388" s="7" t="s">
        <v>806</v>
      </c>
      <c r="E388" s="7" t="s">
        <v>4</v>
      </c>
      <c r="F388" s="7" t="s">
        <v>56</v>
      </c>
      <c r="G388" s="7" t="s">
        <v>1380</v>
      </c>
      <c r="H388" s="11" t="s">
        <v>771</v>
      </c>
      <c r="I388" s="10">
        <v>66.260000000000005</v>
      </c>
      <c r="J388" s="7">
        <v>8.6999999999999993</v>
      </c>
      <c r="K388" s="7">
        <v>49.99</v>
      </c>
      <c r="L388" s="7">
        <v>41.3</v>
      </c>
      <c r="M388" s="7">
        <v>0</v>
      </c>
      <c r="N388" s="7">
        <v>0</v>
      </c>
      <c r="O388" s="7">
        <v>0</v>
      </c>
      <c r="P388" s="7">
        <v>0</v>
      </c>
      <c r="Q388" s="7">
        <v>17.03</v>
      </c>
      <c r="R388" s="7">
        <v>2.57</v>
      </c>
      <c r="S388" s="7">
        <v>8.25</v>
      </c>
      <c r="T388" s="7">
        <v>5.68</v>
      </c>
      <c r="U388" s="10" t="s">
        <v>210</v>
      </c>
      <c r="V388" s="7">
        <v>3.21</v>
      </c>
      <c r="W388" s="7">
        <v>3.31</v>
      </c>
      <c r="X388" s="7">
        <v>0.1</v>
      </c>
      <c r="Y388" s="7"/>
      <c r="Z388" s="14" t="str">
        <f t="shared" si="17"/>
        <v>Pathway</v>
      </c>
      <c r="AA388" s="14" t="str">
        <f t="shared" si="18"/>
        <v>Google</v>
      </c>
      <c r="AB388" s="8" t="str">
        <f t="shared" si="19"/>
        <v>Bing</v>
      </c>
      <c r="AC388" s="7" t="s">
        <v>488</v>
      </c>
      <c r="AD388" s="11" t="s">
        <v>1591</v>
      </c>
      <c r="AE388">
        <v>39.195406713099999</v>
      </c>
      <c r="AF388">
        <v>-84.235175406300002</v>
      </c>
      <c r="AG388">
        <v>39.195992238199999</v>
      </c>
      <c r="AH388">
        <v>-84.233470690399997</v>
      </c>
      <c r="AI388" t="s">
        <v>1380</v>
      </c>
      <c r="AJ388" t="s">
        <v>1379</v>
      </c>
    </row>
    <row r="389" spans="1:36" x14ac:dyDescent="0.25">
      <c r="A389" s="10">
        <v>386</v>
      </c>
      <c r="B389" s="7">
        <v>8</v>
      </c>
      <c r="C389" s="7" t="s">
        <v>329</v>
      </c>
      <c r="D389" s="7" t="s">
        <v>711</v>
      </c>
      <c r="E389" s="7" t="s">
        <v>4</v>
      </c>
      <c r="F389" s="7" t="s">
        <v>25</v>
      </c>
      <c r="G389" s="7" t="s">
        <v>1380</v>
      </c>
      <c r="H389" s="11" t="s">
        <v>658</v>
      </c>
      <c r="I389" s="10">
        <v>26</v>
      </c>
      <c r="J389" s="7">
        <v>3.52</v>
      </c>
      <c r="K389" s="7">
        <v>22.95</v>
      </c>
      <c r="L389" s="7">
        <v>19.43</v>
      </c>
      <c r="M389" s="7">
        <v>3.41</v>
      </c>
      <c r="N389" s="7">
        <v>0.17</v>
      </c>
      <c r="O389" s="7">
        <v>2.2000000000000002</v>
      </c>
      <c r="P389" s="7">
        <v>2.0299999999999998</v>
      </c>
      <c r="Q389" s="7">
        <v>10.24</v>
      </c>
      <c r="R389" s="7">
        <v>1.19</v>
      </c>
      <c r="S389" s="7">
        <v>6.86</v>
      </c>
      <c r="T389" s="7">
        <v>5.67</v>
      </c>
      <c r="U389" s="10" t="s">
        <v>328</v>
      </c>
      <c r="V389" s="7">
        <v>13.83</v>
      </c>
      <c r="W389" s="7">
        <v>13.93</v>
      </c>
      <c r="X389" s="7">
        <v>0.1</v>
      </c>
      <c r="Y389" s="7"/>
      <c r="Z389" s="14" t="str">
        <f t="shared" ref="Z389:Z452" si="20">IF(LEFT(U389,1)="S",IF(RIGHT(U389,1)="C",HYPERLINK("http://pathweb.pathwayservices.com/ohiopublic/?nlfid='"&amp;U389&amp;"'&amp;logpoint="&amp;V389,"Pathway"),"Not Available"),"Not Available")</f>
        <v>Pathway</v>
      </c>
      <c r="AA389" s="14" t="str">
        <f t="shared" ref="AA389:AA452" si="21">IF(AG389="",HYPERLINK(CONCATENATE("http://maps.google.com/maps/place/",+AE389,",",+AF389,"/@",+AE389,",",+AF389,",17z"),"Google"),HYPERLINK(CONCATENATE("https://www.google.us/maps/dir/",AG389,",",AH389,"/",AE389,",",AF389,"/@",AVERAGE(AE389,AG389),",",AVERAGE(AF389,AH389),",15z"),"Google"))</f>
        <v>Google</v>
      </c>
      <c r="AB389" s="8" t="str">
        <f t="shared" ref="AB389:AB452" si="22">IF(AG389=0,HYPERLINK(CONCATENATE("http://bing.com/maps/default.aspx?rtop=1~0&amp;rtp=pos.",AE389,"_",AF389,"_",Y389),"Bing"),HYPERLINK(CONCATENATE("http://bing.com/maps/default.aspx?rtop=1~0&amp;rtp=pos.",AE389,"_",AF389,"_(",H389,"  SLM ",V389,"~pos.",AG389,"_",AH389,"_",H389,"  SLM ",W389,")"),"Bing"))</f>
        <v>Bing</v>
      </c>
      <c r="AC389" s="7" t="s">
        <v>488</v>
      </c>
      <c r="AD389" s="11" t="s">
        <v>1591</v>
      </c>
      <c r="AE389">
        <v>39.757081258699998</v>
      </c>
      <c r="AF389">
        <v>-84.636564187000005</v>
      </c>
      <c r="AG389">
        <v>39.7585242161</v>
      </c>
      <c r="AH389">
        <v>-84.6365565766</v>
      </c>
      <c r="AI389" t="s">
        <v>1380</v>
      </c>
      <c r="AJ389" t="s">
        <v>1379</v>
      </c>
    </row>
    <row r="390" spans="1:36" x14ac:dyDescent="0.25">
      <c r="A390" s="10">
        <v>387</v>
      </c>
      <c r="B390" s="7">
        <v>3</v>
      </c>
      <c r="C390" s="7" t="s">
        <v>109</v>
      </c>
      <c r="D390" s="7" t="s">
        <v>829</v>
      </c>
      <c r="E390" s="7" t="s">
        <v>4</v>
      </c>
      <c r="F390" s="7" t="s">
        <v>25</v>
      </c>
      <c r="G390" s="7" t="s">
        <v>1380</v>
      </c>
      <c r="H390" s="11" t="s">
        <v>688</v>
      </c>
      <c r="I390" s="10">
        <v>22.75</v>
      </c>
      <c r="J390" s="7">
        <v>3.51</v>
      </c>
      <c r="K390" s="7">
        <v>20.14</v>
      </c>
      <c r="L390" s="7">
        <v>16.63</v>
      </c>
      <c r="M390" s="7">
        <v>0</v>
      </c>
      <c r="N390" s="7">
        <v>0</v>
      </c>
      <c r="O390" s="7">
        <v>0</v>
      </c>
      <c r="P390" s="7">
        <v>0</v>
      </c>
      <c r="Q390" s="7">
        <v>10.24</v>
      </c>
      <c r="R390" s="7">
        <v>1.18</v>
      </c>
      <c r="S390" s="7">
        <v>6.85</v>
      </c>
      <c r="T390" s="7">
        <v>5.67</v>
      </c>
      <c r="U390" s="10" t="s">
        <v>226</v>
      </c>
      <c r="V390" s="7">
        <v>4.96</v>
      </c>
      <c r="W390" s="7">
        <v>5.0599999999999996</v>
      </c>
      <c r="X390" s="7">
        <v>0.1</v>
      </c>
      <c r="Y390" s="7"/>
      <c r="Z390" s="14" t="str">
        <f t="shared" si="20"/>
        <v>Pathway</v>
      </c>
      <c r="AA390" s="14" t="str">
        <f t="shared" si="21"/>
        <v>Google</v>
      </c>
      <c r="AB390" s="8" t="str">
        <f t="shared" si="22"/>
        <v>Bing</v>
      </c>
      <c r="AC390" s="7" t="s">
        <v>488</v>
      </c>
      <c r="AD390" s="11" t="s">
        <v>1591</v>
      </c>
      <c r="AE390">
        <v>41.237826038100003</v>
      </c>
      <c r="AF390">
        <v>-81.878263379100005</v>
      </c>
      <c r="AG390">
        <v>41.237855814100001</v>
      </c>
      <c r="AH390">
        <v>-81.876361538799998</v>
      </c>
      <c r="AI390" t="s">
        <v>1380</v>
      </c>
      <c r="AJ390" t="s">
        <v>1379</v>
      </c>
    </row>
    <row r="391" spans="1:36" x14ac:dyDescent="0.25">
      <c r="A391" s="10">
        <v>388</v>
      </c>
      <c r="B391" s="7">
        <v>12</v>
      </c>
      <c r="C391" s="7" t="s">
        <v>14</v>
      </c>
      <c r="D391" s="7" t="s">
        <v>1005</v>
      </c>
      <c r="E391" s="7" t="s">
        <v>4</v>
      </c>
      <c r="F391" s="7" t="s">
        <v>25</v>
      </c>
      <c r="G391" s="7" t="s">
        <v>1380</v>
      </c>
      <c r="H391" s="11" t="s">
        <v>666</v>
      </c>
      <c r="I391" s="10">
        <v>22.72</v>
      </c>
      <c r="J391" s="7">
        <v>3.54</v>
      </c>
      <c r="K391" s="7">
        <v>20.13</v>
      </c>
      <c r="L391" s="7">
        <v>16.59</v>
      </c>
      <c r="M391" s="7">
        <v>0</v>
      </c>
      <c r="N391" s="7">
        <v>0</v>
      </c>
      <c r="O391" s="7">
        <v>0</v>
      </c>
      <c r="P391" s="7">
        <v>0</v>
      </c>
      <c r="Q391" s="7">
        <v>10.220000000000001</v>
      </c>
      <c r="R391" s="7">
        <v>1.19</v>
      </c>
      <c r="S391" s="7">
        <v>6.87</v>
      </c>
      <c r="T391" s="7">
        <v>5.67</v>
      </c>
      <c r="U391" s="10" t="s">
        <v>211</v>
      </c>
      <c r="V391" s="7">
        <v>4.8099999999999996</v>
      </c>
      <c r="W391" s="7">
        <v>4.91</v>
      </c>
      <c r="X391" s="7">
        <v>0.1</v>
      </c>
      <c r="Y391" s="7"/>
      <c r="Z391" s="14" t="str">
        <f t="shared" si="20"/>
        <v>Pathway</v>
      </c>
      <c r="AA391" s="14" t="str">
        <f t="shared" si="21"/>
        <v>Google</v>
      </c>
      <c r="AB391" s="8" t="str">
        <f t="shared" si="22"/>
        <v>Bing</v>
      </c>
      <c r="AC391" s="7" t="s">
        <v>488</v>
      </c>
      <c r="AD391" s="11" t="s">
        <v>1591</v>
      </c>
      <c r="AE391">
        <v>41.396946152600002</v>
      </c>
      <c r="AF391">
        <v>-81.4648304169</v>
      </c>
      <c r="AG391">
        <v>41.397500481900003</v>
      </c>
      <c r="AH391">
        <v>-81.466598584600007</v>
      </c>
      <c r="AI391" t="s">
        <v>1380</v>
      </c>
      <c r="AJ391" t="s">
        <v>1379</v>
      </c>
    </row>
    <row r="392" spans="1:36" x14ac:dyDescent="0.25">
      <c r="A392" s="10">
        <v>389</v>
      </c>
      <c r="B392" s="7">
        <v>2</v>
      </c>
      <c r="C392" s="7" t="s">
        <v>81</v>
      </c>
      <c r="D392" s="7" t="s">
        <v>610</v>
      </c>
      <c r="E392" s="7" t="s">
        <v>4</v>
      </c>
      <c r="F392" s="7" t="s">
        <v>25</v>
      </c>
      <c r="G392" s="7" t="s">
        <v>1380</v>
      </c>
      <c r="H392" s="11" t="s">
        <v>567</v>
      </c>
      <c r="I392" s="10">
        <v>16.420000000000002</v>
      </c>
      <c r="J392" s="7">
        <v>3.37</v>
      </c>
      <c r="K392" s="7">
        <v>14.57</v>
      </c>
      <c r="L392" s="7">
        <v>11.19</v>
      </c>
      <c r="M392" s="7">
        <v>3.45</v>
      </c>
      <c r="N392" s="7">
        <v>0.16</v>
      </c>
      <c r="O392" s="7">
        <v>2.1800000000000002</v>
      </c>
      <c r="P392" s="7">
        <v>2.02</v>
      </c>
      <c r="Q392" s="7">
        <v>10.34</v>
      </c>
      <c r="R392" s="7">
        <v>1.1399999999999999</v>
      </c>
      <c r="S392" s="7">
        <v>6.79</v>
      </c>
      <c r="T392" s="7">
        <v>5.65</v>
      </c>
      <c r="U392" s="10" t="s">
        <v>276</v>
      </c>
      <c r="V392" s="7">
        <v>7.78</v>
      </c>
      <c r="W392" s="7">
        <v>7.88</v>
      </c>
      <c r="X392" s="7">
        <v>0.1</v>
      </c>
      <c r="Y392" s="7"/>
      <c r="Z392" s="14" t="str">
        <f t="shared" si="20"/>
        <v>Pathway</v>
      </c>
      <c r="AA392" s="14" t="str">
        <f t="shared" si="21"/>
        <v>Google</v>
      </c>
      <c r="AB392" s="8" t="str">
        <f t="shared" si="22"/>
        <v>Bing</v>
      </c>
      <c r="AC392" s="7" t="s">
        <v>488</v>
      </c>
      <c r="AD392" s="11" t="s">
        <v>1591</v>
      </c>
      <c r="AE392">
        <v>41.515393771399999</v>
      </c>
      <c r="AF392">
        <v>-83.520219305799998</v>
      </c>
      <c r="AG392">
        <v>41.514677730400003</v>
      </c>
      <c r="AH392">
        <v>-83.518523363200003</v>
      </c>
      <c r="AI392" t="s">
        <v>1380</v>
      </c>
      <c r="AJ392" t="s">
        <v>1379</v>
      </c>
    </row>
    <row r="393" spans="1:36" x14ac:dyDescent="0.25">
      <c r="A393" s="10">
        <v>390</v>
      </c>
      <c r="B393" s="7">
        <v>4</v>
      </c>
      <c r="C393" s="7" t="s">
        <v>38</v>
      </c>
      <c r="D393" s="7" t="s">
        <v>1361</v>
      </c>
      <c r="E393" s="7" t="s">
        <v>4</v>
      </c>
      <c r="F393" s="7" t="s">
        <v>25</v>
      </c>
      <c r="G393" s="7" t="s">
        <v>1380</v>
      </c>
      <c r="H393" s="11" t="s">
        <v>1389</v>
      </c>
      <c r="I393" s="10">
        <v>9.86</v>
      </c>
      <c r="J393" s="7">
        <v>3.35</v>
      </c>
      <c r="K393" s="7">
        <v>8.93</v>
      </c>
      <c r="L393" s="7">
        <v>5.58</v>
      </c>
      <c r="M393" s="7">
        <v>0</v>
      </c>
      <c r="N393" s="7">
        <v>0</v>
      </c>
      <c r="O393" s="7">
        <v>0</v>
      </c>
      <c r="P393" s="7">
        <v>0</v>
      </c>
      <c r="Q393" s="7">
        <v>9.86</v>
      </c>
      <c r="R393" s="7">
        <v>1.1299999999999999</v>
      </c>
      <c r="S393" s="7">
        <v>6.78</v>
      </c>
      <c r="T393" s="7">
        <v>5.65</v>
      </c>
      <c r="U393" s="10" t="s">
        <v>1543</v>
      </c>
      <c r="V393" s="7">
        <v>7.75</v>
      </c>
      <c r="W393" s="7">
        <v>7.85</v>
      </c>
      <c r="X393" s="7">
        <v>0.1</v>
      </c>
      <c r="Y393" s="7"/>
      <c r="Z393" s="14" t="str">
        <f t="shared" si="20"/>
        <v>Pathway</v>
      </c>
      <c r="AA393" s="14" t="str">
        <f t="shared" si="21"/>
        <v>Google</v>
      </c>
      <c r="AB393" s="8" t="str">
        <f t="shared" si="22"/>
        <v>Bing</v>
      </c>
      <c r="AC393" s="7" t="s">
        <v>488</v>
      </c>
      <c r="AD393" s="11" t="s">
        <v>1591</v>
      </c>
      <c r="AE393">
        <v>40.755485473</v>
      </c>
      <c r="AF393">
        <v>-81.376928451699996</v>
      </c>
      <c r="AG393">
        <v>40.756827676500002</v>
      </c>
      <c r="AH393">
        <v>-81.377596605099995</v>
      </c>
      <c r="AI393" t="s">
        <v>1380</v>
      </c>
      <c r="AJ393" t="s">
        <v>1379</v>
      </c>
    </row>
    <row r="394" spans="1:36" x14ac:dyDescent="0.25">
      <c r="A394" s="10">
        <v>391</v>
      </c>
      <c r="B394" s="7">
        <v>12</v>
      </c>
      <c r="C394" s="7" t="s">
        <v>69</v>
      </c>
      <c r="D394" s="7" t="s">
        <v>1020</v>
      </c>
      <c r="E394" s="7" t="s">
        <v>4</v>
      </c>
      <c r="F394" s="7" t="s">
        <v>56</v>
      </c>
      <c r="G394" s="7" t="s">
        <v>1380</v>
      </c>
      <c r="H394" s="11" t="s">
        <v>567</v>
      </c>
      <c r="I394" s="10">
        <v>52.66</v>
      </c>
      <c r="J394" s="7">
        <v>4.72</v>
      </c>
      <c r="K394" s="7">
        <v>32.58</v>
      </c>
      <c r="L394" s="7">
        <v>27.86</v>
      </c>
      <c r="M394" s="7">
        <v>0</v>
      </c>
      <c r="N394" s="7">
        <v>0</v>
      </c>
      <c r="O394" s="7">
        <v>0</v>
      </c>
      <c r="P394" s="7">
        <v>0</v>
      </c>
      <c r="Q394" s="7">
        <v>23.68</v>
      </c>
      <c r="R394" s="7">
        <v>1.33</v>
      </c>
      <c r="S394" s="7">
        <v>6.97</v>
      </c>
      <c r="T394" s="7">
        <v>5.64</v>
      </c>
      <c r="U394" s="10" t="s">
        <v>68</v>
      </c>
      <c r="V394" s="7">
        <v>6.85</v>
      </c>
      <c r="W394" s="7">
        <v>6.95</v>
      </c>
      <c r="X394" s="7">
        <v>0.1</v>
      </c>
      <c r="Y394" s="7"/>
      <c r="Z394" s="14" t="str">
        <f t="shared" si="20"/>
        <v>Pathway</v>
      </c>
      <c r="AA394" s="14" t="str">
        <f t="shared" si="21"/>
        <v>Google</v>
      </c>
      <c r="AB394" s="8" t="str">
        <f t="shared" si="22"/>
        <v>Bing</v>
      </c>
      <c r="AC394" s="7" t="s">
        <v>488</v>
      </c>
      <c r="AD394" s="11" t="s">
        <v>1591</v>
      </c>
      <c r="AE394">
        <v>41.649030919300003</v>
      </c>
      <c r="AF394">
        <v>-81.384056779999995</v>
      </c>
      <c r="AG394">
        <v>41.649883993499998</v>
      </c>
      <c r="AH394">
        <v>-81.382489102700006</v>
      </c>
      <c r="AI394" t="s">
        <v>1380</v>
      </c>
      <c r="AJ394" t="s">
        <v>1379</v>
      </c>
    </row>
    <row r="395" spans="1:36" x14ac:dyDescent="0.25">
      <c r="A395" s="10">
        <v>392</v>
      </c>
      <c r="B395" s="7">
        <v>6</v>
      </c>
      <c r="C395" s="7" t="s">
        <v>8</v>
      </c>
      <c r="D395" s="7" t="s">
        <v>995</v>
      </c>
      <c r="E395" s="7" t="s">
        <v>4</v>
      </c>
      <c r="F395" s="7" t="s">
        <v>56</v>
      </c>
      <c r="G395" s="7" t="s">
        <v>1380</v>
      </c>
      <c r="H395" s="11" t="s">
        <v>675</v>
      </c>
      <c r="I395" s="10">
        <v>36.22</v>
      </c>
      <c r="J395" s="7">
        <v>4.72</v>
      </c>
      <c r="K395" s="7">
        <v>23.02</v>
      </c>
      <c r="L395" s="7">
        <v>18.3</v>
      </c>
      <c r="M395" s="7">
        <v>0</v>
      </c>
      <c r="N395" s="7">
        <v>0</v>
      </c>
      <c r="O395" s="7">
        <v>0</v>
      </c>
      <c r="P395" s="7">
        <v>0</v>
      </c>
      <c r="Q395" s="7">
        <v>23.69</v>
      </c>
      <c r="R395" s="7">
        <v>1.33</v>
      </c>
      <c r="S395" s="7">
        <v>6.97</v>
      </c>
      <c r="T395" s="7">
        <v>5.64</v>
      </c>
      <c r="U395" s="10" t="s">
        <v>182</v>
      </c>
      <c r="V395" s="7">
        <v>21.04</v>
      </c>
      <c r="W395" s="7">
        <v>21.14</v>
      </c>
      <c r="X395" s="7">
        <v>0.1</v>
      </c>
      <c r="Y395" s="7"/>
      <c r="Z395" s="14" t="str">
        <f t="shared" si="20"/>
        <v>Pathway</v>
      </c>
      <c r="AA395" s="14" t="str">
        <f t="shared" si="21"/>
        <v>Google</v>
      </c>
      <c r="AB395" s="8" t="str">
        <f t="shared" si="22"/>
        <v>Bing</v>
      </c>
      <c r="AC395" s="7" t="s">
        <v>488</v>
      </c>
      <c r="AD395" s="11" t="s">
        <v>1591</v>
      </c>
      <c r="AE395">
        <v>40.035197638100001</v>
      </c>
      <c r="AF395">
        <v>-82.954320334200006</v>
      </c>
      <c r="AG395">
        <v>40.036464068100003</v>
      </c>
      <c r="AH395">
        <v>-82.953388220299999</v>
      </c>
      <c r="AI395" t="s">
        <v>1380</v>
      </c>
      <c r="AJ395" t="s">
        <v>1379</v>
      </c>
    </row>
    <row r="396" spans="1:36" x14ac:dyDescent="0.25">
      <c r="A396" s="10">
        <v>393</v>
      </c>
      <c r="B396" s="7">
        <v>4</v>
      </c>
      <c r="C396" s="7" t="s">
        <v>38</v>
      </c>
      <c r="D396" s="7" t="s">
        <v>1056</v>
      </c>
      <c r="E396" s="7" t="s">
        <v>4</v>
      </c>
      <c r="F396" s="7" t="s">
        <v>25</v>
      </c>
      <c r="G396" s="7" t="s">
        <v>1380</v>
      </c>
      <c r="H396" s="11" t="s">
        <v>1057</v>
      </c>
      <c r="I396" s="10">
        <v>12.66</v>
      </c>
      <c r="J396" s="7">
        <v>3.67</v>
      </c>
      <c r="K396" s="7">
        <v>11.51</v>
      </c>
      <c r="L396" s="7">
        <v>7.84</v>
      </c>
      <c r="M396" s="7">
        <v>0</v>
      </c>
      <c r="N396" s="7">
        <v>0</v>
      </c>
      <c r="O396" s="7">
        <v>0</v>
      </c>
      <c r="P396" s="7">
        <v>0</v>
      </c>
      <c r="Q396" s="7">
        <v>9.9600000000000009</v>
      </c>
      <c r="R396" s="7">
        <v>1.24</v>
      </c>
      <c r="S396" s="7">
        <v>6.85</v>
      </c>
      <c r="T396" s="7">
        <v>5.61</v>
      </c>
      <c r="U396" s="10" t="s">
        <v>253</v>
      </c>
      <c r="V396" s="7">
        <v>1</v>
      </c>
      <c r="W396" s="7">
        <v>1.1000000000000001</v>
      </c>
      <c r="X396" s="7">
        <v>0.1</v>
      </c>
      <c r="Y396" s="7"/>
      <c r="Z396" s="14" t="str">
        <f t="shared" si="20"/>
        <v>Pathway</v>
      </c>
      <c r="AA396" s="14" t="str">
        <f t="shared" si="21"/>
        <v>Google</v>
      </c>
      <c r="AB396" s="8" t="str">
        <f t="shared" si="22"/>
        <v>Bing</v>
      </c>
      <c r="AC396" s="7" t="s">
        <v>488</v>
      </c>
      <c r="AD396" s="11" t="s">
        <v>1591</v>
      </c>
      <c r="AE396">
        <v>40.857635878899998</v>
      </c>
      <c r="AF396">
        <v>-81.466690472600007</v>
      </c>
      <c r="AG396">
        <v>40.856856584200003</v>
      </c>
      <c r="AH396">
        <v>-81.464974819600002</v>
      </c>
      <c r="AI396" t="s">
        <v>1380</v>
      </c>
      <c r="AJ396" t="s">
        <v>1379</v>
      </c>
    </row>
    <row r="397" spans="1:36" x14ac:dyDescent="0.25">
      <c r="A397" s="10">
        <v>394</v>
      </c>
      <c r="B397" s="7">
        <v>12</v>
      </c>
      <c r="C397" s="7" t="s">
        <v>69</v>
      </c>
      <c r="D397" s="7" t="s">
        <v>841</v>
      </c>
      <c r="E397" s="7" t="s">
        <v>4</v>
      </c>
      <c r="F397" s="7" t="s">
        <v>25</v>
      </c>
      <c r="G397" s="7" t="s">
        <v>1380</v>
      </c>
      <c r="H397" s="11" t="s">
        <v>807</v>
      </c>
      <c r="I397" s="10">
        <v>16.25</v>
      </c>
      <c r="J397" s="7">
        <v>3.36</v>
      </c>
      <c r="K397" s="7">
        <v>14.43</v>
      </c>
      <c r="L397" s="7">
        <v>11.07</v>
      </c>
      <c r="M397" s="7">
        <v>0</v>
      </c>
      <c r="N397" s="7">
        <v>0</v>
      </c>
      <c r="O397" s="7">
        <v>0</v>
      </c>
      <c r="P397" s="7">
        <v>0</v>
      </c>
      <c r="Q397" s="7">
        <v>10.24</v>
      </c>
      <c r="R397" s="7">
        <v>1.1299999999999999</v>
      </c>
      <c r="S397" s="7">
        <v>6.74</v>
      </c>
      <c r="T397" s="7">
        <v>5.6</v>
      </c>
      <c r="U397" s="10" t="s">
        <v>244</v>
      </c>
      <c r="V397" s="7">
        <v>10.69</v>
      </c>
      <c r="W397" s="7">
        <v>10.79</v>
      </c>
      <c r="X397" s="7">
        <v>0.1</v>
      </c>
      <c r="Y397" s="7"/>
      <c r="Z397" s="14" t="str">
        <f t="shared" si="20"/>
        <v>Pathway</v>
      </c>
      <c r="AA397" s="14" t="str">
        <f t="shared" si="21"/>
        <v>Google</v>
      </c>
      <c r="AB397" s="8" t="str">
        <f t="shared" si="22"/>
        <v>Bing</v>
      </c>
      <c r="AC397" s="7" t="s">
        <v>488</v>
      </c>
      <c r="AD397" s="11" t="s">
        <v>1591</v>
      </c>
      <c r="AE397">
        <v>41.659048922700002</v>
      </c>
      <c r="AF397">
        <v>-81.333473099700001</v>
      </c>
      <c r="AG397">
        <v>41.658340059899999</v>
      </c>
      <c r="AH397">
        <v>-81.331825894800005</v>
      </c>
      <c r="AI397" t="s">
        <v>1380</v>
      </c>
      <c r="AJ397" t="s">
        <v>1379</v>
      </c>
    </row>
    <row r="398" spans="1:36" x14ac:dyDescent="0.25">
      <c r="A398" s="10">
        <v>395</v>
      </c>
      <c r="B398" s="7">
        <v>7</v>
      </c>
      <c r="C398" s="7" t="s">
        <v>44</v>
      </c>
      <c r="D398" s="7" t="s">
        <v>846</v>
      </c>
      <c r="E398" s="7" t="s">
        <v>4</v>
      </c>
      <c r="F398" s="7" t="s">
        <v>25</v>
      </c>
      <c r="G398" s="7" t="s">
        <v>1380</v>
      </c>
      <c r="H398" s="11" t="s">
        <v>800</v>
      </c>
      <c r="I398" s="10">
        <v>16.53</v>
      </c>
      <c r="J398" s="7">
        <v>3.2</v>
      </c>
      <c r="K398" s="7">
        <v>14.53</v>
      </c>
      <c r="L398" s="7">
        <v>11.34</v>
      </c>
      <c r="M398" s="7">
        <v>0</v>
      </c>
      <c r="N398" s="7">
        <v>0</v>
      </c>
      <c r="O398" s="7">
        <v>0</v>
      </c>
      <c r="P398" s="7">
        <v>0</v>
      </c>
      <c r="Q398" s="7">
        <v>10.42</v>
      </c>
      <c r="R398" s="7">
        <v>1.07</v>
      </c>
      <c r="S398" s="7">
        <v>6.67</v>
      </c>
      <c r="T398" s="7">
        <v>5.59</v>
      </c>
      <c r="U398" s="10" t="s">
        <v>53</v>
      </c>
      <c r="V398" s="7">
        <v>11.67</v>
      </c>
      <c r="W398" s="7">
        <v>11.77</v>
      </c>
      <c r="X398" s="7">
        <v>0.1</v>
      </c>
      <c r="Y398" s="7"/>
      <c r="Z398" s="14" t="str">
        <f t="shared" si="20"/>
        <v>Pathway</v>
      </c>
      <c r="AA398" s="14" t="str">
        <f t="shared" si="21"/>
        <v>Google</v>
      </c>
      <c r="AB398" s="8" t="str">
        <f t="shared" si="22"/>
        <v>Bing</v>
      </c>
      <c r="AC398" s="7" t="s">
        <v>488</v>
      </c>
      <c r="AD398" s="11" t="s">
        <v>1591</v>
      </c>
      <c r="AE398">
        <v>39.641670515199998</v>
      </c>
      <c r="AF398">
        <v>-84.286382825499999</v>
      </c>
      <c r="AG398">
        <v>39.641604838799999</v>
      </c>
      <c r="AH398">
        <v>-84.284561773899995</v>
      </c>
      <c r="AI398" t="s">
        <v>1380</v>
      </c>
      <c r="AJ398" t="s">
        <v>1379</v>
      </c>
    </row>
    <row r="399" spans="1:36" x14ac:dyDescent="0.25">
      <c r="A399" s="10">
        <v>396</v>
      </c>
      <c r="B399" s="7">
        <v>3</v>
      </c>
      <c r="C399" s="7" t="s">
        <v>51</v>
      </c>
      <c r="D399" s="7" t="s">
        <v>1061</v>
      </c>
      <c r="E399" s="7" t="s">
        <v>4</v>
      </c>
      <c r="F399" s="7" t="s">
        <v>56</v>
      </c>
      <c r="G399" s="7" t="s">
        <v>1380</v>
      </c>
      <c r="H399" s="11" t="s">
        <v>1062</v>
      </c>
      <c r="I399" s="10">
        <v>102.49</v>
      </c>
      <c r="J399" s="7">
        <v>7.55</v>
      </c>
      <c r="K399" s="7">
        <v>70.790000000000006</v>
      </c>
      <c r="L399" s="7">
        <v>63.24</v>
      </c>
      <c r="M399" s="7">
        <v>0</v>
      </c>
      <c r="N399" s="7">
        <v>0</v>
      </c>
      <c r="O399" s="7">
        <v>0</v>
      </c>
      <c r="P399" s="7">
        <v>0</v>
      </c>
      <c r="Q399" s="7">
        <v>18.93</v>
      </c>
      <c r="R399" s="7">
        <v>2.2000000000000002</v>
      </c>
      <c r="S399" s="7">
        <v>7.78</v>
      </c>
      <c r="T399" s="7">
        <v>5.58</v>
      </c>
      <c r="U399" s="10" t="s">
        <v>62</v>
      </c>
      <c r="V399" s="7">
        <v>9.48</v>
      </c>
      <c r="W399" s="7">
        <v>9.58</v>
      </c>
      <c r="X399" s="7">
        <v>0.1</v>
      </c>
      <c r="Y399" s="7"/>
      <c r="Z399" s="14" t="str">
        <f t="shared" si="20"/>
        <v>Pathway</v>
      </c>
      <c r="AA399" s="14" t="str">
        <f t="shared" si="21"/>
        <v>Google</v>
      </c>
      <c r="AB399" s="8" t="str">
        <f t="shared" si="22"/>
        <v>Bing</v>
      </c>
      <c r="AC399" s="7" t="s">
        <v>488</v>
      </c>
      <c r="AD399" s="11" t="s">
        <v>1591</v>
      </c>
      <c r="AE399">
        <v>41.465662597799998</v>
      </c>
      <c r="AF399">
        <v>-82.059914772699997</v>
      </c>
      <c r="AG399">
        <v>41.464918046999998</v>
      </c>
      <c r="AH399">
        <v>-82.058301026500004</v>
      </c>
      <c r="AI399" t="s">
        <v>1380</v>
      </c>
      <c r="AJ399" t="s">
        <v>1379</v>
      </c>
    </row>
    <row r="400" spans="1:36" x14ac:dyDescent="0.25">
      <c r="A400" s="10">
        <v>397</v>
      </c>
      <c r="B400" s="7">
        <v>9</v>
      </c>
      <c r="C400" s="7" t="s">
        <v>162</v>
      </c>
      <c r="D400" s="7" t="s">
        <v>907</v>
      </c>
      <c r="E400" s="7" t="s">
        <v>4</v>
      </c>
      <c r="F400" s="7" t="s">
        <v>56</v>
      </c>
      <c r="G400" s="7" t="s">
        <v>1380</v>
      </c>
      <c r="H400" s="11" t="s">
        <v>617</v>
      </c>
      <c r="I400" s="10">
        <v>53.29</v>
      </c>
      <c r="J400" s="7">
        <v>5.83</v>
      </c>
      <c r="K400" s="7">
        <v>35.67</v>
      </c>
      <c r="L400" s="7">
        <v>29.84</v>
      </c>
      <c r="M400" s="7">
        <v>0</v>
      </c>
      <c r="N400" s="7">
        <v>0</v>
      </c>
      <c r="O400" s="7">
        <v>0</v>
      </c>
      <c r="P400" s="7">
        <v>0</v>
      </c>
      <c r="Q400" s="7">
        <v>20.56</v>
      </c>
      <c r="R400" s="7">
        <v>1.67</v>
      </c>
      <c r="S400" s="7">
        <v>7.24</v>
      </c>
      <c r="T400" s="7">
        <v>5.57</v>
      </c>
      <c r="U400" s="10" t="s">
        <v>161</v>
      </c>
      <c r="V400" s="7">
        <v>22.54</v>
      </c>
      <c r="W400" s="7">
        <v>22.64</v>
      </c>
      <c r="X400" s="7">
        <v>0.1</v>
      </c>
      <c r="Y400" s="7"/>
      <c r="Z400" s="14" t="str">
        <f t="shared" si="20"/>
        <v>Pathway</v>
      </c>
      <c r="AA400" s="14" t="str">
        <f t="shared" si="21"/>
        <v>Google</v>
      </c>
      <c r="AB400" s="8" t="str">
        <f t="shared" si="22"/>
        <v>Bing</v>
      </c>
      <c r="AC400" s="7" t="s">
        <v>488</v>
      </c>
      <c r="AD400" s="11" t="s">
        <v>1591</v>
      </c>
      <c r="AE400">
        <v>39.334543420700001</v>
      </c>
      <c r="AF400">
        <v>-83.002494868100001</v>
      </c>
      <c r="AG400">
        <v>39.334808365599997</v>
      </c>
      <c r="AH400">
        <v>-83.000583019100006</v>
      </c>
      <c r="AI400" t="s">
        <v>1380</v>
      </c>
      <c r="AJ400" t="s">
        <v>1379</v>
      </c>
    </row>
    <row r="401" spans="1:36" x14ac:dyDescent="0.25">
      <c r="A401" s="10">
        <v>398</v>
      </c>
      <c r="B401" s="7">
        <v>9</v>
      </c>
      <c r="C401" s="7" t="s">
        <v>162</v>
      </c>
      <c r="D401" s="7" t="s">
        <v>907</v>
      </c>
      <c r="E401" s="7" t="s">
        <v>4</v>
      </c>
      <c r="F401" s="7" t="s">
        <v>25</v>
      </c>
      <c r="G401" s="7" t="s">
        <v>1380</v>
      </c>
      <c r="H401" s="11" t="s">
        <v>617</v>
      </c>
      <c r="I401" s="10">
        <v>13.03</v>
      </c>
      <c r="J401" s="7">
        <v>3.25</v>
      </c>
      <c r="K401" s="7">
        <v>11.61</v>
      </c>
      <c r="L401" s="7">
        <v>8.35</v>
      </c>
      <c r="M401" s="7">
        <v>0</v>
      </c>
      <c r="N401" s="7">
        <v>0</v>
      </c>
      <c r="O401" s="7">
        <v>0</v>
      </c>
      <c r="P401" s="7">
        <v>0</v>
      </c>
      <c r="Q401" s="7">
        <v>10.26</v>
      </c>
      <c r="R401" s="7">
        <v>1.0900000000000001</v>
      </c>
      <c r="S401" s="7">
        <v>6.65</v>
      </c>
      <c r="T401" s="7">
        <v>5.56</v>
      </c>
      <c r="U401" s="10" t="s">
        <v>161</v>
      </c>
      <c r="V401" s="7">
        <v>19.93</v>
      </c>
      <c r="W401" s="7">
        <v>20.03</v>
      </c>
      <c r="X401" s="7">
        <v>0.1</v>
      </c>
      <c r="Y401" s="7"/>
      <c r="Z401" s="14" t="str">
        <f t="shared" si="20"/>
        <v>Pathway</v>
      </c>
      <c r="AA401" s="14" t="str">
        <f t="shared" si="21"/>
        <v>Google</v>
      </c>
      <c r="AB401" s="8" t="str">
        <f t="shared" si="22"/>
        <v>Bing</v>
      </c>
      <c r="AC401" s="7" t="s">
        <v>488</v>
      </c>
      <c r="AD401" s="11" t="s">
        <v>1591</v>
      </c>
      <c r="AE401">
        <v>39.3479935246</v>
      </c>
      <c r="AF401">
        <v>-83.042088093399997</v>
      </c>
      <c r="AG401">
        <v>39.347014933099999</v>
      </c>
      <c r="AH401">
        <v>-83.040671274000005</v>
      </c>
      <c r="AI401" t="s">
        <v>1380</v>
      </c>
      <c r="AJ401" t="s">
        <v>1379</v>
      </c>
    </row>
    <row r="402" spans="1:36" x14ac:dyDescent="0.25">
      <c r="A402" s="10">
        <v>399</v>
      </c>
      <c r="B402" s="7">
        <v>9</v>
      </c>
      <c r="C402" s="7" t="s">
        <v>162</v>
      </c>
      <c r="D402" s="7" t="s">
        <v>907</v>
      </c>
      <c r="E402" s="7" t="s">
        <v>4</v>
      </c>
      <c r="F402" s="7" t="s">
        <v>25</v>
      </c>
      <c r="G402" s="7" t="s">
        <v>1380</v>
      </c>
      <c r="H402" s="11" t="s">
        <v>617</v>
      </c>
      <c r="I402" s="10">
        <v>9.77</v>
      </c>
      <c r="J402" s="7">
        <v>3.25</v>
      </c>
      <c r="K402" s="7">
        <v>8.82</v>
      </c>
      <c r="L402" s="7">
        <v>5.57</v>
      </c>
      <c r="M402" s="7">
        <v>0</v>
      </c>
      <c r="N402" s="7">
        <v>0</v>
      </c>
      <c r="O402" s="7">
        <v>0</v>
      </c>
      <c r="P402" s="7">
        <v>0</v>
      </c>
      <c r="Q402" s="7">
        <v>9.77</v>
      </c>
      <c r="R402" s="7">
        <v>1.0900000000000001</v>
      </c>
      <c r="S402" s="7">
        <v>6.65</v>
      </c>
      <c r="T402" s="7">
        <v>5.56</v>
      </c>
      <c r="U402" s="10" t="s">
        <v>161</v>
      </c>
      <c r="V402" s="7">
        <v>19.97</v>
      </c>
      <c r="W402" s="7">
        <v>20.07</v>
      </c>
      <c r="X402" s="7">
        <v>0.1</v>
      </c>
      <c r="Y402" s="7"/>
      <c r="Z402" s="14" t="str">
        <f t="shared" si="20"/>
        <v>Pathway</v>
      </c>
      <c r="AA402" s="14" t="str">
        <f t="shared" si="21"/>
        <v>Google</v>
      </c>
      <c r="AB402" s="8" t="str">
        <f t="shared" si="22"/>
        <v>Bing</v>
      </c>
      <c r="AC402" s="7" t="s">
        <v>488</v>
      </c>
      <c r="AD402" s="11" t="s">
        <v>1591</v>
      </c>
      <c r="AE402">
        <v>39.3476036928</v>
      </c>
      <c r="AF402">
        <v>-83.041520637700003</v>
      </c>
      <c r="AG402">
        <v>39.346620880700002</v>
      </c>
      <c r="AH402">
        <v>-83.040116068000003</v>
      </c>
      <c r="AI402" t="s">
        <v>1380</v>
      </c>
      <c r="AJ402" t="s">
        <v>1379</v>
      </c>
    </row>
    <row r="403" spans="1:36" x14ac:dyDescent="0.25">
      <c r="A403" s="10">
        <v>400</v>
      </c>
      <c r="B403" s="7">
        <v>5</v>
      </c>
      <c r="C403" s="7" t="s">
        <v>144</v>
      </c>
      <c r="D403" s="7" t="s">
        <v>791</v>
      </c>
      <c r="E403" s="7" t="s">
        <v>4</v>
      </c>
      <c r="F403" s="7" t="s">
        <v>25</v>
      </c>
      <c r="G403" s="7" t="s">
        <v>1380</v>
      </c>
      <c r="H403" s="11" t="s">
        <v>792</v>
      </c>
      <c r="I403" s="10">
        <v>22.75</v>
      </c>
      <c r="J403" s="7">
        <v>3.24</v>
      </c>
      <c r="K403" s="7">
        <v>19.91</v>
      </c>
      <c r="L403" s="7">
        <v>16.670000000000002</v>
      </c>
      <c r="M403" s="7">
        <v>0</v>
      </c>
      <c r="N403" s="7">
        <v>0</v>
      </c>
      <c r="O403" s="7">
        <v>0</v>
      </c>
      <c r="P403" s="7">
        <v>0</v>
      </c>
      <c r="Q403" s="7">
        <v>10.24</v>
      </c>
      <c r="R403" s="7">
        <v>1.0900000000000001</v>
      </c>
      <c r="S403" s="7">
        <v>6.64</v>
      </c>
      <c r="T403" s="7">
        <v>5.55</v>
      </c>
      <c r="U403" s="10" t="s">
        <v>316</v>
      </c>
      <c r="V403" s="7">
        <v>12.89</v>
      </c>
      <c r="W403" s="7">
        <v>12.99</v>
      </c>
      <c r="X403" s="7">
        <v>0.1</v>
      </c>
      <c r="Y403" s="7"/>
      <c r="Z403" s="14" t="str">
        <f t="shared" si="20"/>
        <v>Pathway</v>
      </c>
      <c r="AA403" s="14" t="str">
        <f t="shared" si="21"/>
        <v>Google</v>
      </c>
      <c r="AB403" s="8" t="str">
        <f t="shared" si="22"/>
        <v>Bing</v>
      </c>
      <c r="AC403" s="7" t="s">
        <v>488</v>
      </c>
      <c r="AD403" s="11" t="s">
        <v>1591</v>
      </c>
      <c r="AE403">
        <v>39.956191138699999</v>
      </c>
      <c r="AF403">
        <v>-82.023910989300006</v>
      </c>
      <c r="AG403">
        <v>39.955090505000001</v>
      </c>
      <c r="AH403">
        <v>-82.022681650099997</v>
      </c>
      <c r="AI403" t="s">
        <v>1380</v>
      </c>
      <c r="AJ403" t="s">
        <v>1379</v>
      </c>
    </row>
    <row r="404" spans="1:36" x14ac:dyDescent="0.25">
      <c r="A404" s="10">
        <v>401</v>
      </c>
      <c r="B404" s="7">
        <v>5</v>
      </c>
      <c r="C404" s="7" t="s">
        <v>144</v>
      </c>
      <c r="D404" s="7" t="s">
        <v>791</v>
      </c>
      <c r="E404" s="7" t="s">
        <v>4</v>
      </c>
      <c r="F404" s="7" t="s">
        <v>25</v>
      </c>
      <c r="G404" s="7" t="s">
        <v>1380</v>
      </c>
      <c r="H404" s="11" t="s">
        <v>792</v>
      </c>
      <c r="I404" s="10">
        <v>16.25</v>
      </c>
      <c r="J404" s="7">
        <v>3.24</v>
      </c>
      <c r="K404" s="7">
        <v>14.36</v>
      </c>
      <c r="L404" s="7">
        <v>11.12</v>
      </c>
      <c r="M404" s="7">
        <v>0</v>
      </c>
      <c r="N404" s="7">
        <v>0</v>
      </c>
      <c r="O404" s="7">
        <v>0</v>
      </c>
      <c r="P404" s="7">
        <v>0</v>
      </c>
      <c r="Q404" s="7">
        <v>10.24</v>
      </c>
      <c r="R404" s="7">
        <v>1.0900000000000001</v>
      </c>
      <c r="S404" s="7">
        <v>6.64</v>
      </c>
      <c r="T404" s="7">
        <v>5.55</v>
      </c>
      <c r="U404" s="10" t="s">
        <v>316</v>
      </c>
      <c r="V404" s="7">
        <v>11.75</v>
      </c>
      <c r="W404" s="7">
        <v>11.85</v>
      </c>
      <c r="X404" s="7">
        <v>0.1</v>
      </c>
      <c r="Y404" s="7"/>
      <c r="Z404" s="14" t="str">
        <f t="shared" si="20"/>
        <v>Pathway</v>
      </c>
      <c r="AA404" s="14" t="str">
        <f t="shared" si="21"/>
        <v>Google</v>
      </c>
      <c r="AB404" s="8" t="str">
        <f t="shared" si="22"/>
        <v>Bing</v>
      </c>
      <c r="AC404" s="7" t="s">
        <v>488</v>
      </c>
      <c r="AD404" s="11" t="s">
        <v>1591</v>
      </c>
      <c r="AE404">
        <v>39.963437234499999</v>
      </c>
      <c r="AF404">
        <v>-82.042935833599998</v>
      </c>
      <c r="AG404">
        <v>39.9628580169</v>
      </c>
      <c r="AH404">
        <v>-82.041214237700004</v>
      </c>
      <c r="AI404" t="s">
        <v>1380</v>
      </c>
      <c r="AJ404" t="s">
        <v>1379</v>
      </c>
    </row>
    <row r="405" spans="1:36" x14ac:dyDescent="0.25">
      <c r="A405" s="10">
        <v>402</v>
      </c>
      <c r="B405" s="7">
        <v>4</v>
      </c>
      <c r="C405" s="7" t="s">
        <v>23</v>
      </c>
      <c r="D405" s="7" t="s">
        <v>1041</v>
      </c>
      <c r="E405" s="7" t="s">
        <v>4</v>
      </c>
      <c r="F405" s="7" t="s">
        <v>56</v>
      </c>
      <c r="G405" s="7" t="s">
        <v>1380</v>
      </c>
      <c r="H405" s="11" t="s">
        <v>1035</v>
      </c>
      <c r="I405" s="10">
        <v>29.19</v>
      </c>
      <c r="J405" s="7">
        <v>6.35</v>
      </c>
      <c r="K405" s="7">
        <v>19.09</v>
      </c>
      <c r="L405" s="7">
        <v>12.74</v>
      </c>
      <c r="M405" s="7">
        <v>5.01</v>
      </c>
      <c r="N405" s="7">
        <v>0.18</v>
      </c>
      <c r="O405" s="7">
        <v>1.34</v>
      </c>
      <c r="P405" s="7">
        <v>1.1499999999999999</v>
      </c>
      <c r="Q405" s="7">
        <v>25.06</v>
      </c>
      <c r="R405" s="7">
        <v>1.83</v>
      </c>
      <c r="S405" s="7">
        <v>7.37</v>
      </c>
      <c r="T405" s="7">
        <v>5.54</v>
      </c>
      <c r="U405" s="10" t="s">
        <v>127</v>
      </c>
      <c r="V405" s="7">
        <v>0.93</v>
      </c>
      <c r="W405" s="7">
        <v>1</v>
      </c>
      <c r="X405" s="7">
        <v>7.0000000000000007E-2</v>
      </c>
      <c r="Y405" s="7"/>
      <c r="Z405" s="14" t="str">
        <f t="shared" si="20"/>
        <v>Pathway</v>
      </c>
      <c r="AA405" s="14" t="str">
        <f t="shared" si="21"/>
        <v>Google</v>
      </c>
      <c r="AB405" s="8" t="str">
        <f t="shared" si="22"/>
        <v>Bing</v>
      </c>
      <c r="AC405" s="7" t="s">
        <v>488</v>
      </c>
      <c r="AD405" s="11" t="s">
        <v>1591</v>
      </c>
      <c r="AE405">
        <v>41.043101794499997</v>
      </c>
      <c r="AF405">
        <v>-81.436586183599999</v>
      </c>
      <c r="AG405">
        <v>41.044131664299996</v>
      </c>
      <c r="AH405">
        <v>-81.436855957600002</v>
      </c>
      <c r="AI405" t="s">
        <v>1380</v>
      </c>
      <c r="AJ405" t="s">
        <v>1379</v>
      </c>
    </row>
    <row r="406" spans="1:36" x14ac:dyDescent="0.25">
      <c r="A406" s="10">
        <v>403</v>
      </c>
      <c r="B406" s="7">
        <v>7</v>
      </c>
      <c r="C406" s="7" t="s">
        <v>44</v>
      </c>
      <c r="D406" s="7" t="s">
        <v>1023</v>
      </c>
      <c r="E406" s="7" t="s">
        <v>4</v>
      </c>
      <c r="F406" s="7" t="s">
        <v>56</v>
      </c>
      <c r="G406" s="7" t="s">
        <v>1380</v>
      </c>
      <c r="H406" s="11" t="s">
        <v>621</v>
      </c>
      <c r="I406" s="10">
        <v>30.27</v>
      </c>
      <c r="J406" s="7">
        <v>17.2</v>
      </c>
      <c r="K406" s="7">
        <v>27.85</v>
      </c>
      <c r="L406" s="7">
        <v>10.65</v>
      </c>
      <c r="M406" s="7">
        <v>0</v>
      </c>
      <c r="N406" s="7">
        <v>0</v>
      </c>
      <c r="O406" s="7">
        <v>0</v>
      </c>
      <c r="P406" s="7">
        <v>0</v>
      </c>
      <c r="Q406" s="7">
        <v>15.59</v>
      </c>
      <c r="R406" s="7">
        <v>5.35</v>
      </c>
      <c r="S406" s="7">
        <v>10.89</v>
      </c>
      <c r="T406" s="7">
        <v>5.54</v>
      </c>
      <c r="U406" s="10" t="s">
        <v>193</v>
      </c>
      <c r="V406" s="7">
        <v>5.39</v>
      </c>
      <c r="W406" s="7">
        <v>5.48</v>
      </c>
      <c r="X406" s="7">
        <v>0.09</v>
      </c>
      <c r="Y406" s="7"/>
      <c r="Z406" s="14" t="str">
        <f t="shared" si="20"/>
        <v>Pathway</v>
      </c>
      <c r="AA406" s="14" t="str">
        <f t="shared" si="21"/>
        <v>Google</v>
      </c>
      <c r="AB406" s="8" t="str">
        <f t="shared" si="22"/>
        <v>Bing</v>
      </c>
      <c r="AC406" s="7" t="s">
        <v>488</v>
      </c>
      <c r="AD406" s="11" t="s">
        <v>1591</v>
      </c>
      <c r="AE406">
        <v>39.658922620600002</v>
      </c>
      <c r="AF406">
        <v>-84.157633805499998</v>
      </c>
      <c r="AG406">
        <v>39.660188913900001</v>
      </c>
      <c r="AH406">
        <v>-84.158202548700004</v>
      </c>
      <c r="AI406" t="s">
        <v>1380</v>
      </c>
      <c r="AJ406" t="s">
        <v>1379</v>
      </c>
    </row>
    <row r="407" spans="1:36" x14ac:dyDescent="0.25">
      <c r="A407" s="10">
        <v>404</v>
      </c>
      <c r="B407" s="7">
        <v>1</v>
      </c>
      <c r="C407" s="7" t="s">
        <v>137</v>
      </c>
      <c r="D407" s="7" t="s">
        <v>677</v>
      </c>
      <c r="E407" s="7" t="s">
        <v>4</v>
      </c>
      <c r="F407" s="7" t="s">
        <v>25</v>
      </c>
      <c r="G407" s="7" t="s">
        <v>1380</v>
      </c>
      <c r="H407" s="11" t="s">
        <v>678</v>
      </c>
      <c r="I407" s="10">
        <v>12.93</v>
      </c>
      <c r="J407" s="7">
        <v>3.26</v>
      </c>
      <c r="K407" s="7">
        <v>11.53</v>
      </c>
      <c r="L407" s="7">
        <v>8.27</v>
      </c>
      <c r="M407" s="7">
        <v>3.39</v>
      </c>
      <c r="N407" s="7">
        <v>0.15</v>
      </c>
      <c r="O407" s="7">
        <v>2.13</v>
      </c>
      <c r="P407" s="7">
        <v>1.97</v>
      </c>
      <c r="Q407" s="7">
        <v>10.18</v>
      </c>
      <c r="R407" s="7">
        <v>1.0900000000000001</v>
      </c>
      <c r="S407" s="7">
        <v>6.63</v>
      </c>
      <c r="T407" s="7">
        <v>5.53</v>
      </c>
      <c r="U407" s="10" t="s">
        <v>286</v>
      </c>
      <c r="V407" s="7">
        <v>16.78</v>
      </c>
      <c r="W407" s="7">
        <v>16.88</v>
      </c>
      <c r="X407" s="7">
        <v>0.1</v>
      </c>
      <c r="Y407" s="7"/>
      <c r="Z407" s="14" t="str">
        <f t="shared" si="20"/>
        <v>Pathway</v>
      </c>
      <c r="AA407" s="14" t="str">
        <f t="shared" si="21"/>
        <v>Google</v>
      </c>
      <c r="AB407" s="8" t="str">
        <f t="shared" si="22"/>
        <v>Bing</v>
      </c>
      <c r="AC407" s="7" t="s">
        <v>488</v>
      </c>
      <c r="AD407" s="11" t="s">
        <v>1591</v>
      </c>
      <c r="AE407">
        <v>40.731039805199998</v>
      </c>
      <c r="AF407">
        <v>-84.040112276900004</v>
      </c>
      <c r="AG407">
        <v>40.731067947200003</v>
      </c>
      <c r="AH407">
        <v>-84.038208865900003</v>
      </c>
      <c r="AI407" t="s">
        <v>1380</v>
      </c>
      <c r="AJ407" t="s">
        <v>1379</v>
      </c>
    </row>
    <row r="408" spans="1:36" x14ac:dyDescent="0.25">
      <c r="A408" s="10">
        <v>405</v>
      </c>
      <c r="B408" s="7">
        <v>3</v>
      </c>
      <c r="C408" s="7" t="s">
        <v>109</v>
      </c>
      <c r="D408" s="7" t="s">
        <v>618</v>
      </c>
      <c r="E408" s="7" t="s">
        <v>4</v>
      </c>
      <c r="F408" s="7" t="s">
        <v>25</v>
      </c>
      <c r="G408" s="7" t="s">
        <v>1380</v>
      </c>
      <c r="H408" s="11" t="s">
        <v>619</v>
      </c>
      <c r="I408" s="10">
        <v>19.91</v>
      </c>
      <c r="J408" s="7">
        <v>3.04</v>
      </c>
      <c r="K408" s="7">
        <v>17.27</v>
      </c>
      <c r="L408" s="7">
        <v>14.23</v>
      </c>
      <c r="M408" s="7">
        <v>0</v>
      </c>
      <c r="N408" s="7">
        <v>0</v>
      </c>
      <c r="O408" s="7">
        <v>0</v>
      </c>
      <c r="P408" s="7">
        <v>0</v>
      </c>
      <c r="Q408" s="7">
        <v>10.46</v>
      </c>
      <c r="R408" s="7">
        <v>1.02</v>
      </c>
      <c r="S408" s="7">
        <v>6.54</v>
      </c>
      <c r="T408" s="7">
        <v>5.52</v>
      </c>
      <c r="U408" s="10" t="s">
        <v>194</v>
      </c>
      <c r="V408" s="7">
        <v>23.52</v>
      </c>
      <c r="W408" s="7">
        <v>23.62</v>
      </c>
      <c r="X408" s="7">
        <v>0.1</v>
      </c>
      <c r="Y408" s="7"/>
      <c r="Z408" s="14" t="str">
        <f t="shared" si="20"/>
        <v>Pathway</v>
      </c>
      <c r="AA408" s="14" t="str">
        <f t="shared" si="21"/>
        <v>Google</v>
      </c>
      <c r="AB408" s="8" t="str">
        <f t="shared" si="22"/>
        <v>Bing</v>
      </c>
      <c r="AC408" s="7" t="s">
        <v>488</v>
      </c>
      <c r="AD408" s="11" t="s">
        <v>1591</v>
      </c>
      <c r="AE408">
        <v>41.227014414999999</v>
      </c>
      <c r="AF408">
        <v>-81.841419540999993</v>
      </c>
      <c r="AG408">
        <v>41.228438491299997</v>
      </c>
      <c r="AH408">
        <v>-81.841405419200001</v>
      </c>
      <c r="AI408" t="s">
        <v>1380</v>
      </c>
      <c r="AJ408" t="s">
        <v>1379</v>
      </c>
    </row>
    <row r="409" spans="1:36" x14ac:dyDescent="0.25">
      <c r="A409" s="10">
        <v>406</v>
      </c>
      <c r="B409" s="7">
        <v>12</v>
      </c>
      <c r="C409" s="7" t="s">
        <v>69</v>
      </c>
      <c r="D409" s="7" t="s">
        <v>975</v>
      </c>
      <c r="E409" s="7" t="s">
        <v>4</v>
      </c>
      <c r="F409" s="7" t="s">
        <v>25</v>
      </c>
      <c r="G409" s="7" t="s">
        <v>1380</v>
      </c>
      <c r="H409" s="11" t="s">
        <v>629</v>
      </c>
      <c r="I409" s="10">
        <v>16.18</v>
      </c>
      <c r="J409" s="7">
        <v>3.23</v>
      </c>
      <c r="K409" s="7">
        <v>14.29</v>
      </c>
      <c r="L409" s="7">
        <v>11.07</v>
      </c>
      <c r="M409" s="7">
        <v>0</v>
      </c>
      <c r="N409" s="7">
        <v>0</v>
      </c>
      <c r="O409" s="7">
        <v>0</v>
      </c>
      <c r="P409" s="7">
        <v>0</v>
      </c>
      <c r="Q409" s="7">
        <v>10.19</v>
      </c>
      <c r="R409" s="7">
        <v>1.08</v>
      </c>
      <c r="S409" s="7">
        <v>6.6</v>
      </c>
      <c r="T409" s="7">
        <v>5.52</v>
      </c>
      <c r="U409" s="10" t="s">
        <v>297</v>
      </c>
      <c r="V409" s="7">
        <v>0.52</v>
      </c>
      <c r="W409" s="7">
        <v>0.62</v>
      </c>
      <c r="X409" s="7">
        <v>0.1</v>
      </c>
      <c r="Y409" s="7"/>
      <c r="Z409" s="14" t="str">
        <f t="shared" si="20"/>
        <v>Pathway</v>
      </c>
      <c r="AA409" s="14" t="str">
        <f t="shared" si="21"/>
        <v>Google</v>
      </c>
      <c r="AB409" s="8" t="str">
        <f t="shared" si="22"/>
        <v>Bing</v>
      </c>
      <c r="AC409" s="7" t="s">
        <v>488</v>
      </c>
      <c r="AD409" s="11" t="s">
        <v>1591</v>
      </c>
      <c r="AE409">
        <v>41.648629382099998</v>
      </c>
      <c r="AF409">
        <v>-81.241486530399996</v>
      </c>
      <c r="AG409">
        <v>41.650072096199999</v>
      </c>
      <c r="AH409">
        <v>-81.241231905099994</v>
      </c>
      <c r="AI409" t="s">
        <v>1380</v>
      </c>
      <c r="AJ409" t="s">
        <v>1379</v>
      </c>
    </row>
    <row r="410" spans="1:36" x14ac:dyDescent="0.25">
      <c r="A410" s="10">
        <v>407</v>
      </c>
      <c r="B410" s="7">
        <v>8</v>
      </c>
      <c r="C410" s="7" t="s">
        <v>11</v>
      </c>
      <c r="D410" s="7" t="s">
        <v>977</v>
      </c>
      <c r="E410" s="7" t="s">
        <v>4</v>
      </c>
      <c r="F410" s="7" t="s">
        <v>25</v>
      </c>
      <c r="G410" s="7" t="s">
        <v>1380</v>
      </c>
      <c r="H410" s="11" t="s">
        <v>619</v>
      </c>
      <c r="I410" s="10">
        <v>40.86</v>
      </c>
      <c r="J410" s="7">
        <v>3.47</v>
      </c>
      <c r="K410" s="7">
        <v>35.880000000000003</v>
      </c>
      <c r="L410" s="7">
        <v>32.4</v>
      </c>
      <c r="M410" s="7">
        <v>3.3</v>
      </c>
      <c r="N410" s="7">
        <v>0.17</v>
      </c>
      <c r="O410" s="7">
        <v>2.14</v>
      </c>
      <c r="P410" s="7">
        <v>1.98</v>
      </c>
      <c r="Q410" s="7">
        <v>9.89</v>
      </c>
      <c r="R410" s="7">
        <v>1.17</v>
      </c>
      <c r="S410" s="7">
        <v>6.68</v>
      </c>
      <c r="T410" s="7">
        <v>5.51</v>
      </c>
      <c r="U410" s="10" t="s">
        <v>55</v>
      </c>
      <c r="V410" s="7">
        <v>14.92</v>
      </c>
      <c r="W410" s="7">
        <v>15.02</v>
      </c>
      <c r="X410" s="7">
        <v>0.1</v>
      </c>
      <c r="Y410" s="7"/>
      <c r="Z410" s="14" t="str">
        <f t="shared" si="20"/>
        <v>Pathway</v>
      </c>
      <c r="AA410" s="14" t="str">
        <f t="shared" si="21"/>
        <v>Google</v>
      </c>
      <c r="AB410" s="8" t="str">
        <f t="shared" si="22"/>
        <v>Bing</v>
      </c>
      <c r="AC410" s="7" t="s">
        <v>488</v>
      </c>
      <c r="AD410" s="11" t="s">
        <v>1591</v>
      </c>
      <c r="AE410">
        <v>39.275817806699997</v>
      </c>
      <c r="AF410">
        <v>-84.410218454200006</v>
      </c>
      <c r="AG410">
        <v>39.277126215400003</v>
      </c>
      <c r="AH410">
        <v>-84.409443976399999</v>
      </c>
      <c r="AI410" t="s">
        <v>1380</v>
      </c>
      <c r="AJ410" t="s">
        <v>1379</v>
      </c>
    </row>
    <row r="411" spans="1:36" x14ac:dyDescent="0.25">
      <c r="A411" s="10">
        <v>408</v>
      </c>
      <c r="B411" s="7">
        <v>11</v>
      </c>
      <c r="C411" s="7" t="s">
        <v>278</v>
      </c>
      <c r="D411" s="7" t="s">
        <v>1326</v>
      </c>
      <c r="E411" s="7" t="s">
        <v>4</v>
      </c>
      <c r="F411" s="7" t="s">
        <v>25</v>
      </c>
      <c r="G411" s="7" t="s">
        <v>1380</v>
      </c>
      <c r="H411" s="11" t="s">
        <v>634</v>
      </c>
      <c r="I411" s="10">
        <v>26</v>
      </c>
      <c r="J411" s="7">
        <v>3.14</v>
      </c>
      <c r="K411" s="7">
        <v>22.58</v>
      </c>
      <c r="L411" s="7">
        <v>19.440000000000001</v>
      </c>
      <c r="M411" s="7">
        <v>0</v>
      </c>
      <c r="N411" s="7">
        <v>0</v>
      </c>
      <c r="O411" s="7">
        <v>0</v>
      </c>
      <c r="P411" s="7">
        <v>0</v>
      </c>
      <c r="Q411" s="7">
        <v>10.24</v>
      </c>
      <c r="R411" s="7">
        <v>1.05</v>
      </c>
      <c r="S411" s="7">
        <v>6.54</v>
      </c>
      <c r="T411" s="7">
        <v>5.49</v>
      </c>
      <c r="U411" s="10" t="s">
        <v>1508</v>
      </c>
      <c r="V411" s="7">
        <v>3.57</v>
      </c>
      <c r="W411" s="7">
        <v>3.67</v>
      </c>
      <c r="X411" s="7">
        <v>0.1</v>
      </c>
      <c r="Y411" s="7"/>
      <c r="Z411" s="14" t="str">
        <f t="shared" si="20"/>
        <v>Pathway</v>
      </c>
      <c r="AA411" s="14" t="str">
        <f t="shared" si="21"/>
        <v>Google</v>
      </c>
      <c r="AB411" s="8" t="str">
        <f t="shared" si="22"/>
        <v>Bing</v>
      </c>
      <c r="AC411" s="7" t="s">
        <v>488</v>
      </c>
      <c r="AD411" s="11" t="s">
        <v>1591</v>
      </c>
      <c r="AE411">
        <v>40.900860990699996</v>
      </c>
      <c r="AF411">
        <v>-80.835079562100006</v>
      </c>
      <c r="AG411">
        <v>40.900862697500003</v>
      </c>
      <c r="AH411">
        <v>-80.833160676299997</v>
      </c>
      <c r="AI411" t="s">
        <v>1380</v>
      </c>
      <c r="AJ411" t="s">
        <v>1379</v>
      </c>
    </row>
    <row r="412" spans="1:36" x14ac:dyDescent="0.25">
      <c r="A412" s="10">
        <v>409</v>
      </c>
      <c r="B412" s="7">
        <v>12</v>
      </c>
      <c r="C412" s="7" t="s">
        <v>179</v>
      </c>
      <c r="D412" s="7" t="s">
        <v>897</v>
      </c>
      <c r="E412" s="7" t="s">
        <v>4</v>
      </c>
      <c r="F412" s="7" t="s">
        <v>25</v>
      </c>
      <c r="G412" s="7" t="s">
        <v>1380</v>
      </c>
      <c r="H412" s="11" t="s">
        <v>629</v>
      </c>
      <c r="I412" s="10">
        <v>29.75</v>
      </c>
      <c r="J412" s="7">
        <v>2.95</v>
      </c>
      <c r="K412" s="7">
        <v>25.45</v>
      </c>
      <c r="L412" s="7">
        <v>22.51</v>
      </c>
      <c r="M412" s="7">
        <v>0</v>
      </c>
      <c r="N412" s="7">
        <v>0</v>
      </c>
      <c r="O412" s="7">
        <v>0</v>
      </c>
      <c r="P412" s="7">
        <v>0</v>
      </c>
      <c r="Q412" s="7">
        <v>10.41</v>
      </c>
      <c r="R412" s="7">
        <v>0.98</v>
      </c>
      <c r="S412" s="7">
        <v>6.43</v>
      </c>
      <c r="T412" s="7">
        <v>5.45</v>
      </c>
      <c r="U412" s="10" t="s">
        <v>372</v>
      </c>
      <c r="V412" s="7">
        <v>15.75</v>
      </c>
      <c r="W412" s="7">
        <v>15.85</v>
      </c>
      <c r="X412" s="7">
        <v>0.1</v>
      </c>
      <c r="Y412" s="7"/>
      <c r="Z412" s="14" t="str">
        <f t="shared" si="20"/>
        <v>Pathway</v>
      </c>
      <c r="AA412" s="14" t="str">
        <f t="shared" si="21"/>
        <v>Google</v>
      </c>
      <c r="AB412" s="8" t="str">
        <f t="shared" si="22"/>
        <v>Bing</v>
      </c>
      <c r="AC412" s="7" t="s">
        <v>488</v>
      </c>
      <c r="AD412" s="11" t="s">
        <v>1591</v>
      </c>
      <c r="AE412">
        <v>41.569007395299998</v>
      </c>
      <c r="AF412">
        <v>-81.203348333999998</v>
      </c>
      <c r="AG412">
        <v>41.570442032599999</v>
      </c>
      <c r="AH412">
        <v>-81.203357591599996</v>
      </c>
      <c r="AI412" t="s">
        <v>1380</v>
      </c>
      <c r="AJ412" t="s">
        <v>1379</v>
      </c>
    </row>
    <row r="413" spans="1:36" x14ac:dyDescent="0.25">
      <c r="A413" s="10">
        <v>410</v>
      </c>
      <c r="B413" s="7">
        <v>3</v>
      </c>
      <c r="C413" s="7" t="s">
        <v>109</v>
      </c>
      <c r="D413" s="7" t="s">
        <v>618</v>
      </c>
      <c r="E413" s="7" t="s">
        <v>4</v>
      </c>
      <c r="F413" s="7" t="s">
        <v>25</v>
      </c>
      <c r="G413" s="7" t="s">
        <v>1380</v>
      </c>
      <c r="H413" s="11" t="s">
        <v>619</v>
      </c>
      <c r="I413" s="10">
        <v>23.34</v>
      </c>
      <c r="J413" s="7">
        <v>2.86</v>
      </c>
      <c r="K413" s="7">
        <v>19.95</v>
      </c>
      <c r="L413" s="7">
        <v>17.09</v>
      </c>
      <c r="M413" s="7">
        <v>0</v>
      </c>
      <c r="N413" s="7">
        <v>0</v>
      </c>
      <c r="O413" s="7">
        <v>0</v>
      </c>
      <c r="P413" s="7">
        <v>0</v>
      </c>
      <c r="Q413" s="7">
        <v>10.51</v>
      </c>
      <c r="R413" s="7">
        <v>0.95</v>
      </c>
      <c r="S413" s="7">
        <v>6.38</v>
      </c>
      <c r="T413" s="7">
        <v>5.43</v>
      </c>
      <c r="U413" s="10" t="s">
        <v>194</v>
      </c>
      <c r="V413" s="7">
        <v>23.32</v>
      </c>
      <c r="W413" s="7">
        <v>23.42</v>
      </c>
      <c r="X413" s="7">
        <v>0.1</v>
      </c>
      <c r="Y413" s="7"/>
      <c r="Z413" s="14" t="str">
        <f t="shared" si="20"/>
        <v>Pathway</v>
      </c>
      <c r="AA413" s="14" t="str">
        <f t="shared" si="21"/>
        <v>Google</v>
      </c>
      <c r="AB413" s="8" t="str">
        <f t="shared" si="22"/>
        <v>Bing</v>
      </c>
      <c r="AC413" s="7" t="s">
        <v>488</v>
      </c>
      <c r="AD413" s="11" t="s">
        <v>1591</v>
      </c>
      <c r="AE413">
        <v>41.224126851699999</v>
      </c>
      <c r="AF413">
        <v>-81.841571820300004</v>
      </c>
      <c r="AG413">
        <v>41.2255684788</v>
      </c>
      <c r="AH413">
        <v>-81.841423116300007</v>
      </c>
      <c r="AI413" t="s">
        <v>1380</v>
      </c>
      <c r="AJ413" t="s">
        <v>1379</v>
      </c>
    </row>
    <row r="414" spans="1:36" x14ac:dyDescent="0.25">
      <c r="A414" s="10">
        <v>411</v>
      </c>
      <c r="B414" s="7">
        <v>2</v>
      </c>
      <c r="C414" s="7" t="s">
        <v>384</v>
      </c>
      <c r="D414" s="7" t="s">
        <v>1166</v>
      </c>
      <c r="E414" s="7" t="s">
        <v>4</v>
      </c>
      <c r="F414" s="7" t="s">
        <v>25</v>
      </c>
      <c r="G414" s="7" t="s">
        <v>1380</v>
      </c>
      <c r="H414" s="11" t="s">
        <v>779</v>
      </c>
      <c r="I414" s="10">
        <v>20.32</v>
      </c>
      <c r="J414" s="7">
        <v>2.77</v>
      </c>
      <c r="K414" s="7">
        <v>17.3</v>
      </c>
      <c r="L414" s="7">
        <v>14.53</v>
      </c>
      <c r="M414" s="7">
        <v>3.56</v>
      </c>
      <c r="N414" s="7">
        <v>0.13</v>
      </c>
      <c r="O414" s="7">
        <v>2.04</v>
      </c>
      <c r="P414" s="7">
        <v>1.9</v>
      </c>
      <c r="Q414" s="7">
        <v>10.68</v>
      </c>
      <c r="R414" s="7">
        <v>0.92</v>
      </c>
      <c r="S414" s="7">
        <v>6.34</v>
      </c>
      <c r="T414" s="7">
        <v>5.42</v>
      </c>
      <c r="U414" s="10" t="s">
        <v>1201</v>
      </c>
      <c r="V414" s="7">
        <v>12.95</v>
      </c>
      <c r="W414" s="7">
        <v>13.05</v>
      </c>
      <c r="X414" s="7">
        <v>0.1</v>
      </c>
      <c r="Y414" s="7"/>
      <c r="Z414" s="14" t="str">
        <f t="shared" si="20"/>
        <v>Pathway</v>
      </c>
      <c r="AA414" s="14" t="str">
        <f t="shared" si="21"/>
        <v>Google</v>
      </c>
      <c r="AB414" s="8" t="str">
        <f t="shared" si="22"/>
        <v>Bing</v>
      </c>
      <c r="AC414" s="7" t="s">
        <v>488</v>
      </c>
      <c r="AD414" s="11" t="s">
        <v>1591</v>
      </c>
      <c r="AE414">
        <v>41.524380220600001</v>
      </c>
      <c r="AF414">
        <v>-82.858688978299995</v>
      </c>
      <c r="AG414">
        <v>41.525829752500002</v>
      </c>
      <c r="AH414">
        <v>-82.858634263200003</v>
      </c>
      <c r="AI414" t="s">
        <v>1380</v>
      </c>
      <c r="AJ414" t="s">
        <v>1379</v>
      </c>
    </row>
    <row r="415" spans="1:36" x14ac:dyDescent="0.25">
      <c r="A415" s="10">
        <v>412</v>
      </c>
      <c r="B415" s="7">
        <v>4</v>
      </c>
      <c r="C415" s="7" t="s">
        <v>23</v>
      </c>
      <c r="D415" s="7" t="s">
        <v>1007</v>
      </c>
      <c r="E415" s="7" t="s">
        <v>4</v>
      </c>
      <c r="F415" s="7" t="s">
        <v>25</v>
      </c>
      <c r="G415" s="7" t="s">
        <v>1380</v>
      </c>
      <c r="H415" s="11" t="s">
        <v>706</v>
      </c>
      <c r="I415" s="10">
        <v>23.14</v>
      </c>
      <c r="J415" s="7">
        <v>2.89</v>
      </c>
      <c r="K415" s="7">
        <v>19.84</v>
      </c>
      <c r="L415" s="7">
        <v>16.95</v>
      </c>
      <c r="M415" s="7">
        <v>0</v>
      </c>
      <c r="N415" s="7">
        <v>0</v>
      </c>
      <c r="O415" s="7">
        <v>0</v>
      </c>
      <c r="P415" s="7">
        <v>0</v>
      </c>
      <c r="Q415" s="7">
        <v>10.42</v>
      </c>
      <c r="R415" s="7">
        <v>0.96</v>
      </c>
      <c r="S415" s="7">
        <v>6.37</v>
      </c>
      <c r="T415" s="7">
        <v>5.41</v>
      </c>
      <c r="U415" s="10" t="s">
        <v>129</v>
      </c>
      <c r="V415" s="7">
        <v>6.18</v>
      </c>
      <c r="W415" s="7">
        <v>6.28</v>
      </c>
      <c r="X415" s="7">
        <v>0.1</v>
      </c>
      <c r="Y415" s="7"/>
      <c r="Z415" s="14" t="str">
        <f t="shared" si="20"/>
        <v>Pathway</v>
      </c>
      <c r="AA415" s="14" t="str">
        <f t="shared" si="21"/>
        <v>Google</v>
      </c>
      <c r="AB415" s="8" t="str">
        <f t="shared" si="22"/>
        <v>Bing</v>
      </c>
      <c r="AC415" s="7" t="s">
        <v>488</v>
      </c>
      <c r="AD415" s="11" t="s">
        <v>1591</v>
      </c>
      <c r="AE415">
        <v>40.997978193999998</v>
      </c>
      <c r="AF415">
        <v>-81.557215916999994</v>
      </c>
      <c r="AG415">
        <v>40.999305244399999</v>
      </c>
      <c r="AH415">
        <v>-81.556951191600007</v>
      </c>
      <c r="AI415" t="s">
        <v>1380</v>
      </c>
      <c r="AJ415" t="s">
        <v>1379</v>
      </c>
    </row>
    <row r="416" spans="1:36" x14ac:dyDescent="0.25">
      <c r="A416" s="10">
        <v>413</v>
      </c>
      <c r="B416" s="7">
        <v>4</v>
      </c>
      <c r="C416" s="7" t="s">
        <v>38</v>
      </c>
      <c r="D416" s="7" t="s">
        <v>710</v>
      </c>
      <c r="E416" s="7" t="s">
        <v>4</v>
      </c>
      <c r="F416" s="7" t="s">
        <v>25</v>
      </c>
      <c r="G416" s="7" t="s">
        <v>1380</v>
      </c>
      <c r="H416" s="11" t="s">
        <v>666</v>
      </c>
      <c r="I416" s="10">
        <v>12.97</v>
      </c>
      <c r="J416" s="7">
        <v>2.93</v>
      </c>
      <c r="K416" s="7">
        <v>11.38</v>
      </c>
      <c r="L416" s="7">
        <v>8.4499999999999993</v>
      </c>
      <c r="M416" s="7">
        <v>0</v>
      </c>
      <c r="N416" s="7">
        <v>0</v>
      </c>
      <c r="O416" s="7">
        <v>0</v>
      </c>
      <c r="P416" s="7">
        <v>0</v>
      </c>
      <c r="Q416" s="7">
        <v>10.210000000000001</v>
      </c>
      <c r="R416" s="7">
        <v>0.98</v>
      </c>
      <c r="S416" s="7">
        <v>6.34</v>
      </c>
      <c r="T416" s="7">
        <v>5.36</v>
      </c>
      <c r="U416" s="10" t="s">
        <v>301</v>
      </c>
      <c r="V416" s="7">
        <v>9.7799999999999994</v>
      </c>
      <c r="W416" s="7">
        <v>9.8800000000000008</v>
      </c>
      <c r="X416" s="7">
        <v>0.1</v>
      </c>
      <c r="Y416" s="7"/>
      <c r="Z416" s="14" t="str">
        <f t="shared" si="20"/>
        <v>Pathway</v>
      </c>
      <c r="AA416" s="14" t="str">
        <f t="shared" si="21"/>
        <v>Google</v>
      </c>
      <c r="AB416" s="8" t="str">
        <f t="shared" si="22"/>
        <v>Bing</v>
      </c>
      <c r="AC416" s="7" t="s">
        <v>488</v>
      </c>
      <c r="AD416" s="11" t="s">
        <v>1591</v>
      </c>
      <c r="AE416">
        <v>40.772431372</v>
      </c>
      <c r="AF416">
        <v>-81.3446195131</v>
      </c>
      <c r="AG416">
        <v>40.773430618900001</v>
      </c>
      <c r="AH416">
        <v>-81.346008999199995</v>
      </c>
      <c r="AI416" t="s">
        <v>1380</v>
      </c>
      <c r="AJ416" t="s">
        <v>1379</v>
      </c>
    </row>
    <row r="417" spans="1:36" x14ac:dyDescent="0.25">
      <c r="A417" s="10">
        <v>414</v>
      </c>
      <c r="B417" s="7">
        <v>4</v>
      </c>
      <c r="C417" s="7" t="s">
        <v>112</v>
      </c>
      <c r="D417" s="7" t="s">
        <v>837</v>
      </c>
      <c r="E417" s="7" t="s">
        <v>4</v>
      </c>
      <c r="F417" s="7" t="s">
        <v>25</v>
      </c>
      <c r="G417" s="7" t="s">
        <v>1380</v>
      </c>
      <c r="H417" s="11" t="s">
        <v>699</v>
      </c>
      <c r="I417" s="10">
        <v>16.3</v>
      </c>
      <c r="J417" s="7">
        <v>2.85</v>
      </c>
      <c r="K417" s="7">
        <v>14.12</v>
      </c>
      <c r="L417" s="7">
        <v>11.26</v>
      </c>
      <c r="M417" s="7">
        <v>0</v>
      </c>
      <c r="N417" s="7">
        <v>0</v>
      </c>
      <c r="O417" s="7">
        <v>0</v>
      </c>
      <c r="P417" s="7">
        <v>0</v>
      </c>
      <c r="Q417" s="7">
        <v>10.27</v>
      </c>
      <c r="R417" s="7">
        <v>0.95</v>
      </c>
      <c r="S417" s="7">
        <v>6.29</v>
      </c>
      <c r="T417" s="7">
        <v>5.34</v>
      </c>
      <c r="U417" s="10" t="s">
        <v>351</v>
      </c>
      <c r="V417" s="7">
        <v>9.66</v>
      </c>
      <c r="W417" s="7">
        <v>9.76</v>
      </c>
      <c r="X417" s="7">
        <v>0.1</v>
      </c>
      <c r="Y417" s="7"/>
      <c r="Z417" s="14" t="str">
        <f t="shared" si="20"/>
        <v>Pathway</v>
      </c>
      <c r="AA417" s="14" t="str">
        <f t="shared" si="21"/>
        <v>Google</v>
      </c>
      <c r="AB417" s="8" t="str">
        <f t="shared" si="22"/>
        <v>Bing</v>
      </c>
      <c r="AC417" s="7" t="s">
        <v>488</v>
      </c>
      <c r="AD417" s="11" t="s">
        <v>1591</v>
      </c>
      <c r="AE417">
        <v>41.263298284699999</v>
      </c>
      <c r="AF417">
        <v>-80.835381764499999</v>
      </c>
      <c r="AG417">
        <v>41.264657528400001</v>
      </c>
      <c r="AH417">
        <v>-80.836046204699997</v>
      </c>
      <c r="AI417" t="s">
        <v>1380</v>
      </c>
      <c r="AJ417" t="s">
        <v>1379</v>
      </c>
    </row>
    <row r="418" spans="1:36" x14ac:dyDescent="0.25">
      <c r="A418" s="10">
        <v>415</v>
      </c>
      <c r="B418" s="7">
        <v>6</v>
      </c>
      <c r="C418" s="7" t="s">
        <v>282</v>
      </c>
      <c r="D418" s="7" t="s">
        <v>858</v>
      </c>
      <c r="E418" s="7" t="s">
        <v>4</v>
      </c>
      <c r="F418" s="7" t="s">
        <v>25</v>
      </c>
      <c r="G418" s="7" t="s">
        <v>1380</v>
      </c>
      <c r="H418" s="11" t="s">
        <v>854</v>
      </c>
      <c r="I418" s="10">
        <v>19.760000000000002</v>
      </c>
      <c r="J418" s="7">
        <v>2.78</v>
      </c>
      <c r="K418" s="7">
        <v>16.91</v>
      </c>
      <c r="L418" s="7">
        <v>14.13</v>
      </c>
      <c r="M418" s="7">
        <v>0</v>
      </c>
      <c r="N418" s="7">
        <v>0</v>
      </c>
      <c r="O418" s="7">
        <v>0</v>
      </c>
      <c r="P418" s="7">
        <v>0</v>
      </c>
      <c r="Q418" s="7">
        <v>10.38</v>
      </c>
      <c r="R418" s="7">
        <v>0.92</v>
      </c>
      <c r="S418" s="7">
        <v>6.25</v>
      </c>
      <c r="T418" s="7">
        <v>5.33</v>
      </c>
      <c r="U418" s="10" t="s">
        <v>468</v>
      </c>
      <c r="V418" s="7">
        <v>7.36</v>
      </c>
      <c r="W418" s="7">
        <v>7.46</v>
      </c>
      <c r="X418" s="7">
        <v>0.1</v>
      </c>
      <c r="Y418" s="7"/>
      <c r="Z418" s="14" t="str">
        <f t="shared" si="20"/>
        <v>Pathway</v>
      </c>
      <c r="AA418" s="14" t="str">
        <f t="shared" si="21"/>
        <v>Google</v>
      </c>
      <c r="AB418" s="8" t="str">
        <f t="shared" si="22"/>
        <v>Bing</v>
      </c>
      <c r="AC418" s="7" t="s">
        <v>488</v>
      </c>
      <c r="AD418" s="11" t="s">
        <v>1591</v>
      </c>
      <c r="AE418">
        <v>39.807131485799999</v>
      </c>
      <c r="AF418">
        <v>-83.170184483</v>
      </c>
      <c r="AG418">
        <v>39.807672679299998</v>
      </c>
      <c r="AH418">
        <v>-83.168468082199993</v>
      </c>
      <c r="AI418" t="s">
        <v>1380</v>
      </c>
      <c r="AJ418" t="s">
        <v>1379</v>
      </c>
    </row>
    <row r="419" spans="1:36" x14ac:dyDescent="0.25">
      <c r="A419" s="10">
        <v>416</v>
      </c>
      <c r="B419" s="7">
        <v>4</v>
      </c>
      <c r="C419" s="7" t="s">
        <v>23</v>
      </c>
      <c r="D419" s="7" t="s">
        <v>931</v>
      </c>
      <c r="E419" s="7" t="s">
        <v>4</v>
      </c>
      <c r="F419" s="7" t="s">
        <v>25</v>
      </c>
      <c r="G419" s="7" t="s">
        <v>1380</v>
      </c>
      <c r="H419" s="11" t="s">
        <v>596</v>
      </c>
      <c r="I419" s="10">
        <v>22.75</v>
      </c>
      <c r="J419" s="7">
        <v>2.84</v>
      </c>
      <c r="K419" s="7">
        <v>19.510000000000002</v>
      </c>
      <c r="L419" s="7">
        <v>16.670000000000002</v>
      </c>
      <c r="M419" s="7">
        <v>0</v>
      </c>
      <c r="N419" s="7">
        <v>0</v>
      </c>
      <c r="O419" s="7">
        <v>0</v>
      </c>
      <c r="P419" s="7">
        <v>0</v>
      </c>
      <c r="Q419" s="7">
        <v>10.24</v>
      </c>
      <c r="R419" s="7">
        <v>0.94</v>
      </c>
      <c r="S419" s="7">
        <v>6.26</v>
      </c>
      <c r="T419" s="7">
        <v>5.32</v>
      </c>
      <c r="U419" s="10" t="s">
        <v>216</v>
      </c>
      <c r="V419" s="7">
        <v>2.98</v>
      </c>
      <c r="W419" s="7">
        <v>3.08</v>
      </c>
      <c r="X419" s="7">
        <v>0.1</v>
      </c>
      <c r="Y419" s="7"/>
      <c r="Z419" s="14" t="str">
        <f t="shared" si="20"/>
        <v>Pathway</v>
      </c>
      <c r="AA419" s="14" t="str">
        <f t="shared" si="21"/>
        <v>Google</v>
      </c>
      <c r="AB419" s="8" t="str">
        <f t="shared" si="22"/>
        <v>Bing</v>
      </c>
      <c r="AC419" s="7" t="s">
        <v>488</v>
      </c>
      <c r="AD419" s="11" t="s">
        <v>1591</v>
      </c>
      <c r="AE419">
        <v>41.314176133399997</v>
      </c>
      <c r="AF419">
        <v>-81.533241982999996</v>
      </c>
      <c r="AG419">
        <v>41.3141457356</v>
      </c>
      <c r="AH419">
        <v>-81.531345463299999</v>
      </c>
      <c r="AI419" t="s">
        <v>1380</v>
      </c>
      <c r="AJ419" t="s">
        <v>1379</v>
      </c>
    </row>
    <row r="420" spans="1:36" x14ac:dyDescent="0.25">
      <c r="A420" s="10">
        <v>417</v>
      </c>
      <c r="B420" s="7">
        <v>6</v>
      </c>
      <c r="C420" s="7" t="s">
        <v>8</v>
      </c>
      <c r="D420" s="7" t="s">
        <v>971</v>
      </c>
      <c r="E420" s="7" t="s">
        <v>4</v>
      </c>
      <c r="F420" s="7" t="s">
        <v>56</v>
      </c>
      <c r="G420" s="7" t="s">
        <v>1380</v>
      </c>
      <c r="H420" s="11" t="s">
        <v>641</v>
      </c>
      <c r="I420" s="10">
        <v>33.79</v>
      </c>
      <c r="J420" s="7">
        <v>7.45</v>
      </c>
      <c r="K420" s="7">
        <v>25.38</v>
      </c>
      <c r="L420" s="7">
        <v>17.93</v>
      </c>
      <c r="M420" s="7">
        <v>0</v>
      </c>
      <c r="N420" s="7">
        <v>0</v>
      </c>
      <c r="O420" s="7">
        <v>0</v>
      </c>
      <c r="P420" s="7">
        <v>0</v>
      </c>
      <c r="Q420" s="7">
        <v>17.39</v>
      </c>
      <c r="R420" s="7">
        <v>2.17</v>
      </c>
      <c r="S420" s="7">
        <v>7.49</v>
      </c>
      <c r="T420" s="7">
        <v>5.31</v>
      </c>
      <c r="U420" s="10" t="s">
        <v>110</v>
      </c>
      <c r="V420" s="7">
        <v>20.100000000000001</v>
      </c>
      <c r="W420" s="7">
        <v>20.2</v>
      </c>
      <c r="X420" s="7">
        <v>0.1</v>
      </c>
      <c r="Y420" s="7"/>
      <c r="Z420" s="14" t="str">
        <f t="shared" si="20"/>
        <v>Pathway</v>
      </c>
      <c r="AA420" s="14" t="str">
        <f t="shared" si="21"/>
        <v>Google</v>
      </c>
      <c r="AB420" s="8" t="str">
        <f t="shared" si="22"/>
        <v>Bing</v>
      </c>
      <c r="AC420" s="7" t="s">
        <v>488</v>
      </c>
      <c r="AD420" s="11" t="s">
        <v>1591</v>
      </c>
      <c r="AE420">
        <v>39.955480862000002</v>
      </c>
      <c r="AF420">
        <v>-82.876835132400004</v>
      </c>
      <c r="AG420">
        <v>39.955417589100001</v>
      </c>
      <c r="AH420">
        <v>-82.874975572699995</v>
      </c>
      <c r="AI420" t="s">
        <v>1380</v>
      </c>
      <c r="AJ420" t="s">
        <v>1379</v>
      </c>
    </row>
    <row r="421" spans="1:36" x14ac:dyDescent="0.25">
      <c r="A421" s="10">
        <v>418</v>
      </c>
      <c r="B421" s="7">
        <v>10</v>
      </c>
      <c r="C421" s="7" t="s">
        <v>238</v>
      </c>
      <c r="D421" s="7" t="s">
        <v>909</v>
      </c>
      <c r="E421" s="7" t="s">
        <v>4</v>
      </c>
      <c r="F421" s="7" t="s">
        <v>47</v>
      </c>
      <c r="G421" s="7" t="s">
        <v>1380</v>
      </c>
      <c r="H421" s="11" t="s">
        <v>580</v>
      </c>
      <c r="I421" s="10">
        <v>19.98</v>
      </c>
      <c r="J421" s="7">
        <v>2.23</v>
      </c>
      <c r="K421" s="7">
        <v>17.23</v>
      </c>
      <c r="L421" s="7">
        <v>15</v>
      </c>
      <c r="M421" s="7">
        <v>3.5</v>
      </c>
      <c r="N421" s="7">
        <v>7.0000000000000007E-2</v>
      </c>
      <c r="O421" s="7">
        <v>1.92</v>
      </c>
      <c r="P421" s="7">
        <v>1.84</v>
      </c>
      <c r="Q421" s="7">
        <v>10.5</v>
      </c>
      <c r="R421" s="7">
        <v>0.62</v>
      </c>
      <c r="S421" s="7">
        <v>5.93</v>
      </c>
      <c r="T421" s="7">
        <v>5.31</v>
      </c>
      <c r="U421" s="10" t="s">
        <v>261</v>
      </c>
      <c r="V421" s="7">
        <v>26.15</v>
      </c>
      <c r="W421" s="7">
        <v>26.25</v>
      </c>
      <c r="X421" s="7">
        <v>0.1</v>
      </c>
      <c r="Y421" s="7"/>
      <c r="Z421" s="14" t="str">
        <f t="shared" si="20"/>
        <v>Pathway</v>
      </c>
      <c r="AA421" s="14" t="str">
        <f t="shared" si="21"/>
        <v>Google</v>
      </c>
      <c r="AB421" s="8" t="str">
        <f t="shared" si="22"/>
        <v>Bing</v>
      </c>
      <c r="AC421" s="7" t="s">
        <v>488</v>
      </c>
      <c r="AD421" s="11" t="s">
        <v>1591</v>
      </c>
      <c r="AE421">
        <v>39.388119295300001</v>
      </c>
      <c r="AF421">
        <v>-81.403773425899999</v>
      </c>
      <c r="AG421">
        <v>39.386691384499997</v>
      </c>
      <c r="AH421">
        <v>-81.403457962900006</v>
      </c>
      <c r="AI421" t="s">
        <v>1380</v>
      </c>
      <c r="AJ421" t="s">
        <v>1379</v>
      </c>
    </row>
    <row r="422" spans="1:36" x14ac:dyDescent="0.25">
      <c r="A422" s="10">
        <v>419</v>
      </c>
      <c r="B422" s="7">
        <v>10</v>
      </c>
      <c r="C422" s="7" t="s">
        <v>238</v>
      </c>
      <c r="D422" s="7" t="s">
        <v>909</v>
      </c>
      <c r="E422" s="7" t="s">
        <v>4</v>
      </c>
      <c r="F422" s="7" t="s">
        <v>47</v>
      </c>
      <c r="G422" s="7" t="s">
        <v>1380</v>
      </c>
      <c r="H422" s="11" t="s">
        <v>580</v>
      </c>
      <c r="I422" s="10">
        <v>16.649999999999999</v>
      </c>
      <c r="J422" s="7">
        <v>2.23</v>
      </c>
      <c r="K422" s="7">
        <v>14.41</v>
      </c>
      <c r="L422" s="7">
        <v>12.18</v>
      </c>
      <c r="M422" s="7">
        <v>0</v>
      </c>
      <c r="N422" s="7">
        <v>0</v>
      </c>
      <c r="O422" s="7">
        <v>0</v>
      </c>
      <c r="P422" s="7">
        <v>0</v>
      </c>
      <c r="Q422" s="7">
        <v>10.5</v>
      </c>
      <c r="R422" s="7">
        <v>0.62</v>
      </c>
      <c r="S422" s="7">
        <v>5.93</v>
      </c>
      <c r="T422" s="7">
        <v>5.31</v>
      </c>
      <c r="U422" s="10" t="s">
        <v>261</v>
      </c>
      <c r="V422" s="7">
        <v>26.05</v>
      </c>
      <c r="W422" s="7">
        <v>26.15</v>
      </c>
      <c r="X422" s="7">
        <v>0.1</v>
      </c>
      <c r="Y422" s="7"/>
      <c r="Z422" s="14" t="str">
        <f t="shared" si="20"/>
        <v>Pathway</v>
      </c>
      <c r="AA422" s="14" t="str">
        <f t="shared" si="21"/>
        <v>Google</v>
      </c>
      <c r="AB422" s="8" t="str">
        <f t="shared" si="22"/>
        <v>Bing</v>
      </c>
      <c r="AC422" s="7" t="s">
        <v>488</v>
      </c>
      <c r="AD422" s="11" t="s">
        <v>1591</v>
      </c>
      <c r="AE422">
        <v>39.389548576899998</v>
      </c>
      <c r="AF422">
        <v>-81.404085693200003</v>
      </c>
      <c r="AG422">
        <v>39.388119295300001</v>
      </c>
      <c r="AH422">
        <v>-81.403773425899999</v>
      </c>
      <c r="AI422" t="s">
        <v>1380</v>
      </c>
      <c r="AJ422" t="s">
        <v>1379</v>
      </c>
    </row>
    <row r="423" spans="1:36" x14ac:dyDescent="0.25">
      <c r="A423" s="10">
        <v>420</v>
      </c>
      <c r="B423" s="7">
        <v>3</v>
      </c>
      <c r="C423" s="7" t="s">
        <v>126</v>
      </c>
      <c r="D423" s="7" t="s">
        <v>1378</v>
      </c>
      <c r="E423" s="7" t="s">
        <v>4</v>
      </c>
      <c r="F423" s="7" t="s">
        <v>25</v>
      </c>
      <c r="G423" s="7" t="s">
        <v>1380</v>
      </c>
      <c r="H423" s="11" t="s">
        <v>734</v>
      </c>
      <c r="I423" s="10">
        <v>13</v>
      </c>
      <c r="J423" s="7">
        <v>2.83</v>
      </c>
      <c r="K423" s="7">
        <v>11.34</v>
      </c>
      <c r="L423" s="7">
        <v>8.51</v>
      </c>
      <c r="M423" s="7">
        <v>0</v>
      </c>
      <c r="N423" s="7">
        <v>0</v>
      </c>
      <c r="O423" s="7">
        <v>0</v>
      </c>
      <c r="P423" s="7">
        <v>0</v>
      </c>
      <c r="Q423" s="7">
        <v>10.24</v>
      </c>
      <c r="R423" s="7">
        <v>0.94</v>
      </c>
      <c r="S423" s="7">
        <v>6.25</v>
      </c>
      <c r="T423" s="7">
        <v>5.31</v>
      </c>
      <c r="U423" s="10" t="s">
        <v>1560</v>
      </c>
      <c r="V423" s="7">
        <v>8.44</v>
      </c>
      <c r="W423" s="7">
        <v>8.5399999999999991</v>
      </c>
      <c r="X423" s="7">
        <v>0.1</v>
      </c>
      <c r="Y423" s="7"/>
      <c r="Z423" s="14" t="str">
        <f t="shared" si="20"/>
        <v>Pathway</v>
      </c>
      <c r="AA423" s="14" t="str">
        <f t="shared" si="21"/>
        <v>Google</v>
      </c>
      <c r="AB423" s="8" t="str">
        <f t="shared" si="22"/>
        <v>Bing</v>
      </c>
      <c r="AC423" s="7" t="s">
        <v>488</v>
      </c>
      <c r="AD423" s="11" t="s">
        <v>1591</v>
      </c>
      <c r="AE423">
        <v>41.402386459799999</v>
      </c>
      <c r="AF423">
        <v>-82.364956169899997</v>
      </c>
      <c r="AG423">
        <v>41.403830139199997</v>
      </c>
      <c r="AH423">
        <v>-82.365038030799994</v>
      </c>
      <c r="AI423" t="s">
        <v>1380</v>
      </c>
      <c r="AJ423" t="s">
        <v>1379</v>
      </c>
    </row>
    <row r="424" spans="1:36" x14ac:dyDescent="0.25">
      <c r="A424" s="10">
        <v>421</v>
      </c>
      <c r="B424" s="7">
        <v>11</v>
      </c>
      <c r="C424" s="7" t="s">
        <v>181</v>
      </c>
      <c r="D424" s="7" t="s">
        <v>882</v>
      </c>
      <c r="E424" s="7" t="s">
        <v>4</v>
      </c>
      <c r="F424" s="7" t="s">
        <v>25</v>
      </c>
      <c r="G424" s="7" t="s">
        <v>1380</v>
      </c>
      <c r="H424" s="11" t="s">
        <v>641</v>
      </c>
      <c r="I424" s="10">
        <v>16.5</v>
      </c>
      <c r="J424" s="7">
        <v>2.71</v>
      </c>
      <c r="K424" s="7">
        <v>14.14</v>
      </c>
      <c r="L424" s="7">
        <v>11.43</v>
      </c>
      <c r="M424" s="7">
        <v>0</v>
      </c>
      <c r="N424" s="7">
        <v>0</v>
      </c>
      <c r="O424" s="7">
        <v>0</v>
      </c>
      <c r="P424" s="7">
        <v>0</v>
      </c>
      <c r="Q424" s="7">
        <v>10.4</v>
      </c>
      <c r="R424" s="7">
        <v>0.9</v>
      </c>
      <c r="S424" s="7">
        <v>6.19</v>
      </c>
      <c r="T424" s="7">
        <v>5.29</v>
      </c>
      <c r="U424" s="10" t="s">
        <v>337</v>
      </c>
      <c r="V424" s="7">
        <v>22.13</v>
      </c>
      <c r="W424" s="7">
        <v>22.23</v>
      </c>
      <c r="X424" s="7">
        <v>0.1</v>
      </c>
      <c r="Y424" s="7"/>
      <c r="Z424" s="14" t="str">
        <f t="shared" si="20"/>
        <v>Pathway</v>
      </c>
      <c r="AA424" s="14" t="str">
        <f t="shared" si="21"/>
        <v>Google</v>
      </c>
      <c r="AB424" s="8" t="str">
        <f t="shared" si="22"/>
        <v>Bing</v>
      </c>
      <c r="AC424" s="7" t="s">
        <v>488</v>
      </c>
      <c r="AD424" s="11" t="s">
        <v>1591</v>
      </c>
      <c r="AE424">
        <v>40.069733253899997</v>
      </c>
      <c r="AF424">
        <v>-80.843019153499995</v>
      </c>
      <c r="AG424">
        <v>40.068798414</v>
      </c>
      <c r="AH424">
        <v>-80.841524744400004</v>
      </c>
      <c r="AI424" t="s">
        <v>1380</v>
      </c>
      <c r="AJ424" t="s">
        <v>1379</v>
      </c>
    </row>
    <row r="425" spans="1:36" x14ac:dyDescent="0.25">
      <c r="A425" s="10">
        <v>422</v>
      </c>
      <c r="B425" s="7">
        <v>4</v>
      </c>
      <c r="C425" s="7" t="s">
        <v>38</v>
      </c>
      <c r="D425" s="7" t="s">
        <v>741</v>
      </c>
      <c r="E425" s="7" t="s">
        <v>4</v>
      </c>
      <c r="F425" s="7" t="s">
        <v>25</v>
      </c>
      <c r="G425" s="7" t="s">
        <v>1380</v>
      </c>
      <c r="H425" s="11" t="s">
        <v>742</v>
      </c>
      <c r="I425" s="10">
        <v>35.64</v>
      </c>
      <c r="J425" s="7">
        <v>2.8</v>
      </c>
      <c r="K425" s="7">
        <v>30.24</v>
      </c>
      <c r="L425" s="7">
        <v>27.44</v>
      </c>
      <c r="M425" s="7">
        <v>0</v>
      </c>
      <c r="N425" s="7">
        <v>0</v>
      </c>
      <c r="O425" s="7">
        <v>0</v>
      </c>
      <c r="P425" s="7">
        <v>0</v>
      </c>
      <c r="Q425" s="7">
        <v>10.199999999999999</v>
      </c>
      <c r="R425" s="7">
        <v>0.93</v>
      </c>
      <c r="S425" s="7">
        <v>6.21</v>
      </c>
      <c r="T425" s="7">
        <v>5.28</v>
      </c>
      <c r="U425" s="10" t="s">
        <v>246</v>
      </c>
      <c r="V425" s="7">
        <v>3.4</v>
      </c>
      <c r="W425" s="7">
        <v>3.5</v>
      </c>
      <c r="X425" s="7">
        <v>0.1</v>
      </c>
      <c r="Y425" s="7"/>
      <c r="Z425" s="14" t="str">
        <f t="shared" si="20"/>
        <v>Pathway</v>
      </c>
      <c r="AA425" s="14" t="str">
        <f t="shared" si="21"/>
        <v>Google</v>
      </c>
      <c r="AB425" s="8" t="str">
        <f t="shared" si="22"/>
        <v>Bing</v>
      </c>
      <c r="AC425" s="7" t="s">
        <v>488</v>
      </c>
      <c r="AD425" s="11" t="s">
        <v>1591</v>
      </c>
      <c r="AE425">
        <v>40.969434530500003</v>
      </c>
      <c r="AF425">
        <v>-81.353669946899998</v>
      </c>
      <c r="AG425">
        <v>40.9690609847</v>
      </c>
      <c r="AH425">
        <v>-81.351920936300004</v>
      </c>
      <c r="AI425" t="s">
        <v>1380</v>
      </c>
      <c r="AJ425" t="s">
        <v>1379</v>
      </c>
    </row>
    <row r="426" spans="1:36" x14ac:dyDescent="0.25">
      <c r="A426" s="10">
        <v>423</v>
      </c>
      <c r="B426" s="7">
        <v>4</v>
      </c>
      <c r="C426" s="7" t="s">
        <v>38</v>
      </c>
      <c r="D426" s="7" t="s">
        <v>741</v>
      </c>
      <c r="E426" s="7" t="s">
        <v>4</v>
      </c>
      <c r="F426" s="7" t="s">
        <v>25</v>
      </c>
      <c r="G426" s="7" t="s">
        <v>1380</v>
      </c>
      <c r="H426" s="11" t="s">
        <v>742</v>
      </c>
      <c r="I426" s="10">
        <v>22.68</v>
      </c>
      <c r="J426" s="7">
        <v>2.8</v>
      </c>
      <c r="K426" s="7">
        <v>19.41</v>
      </c>
      <c r="L426" s="7">
        <v>16.61</v>
      </c>
      <c r="M426" s="7">
        <v>0</v>
      </c>
      <c r="N426" s="7">
        <v>0</v>
      </c>
      <c r="O426" s="7">
        <v>0</v>
      </c>
      <c r="P426" s="7">
        <v>0</v>
      </c>
      <c r="Q426" s="7">
        <v>10.199999999999999</v>
      </c>
      <c r="R426" s="7">
        <v>0.93</v>
      </c>
      <c r="S426" s="7">
        <v>6.21</v>
      </c>
      <c r="T426" s="7">
        <v>5.28</v>
      </c>
      <c r="U426" s="10" t="s">
        <v>246</v>
      </c>
      <c r="V426" s="7">
        <v>3.1</v>
      </c>
      <c r="W426" s="7">
        <v>3.2</v>
      </c>
      <c r="X426" s="7">
        <v>0.1</v>
      </c>
      <c r="Y426" s="7"/>
      <c r="Z426" s="14" t="str">
        <f t="shared" si="20"/>
        <v>Pathway</v>
      </c>
      <c r="AA426" s="14" t="str">
        <f t="shared" si="21"/>
        <v>Google</v>
      </c>
      <c r="AB426" s="8" t="str">
        <f t="shared" si="22"/>
        <v>Bing</v>
      </c>
      <c r="AC426" s="7" t="s">
        <v>488</v>
      </c>
      <c r="AD426" s="11" t="s">
        <v>1591</v>
      </c>
      <c r="AE426">
        <v>40.970576557100003</v>
      </c>
      <c r="AF426">
        <v>-81.359129619000001</v>
      </c>
      <c r="AG426">
        <v>40.970194659599997</v>
      </c>
      <c r="AH426">
        <v>-81.357298820300002</v>
      </c>
      <c r="AI426" t="s">
        <v>1380</v>
      </c>
      <c r="AJ426" t="s">
        <v>1379</v>
      </c>
    </row>
    <row r="427" spans="1:36" x14ac:dyDescent="0.25">
      <c r="A427" s="10">
        <v>424</v>
      </c>
      <c r="B427" s="7">
        <v>4</v>
      </c>
      <c r="C427" s="7" t="s">
        <v>38</v>
      </c>
      <c r="D427" s="7" t="s">
        <v>741</v>
      </c>
      <c r="E427" s="7" t="s">
        <v>4</v>
      </c>
      <c r="F427" s="7" t="s">
        <v>25</v>
      </c>
      <c r="G427" s="7" t="s">
        <v>1380</v>
      </c>
      <c r="H427" s="11" t="s">
        <v>742</v>
      </c>
      <c r="I427" s="10">
        <v>19.440000000000001</v>
      </c>
      <c r="J427" s="7">
        <v>2.8</v>
      </c>
      <c r="K427" s="7">
        <v>16.7</v>
      </c>
      <c r="L427" s="7">
        <v>13.91</v>
      </c>
      <c r="M427" s="7">
        <v>0</v>
      </c>
      <c r="N427" s="7">
        <v>0</v>
      </c>
      <c r="O427" s="7">
        <v>0</v>
      </c>
      <c r="P427" s="7">
        <v>0</v>
      </c>
      <c r="Q427" s="7">
        <v>10.199999999999999</v>
      </c>
      <c r="R427" s="7">
        <v>0.93</v>
      </c>
      <c r="S427" s="7">
        <v>6.21</v>
      </c>
      <c r="T427" s="7">
        <v>5.28</v>
      </c>
      <c r="U427" s="10" t="s">
        <v>246</v>
      </c>
      <c r="V427" s="7">
        <v>3.5</v>
      </c>
      <c r="W427" s="7">
        <v>3.6</v>
      </c>
      <c r="X427" s="7">
        <v>0.1</v>
      </c>
      <c r="Y427" s="7"/>
      <c r="Z427" s="14" t="str">
        <f t="shared" si="20"/>
        <v>Pathway</v>
      </c>
      <c r="AA427" s="14" t="str">
        <f t="shared" si="21"/>
        <v>Google</v>
      </c>
      <c r="AB427" s="8" t="str">
        <f t="shared" si="22"/>
        <v>Bing</v>
      </c>
      <c r="AC427" s="7" t="s">
        <v>488</v>
      </c>
      <c r="AD427" s="11" t="s">
        <v>1591</v>
      </c>
      <c r="AE427">
        <v>40.9690609847</v>
      </c>
      <c r="AF427">
        <v>-81.351920936300004</v>
      </c>
      <c r="AG427">
        <v>40.968679461800001</v>
      </c>
      <c r="AH427">
        <v>-81.350176009600006</v>
      </c>
      <c r="AI427" t="s">
        <v>1380</v>
      </c>
      <c r="AJ427" t="s">
        <v>1379</v>
      </c>
    </row>
    <row r="428" spans="1:36" x14ac:dyDescent="0.25">
      <c r="A428" s="10">
        <v>425</v>
      </c>
      <c r="B428" s="7">
        <v>12</v>
      </c>
      <c r="C428" s="7" t="s">
        <v>14</v>
      </c>
      <c r="D428" s="7" t="s">
        <v>1030</v>
      </c>
      <c r="E428" s="7" t="s">
        <v>4</v>
      </c>
      <c r="F428" s="7" t="s">
        <v>25</v>
      </c>
      <c r="G428" s="7" t="s">
        <v>1380</v>
      </c>
      <c r="H428" s="11" t="s">
        <v>675</v>
      </c>
      <c r="I428" s="10">
        <v>9.92</v>
      </c>
      <c r="J428" s="7">
        <v>2.7</v>
      </c>
      <c r="K428" s="7">
        <v>8.67</v>
      </c>
      <c r="L428" s="7">
        <v>5.97</v>
      </c>
      <c r="M428" s="7">
        <v>0</v>
      </c>
      <c r="N428" s="7">
        <v>0</v>
      </c>
      <c r="O428" s="7">
        <v>0</v>
      </c>
      <c r="P428" s="7">
        <v>0</v>
      </c>
      <c r="Q428" s="7">
        <v>9.92</v>
      </c>
      <c r="R428" s="7">
        <v>0.9</v>
      </c>
      <c r="S428" s="7">
        <v>6.18</v>
      </c>
      <c r="T428" s="7">
        <v>5.28</v>
      </c>
      <c r="U428" s="10" t="s">
        <v>205</v>
      </c>
      <c r="V428" s="7">
        <v>6.12</v>
      </c>
      <c r="W428" s="7">
        <v>6.22</v>
      </c>
      <c r="X428" s="7">
        <v>0.1</v>
      </c>
      <c r="Y428" s="7"/>
      <c r="Z428" s="14" t="str">
        <f t="shared" si="20"/>
        <v>Pathway</v>
      </c>
      <c r="AA428" s="14" t="str">
        <f t="shared" si="21"/>
        <v>Google</v>
      </c>
      <c r="AB428" s="8" t="str">
        <f t="shared" si="22"/>
        <v>Bing</v>
      </c>
      <c r="AC428" s="7" t="s">
        <v>488</v>
      </c>
      <c r="AD428" s="11" t="s">
        <v>1591</v>
      </c>
      <c r="AE428">
        <v>41.362094612699998</v>
      </c>
      <c r="AF428">
        <v>-81.733819427200004</v>
      </c>
      <c r="AG428">
        <v>41.363526545699997</v>
      </c>
      <c r="AH428">
        <v>-81.734117131399998</v>
      </c>
      <c r="AI428" t="s">
        <v>1380</v>
      </c>
      <c r="AJ428" t="s">
        <v>1379</v>
      </c>
    </row>
    <row r="429" spans="1:36" x14ac:dyDescent="0.25">
      <c r="A429" s="10">
        <v>426</v>
      </c>
      <c r="B429" s="7">
        <v>8</v>
      </c>
      <c r="C429" s="7" t="s">
        <v>11</v>
      </c>
      <c r="D429" s="7" t="s">
        <v>549</v>
      </c>
      <c r="E429" s="7" t="s">
        <v>4</v>
      </c>
      <c r="F429" s="7" t="s">
        <v>56</v>
      </c>
      <c r="G429" s="7" t="s">
        <v>1380</v>
      </c>
      <c r="H429" s="11" t="s">
        <v>550</v>
      </c>
      <c r="I429" s="10">
        <v>53.04</v>
      </c>
      <c r="J429" s="7">
        <v>6.4</v>
      </c>
      <c r="K429" s="7">
        <v>34.51</v>
      </c>
      <c r="L429" s="7">
        <v>28.11</v>
      </c>
      <c r="M429" s="7">
        <v>4.25</v>
      </c>
      <c r="N429" s="7">
        <v>0.19</v>
      </c>
      <c r="O429" s="7">
        <v>1.29</v>
      </c>
      <c r="P429" s="7">
        <v>1.1000000000000001</v>
      </c>
      <c r="Q429" s="7">
        <v>21.25</v>
      </c>
      <c r="R429" s="7">
        <v>1.84</v>
      </c>
      <c r="S429" s="7">
        <v>7.11</v>
      </c>
      <c r="T429" s="7">
        <v>5.27</v>
      </c>
      <c r="U429" s="10" t="s">
        <v>93</v>
      </c>
      <c r="V429" s="7">
        <v>8.84</v>
      </c>
      <c r="W429" s="7">
        <v>8.94</v>
      </c>
      <c r="X429" s="7">
        <v>0.1</v>
      </c>
      <c r="Y429" s="7"/>
      <c r="Z429" s="14" t="str">
        <f t="shared" si="20"/>
        <v>Pathway</v>
      </c>
      <c r="AA429" s="14" t="str">
        <f t="shared" si="21"/>
        <v>Google</v>
      </c>
      <c r="AB429" s="8" t="str">
        <f t="shared" si="22"/>
        <v>Bing</v>
      </c>
      <c r="AC429" s="7" t="s">
        <v>488</v>
      </c>
      <c r="AD429" s="11" t="s">
        <v>1591</v>
      </c>
      <c r="AE429">
        <v>39.185790901600001</v>
      </c>
      <c r="AF429">
        <v>-84.568903404799997</v>
      </c>
      <c r="AG429">
        <v>39.187179917400002</v>
      </c>
      <c r="AH429">
        <v>-84.569331249200005</v>
      </c>
      <c r="AI429" t="s">
        <v>1380</v>
      </c>
      <c r="AJ429" t="s">
        <v>1379</v>
      </c>
    </row>
    <row r="430" spans="1:36" x14ac:dyDescent="0.25">
      <c r="A430" s="10">
        <v>427</v>
      </c>
      <c r="B430" s="7">
        <v>11</v>
      </c>
      <c r="C430" s="7" t="s">
        <v>278</v>
      </c>
      <c r="D430" s="7" t="s">
        <v>1326</v>
      </c>
      <c r="E430" s="7" t="s">
        <v>4</v>
      </c>
      <c r="F430" s="7" t="s">
        <v>25</v>
      </c>
      <c r="G430" s="7" t="s">
        <v>1380</v>
      </c>
      <c r="H430" s="11" t="s">
        <v>634</v>
      </c>
      <c r="I430" s="10">
        <v>13.34</v>
      </c>
      <c r="J430" s="7">
        <v>2.63</v>
      </c>
      <c r="K430" s="7">
        <v>11.44</v>
      </c>
      <c r="L430" s="7">
        <v>8.81</v>
      </c>
      <c r="M430" s="7">
        <v>0</v>
      </c>
      <c r="N430" s="7">
        <v>0</v>
      </c>
      <c r="O430" s="7">
        <v>0</v>
      </c>
      <c r="P430" s="7">
        <v>0</v>
      </c>
      <c r="Q430" s="7">
        <v>10.51</v>
      </c>
      <c r="R430" s="7">
        <v>0.87</v>
      </c>
      <c r="S430" s="7">
        <v>6.14</v>
      </c>
      <c r="T430" s="7">
        <v>5.26</v>
      </c>
      <c r="U430" s="10" t="s">
        <v>1508</v>
      </c>
      <c r="V430" s="7">
        <v>6.96</v>
      </c>
      <c r="W430" s="7">
        <v>7.06</v>
      </c>
      <c r="X430" s="7">
        <v>0.1</v>
      </c>
      <c r="Y430" s="7"/>
      <c r="Z430" s="14" t="str">
        <f t="shared" si="20"/>
        <v>Pathway</v>
      </c>
      <c r="AA430" s="14" t="str">
        <f t="shared" si="21"/>
        <v>Google</v>
      </c>
      <c r="AB430" s="8" t="str">
        <f t="shared" si="22"/>
        <v>Bing</v>
      </c>
      <c r="AC430" s="7" t="s">
        <v>488</v>
      </c>
      <c r="AD430" s="11" t="s">
        <v>1591</v>
      </c>
      <c r="AE430">
        <v>40.9004152678</v>
      </c>
      <c r="AF430">
        <v>-80.735320424099996</v>
      </c>
      <c r="AG430">
        <v>40.900397942200001</v>
      </c>
      <c r="AH430">
        <v>-80.733382155499996</v>
      </c>
      <c r="AI430" t="s">
        <v>1380</v>
      </c>
      <c r="AJ430" t="s">
        <v>1379</v>
      </c>
    </row>
    <row r="431" spans="1:36" x14ac:dyDescent="0.25">
      <c r="A431" s="10">
        <v>428</v>
      </c>
      <c r="B431" s="7">
        <v>2</v>
      </c>
      <c r="C431" s="7" t="s">
        <v>6</v>
      </c>
      <c r="D431" s="7" t="s">
        <v>919</v>
      </c>
      <c r="E431" s="7" t="s">
        <v>4</v>
      </c>
      <c r="F431" s="7" t="s">
        <v>56</v>
      </c>
      <c r="G431" s="7" t="s">
        <v>1380</v>
      </c>
      <c r="H431" s="11" t="s">
        <v>567</v>
      </c>
      <c r="I431" s="10">
        <v>75.13</v>
      </c>
      <c r="J431" s="7">
        <v>7.19</v>
      </c>
      <c r="K431" s="7">
        <v>52.74</v>
      </c>
      <c r="L431" s="7">
        <v>45.55</v>
      </c>
      <c r="M431" s="7">
        <v>3.52</v>
      </c>
      <c r="N431" s="7">
        <v>0.21</v>
      </c>
      <c r="O431" s="7">
        <v>1.33</v>
      </c>
      <c r="P431" s="7">
        <v>1.1200000000000001</v>
      </c>
      <c r="Q431" s="7">
        <v>17.59</v>
      </c>
      <c r="R431" s="7">
        <v>2.09</v>
      </c>
      <c r="S431" s="7">
        <v>7.33</v>
      </c>
      <c r="T431" s="7">
        <v>5.24</v>
      </c>
      <c r="U431" s="10" t="s">
        <v>73</v>
      </c>
      <c r="V431" s="7">
        <v>18.37</v>
      </c>
      <c r="W431" s="7">
        <v>18.47</v>
      </c>
      <c r="X431" s="7">
        <v>0.1</v>
      </c>
      <c r="Y431" s="7"/>
      <c r="Z431" s="14" t="str">
        <f t="shared" si="20"/>
        <v>Pathway</v>
      </c>
      <c r="AA431" s="14" t="str">
        <f t="shared" si="21"/>
        <v>Google</v>
      </c>
      <c r="AB431" s="8" t="str">
        <f t="shared" si="22"/>
        <v>Bing</v>
      </c>
      <c r="AC431" s="7" t="s">
        <v>488</v>
      </c>
      <c r="AD431" s="11" t="s">
        <v>1591</v>
      </c>
      <c r="AE431">
        <v>41.568403419399999</v>
      </c>
      <c r="AF431">
        <v>-83.656904896900002</v>
      </c>
      <c r="AG431">
        <v>41.567047958800003</v>
      </c>
      <c r="AH431">
        <v>-83.656181535100004</v>
      </c>
      <c r="AI431" t="s">
        <v>1380</v>
      </c>
      <c r="AJ431" t="s">
        <v>1379</v>
      </c>
    </row>
    <row r="432" spans="1:36" x14ac:dyDescent="0.25">
      <c r="A432" s="10">
        <v>429</v>
      </c>
      <c r="B432" s="7">
        <v>2</v>
      </c>
      <c r="C432" s="7" t="s">
        <v>6</v>
      </c>
      <c r="D432" s="7" t="s">
        <v>919</v>
      </c>
      <c r="E432" s="7" t="s">
        <v>4</v>
      </c>
      <c r="F432" s="7" t="s">
        <v>56</v>
      </c>
      <c r="G432" s="7" t="s">
        <v>1380</v>
      </c>
      <c r="H432" s="11" t="s">
        <v>567</v>
      </c>
      <c r="I432" s="10">
        <v>47.81</v>
      </c>
      <c r="J432" s="7">
        <v>7.19</v>
      </c>
      <c r="K432" s="7">
        <v>34.42</v>
      </c>
      <c r="L432" s="7">
        <v>27.24</v>
      </c>
      <c r="M432" s="7">
        <v>3.52</v>
      </c>
      <c r="N432" s="7">
        <v>0.21</v>
      </c>
      <c r="O432" s="7">
        <v>1.33</v>
      </c>
      <c r="P432" s="7">
        <v>1.1200000000000001</v>
      </c>
      <c r="Q432" s="7">
        <v>17.59</v>
      </c>
      <c r="R432" s="7">
        <v>2.09</v>
      </c>
      <c r="S432" s="7">
        <v>7.33</v>
      </c>
      <c r="T432" s="7">
        <v>5.24</v>
      </c>
      <c r="U432" s="10" t="s">
        <v>73</v>
      </c>
      <c r="V432" s="7">
        <v>17.5</v>
      </c>
      <c r="W432" s="7">
        <v>17.600000000000001</v>
      </c>
      <c r="X432" s="7">
        <v>0.1</v>
      </c>
      <c r="Y432" s="7"/>
      <c r="Z432" s="14" t="str">
        <f t="shared" si="20"/>
        <v>Pathway</v>
      </c>
      <c r="AA432" s="14" t="str">
        <f t="shared" si="21"/>
        <v>Google</v>
      </c>
      <c r="AB432" s="8" t="str">
        <f t="shared" si="22"/>
        <v>Bing</v>
      </c>
      <c r="AC432" s="7" t="s">
        <v>488</v>
      </c>
      <c r="AD432" s="11" t="s">
        <v>1591</v>
      </c>
      <c r="AE432">
        <v>41.579686849200002</v>
      </c>
      <c r="AF432">
        <v>-83.664311069199996</v>
      </c>
      <c r="AG432">
        <v>41.578593621400003</v>
      </c>
      <c r="AH432">
        <v>-83.6630320509</v>
      </c>
      <c r="AI432" t="s">
        <v>1380</v>
      </c>
      <c r="AJ432" t="s">
        <v>1379</v>
      </c>
    </row>
    <row r="433" spans="1:36" x14ac:dyDescent="0.25">
      <c r="A433" s="10">
        <v>430</v>
      </c>
      <c r="B433" s="7">
        <v>3</v>
      </c>
      <c r="C433" s="7" t="s">
        <v>51</v>
      </c>
      <c r="D433" s="7" t="s">
        <v>812</v>
      </c>
      <c r="E433" s="7" t="s">
        <v>4</v>
      </c>
      <c r="F433" s="7" t="s">
        <v>25</v>
      </c>
      <c r="G433" s="7" t="s">
        <v>1380</v>
      </c>
      <c r="H433" s="11" t="s">
        <v>718</v>
      </c>
      <c r="I433" s="10">
        <v>16.37</v>
      </c>
      <c r="J433" s="7">
        <v>2.67</v>
      </c>
      <c r="K433" s="7">
        <v>14.01</v>
      </c>
      <c r="L433" s="7">
        <v>11.34</v>
      </c>
      <c r="M433" s="7">
        <v>0</v>
      </c>
      <c r="N433" s="7">
        <v>0</v>
      </c>
      <c r="O433" s="7">
        <v>0</v>
      </c>
      <c r="P433" s="7">
        <v>0</v>
      </c>
      <c r="Q433" s="7">
        <v>10.32</v>
      </c>
      <c r="R433" s="7">
        <v>0.89</v>
      </c>
      <c r="S433" s="7">
        <v>6.11</v>
      </c>
      <c r="T433" s="7">
        <v>5.23</v>
      </c>
      <c r="U433" s="10" t="s">
        <v>225</v>
      </c>
      <c r="V433" s="7">
        <v>13.14</v>
      </c>
      <c r="W433" s="7">
        <v>13.24</v>
      </c>
      <c r="X433" s="7">
        <v>0.1</v>
      </c>
      <c r="Y433" s="7"/>
      <c r="Z433" s="14" t="str">
        <f t="shared" si="20"/>
        <v>Pathway</v>
      </c>
      <c r="AA433" s="14" t="str">
        <f t="shared" si="21"/>
        <v>Google</v>
      </c>
      <c r="AB433" s="8" t="str">
        <f t="shared" si="22"/>
        <v>Bing</v>
      </c>
      <c r="AC433" s="7" t="s">
        <v>488</v>
      </c>
      <c r="AD433" s="11" t="s">
        <v>1591</v>
      </c>
      <c r="AE433">
        <v>41.388719666999997</v>
      </c>
      <c r="AF433">
        <v>-82.018678148299998</v>
      </c>
      <c r="AG433">
        <v>41.390179048900002</v>
      </c>
      <c r="AH433">
        <v>-82.018701557399993</v>
      </c>
      <c r="AI433" t="s">
        <v>1380</v>
      </c>
      <c r="AJ433" t="s">
        <v>1379</v>
      </c>
    </row>
    <row r="434" spans="1:36" x14ac:dyDescent="0.25">
      <c r="A434" s="10">
        <v>431</v>
      </c>
      <c r="B434" s="7">
        <v>5</v>
      </c>
      <c r="C434" s="7" t="s">
        <v>72</v>
      </c>
      <c r="D434" s="7" t="s">
        <v>1301</v>
      </c>
      <c r="E434" s="7" t="s">
        <v>4</v>
      </c>
      <c r="F434" s="7" t="s">
        <v>25</v>
      </c>
      <c r="G434" s="7" t="s">
        <v>1380</v>
      </c>
      <c r="H434" s="11" t="s">
        <v>1392</v>
      </c>
      <c r="I434" s="10">
        <v>33.17</v>
      </c>
      <c r="J434" s="7">
        <v>2.59</v>
      </c>
      <c r="K434" s="7">
        <v>27.7</v>
      </c>
      <c r="L434" s="7">
        <v>25.11</v>
      </c>
      <c r="M434" s="7">
        <v>0</v>
      </c>
      <c r="N434" s="7">
        <v>0</v>
      </c>
      <c r="O434" s="7">
        <v>0</v>
      </c>
      <c r="P434" s="7">
        <v>0</v>
      </c>
      <c r="Q434" s="7">
        <v>10.45</v>
      </c>
      <c r="R434" s="7">
        <v>0.86</v>
      </c>
      <c r="S434" s="7">
        <v>6.07</v>
      </c>
      <c r="T434" s="7">
        <v>5.21</v>
      </c>
      <c r="U434" s="10" t="s">
        <v>1483</v>
      </c>
      <c r="V434" s="7">
        <v>12.75</v>
      </c>
      <c r="W434" s="7">
        <v>12.85</v>
      </c>
      <c r="X434" s="7">
        <v>0.1</v>
      </c>
      <c r="Y434" s="7"/>
      <c r="Z434" s="14" t="str">
        <f t="shared" si="20"/>
        <v>Pathway</v>
      </c>
      <c r="AA434" s="14" t="str">
        <f t="shared" si="21"/>
        <v>Google</v>
      </c>
      <c r="AB434" s="8" t="str">
        <f t="shared" si="22"/>
        <v>Bing</v>
      </c>
      <c r="AC434" s="7" t="s">
        <v>488</v>
      </c>
      <c r="AD434" s="11" t="s">
        <v>1591</v>
      </c>
      <c r="AE434">
        <v>39.712492875000002</v>
      </c>
      <c r="AF434">
        <v>-82.614279470499994</v>
      </c>
      <c r="AG434">
        <v>39.711384899599999</v>
      </c>
      <c r="AH434">
        <v>-82.613336508900005</v>
      </c>
      <c r="AI434" t="s">
        <v>1380</v>
      </c>
      <c r="AJ434" t="s">
        <v>1379</v>
      </c>
    </row>
    <row r="435" spans="1:36" x14ac:dyDescent="0.25">
      <c r="A435" s="10">
        <v>432</v>
      </c>
      <c r="B435" s="7">
        <v>5</v>
      </c>
      <c r="C435" s="7" t="s">
        <v>72</v>
      </c>
      <c r="D435" s="7" t="s">
        <v>1301</v>
      </c>
      <c r="E435" s="7" t="s">
        <v>4</v>
      </c>
      <c r="F435" s="7" t="s">
        <v>25</v>
      </c>
      <c r="G435" s="7" t="s">
        <v>1380</v>
      </c>
      <c r="H435" s="11" t="s">
        <v>1392</v>
      </c>
      <c r="I435" s="10">
        <v>29.85</v>
      </c>
      <c r="J435" s="7">
        <v>2.59</v>
      </c>
      <c r="K435" s="7">
        <v>24.98</v>
      </c>
      <c r="L435" s="7">
        <v>22.39</v>
      </c>
      <c r="M435" s="7">
        <v>0</v>
      </c>
      <c r="N435" s="7">
        <v>0</v>
      </c>
      <c r="O435" s="7">
        <v>0</v>
      </c>
      <c r="P435" s="7">
        <v>0</v>
      </c>
      <c r="Q435" s="7">
        <v>10.45</v>
      </c>
      <c r="R435" s="7">
        <v>0.86</v>
      </c>
      <c r="S435" s="7">
        <v>6.07</v>
      </c>
      <c r="T435" s="7">
        <v>5.21</v>
      </c>
      <c r="U435" s="10" t="s">
        <v>1483</v>
      </c>
      <c r="V435" s="7">
        <v>12.73</v>
      </c>
      <c r="W435" s="7">
        <v>12.83</v>
      </c>
      <c r="X435" s="7">
        <v>0.1</v>
      </c>
      <c r="Y435" s="7"/>
      <c r="Z435" s="14" t="str">
        <f t="shared" si="20"/>
        <v>Pathway</v>
      </c>
      <c r="AA435" s="14" t="str">
        <f t="shared" si="21"/>
        <v>Google</v>
      </c>
      <c r="AB435" s="8" t="str">
        <f t="shared" si="22"/>
        <v>Bing</v>
      </c>
      <c r="AC435" s="7" t="s">
        <v>488</v>
      </c>
      <c r="AD435" s="11" t="s">
        <v>1591</v>
      </c>
      <c r="AE435">
        <v>39.712705944699998</v>
      </c>
      <c r="AF435">
        <v>-82.614485799299999</v>
      </c>
      <c r="AG435">
        <v>39.711622998899998</v>
      </c>
      <c r="AH435">
        <v>-82.613478823600005</v>
      </c>
      <c r="AI435" t="s">
        <v>1380</v>
      </c>
      <c r="AJ435" t="s">
        <v>1379</v>
      </c>
    </row>
    <row r="436" spans="1:36" x14ac:dyDescent="0.25">
      <c r="A436" s="10">
        <v>433</v>
      </c>
      <c r="B436" s="7">
        <v>12</v>
      </c>
      <c r="C436" s="7" t="s">
        <v>14</v>
      </c>
      <c r="D436" s="7" t="s">
        <v>997</v>
      </c>
      <c r="E436" s="7" t="s">
        <v>4</v>
      </c>
      <c r="F436" s="7" t="s">
        <v>25</v>
      </c>
      <c r="G436" s="7" t="s">
        <v>1380</v>
      </c>
      <c r="H436" s="11" t="s">
        <v>998</v>
      </c>
      <c r="I436" s="10">
        <v>29.25</v>
      </c>
      <c r="J436" s="7">
        <v>2.69</v>
      </c>
      <c r="K436" s="7">
        <v>24.72</v>
      </c>
      <c r="L436" s="7">
        <v>22.04</v>
      </c>
      <c r="M436" s="7">
        <v>0</v>
      </c>
      <c r="N436" s="7">
        <v>0</v>
      </c>
      <c r="O436" s="7">
        <v>0</v>
      </c>
      <c r="P436" s="7">
        <v>0</v>
      </c>
      <c r="Q436" s="7">
        <v>10.24</v>
      </c>
      <c r="R436" s="7">
        <v>0.89</v>
      </c>
      <c r="S436" s="7">
        <v>6.11</v>
      </c>
      <c r="T436" s="7">
        <v>5.21</v>
      </c>
      <c r="U436" s="10" t="s">
        <v>163</v>
      </c>
      <c r="V436" s="7">
        <v>19.829999999999998</v>
      </c>
      <c r="W436" s="7">
        <v>19.93</v>
      </c>
      <c r="X436" s="7">
        <v>0.1</v>
      </c>
      <c r="Y436" s="7"/>
      <c r="Z436" s="14" t="str">
        <f t="shared" si="20"/>
        <v>Pathway</v>
      </c>
      <c r="AA436" s="14" t="str">
        <f t="shared" si="21"/>
        <v>Google</v>
      </c>
      <c r="AB436" s="8" t="str">
        <f t="shared" si="22"/>
        <v>Bing</v>
      </c>
      <c r="AC436" s="7" t="s">
        <v>488</v>
      </c>
      <c r="AD436" s="11" t="s">
        <v>1591</v>
      </c>
      <c r="AE436">
        <v>41.416991092700002</v>
      </c>
      <c r="AF436">
        <v>-81.539215265199999</v>
      </c>
      <c r="AG436">
        <v>41.416990319100002</v>
      </c>
      <c r="AH436">
        <v>-81.5372879998</v>
      </c>
      <c r="AI436" t="s">
        <v>1380</v>
      </c>
      <c r="AJ436" t="s">
        <v>1379</v>
      </c>
    </row>
    <row r="437" spans="1:36" x14ac:dyDescent="0.25">
      <c r="A437" s="10">
        <v>434</v>
      </c>
      <c r="B437" s="7">
        <v>4</v>
      </c>
      <c r="C437" s="7" t="s">
        <v>76</v>
      </c>
      <c r="D437" s="7" t="s">
        <v>633</v>
      </c>
      <c r="E437" s="7" t="s">
        <v>4</v>
      </c>
      <c r="F437" s="7" t="s">
        <v>56</v>
      </c>
      <c r="G437" s="7" t="s">
        <v>1380</v>
      </c>
      <c r="H437" s="11" t="s">
        <v>634</v>
      </c>
      <c r="I437" s="10">
        <v>30.68</v>
      </c>
      <c r="J437" s="7">
        <v>9.42</v>
      </c>
      <c r="K437" s="7">
        <v>25.7</v>
      </c>
      <c r="L437" s="7">
        <v>16.28</v>
      </c>
      <c r="M437" s="7">
        <v>0</v>
      </c>
      <c r="N437" s="7">
        <v>0</v>
      </c>
      <c r="O437" s="7">
        <v>0</v>
      </c>
      <c r="P437" s="7">
        <v>0</v>
      </c>
      <c r="Q437" s="7">
        <v>14.15</v>
      </c>
      <c r="R437" s="7">
        <v>2.8</v>
      </c>
      <c r="S437" s="7">
        <v>8.01</v>
      </c>
      <c r="T437" s="7">
        <v>5.21</v>
      </c>
      <c r="U437" s="10" t="s">
        <v>268</v>
      </c>
      <c r="V437" s="7">
        <v>2.42</v>
      </c>
      <c r="W437" s="7">
        <v>2.52</v>
      </c>
      <c r="X437" s="7">
        <v>0.1</v>
      </c>
      <c r="Y437" s="7"/>
      <c r="Z437" s="14" t="str">
        <f t="shared" si="20"/>
        <v>Pathway</v>
      </c>
      <c r="AA437" s="14" t="str">
        <f t="shared" si="21"/>
        <v>Google</v>
      </c>
      <c r="AB437" s="8" t="str">
        <f t="shared" si="22"/>
        <v>Bing</v>
      </c>
      <c r="AC437" s="7" t="s">
        <v>488</v>
      </c>
      <c r="AD437" s="11" t="s">
        <v>1591</v>
      </c>
      <c r="AE437">
        <v>41.244745879</v>
      </c>
      <c r="AF437">
        <v>-81.356532509700003</v>
      </c>
      <c r="AG437">
        <v>41.243718951600002</v>
      </c>
      <c r="AH437">
        <v>-81.355178646799999</v>
      </c>
      <c r="AI437" t="s">
        <v>1380</v>
      </c>
      <c r="AJ437" t="s">
        <v>1379</v>
      </c>
    </row>
    <row r="438" spans="1:36" x14ac:dyDescent="0.25">
      <c r="A438" s="10">
        <v>435</v>
      </c>
      <c r="B438" s="7">
        <v>6</v>
      </c>
      <c r="C438" s="7" t="s">
        <v>8</v>
      </c>
      <c r="D438" s="7" t="s">
        <v>965</v>
      </c>
      <c r="E438" s="7" t="s">
        <v>4</v>
      </c>
      <c r="F438" s="7" t="s">
        <v>47</v>
      </c>
      <c r="G438" s="7" t="s">
        <v>1380</v>
      </c>
      <c r="H438" s="11" t="s">
        <v>608</v>
      </c>
      <c r="I438" s="10">
        <v>89.97</v>
      </c>
      <c r="J438" s="7">
        <v>6.39</v>
      </c>
      <c r="K438" s="7">
        <v>75.09</v>
      </c>
      <c r="L438" s="7">
        <v>68.7</v>
      </c>
      <c r="M438" s="7">
        <v>0</v>
      </c>
      <c r="N438" s="7">
        <v>0</v>
      </c>
      <c r="O438" s="7">
        <v>0</v>
      </c>
      <c r="P438" s="7">
        <v>0</v>
      </c>
      <c r="Q438" s="7">
        <v>11.83</v>
      </c>
      <c r="R438" s="7">
        <v>2.0499999999999998</v>
      </c>
      <c r="S438" s="7">
        <v>7.24</v>
      </c>
      <c r="T438" s="7">
        <v>5.2</v>
      </c>
      <c r="U438" s="10" t="s">
        <v>84</v>
      </c>
      <c r="V438" s="7">
        <v>15.21</v>
      </c>
      <c r="W438" s="7">
        <v>15.24</v>
      </c>
      <c r="X438" s="7">
        <v>0.03</v>
      </c>
      <c r="Y438" s="7"/>
      <c r="Z438" s="14" t="str">
        <f t="shared" si="20"/>
        <v>Pathway</v>
      </c>
      <c r="AA438" s="14" t="str">
        <f t="shared" si="21"/>
        <v>Google</v>
      </c>
      <c r="AB438" s="8" t="str">
        <f t="shared" si="22"/>
        <v>Bing</v>
      </c>
      <c r="AC438" s="7" t="s">
        <v>2488</v>
      </c>
      <c r="AD438" s="11" t="s">
        <v>1591</v>
      </c>
      <c r="AE438">
        <v>40.081813971300001</v>
      </c>
      <c r="AF438">
        <v>-82.916845820299997</v>
      </c>
      <c r="AG438">
        <v>40.081938295100002</v>
      </c>
      <c r="AH438">
        <v>-82.916310752300006</v>
      </c>
      <c r="AI438" t="s">
        <v>1380</v>
      </c>
      <c r="AJ438" t="s">
        <v>1379</v>
      </c>
    </row>
    <row r="439" spans="1:36" x14ac:dyDescent="0.25">
      <c r="A439" s="10">
        <v>436</v>
      </c>
      <c r="B439" s="7">
        <v>4</v>
      </c>
      <c r="C439" s="7" t="s">
        <v>86</v>
      </c>
      <c r="D439" s="7" t="s">
        <v>914</v>
      </c>
      <c r="E439" s="7" t="s">
        <v>4</v>
      </c>
      <c r="F439" s="7" t="s">
        <v>56</v>
      </c>
      <c r="G439" s="7" t="s">
        <v>1380</v>
      </c>
      <c r="H439" s="11" t="s">
        <v>884</v>
      </c>
      <c r="I439" s="10">
        <v>38.479999999999997</v>
      </c>
      <c r="J439" s="7">
        <v>13.9</v>
      </c>
      <c r="K439" s="7">
        <v>33.409999999999997</v>
      </c>
      <c r="L439" s="7">
        <v>19.510000000000002</v>
      </c>
      <c r="M439" s="7">
        <v>0</v>
      </c>
      <c r="N439" s="7">
        <v>0</v>
      </c>
      <c r="O439" s="7">
        <v>0</v>
      </c>
      <c r="P439" s="7">
        <v>0</v>
      </c>
      <c r="Q439" s="7">
        <v>14.45</v>
      </c>
      <c r="R439" s="7">
        <v>4.25</v>
      </c>
      <c r="S439" s="7">
        <v>9.3800000000000008</v>
      </c>
      <c r="T439" s="7">
        <v>5.13</v>
      </c>
      <c r="U439" s="10" t="s">
        <v>116</v>
      </c>
      <c r="V439" s="7">
        <v>16.96</v>
      </c>
      <c r="W439" s="7">
        <v>17.059999999999999</v>
      </c>
      <c r="X439" s="7">
        <v>0.1</v>
      </c>
      <c r="Y439" s="7"/>
      <c r="Z439" s="14" t="str">
        <f t="shared" si="20"/>
        <v>Pathway</v>
      </c>
      <c r="AA439" s="14" t="str">
        <f t="shared" si="21"/>
        <v>Google</v>
      </c>
      <c r="AB439" s="8" t="str">
        <f t="shared" si="22"/>
        <v>Bing</v>
      </c>
      <c r="AC439" s="7" t="s">
        <v>1589</v>
      </c>
      <c r="AD439" s="11" t="s">
        <v>1591</v>
      </c>
      <c r="AE439">
        <v>41.024498147899997</v>
      </c>
      <c r="AF439">
        <v>-80.679133188700007</v>
      </c>
      <c r="AG439">
        <v>41.024493204999999</v>
      </c>
      <c r="AH439">
        <v>-80.677208678</v>
      </c>
      <c r="AI439" t="s">
        <v>1380</v>
      </c>
      <c r="AJ439" t="s">
        <v>1379</v>
      </c>
    </row>
    <row r="440" spans="1:36" x14ac:dyDescent="0.25">
      <c r="A440" s="10">
        <v>437</v>
      </c>
      <c r="B440" s="7">
        <v>11</v>
      </c>
      <c r="C440" s="7" t="s">
        <v>181</v>
      </c>
      <c r="D440" s="7" t="s">
        <v>882</v>
      </c>
      <c r="E440" s="7" t="s">
        <v>4</v>
      </c>
      <c r="F440" s="7" t="s">
        <v>25</v>
      </c>
      <c r="G440" s="7" t="s">
        <v>1380</v>
      </c>
      <c r="H440" s="11" t="s">
        <v>641</v>
      </c>
      <c r="I440" s="10">
        <v>14.57</v>
      </c>
      <c r="J440" s="7">
        <v>2.19</v>
      </c>
      <c r="K440" s="7">
        <v>11.84</v>
      </c>
      <c r="L440" s="7">
        <v>9.65</v>
      </c>
      <c r="M440" s="7">
        <v>0</v>
      </c>
      <c r="N440" s="7">
        <v>0</v>
      </c>
      <c r="O440" s="7">
        <v>0</v>
      </c>
      <c r="P440" s="7">
        <v>0</v>
      </c>
      <c r="Q440" s="7">
        <v>11.51</v>
      </c>
      <c r="R440" s="7">
        <v>0.72</v>
      </c>
      <c r="S440" s="7">
        <v>5.84</v>
      </c>
      <c r="T440" s="7">
        <v>5.13</v>
      </c>
      <c r="U440" s="10" t="s">
        <v>337</v>
      </c>
      <c r="V440" s="7">
        <v>24.33</v>
      </c>
      <c r="W440" s="7">
        <v>24.43</v>
      </c>
      <c r="X440" s="7">
        <v>0.1</v>
      </c>
      <c r="Y440" s="7"/>
      <c r="Z440" s="14" t="str">
        <f t="shared" si="20"/>
        <v>Pathway</v>
      </c>
      <c r="AA440" s="14" t="str">
        <f t="shared" si="21"/>
        <v>Google</v>
      </c>
      <c r="AB440" s="8" t="str">
        <f t="shared" si="22"/>
        <v>Bing</v>
      </c>
      <c r="AC440" s="7" t="s">
        <v>488</v>
      </c>
      <c r="AD440" s="11" t="s">
        <v>1591</v>
      </c>
      <c r="AE440">
        <v>40.067860539800002</v>
      </c>
      <c r="AF440">
        <v>-80.804641957200005</v>
      </c>
      <c r="AG440">
        <v>40.068879469000002</v>
      </c>
      <c r="AH440">
        <v>-80.803254159399998</v>
      </c>
      <c r="AI440" t="s">
        <v>1380</v>
      </c>
      <c r="AJ440" t="s">
        <v>1379</v>
      </c>
    </row>
    <row r="441" spans="1:36" x14ac:dyDescent="0.25">
      <c r="A441" s="10">
        <v>438</v>
      </c>
      <c r="B441" s="7">
        <v>8</v>
      </c>
      <c r="C441" s="7" t="s">
        <v>11</v>
      </c>
      <c r="D441" s="7" t="s">
        <v>549</v>
      </c>
      <c r="E441" s="7" t="s">
        <v>4</v>
      </c>
      <c r="F441" s="7" t="s">
        <v>56</v>
      </c>
      <c r="G441" s="7" t="s">
        <v>1380</v>
      </c>
      <c r="H441" s="11" t="s">
        <v>550</v>
      </c>
      <c r="I441" s="10">
        <v>40.229999999999997</v>
      </c>
      <c r="J441" s="7">
        <v>4.13</v>
      </c>
      <c r="K441" s="7">
        <v>23.75</v>
      </c>
      <c r="L441" s="7">
        <v>19.62</v>
      </c>
      <c r="M441" s="7">
        <v>10.35</v>
      </c>
      <c r="N441" s="7">
        <v>0.12</v>
      </c>
      <c r="O441" s="7">
        <v>2.39</v>
      </c>
      <c r="P441" s="7">
        <v>2.2799999999999998</v>
      </c>
      <c r="Q441" s="7">
        <v>24.15</v>
      </c>
      <c r="R441" s="7">
        <v>1.1499999999999999</v>
      </c>
      <c r="S441" s="7">
        <v>6.27</v>
      </c>
      <c r="T441" s="7">
        <v>5.12</v>
      </c>
      <c r="U441" s="10" t="s">
        <v>93</v>
      </c>
      <c r="V441" s="7">
        <v>3.4</v>
      </c>
      <c r="W441" s="7">
        <v>3.5</v>
      </c>
      <c r="X441" s="7">
        <v>0.1</v>
      </c>
      <c r="Y441" s="7"/>
      <c r="Z441" s="14" t="str">
        <f t="shared" si="20"/>
        <v>Pathway</v>
      </c>
      <c r="AA441" s="14" t="str">
        <f t="shared" si="21"/>
        <v>Google</v>
      </c>
      <c r="AB441" s="8" t="str">
        <f t="shared" si="22"/>
        <v>Bing</v>
      </c>
      <c r="AC441" s="7" t="s">
        <v>488</v>
      </c>
      <c r="AD441" s="11" t="s">
        <v>1591</v>
      </c>
      <c r="AE441">
        <v>39.121192321999999</v>
      </c>
      <c r="AF441">
        <v>-84.528537604999997</v>
      </c>
      <c r="AG441">
        <v>39.1215136808</v>
      </c>
      <c r="AH441">
        <v>-84.530329579699995</v>
      </c>
      <c r="AI441" t="s">
        <v>1380</v>
      </c>
      <c r="AJ441" t="s">
        <v>1379</v>
      </c>
    </row>
    <row r="442" spans="1:36" x14ac:dyDescent="0.25">
      <c r="A442" s="10">
        <v>439</v>
      </c>
      <c r="B442" s="7">
        <v>8</v>
      </c>
      <c r="C442" s="7" t="s">
        <v>131</v>
      </c>
      <c r="D442" s="7" t="s">
        <v>643</v>
      </c>
      <c r="E442" s="7" t="s">
        <v>4</v>
      </c>
      <c r="F442" s="7" t="s">
        <v>25</v>
      </c>
      <c r="G442" s="7" t="s">
        <v>1380</v>
      </c>
      <c r="H442" s="11" t="s">
        <v>644</v>
      </c>
      <c r="I442" s="10">
        <v>16.670000000000002</v>
      </c>
      <c r="J442" s="7">
        <v>2.44</v>
      </c>
      <c r="K442" s="7">
        <v>14</v>
      </c>
      <c r="L442" s="7">
        <v>11.55</v>
      </c>
      <c r="M442" s="7">
        <v>0</v>
      </c>
      <c r="N442" s="7">
        <v>0</v>
      </c>
      <c r="O442" s="7">
        <v>0</v>
      </c>
      <c r="P442" s="7">
        <v>0</v>
      </c>
      <c r="Q442" s="7">
        <v>10.51</v>
      </c>
      <c r="R442" s="7">
        <v>0.81</v>
      </c>
      <c r="S442" s="7">
        <v>5.92</v>
      </c>
      <c r="T442" s="7">
        <v>5.1100000000000003</v>
      </c>
      <c r="U442" s="10" t="s">
        <v>291</v>
      </c>
      <c r="V442" s="7">
        <v>16.48</v>
      </c>
      <c r="W442" s="7">
        <v>16.579999999999998</v>
      </c>
      <c r="X442" s="7">
        <v>0.1</v>
      </c>
      <c r="Y442" s="7"/>
      <c r="Z442" s="14" t="str">
        <f t="shared" si="20"/>
        <v>Pathway</v>
      </c>
      <c r="AA442" s="14" t="str">
        <f t="shared" si="21"/>
        <v>Google</v>
      </c>
      <c r="AB442" s="8" t="str">
        <f t="shared" si="22"/>
        <v>Bing</v>
      </c>
      <c r="AC442" s="7" t="s">
        <v>488</v>
      </c>
      <c r="AD442" s="11" t="s">
        <v>1591</v>
      </c>
      <c r="AE442">
        <v>39.423834214599999</v>
      </c>
      <c r="AF442">
        <v>-84.174243950199994</v>
      </c>
      <c r="AG442">
        <v>39.424977447400003</v>
      </c>
      <c r="AH442">
        <v>-84.175393721099994</v>
      </c>
      <c r="AI442" t="s">
        <v>1380</v>
      </c>
      <c r="AJ442" t="s">
        <v>1379</v>
      </c>
    </row>
    <row r="443" spans="1:36" x14ac:dyDescent="0.25">
      <c r="A443" s="10">
        <v>440</v>
      </c>
      <c r="B443" s="7">
        <v>8</v>
      </c>
      <c r="C443" s="7" t="s">
        <v>11</v>
      </c>
      <c r="D443" s="7" t="s">
        <v>977</v>
      </c>
      <c r="E443" s="7" t="s">
        <v>4</v>
      </c>
      <c r="F443" s="7" t="s">
        <v>56</v>
      </c>
      <c r="G443" s="7" t="s">
        <v>1380</v>
      </c>
      <c r="H443" s="11" t="s">
        <v>619</v>
      </c>
      <c r="I443" s="10">
        <v>44.78</v>
      </c>
      <c r="J443" s="7">
        <v>5.05</v>
      </c>
      <c r="K443" s="7">
        <v>28.34</v>
      </c>
      <c r="L443" s="7">
        <v>23.29</v>
      </c>
      <c r="M443" s="7">
        <v>3.55</v>
      </c>
      <c r="N443" s="7">
        <v>0.14000000000000001</v>
      </c>
      <c r="O443" s="7">
        <v>1.02</v>
      </c>
      <c r="P443" s="7">
        <v>0.87</v>
      </c>
      <c r="Q443" s="7">
        <v>21.3</v>
      </c>
      <c r="R443" s="7">
        <v>1.43</v>
      </c>
      <c r="S443" s="7">
        <v>6.53</v>
      </c>
      <c r="T443" s="7">
        <v>5.0999999999999996</v>
      </c>
      <c r="U443" s="10" t="s">
        <v>55</v>
      </c>
      <c r="V443" s="7">
        <v>8.9700000000000006</v>
      </c>
      <c r="W443" s="7">
        <v>9.07</v>
      </c>
      <c r="X443" s="7">
        <v>0.1</v>
      </c>
      <c r="Y443" s="7"/>
      <c r="Z443" s="14" t="str">
        <f t="shared" si="20"/>
        <v>Pathway</v>
      </c>
      <c r="AA443" s="14" t="str">
        <f t="shared" si="21"/>
        <v>Google</v>
      </c>
      <c r="AB443" s="8" t="str">
        <f t="shared" si="22"/>
        <v>Bing</v>
      </c>
      <c r="AC443" s="7" t="s">
        <v>488</v>
      </c>
      <c r="AD443" s="11" t="s">
        <v>1591</v>
      </c>
      <c r="AE443">
        <v>39.199011901399999</v>
      </c>
      <c r="AF443">
        <v>-84.457613461199998</v>
      </c>
      <c r="AG443">
        <v>39.200331036400001</v>
      </c>
      <c r="AH443">
        <v>-84.4568292453</v>
      </c>
      <c r="AI443" t="s">
        <v>1380</v>
      </c>
      <c r="AJ443" t="s">
        <v>1379</v>
      </c>
    </row>
    <row r="444" spans="1:36" x14ac:dyDescent="0.25">
      <c r="A444" s="10">
        <v>441</v>
      </c>
      <c r="B444" s="7">
        <v>7</v>
      </c>
      <c r="C444" s="7" t="s">
        <v>149</v>
      </c>
      <c r="D444" s="7" t="s">
        <v>1258</v>
      </c>
      <c r="E444" s="7" t="s">
        <v>4</v>
      </c>
      <c r="F444" s="7" t="s">
        <v>25</v>
      </c>
      <c r="G444" s="7" t="s">
        <v>1380</v>
      </c>
      <c r="H444" s="11" t="s">
        <v>534</v>
      </c>
      <c r="I444" s="10">
        <v>23.17</v>
      </c>
      <c r="J444" s="7">
        <v>2.46</v>
      </c>
      <c r="K444" s="7">
        <v>19.32</v>
      </c>
      <c r="L444" s="7">
        <v>16.86</v>
      </c>
      <c r="M444" s="7">
        <v>0</v>
      </c>
      <c r="N444" s="7">
        <v>0</v>
      </c>
      <c r="O444" s="7">
        <v>0</v>
      </c>
      <c r="P444" s="7">
        <v>0</v>
      </c>
      <c r="Q444" s="7">
        <v>10.43</v>
      </c>
      <c r="R444" s="7">
        <v>0.81</v>
      </c>
      <c r="S444" s="7">
        <v>5.91</v>
      </c>
      <c r="T444" s="7">
        <v>5.0999999999999996</v>
      </c>
      <c r="U444" s="10" t="s">
        <v>1440</v>
      </c>
      <c r="V444" s="7">
        <v>3.16</v>
      </c>
      <c r="W444" s="7">
        <v>3.26</v>
      </c>
      <c r="X444" s="7">
        <v>0.1</v>
      </c>
      <c r="Y444" s="7"/>
      <c r="Z444" s="14" t="str">
        <f t="shared" si="20"/>
        <v>Pathway</v>
      </c>
      <c r="AA444" s="14" t="str">
        <f t="shared" si="21"/>
        <v>Google</v>
      </c>
      <c r="AB444" s="8" t="str">
        <f t="shared" si="22"/>
        <v>Bing</v>
      </c>
      <c r="AC444" s="7" t="s">
        <v>488</v>
      </c>
      <c r="AD444" s="11" t="s">
        <v>1591</v>
      </c>
      <c r="AE444">
        <v>39.866638762999997</v>
      </c>
      <c r="AF444">
        <v>-83.847341528900003</v>
      </c>
      <c r="AG444">
        <v>39.867999106100001</v>
      </c>
      <c r="AH444">
        <v>-83.8467207817</v>
      </c>
      <c r="AI444" t="s">
        <v>1380</v>
      </c>
      <c r="AJ444" t="s">
        <v>1379</v>
      </c>
    </row>
    <row r="445" spans="1:36" x14ac:dyDescent="0.25">
      <c r="A445" s="10">
        <v>442</v>
      </c>
      <c r="B445" s="7">
        <v>7</v>
      </c>
      <c r="C445" s="7" t="s">
        <v>207</v>
      </c>
      <c r="D445" s="7" t="s">
        <v>831</v>
      </c>
      <c r="E445" s="7" t="s">
        <v>4</v>
      </c>
      <c r="F445" s="7" t="s">
        <v>47</v>
      </c>
      <c r="G445" s="7" t="s">
        <v>1380</v>
      </c>
      <c r="H445" s="11" t="s">
        <v>803</v>
      </c>
      <c r="I445" s="10">
        <v>19.170000000000002</v>
      </c>
      <c r="J445" s="7">
        <v>2.1800000000000002</v>
      </c>
      <c r="K445" s="7">
        <v>16.57</v>
      </c>
      <c r="L445" s="7">
        <v>14.39</v>
      </c>
      <c r="M445" s="7">
        <v>0</v>
      </c>
      <c r="N445" s="7">
        <v>0</v>
      </c>
      <c r="O445" s="7">
        <v>0</v>
      </c>
      <c r="P445" s="7">
        <v>0</v>
      </c>
      <c r="Q445" s="7">
        <v>10.029999999999999</v>
      </c>
      <c r="R445" s="7">
        <v>0.6</v>
      </c>
      <c r="S445" s="7">
        <v>5.71</v>
      </c>
      <c r="T445" s="7">
        <v>5.0999999999999996</v>
      </c>
      <c r="U445" s="10" t="s">
        <v>206</v>
      </c>
      <c r="V445" s="7">
        <v>14.72</v>
      </c>
      <c r="W445" s="7">
        <v>14.82</v>
      </c>
      <c r="X445" s="7">
        <v>0.1</v>
      </c>
      <c r="Y445" s="7"/>
      <c r="Z445" s="14" t="str">
        <f t="shared" si="20"/>
        <v>Pathway</v>
      </c>
      <c r="AA445" s="14" t="str">
        <f t="shared" si="21"/>
        <v>Google</v>
      </c>
      <c r="AB445" s="8" t="str">
        <f t="shared" si="22"/>
        <v>Bing</v>
      </c>
      <c r="AC445" s="7" t="s">
        <v>488</v>
      </c>
      <c r="AD445" s="11" t="s">
        <v>1591</v>
      </c>
      <c r="AE445">
        <v>40.285888702500003</v>
      </c>
      <c r="AF445">
        <v>-84.169863981800006</v>
      </c>
      <c r="AG445">
        <v>40.285798431000003</v>
      </c>
      <c r="AH445">
        <v>-84.167976105799994</v>
      </c>
      <c r="AI445" t="s">
        <v>1380</v>
      </c>
      <c r="AJ445" t="s">
        <v>1379</v>
      </c>
    </row>
    <row r="446" spans="1:36" x14ac:dyDescent="0.25">
      <c r="A446" s="10">
        <v>443</v>
      </c>
      <c r="B446" s="7">
        <v>5</v>
      </c>
      <c r="C446" s="7" t="s">
        <v>72</v>
      </c>
      <c r="D446" s="7" t="s">
        <v>865</v>
      </c>
      <c r="E446" s="7" t="s">
        <v>4</v>
      </c>
      <c r="F446" s="7" t="s">
        <v>25</v>
      </c>
      <c r="G446" s="7" t="s">
        <v>1380</v>
      </c>
      <c r="H446" s="11" t="s">
        <v>622</v>
      </c>
      <c r="I446" s="10">
        <v>13.75</v>
      </c>
      <c r="J446" s="7">
        <v>2.33</v>
      </c>
      <c r="K446" s="7">
        <v>11.46</v>
      </c>
      <c r="L446" s="7">
        <v>9.1300000000000008</v>
      </c>
      <c r="M446" s="7">
        <v>0</v>
      </c>
      <c r="N446" s="7">
        <v>0</v>
      </c>
      <c r="O446" s="7">
        <v>0</v>
      </c>
      <c r="P446" s="7">
        <v>0</v>
      </c>
      <c r="Q446" s="7">
        <v>10.84</v>
      </c>
      <c r="R446" s="7">
        <v>0.77</v>
      </c>
      <c r="S446" s="7">
        <v>5.86</v>
      </c>
      <c r="T446" s="7">
        <v>5.0999999999999996</v>
      </c>
      <c r="U446" s="10" t="s">
        <v>382</v>
      </c>
      <c r="V446" s="7">
        <v>11.76</v>
      </c>
      <c r="W446" s="7">
        <v>11.86</v>
      </c>
      <c r="X446" s="7">
        <v>0.1</v>
      </c>
      <c r="Y446" s="7"/>
      <c r="Z446" s="14" t="str">
        <f t="shared" si="20"/>
        <v>Pathway</v>
      </c>
      <c r="AA446" s="14" t="str">
        <f t="shared" si="21"/>
        <v>Google</v>
      </c>
      <c r="AB446" s="8" t="str">
        <f t="shared" si="22"/>
        <v>Bing</v>
      </c>
      <c r="AC446" s="7" t="s">
        <v>488</v>
      </c>
      <c r="AD446" s="11" t="s">
        <v>1591</v>
      </c>
      <c r="AE446">
        <v>39.763566973800003</v>
      </c>
      <c r="AF446">
        <v>-82.578175491500005</v>
      </c>
      <c r="AG446">
        <v>39.762151727800003</v>
      </c>
      <c r="AH446">
        <v>-82.578484701400001</v>
      </c>
      <c r="AI446" t="s">
        <v>1380</v>
      </c>
      <c r="AJ446" t="s">
        <v>1379</v>
      </c>
    </row>
    <row r="447" spans="1:36" x14ac:dyDescent="0.25">
      <c r="A447" s="10">
        <v>444</v>
      </c>
      <c r="B447" s="7">
        <v>2</v>
      </c>
      <c r="C447" s="7" t="s">
        <v>6</v>
      </c>
      <c r="D447" s="7" t="s">
        <v>1012</v>
      </c>
      <c r="E447" s="7" t="s">
        <v>4</v>
      </c>
      <c r="F447" s="7" t="s">
        <v>56</v>
      </c>
      <c r="G447" s="7" t="s">
        <v>1380</v>
      </c>
      <c r="H447" s="11" t="s">
        <v>1013</v>
      </c>
      <c r="I447" s="10">
        <v>54.81</v>
      </c>
      <c r="J447" s="7">
        <v>6.78</v>
      </c>
      <c r="K447" s="7">
        <v>38.32</v>
      </c>
      <c r="L447" s="7">
        <v>31.55</v>
      </c>
      <c r="M447" s="7">
        <v>0</v>
      </c>
      <c r="N447" s="7">
        <v>0</v>
      </c>
      <c r="O447" s="7">
        <v>0</v>
      </c>
      <c r="P447" s="7">
        <v>0</v>
      </c>
      <c r="Q447" s="7">
        <v>17.649999999999999</v>
      </c>
      <c r="R447" s="7">
        <v>1.96</v>
      </c>
      <c r="S447" s="7">
        <v>7.03</v>
      </c>
      <c r="T447" s="7">
        <v>5.07</v>
      </c>
      <c r="U447" s="10" t="s">
        <v>138</v>
      </c>
      <c r="V447" s="7">
        <v>0.45</v>
      </c>
      <c r="W447" s="7">
        <v>0.55000000000000004</v>
      </c>
      <c r="X447" s="7">
        <v>0.1</v>
      </c>
      <c r="Y447" s="7"/>
      <c r="Z447" s="14" t="str">
        <f t="shared" si="20"/>
        <v>Pathway</v>
      </c>
      <c r="AA447" s="14" t="str">
        <f t="shared" si="21"/>
        <v>Google</v>
      </c>
      <c r="AB447" s="8" t="str">
        <f t="shared" si="22"/>
        <v>Bing</v>
      </c>
      <c r="AC447" s="7" t="s">
        <v>488</v>
      </c>
      <c r="AD447" s="11" t="s">
        <v>1591</v>
      </c>
      <c r="AE447">
        <v>41.715728096100001</v>
      </c>
      <c r="AF447">
        <v>-83.682826359900005</v>
      </c>
      <c r="AG447">
        <v>41.715960168999999</v>
      </c>
      <c r="AH447">
        <v>-83.680920624699993</v>
      </c>
      <c r="AI447" t="s">
        <v>1380</v>
      </c>
      <c r="AJ447" t="s">
        <v>1379</v>
      </c>
    </row>
    <row r="448" spans="1:36" x14ac:dyDescent="0.25">
      <c r="A448" s="10">
        <v>445</v>
      </c>
      <c r="B448" s="7">
        <v>3</v>
      </c>
      <c r="C448" s="7" t="s">
        <v>109</v>
      </c>
      <c r="D448" s="7" t="s">
        <v>829</v>
      </c>
      <c r="E448" s="7" t="s">
        <v>4</v>
      </c>
      <c r="F448" s="7" t="s">
        <v>25</v>
      </c>
      <c r="G448" s="7" t="s">
        <v>1380</v>
      </c>
      <c r="H448" s="11" t="s">
        <v>688</v>
      </c>
      <c r="I448" s="10">
        <v>30.01</v>
      </c>
      <c r="J448" s="7">
        <v>2.4</v>
      </c>
      <c r="K448" s="7">
        <v>24.74</v>
      </c>
      <c r="L448" s="7">
        <v>22.34</v>
      </c>
      <c r="M448" s="7">
        <v>0</v>
      </c>
      <c r="N448" s="7">
        <v>0</v>
      </c>
      <c r="O448" s="7">
        <v>0</v>
      </c>
      <c r="P448" s="7">
        <v>0</v>
      </c>
      <c r="Q448" s="7">
        <v>10.51</v>
      </c>
      <c r="R448" s="7">
        <v>0.79</v>
      </c>
      <c r="S448" s="7">
        <v>5.86</v>
      </c>
      <c r="T448" s="7">
        <v>5.07</v>
      </c>
      <c r="U448" s="10" t="s">
        <v>226</v>
      </c>
      <c r="V448" s="7">
        <v>9.9499999999999993</v>
      </c>
      <c r="W448" s="7">
        <v>10.050000000000001</v>
      </c>
      <c r="X448" s="7">
        <v>0.1</v>
      </c>
      <c r="Y448" s="7"/>
      <c r="Z448" s="14" t="str">
        <f t="shared" si="20"/>
        <v>Pathway</v>
      </c>
      <c r="AA448" s="14" t="str">
        <f t="shared" si="21"/>
        <v>Google</v>
      </c>
      <c r="AB448" s="8" t="str">
        <f t="shared" si="22"/>
        <v>Bing</v>
      </c>
      <c r="AC448" s="7" t="s">
        <v>488</v>
      </c>
      <c r="AD448" s="11" t="s">
        <v>1591</v>
      </c>
      <c r="AE448">
        <v>41.238399613200002</v>
      </c>
      <c r="AF448">
        <v>-81.782477451600002</v>
      </c>
      <c r="AG448">
        <v>41.238405802700001</v>
      </c>
      <c r="AH448">
        <v>-81.780568275700006</v>
      </c>
      <c r="AI448" t="s">
        <v>1380</v>
      </c>
      <c r="AJ448" t="s">
        <v>1379</v>
      </c>
    </row>
    <row r="449" spans="1:36" x14ac:dyDescent="0.25">
      <c r="A449" s="10">
        <v>446</v>
      </c>
      <c r="B449" s="7">
        <v>12</v>
      </c>
      <c r="C449" s="7" t="s">
        <v>14</v>
      </c>
      <c r="D449" s="7" t="s">
        <v>1022</v>
      </c>
      <c r="E449" s="7" t="s">
        <v>4</v>
      </c>
      <c r="F449" s="7" t="s">
        <v>56</v>
      </c>
      <c r="G449" s="7" t="s">
        <v>1380</v>
      </c>
      <c r="H449" s="11" t="s">
        <v>716</v>
      </c>
      <c r="I449" s="10">
        <v>37.46</v>
      </c>
      <c r="J449" s="7">
        <v>6.8</v>
      </c>
      <c r="K449" s="7">
        <v>27</v>
      </c>
      <c r="L449" s="7">
        <v>20.2</v>
      </c>
      <c r="M449" s="7">
        <v>0</v>
      </c>
      <c r="N449" s="7">
        <v>0</v>
      </c>
      <c r="O449" s="7">
        <v>0</v>
      </c>
      <c r="P449" s="7">
        <v>0</v>
      </c>
      <c r="Q449" s="7">
        <v>17.54</v>
      </c>
      <c r="R449" s="7">
        <v>1.97</v>
      </c>
      <c r="S449" s="7">
        <v>7.04</v>
      </c>
      <c r="T449" s="7">
        <v>5.07</v>
      </c>
      <c r="U449" s="10" t="s">
        <v>63</v>
      </c>
      <c r="V449" s="7">
        <v>10.82</v>
      </c>
      <c r="W449" s="7">
        <v>10.92</v>
      </c>
      <c r="X449" s="7">
        <v>0.1</v>
      </c>
      <c r="Y449" s="7"/>
      <c r="Z449" s="14" t="str">
        <f t="shared" si="20"/>
        <v>Pathway</v>
      </c>
      <c r="AA449" s="14" t="str">
        <f t="shared" si="21"/>
        <v>Google</v>
      </c>
      <c r="AB449" s="8" t="str">
        <f t="shared" si="22"/>
        <v>Bing</v>
      </c>
      <c r="AC449" s="7" t="s">
        <v>488</v>
      </c>
      <c r="AD449" s="11" t="s">
        <v>1591</v>
      </c>
      <c r="AE449">
        <v>41.519864490800003</v>
      </c>
      <c r="AF449">
        <v>-81.495389290999995</v>
      </c>
      <c r="AG449">
        <v>41.519882072500003</v>
      </c>
      <c r="AH449">
        <v>-81.493465477599997</v>
      </c>
      <c r="AI449" t="s">
        <v>1380</v>
      </c>
      <c r="AJ449" t="s">
        <v>1379</v>
      </c>
    </row>
    <row r="450" spans="1:36" x14ac:dyDescent="0.25">
      <c r="A450" s="10">
        <v>447</v>
      </c>
      <c r="B450" s="7">
        <v>8</v>
      </c>
      <c r="C450" s="7" t="s">
        <v>33</v>
      </c>
      <c r="D450" s="7" t="s">
        <v>650</v>
      </c>
      <c r="E450" s="7" t="s">
        <v>4</v>
      </c>
      <c r="F450" s="7" t="s">
        <v>56</v>
      </c>
      <c r="G450" s="7" t="s">
        <v>1380</v>
      </c>
      <c r="H450" s="11" t="s">
        <v>651</v>
      </c>
      <c r="I450" s="10">
        <v>65.52</v>
      </c>
      <c r="J450" s="7">
        <v>15.46</v>
      </c>
      <c r="K450" s="7">
        <v>56.14</v>
      </c>
      <c r="L450" s="7">
        <v>40.68</v>
      </c>
      <c r="M450" s="7">
        <v>0</v>
      </c>
      <c r="N450" s="7">
        <v>0</v>
      </c>
      <c r="O450" s="7">
        <v>0</v>
      </c>
      <c r="P450" s="7">
        <v>0</v>
      </c>
      <c r="Q450" s="7">
        <v>14.22</v>
      </c>
      <c r="R450" s="7">
        <v>4.7699999999999996</v>
      </c>
      <c r="S450" s="7">
        <v>9.83</v>
      </c>
      <c r="T450" s="7">
        <v>5.0599999999999996</v>
      </c>
      <c r="U450" s="10" t="s">
        <v>97</v>
      </c>
      <c r="V450" s="7">
        <v>1.21</v>
      </c>
      <c r="W450" s="7">
        <v>1.31</v>
      </c>
      <c r="X450" s="7">
        <v>0.1</v>
      </c>
      <c r="Y450" s="7"/>
      <c r="Z450" s="14" t="str">
        <f t="shared" si="20"/>
        <v>Pathway</v>
      </c>
      <c r="AA450" s="14" t="str">
        <f t="shared" si="21"/>
        <v>Google</v>
      </c>
      <c r="AB450" s="8" t="str">
        <f t="shared" si="22"/>
        <v>Bing</v>
      </c>
      <c r="AC450" s="7" t="s">
        <v>488</v>
      </c>
      <c r="AD450" s="11" t="s">
        <v>1591</v>
      </c>
      <c r="AE450">
        <v>39.065350182300001</v>
      </c>
      <c r="AF450">
        <v>-84.293188963000006</v>
      </c>
      <c r="AG450">
        <v>39.0652915159</v>
      </c>
      <c r="AH450">
        <v>-84.291321820799993</v>
      </c>
      <c r="AI450" t="s">
        <v>1380</v>
      </c>
      <c r="AJ450" t="s">
        <v>1379</v>
      </c>
    </row>
    <row r="451" spans="1:36" x14ac:dyDescent="0.25">
      <c r="A451" s="10">
        <v>448</v>
      </c>
      <c r="B451" s="7">
        <v>8</v>
      </c>
      <c r="C451" s="7" t="s">
        <v>61</v>
      </c>
      <c r="D451" s="7" t="s">
        <v>920</v>
      </c>
      <c r="E451" s="7" t="s">
        <v>4</v>
      </c>
      <c r="F451" s="7" t="s">
        <v>56</v>
      </c>
      <c r="G451" s="7" t="s">
        <v>1380</v>
      </c>
      <c r="H451" s="11" t="s">
        <v>586</v>
      </c>
      <c r="I451" s="10">
        <v>31.32</v>
      </c>
      <c r="J451" s="7">
        <v>17.11</v>
      </c>
      <c r="K451" s="7">
        <v>28.85</v>
      </c>
      <c r="L451" s="7">
        <v>11.74</v>
      </c>
      <c r="M451" s="7">
        <v>0</v>
      </c>
      <c r="N451" s="7">
        <v>0</v>
      </c>
      <c r="O451" s="7">
        <v>0</v>
      </c>
      <c r="P451" s="7">
        <v>0</v>
      </c>
      <c r="Q451" s="7">
        <v>14.36</v>
      </c>
      <c r="R451" s="7">
        <v>5.32</v>
      </c>
      <c r="S451" s="7">
        <v>10.38</v>
      </c>
      <c r="T451" s="7">
        <v>5.0599999999999996</v>
      </c>
      <c r="U451" s="10" t="s">
        <v>67</v>
      </c>
      <c r="V451" s="7">
        <v>1.9</v>
      </c>
      <c r="W451" s="7">
        <v>2</v>
      </c>
      <c r="X451" s="7">
        <v>0.1</v>
      </c>
      <c r="Y451" s="7"/>
      <c r="Z451" s="14" t="str">
        <f t="shared" si="20"/>
        <v>Pathway</v>
      </c>
      <c r="AA451" s="14" t="str">
        <f t="shared" si="21"/>
        <v>Google</v>
      </c>
      <c r="AB451" s="8" t="str">
        <f t="shared" si="22"/>
        <v>Bing</v>
      </c>
      <c r="AC451" s="7" t="s">
        <v>488</v>
      </c>
      <c r="AD451" s="11" t="s">
        <v>1591</v>
      </c>
      <c r="AE451">
        <v>39.322296446899998</v>
      </c>
      <c r="AF451">
        <v>-84.503261941700003</v>
      </c>
      <c r="AG451">
        <v>39.323134818600003</v>
      </c>
      <c r="AH451">
        <v>-84.504795837299994</v>
      </c>
      <c r="AI451" t="s">
        <v>1380</v>
      </c>
      <c r="AJ451" t="s">
        <v>1379</v>
      </c>
    </row>
    <row r="452" spans="1:36" x14ac:dyDescent="0.25">
      <c r="A452" s="10">
        <v>449</v>
      </c>
      <c r="B452" s="7">
        <v>2</v>
      </c>
      <c r="C452" s="7" t="s">
        <v>6</v>
      </c>
      <c r="D452" s="7" t="s">
        <v>1371</v>
      </c>
      <c r="E452" s="7" t="s">
        <v>4</v>
      </c>
      <c r="F452" s="7" t="s">
        <v>25</v>
      </c>
      <c r="G452" s="7" t="s">
        <v>1380</v>
      </c>
      <c r="H452" s="11" t="s">
        <v>697</v>
      </c>
      <c r="I452" s="10">
        <v>16.649999999999999</v>
      </c>
      <c r="J452" s="7">
        <v>2.38</v>
      </c>
      <c r="K452" s="7">
        <v>13.92</v>
      </c>
      <c r="L452" s="7">
        <v>11.53</v>
      </c>
      <c r="M452" s="7">
        <v>0</v>
      </c>
      <c r="N452" s="7">
        <v>0</v>
      </c>
      <c r="O452" s="7">
        <v>0</v>
      </c>
      <c r="P452" s="7">
        <v>0</v>
      </c>
      <c r="Q452" s="7">
        <v>10.5</v>
      </c>
      <c r="R452" s="7">
        <v>0.79</v>
      </c>
      <c r="S452" s="7">
        <v>5.84</v>
      </c>
      <c r="T452" s="7">
        <v>5.05</v>
      </c>
      <c r="U452" s="10" t="s">
        <v>1553</v>
      </c>
      <c r="V452" s="7">
        <v>3.16</v>
      </c>
      <c r="W452" s="7">
        <v>3.26</v>
      </c>
      <c r="X452" s="7">
        <v>0.1</v>
      </c>
      <c r="Y452" s="7"/>
      <c r="Z452" s="14" t="str">
        <f t="shared" si="20"/>
        <v>Pathway</v>
      </c>
      <c r="AA452" s="14" t="str">
        <f t="shared" si="21"/>
        <v>Google</v>
      </c>
      <c r="AB452" s="8" t="str">
        <f t="shared" si="22"/>
        <v>Bing</v>
      </c>
      <c r="AC452" s="7" t="s">
        <v>488</v>
      </c>
      <c r="AD452" s="11" t="s">
        <v>1591</v>
      </c>
      <c r="AE452">
        <v>41.512846035899997</v>
      </c>
      <c r="AF452">
        <v>-83.770279516800002</v>
      </c>
      <c r="AG452">
        <v>41.513338574300001</v>
      </c>
      <c r="AH452">
        <v>-83.772098510600003</v>
      </c>
      <c r="AI452" t="s">
        <v>1380</v>
      </c>
      <c r="AJ452" t="s">
        <v>1379</v>
      </c>
    </row>
    <row r="453" spans="1:36" x14ac:dyDescent="0.25">
      <c r="A453" s="10">
        <v>450</v>
      </c>
      <c r="B453" s="7">
        <v>12</v>
      </c>
      <c r="C453" s="7" t="s">
        <v>14</v>
      </c>
      <c r="D453" s="7" t="s">
        <v>1027</v>
      </c>
      <c r="E453" s="7" t="s">
        <v>4</v>
      </c>
      <c r="F453" s="7" t="s">
        <v>56</v>
      </c>
      <c r="G453" s="7" t="s">
        <v>1380</v>
      </c>
      <c r="H453" s="11" t="s">
        <v>619</v>
      </c>
      <c r="I453" s="10">
        <v>44.27</v>
      </c>
      <c r="J453" s="7">
        <v>6.65</v>
      </c>
      <c r="K453" s="7">
        <v>31.25</v>
      </c>
      <c r="L453" s="7">
        <v>24.6</v>
      </c>
      <c r="M453" s="7">
        <v>0</v>
      </c>
      <c r="N453" s="7">
        <v>0</v>
      </c>
      <c r="O453" s="7">
        <v>0</v>
      </c>
      <c r="P453" s="7">
        <v>0</v>
      </c>
      <c r="Q453" s="7">
        <v>17.54</v>
      </c>
      <c r="R453" s="7">
        <v>1.92</v>
      </c>
      <c r="S453" s="7">
        <v>6.92</v>
      </c>
      <c r="T453" s="7">
        <v>5</v>
      </c>
      <c r="U453" s="10" t="s">
        <v>120</v>
      </c>
      <c r="V453" s="7">
        <v>6.9</v>
      </c>
      <c r="W453" s="7">
        <v>7</v>
      </c>
      <c r="X453" s="7">
        <v>0.1</v>
      </c>
      <c r="Y453" s="7"/>
      <c r="Z453" s="14" t="str">
        <f t="shared" ref="Z453:Z516" si="23">IF(LEFT(U453,1)="S",IF(RIGHT(U453,1)="C",HYPERLINK("http://pathweb.pathwayservices.com/ohiopublic/?nlfid='"&amp;U453&amp;"'&amp;logpoint="&amp;V453,"Pathway"),"Not Available"),"Not Available")</f>
        <v>Pathway</v>
      </c>
      <c r="AA453" s="14" t="str">
        <f t="shared" ref="AA453:AA516" si="24">IF(AG453="",HYPERLINK(CONCATENATE("http://maps.google.com/maps/place/",+AE453,",",+AF453,"/@",+AE453,",",+AF453,",17z"),"Google"),HYPERLINK(CONCATENATE("https://www.google.us/maps/dir/",AG453,",",AH453,"/",AE453,",",AF453,"/@",AVERAGE(AE453,AG453),",",AVERAGE(AF453,AH453),",15z"),"Google"))</f>
        <v>Google</v>
      </c>
      <c r="AB453" s="8" t="str">
        <f t="shared" ref="AB453:AB516" si="25">IF(AG453=0,HYPERLINK(CONCATENATE("http://bing.com/maps/default.aspx?rtop=1~0&amp;rtp=pos.",AE453,"_",AF453,"_",Y453),"Bing"),HYPERLINK(CONCATENATE("http://bing.com/maps/default.aspx?rtop=1~0&amp;rtp=pos.",AE453,"_",AF453,"_(",H453,"  SLM ",V453,"~pos.",AG453,"_",AH453,"_",H453,"  SLM ",W453,")"),"Bing"))</f>
        <v>Bing</v>
      </c>
      <c r="AC453" s="7" t="s">
        <v>488</v>
      </c>
      <c r="AD453" s="11" t="s">
        <v>1592</v>
      </c>
      <c r="AE453">
        <v>41.3671515666</v>
      </c>
      <c r="AF453">
        <v>-81.805512890200006</v>
      </c>
      <c r="AG453">
        <v>41.368222236599998</v>
      </c>
      <c r="AH453">
        <v>-81.804268306699996</v>
      </c>
      <c r="AI453" t="s">
        <v>1380</v>
      </c>
      <c r="AJ453" t="s">
        <v>1379</v>
      </c>
    </row>
    <row r="454" spans="1:36" x14ac:dyDescent="0.25">
      <c r="A454" s="10">
        <v>451</v>
      </c>
      <c r="B454" s="7">
        <v>12</v>
      </c>
      <c r="C454" s="7" t="s">
        <v>14</v>
      </c>
      <c r="D454" s="7" t="s">
        <v>1027</v>
      </c>
      <c r="E454" s="7" t="s">
        <v>4</v>
      </c>
      <c r="F454" s="7" t="s">
        <v>56</v>
      </c>
      <c r="G454" s="7" t="s">
        <v>1380</v>
      </c>
      <c r="H454" s="11" t="s">
        <v>619</v>
      </c>
      <c r="I454" s="10">
        <v>44.27</v>
      </c>
      <c r="J454" s="7">
        <v>6.65</v>
      </c>
      <c r="K454" s="7">
        <v>31.25</v>
      </c>
      <c r="L454" s="7">
        <v>24.6</v>
      </c>
      <c r="M454" s="7">
        <v>0</v>
      </c>
      <c r="N454" s="7">
        <v>0</v>
      </c>
      <c r="O454" s="7">
        <v>0</v>
      </c>
      <c r="P454" s="7">
        <v>0</v>
      </c>
      <c r="Q454" s="7">
        <v>17.54</v>
      </c>
      <c r="R454" s="7">
        <v>1.92</v>
      </c>
      <c r="S454" s="7">
        <v>6.92</v>
      </c>
      <c r="T454" s="7">
        <v>5</v>
      </c>
      <c r="U454" s="10" t="s">
        <v>120</v>
      </c>
      <c r="V454" s="7">
        <v>6.91</v>
      </c>
      <c r="W454" s="7">
        <v>7.01</v>
      </c>
      <c r="X454" s="7">
        <v>0.1</v>
      </c>
      <c r="Y454" s="7"/>
      <c r="Z454" s="14" t="str">
        <f t="shared" si="23"/>
        <v>Pathway</v>
      </c>
      <c r="AA454" s="14" t="str">
        <f t="shared" si="24"/>
        <v>Google</v>
      </c>
      <c r="AB454" s="8" t="str">
        <f t="shared" si="25"/>
        <v>Bing</v>
      </c>
      <c r="AC454" s="7" t="s">
        <v>488</v>
      </c>
      <c r="AD454" s="11" t="s">
        <v>1592</v>
      </c>
      <c r="AE454">
        <v>41.367257421399998</v>
      </c>
      <c r="AF454">
        <v>-81.805386843999997</v>
      </c>
      <c r="AG454">
        <v>41.368330966899997</v>
      </c>
      <c r="AH454">
        <v>-81.804146617200004</v>
      </c>
      <c r="AI454" t="s">
        <v>1380</v>
      </c>
      <c r="AJ454" t="s">
        <v>1379</v>
      </c>
    </row>
    <row r="455" spans="1:36" x14ac:dyDescent="0.25">
      <c r="A455" s="10">
        <v>452</v>
      </c>
      <c r="B455" s="7">
        <v>8</v>
      </c>
      <c r="C455" s="7" t="s">
        <v>61</v>
      </c>
      <c r="D455" s="7" t="s">
        <v>920</v>
      </c>
      <c r="E455" s="7" t="s">
        <v>4</v>
      </c>
      <c r="F455" s="7" t="s">
        <v>56</v>
      </c>
      <c r="G455" s="7" t="s">
        <v>1380</v>
      </c>
      <c r="H455" s="11" t="s">
        <v>586</v>
      </c>
      <c r="I455" s="10">
        <v>34.880000000000003</v>
      </c>
      <c r="J455" s="7">
        <v>18.47</v>
      </c>
      <c r="K455" s="7">
        <v>32.200000000000003</v>
      </c>
      <c r="L455" s="7">
        <v>13.73</v>
      </c>
      <c r="M455" s="7">
        <v>7.2</v>
      </c>
      <c r="N455" s="7">
        <v>0.57999999999999996</v>
      </c>
      <c r="O455" s="7">
        <v>4.42</v>
      </c>
      <c r="P455" s="7">
        <v>3.83</v>
      </c>
      <c r="Q455" s="7">
        <v>14.4</v>
      </c>
      <c r="R455" s="7">
        <v>5.78</v>
      </c>
      <c r="S455" s="7">
        <v>10.78</v>
      </c>
      <c r="T455" s="7">
        <v>5</v>
      </c>
      <c r="U455" s="10" t="s">
        <v>67</v>
      </c>
      <c r="V455" s="7">
        <v>4.58</v>
      </c>
      <c r="W455" s="7">
        <v>4.68</v>
      </c>
      <c r="X455" s="7">
        <v>0.1</v>
      </c>
      <c r="Y455" s="7"/>
      <c r="Z455" s="14" t="str">
        <f t="shared" si="23"/>
        <v>Pathway</v>
      </c>
      <c r="AA455" s="14" t="str">
        <f t="shared" si="24"/>
        <v>Google</v>
      </c>
      <c r="AB455" s="8" t="str">
        <f t="shared" si="25"/>
        <v>Bing</v>
      </c>
      <c r="AC455" s="7" t="s">
        <v>488</v>
      </c>
      <c r="AD455" s="11" t="s">
        <v>1592</v>
      </c>
      <c r="AE455">
        <v>39.347177906799999</v>
      </c>
      <c r="AF455">
        <v>-84.540931165200007</v>
      </c>
      <c r="AG455">
        <v>39.348441866199998</v>
      </c>
      <c r="AH455">
        <v>-84.541846157899997</v>
      </c>
      <c r="AI455" t="s">
        <v>1380</v>
      </c>
      <c r="AJ455" t="s">
        <v>1379</v>
      </c>
    </row>
    <row r="456" spans="1:36" x14ac:dyDescent="0.25">
      <c r="A456" s="10">
        <v>453</v>
      </c>
      <c r="B456" s="7">
        <v>8</v>
      </c>
      <c r="C456" s="7" t="s">
        <v>61</v>
      </c>
      <c r="D456" s="7" t="s">
        <v>920</v>
      </c>
      <c r="E456" s="7" t="s">
        <v>4</v>
      </c>
      <c r="F456" s="7" t="s">
        <v>56</v>
      </c>
      <c r="G456" s="7" t="s">
        <v>1380</v>
      </c>
      <c r="H456" s="11" t="s">
        <v>586</v>
      </c>
      <c r="I456" s="10">
        <v>31.39</v>
      </c>
      <c r="J456" s="7">
        <v>18.47</v>
      </c>
      <c r="K456" s="7">
        <v>29.28</v>
      </c>
      <c r="L456" s="7">
        <v>10.81</v>
      </c>
      <c r="M456" s="7">
        <v>0</v>
      </c>
      <c r="N456" s="7">
        <v>0</v>
      </c>
      <c r="O456" s="7">
        <v>0</v>
      </c>
      <c r="P456" s="7">
        <v>0</v>
      </c>
      <c r="Q456" s="7">
        <v>14.4</v>
      </c>
      <c r="R456" s="7">
        <v>5.78</v>
      </c>
      <c r="S456" s="7">
        <v>10.78</v>
      </c>
      <c r="T456" s="7">
        <v>5</v>
      </c>
      <c r="U456" s="10" t="s">
        <v>67</v>
      </c>
      <c r="V456" s="7">
        <v>3.43</v>
      </c>
      <c r="W456" s="7">
        <v>3.53</v>
      </c>
      <c r="X456" s="7">
        <v>0.1</v>
      </c>
      <c r="Y456" s="7"/>
      <c r="Z456" s="14" t="str">
        <f t="shared" si="23"/>
        <v>Pathway</v>
      </c>
      <c r="AA456" s="14" t="str">
        <f t="shared" si="24"/>
        <v>Google</v>
      </c>
      <c r="AB456" s="8" t="str">
        <f t="shared" si="25"/>
        <v>Bing</v>
      </c>
      <c r="AC456" s="7" t="s">
        <v>488</v>
      </c>
      <c r="AD456" s="11" t="s">
        <v>1592</v>
      </c>
      <c r="AE456">
        <v>39.335222820600002</v>
      </c>
      <c r="AF456">
        <v>-84.526495702999995</v>
      </c>
      <c r="AG456">
        <v>39.3360123159</v>
      </c>
      <c r="AH456">
        <v>-84.528028954099995</v>
      </c>
      <c r="AI456" t="s">
        <v>1380</v>
      </c>
      <c r="AJ456" t="s">
        <v>1379</v>
      </c>
    </row>
    <row r="457" spans="1:36" x14ac:dyDescent="0.25">
      <c r="A457" s="10">
        <v>454</v>
      </c>
      <c r="B457" s="7">
        <v>8</v>
      </c>
      <c r="C457" s="7" t="s">
        <v>61</v>
      </c>
      <c r="D457" s="7" t="s">
        <v>920</v>
      </c>
      <c r="E457" s="7" t="s">
        <v>4</v>
      </c>
      <c r="F457" s="7" t="s">
        <v>56</v>
      </c>
      <c r="G457" s="7" t="s">
        <v>1380</v>
      </c>
      <c r="H457" s="11" t="s">
        <v>586</v>
      </c>
      <c r="I457" s="10">
        <v>31.39</v>
      </c>
      <c r="J457" s="7">
        <v>18.47</v>
      </c>
      <c r="K457" s="7">
        <v>29.28</v>
      </c>
      <c r="L457" s="7">
        <v>10.81</v>
      </c>
      <c r="M457" s="7">
        <v>0</v>
      </c>
      <c r="N457" s="7">
        <v>0</v>
      </c>
      <c r="O457" s="7">
        <v>0</v>
      </c>
      <c r="P457" s="7">
        <v>0</v>
      </c>
      <c r="Q457" s="7">
        <v>14.4</v>
      </c>
      <c r="R457" s="7">
        <v>5.78</v>
      </c>
      <c r="S457" s="7">
        <v>10.78</v>
      </c>
      <c r="T457" s="7">
        <v>5</v>
      </c>
      <c r="U457" s="10" t="s">
        <v>67</v>
      </c>
      <c r="V457" s="7">
        <v>4.78</v>
      </c>
      <c r="W457" s="7">
        <v>4.88</v>
      </c>
      <c r="X457" s="7">
        <v>0.1</v>
      </c>
      <c r="Y457" s="7"/>
      <c r="Z457" s="14" t="str">
        <f t="shared" si="23"/>
        <v>Pathway</v>
      </c>
      <c r="AA457" s="14" t="str">
        <f t="shared" si="24"/>
        <v>Google</v>
      </c>
      <c r="AB457" s="8" t="str">
        <f t="shared" si="25"/>
        <v>Bing</v>
      </c>
      <c r="AC457" s="7" t="s">
        <v>488</v>
      </c>
      <c r="AD457" s="11" t="s">
        <v>1592</v>
      </c>
      <c r="AE457">
        <v>39.349831248400001</v>
      </c>
      <c r="AF457">
        <v>-84.542377574100001</v>
      </c>
      <c r="AG457">
        <v>39.351278466799997</v>
      </c>
      <c r="AH457">
        <v>-84.542457330800005</v>
      </c>
      <c r="AI457" t="s">
        <v>1380</v>
      </c>
      <c r="AJ457" t="s">
        <v>1379</v>
      </c>
    </row>
    <row r="458" spans="1:36" x14ac:dyDescent="0.25">
      <c r="A458" s="10">
        <v>455</v>
      </c>
      <c r="B458" s="7">
        <v>8</v>
      </c>
      <c r="C458" s="7" t="s">
        <v>61</v>
      </c>
      <c r="D458" s="7" t="s">
        <v>920</v>
      </c>
      <c r="E458" s="7" t="s">
        <v>4</v>
      </c>
      <c r="F458" s="7" t="s">
        <v>56</v>
      </c>
      <c r="G458" s="7" t="s">
        <v>1380</v>
      </c>
      <c r="H458" s="11" t="s">
        <v>586</v>
      </c>
      <c r="I458" s="10">
        <v>31.39</v>
      </c>
      <c r="J458" s="7">
        <v>18.47</v>
      </c>
      <c r="K458" s="7">
        <v>29.28</v>
      </c>
      <c r="L458" s="7">
        <v>10.81</v>
      </c>
      <c r="M458" s="7">
        <v>0</v>
      </c>
      <c r="N458" s="7">
        <v>0</v>
      </c>
      <c r="O458" s="7">
        <v>0</v>
      </c>
      <c r="P458" s="7">
        <v>0</v>
      </c>
      <c r="Q458" s="7">
        <v>14.4</v>
      </c>
      <c r="R458" s="7">
        <v>5.78</v>
      </c>
      <c r="S458" s="7">
        <v>10.78</v>
      </c>
      <c r="T458" s="7">
        <v>5</v>
      </c>
      <c r="U458" s="10" t="s">
        <v>67</v>
      </c>
      <c r="V458" s="7">
        <v>4.79</v>
      </c>
      <c r="W458" s="7">
        <v>4.8899999999999997</v>
      </c>
      <c r="X458" s="7">
        <v>0.1</v>
      </c>
      <c r="Y458" s="7"/>
      <c r="Z458" s="14" t="str">
        <f t="shared" si="23"/>
        <v>Pathway</v>
      </c>
      <c r="AA458" s="14" t="str">
        <f t="shared" si="24"/>
        <v>Google</v>
      </c>
      <c r="AB458" s="8" t="str">
        <f t="shared" si="25"/>
        <v>Bing</v>
      </c>
      <c r="AC458" s="7" t="s">
        <v>488</v>
      </c>
      <c r="AD458" s="11" t="s">
        <v>1592</v>
      </c>
      <c r="AE458">
        <v>39.349973975099999</v>
      </c>
      <c r="AF458">
        <v>-84.542414219099996</v>
      </c>
      <c r="AG458">
        <v>39.351423971800003</v>
      </c>
      <c r="AH458">
        <v>-84.542446718299999</v>
      </c>
      <c r="AI458" t="s">
        <v>1380</v>
      </c>
      <c r="AJ458" t="s">
        <v>1379</v>
      </c>
    </row>
    <row r="459" spans="1:36" x14ac:dyDescent="0.25">
      <c r="A459" s="10">
        <v>456</v>
      </c>
      <c r="B459" s="7">
        <v>3</v>
      </c>
      <c r="C459" s="7" t="s">
        <v>187</v>
      </c>
      <c r="D459" s="7" t="s">
        <v>758</v>
      </c>
      <c r="E459" s="7" t="s">
        <v>4</v>
      </c>
      <c r="F459" s="7" t="s">
        <v>47</v>
      </c>
      <c r="G459" s="7" t="s">
        <v>1380</v>
      </c>
      <c r="H459" s="11" t="s">
        <v>759</v>
      </c>
      <c r="I459" s="10">
        <v>14.41</v>
      </c>
      <c r="J459" s="7">
        <v>1.81</v>
      </c>
      <c r="K459" s="7">
        <v>11.93</v>
      </c>
      <c r="L459" s="7">
        <v>10.119999999999999</v>
      </c>
      <c r="M459" s="7">
        <v>0</v>
      </c>
      <c r="N459" s="7">
        <v>0</v>
      </c>
      <c r="O459" s="7">
        <v>0</v>
      </c>
      <c r="P459" s="7">
        <v>0</v>
      </c>
      <c r="Q459" s="7">
        <v>11.44</v>
      </c>
      <c r="R459" s="7">
        <v>0.49</v>
      </c>
      <c r="S459" s="7">
        <v>5.49</v>
      </c>
      <c r="T459" s="7">
        <v>5</v>
      </c>
      <c r="U459" s="10" t="s">
        <v>421</v>
      </c>
      <c r="V459" s="7">
        <v>18.02</v>
      </c>
      <c r="W459" s="7">
        <v>18.12</v>
      </c>
      <c r="X459" s="7">
        <v>0.1</v>
      </c>
      <c r="Y459" s="7"/>
      <c r="Z459" s="14" t="str">
        <f t="shared" si="23"/>
        <v>Pathway</v>
      </c>
      <c r="AA459" s="14" t="str">
        <f t="shared" si="24"/>
        <v>Google</v>
      </c>
      <c r="AB459" s="8" t="str">
        <f t="shared" si="25"/>
        <v>Bing</v>
      </c>
      <c r="AC459" s="7" t="s">
        <v>488</v>
      </c>
      <c r="AD459" s="11" t="s">
        <v>1592</v>
      </c>
      <c r="AE459">
        <v>40.982665536500001</v>
      </c>
      <c r="AF459">
        <v>-81.687320500300004</v>
      </c>
      <c r="AG459">
        <v>40.983409522700001</v>
      </c>
      <c r="AH459">
        <v>-81.685678522000003</v>
      </c>
      <c r="AI459" t="s">
        <v>1380</v>
      </c>
      <c r="AJ459" t="s">
        <v>1379</v>
      </c>
    </row>
    <row r="460" spans="1:36" x14ac:dyDescent="0.25">
      <c r="A460" s="10">
        <v>457</v>
      </c>
      <c r="B460" s="7">
        <v>3</v>
      </c>
      <c r="C460" s="7" t="s">
        <v>100</v>
      </c>
      <c r="D460" s="7" t="s">
        <v>935</v>
      </c>
      <c r="E460" s="7" t="s">
        <v>4</v>
      </c>
      <c r="F460" s="7" t="s">
        <v>25</v>
      </c>
      <c r="G460" s="7" t="s">
        <v>1380</v>
      </c>
      <c r="H460" s="11" t="s">
        <v>619</v>
      </c>
      <c r="I460" s="10">
        <v>9.68</v>
      </c>
      <c r="J460" s="7">
        <v>2.42</v>
      </c>
      <c r="K460" s="7">
        <v>8.34</v>
      </c>
      <c r="L460" s="7">
        <v>5.91</v>
      </c>
      <c r="M460" s="7">
        <v>0</v>
      </c>
      <c r="N460" s="7">
        <v>0</v>
      </c>
      <c r="O460" s="7">
        <v>0</v>
      </c>
      <c r="P460" s="7">
        <v>0</v>
      </c>
      <c r="Q460" s="7">
        <v>9.68</v>
      </c>
      <c r="R460" s="7">
        <v>0.8</v>
      </c>
      <c r="S460" s="7">
        <v>5.79</v>
      </c>
      <c r="T460" s="7">
        <v>4.99</v>
      </c>
      <c r="U460" s="10" t="s">
        <v>224</v>
      </c>
      <c r="V460" s="7">
        <v>15.03</v>
      </c>
      <c r="W460" s="7">
        <v>15.13</v>
      </c>
      <c r="X460" s="7">
        <v>0.1</v>
      </c>
      <c r="Y460" s="7"/>
      <c r="Z460" s="14" t="str">
        <f t="shared" si="23"/>
        <v>Pathway</v>
      </c>
      <c r="AA460" s="14" t="str">
        <f t="shared" si="24"/>
        <v>Google</v>
      </c>
      <c r="AB460" s="8" t="str">
        <f t="shared" si="25"/>
        <v>Bing</v>
      </c>
      <c r="AC460" s="7" t="s">
        <v>488</v>
      </c>
      <c r="AD460" s="11" t="s">
        <v>1592</v>
      </c>
      <c r="AE460">
        <v>40.787940339899997</v>
      </c>
      <c r="AF460">
        <v>-82.455263185000007</v>
      </c>
      <c r="AG460">
        <v>40.788791698899999</v>
      </c>
      <c r="AH460">
        <v>-82.453721266499997</v>
      </c>
      <c r="AI460" t="s">
        <v>1380</v>
      </c>
      <c r="AJ460" t="s">
        <v>1379</v>
      </c>
    </row>
    <row r="461" spans="1:36" x14ac:dyDescent="0.25">
      <c r="A461" s="10">
        <v>458</v>
      </c>
      <c r="B461" s="7">
        <v>2</v>
      </c>
      <c r="C461" s="7" t="s">
        <v>6</v>
      </c>
      <c r="D461" s="7" t="s">
        <v>1010</v>
      </c>
      <c r="E461" s="7" t="s">
        <v>4</v>
      </c>
      <c r="F461" s="7" t="s">
        <v>56</v>
      </c>
      <c r="G461" s="7" t="s">
        <v>1380</v>
      </c>
      <c r="H461" s="11" t="s">
        <v>1011</v>
      </c>
      <c r="I461" s="10">
        <v>31.97</v>
      </c>
      <c r="J461" s="7">
        <v>9</v>
      </c>
      <c r="K461" s="7">
        <v>24.75</v>
      </c>
      <c r="L461" s="7">
        <v>15.74</v>
      </c>
      <c r="M461" s="7">
        <v>4.16</v>
      </c>
      <c r="N461" s="7">
        <v>0.27</v>
      </c>
      <c r="O461" s="7">
        <v>1.65</v>
      </c>
      <c r="P461" s="7">
        <v>1.38</v>
      </c>
      <c r="Q461" s="7">
        <v>16.63</v>
      </c>
      <c r="R461" s="7">
        <v>2.66</v>
      </c>
      <c r="S461" s="7">
        <v>7.62</v>
      </c>
      <c r="T461" s="7">
        <v>4.96</v>
      </c>
      <c r="U461" s="10" t="s">
        <v>88</v>
      </c>
      <c r="V461" s="7">
        <v>1.9</v>
      </c>
      <c r="W461" s="7">
        <v>2</v>
      </c>
      <c r="X461" s="7">
        <v>0.1</v>
      </c>
      <c r="Y461" s="7"/>
      <c r="Z461" s="14" t="str">
        <f t="shared" si="23"/>
        <v>Pathway</v>
      </c>
      <c r="AA461" s="14" t="str">
        <f t="shared" si="24"/>
        <v>Google</v>
      </c>
      <c r="AB461" s="8" t="str">
        <f t="shared" si="25"/>
        <v>Bing</v>
      </c>
      <c r="AC461" s="7" t="s">
        <v>488</v>
      </c>
      <c r="AD461" s="11" t="s">
        <v>1592</v>
      </c>
      <c r="AE461">
        <v>41.6527966875</v>
      </c>
      <c r="AF461">
        <v>-83.628064989999999</v>
      </c>
      <c r="AG461">
        <v>41.652832705100003</v>
      </c>
      <c r="AH461">
        <v>-83.626146494799997</v>
      </c>
      <c r="AI461" t="s">
        <v>1380</v>
      </c>
      <c r="AJ461" t="s">
        <v>1379</v>
      </c>
    </row>
    <row r="462" spans="1:36" x14ac:dyDescent="0.25">
      <c r="A462" s="10">
        <v>459</v>
      </c>
      <c r="B462" s="7">
        <v>8</v>
      </c>
      <c r="C462" s="7" t="s">
        <v>11</v>
      </c>
      <c r="D462" s="7" t="s">
        <v>1052</v>
      </c>
      <c r="E462" s="7" t="s">
        <v>4</v>
      </c>
      <c r="F462" s="7" t="s">
        <v>47</v>
      </c>
      <c r="G462" s="7" t="s">
        <v>1380</v>
      </c>
      <c r="H462" s="11" t="s">
        <v>1053</v>
      </c>
      <c r="I462" s="10">
        <v>20.49</v>
      </c>
      <c r="J462" s="7">
        <v>1.88</v>
      </c>
      <c r="K462" s="7">
        <v>17.09</v>
      </c>
      <c r="L462" s="7">
        <v>15.21</v>
      </c>
      <c r="M462" s="7">
        <v>3.6</v>
      </c>
      <c r="N462" s="7">
        <v>0.06</v>
      </c>
      <c r="O462" s="7">
        <v>1.77</v>
      </c>
      <c r="P462" s="7">
        <v>1.71</v>
      </c>
      <c r="Q462" s="7">
        <v>10.79</v>
      </c>
      <c r="R462" s="7">
        <v>0.51</v>
      </c>
      <c r="S462" s="7">
        <v>5.47</v>
      </c>
      <c r="T462" s="7">
        <v>4.96</v>
      </c>
      <c r="U462" s="10" t="s">
        <v>240</v>
      </c>
      <c r="V462" s="7">
        <v>6.17</v>
      </c>
      <c r="W462" s="7">
        <v>6.27</v>
      </c>
      <c r="X462" s="7">
        <v>0.1</v>
      </c>
      <c r="Y462" s="7"/>
      <c r="Z462" s="14" t="str">
        <f t="shared" si="23"/>
        <v>Pathway</v>
      </c>
      <c r="AA462" s="14" t="str">
        <f t="shared" si="24"/>
        <v>Google</v>
      </c>
      <c r="AB462" s="8" t="str">
        <f t="shared" si="25"/>
        <v>Bing</v>
      </c>
      <c r="AC462" s="7" t="s">
        <v>488</v>
      </c>
      <c r="AD462" s="11" t="s">
        <v>1592</v>
      </c>
      <c r="AE462">
        <v>39.187935757799998</v>
      </c>
      <c r="AF462">
        <v>-84.461653599900004</v>
      </c>
      <c r="AG462">
        <v>39.189005656299997</v>
      </c>
      <c r="AH462">
        <v>-84.462852843799993</v>
      </c>
      <c r="AI462" t="s">
        <v>1380</v>
      </c>
      <c r="AJ462" t="s">
        <v>1379</v>
      </c>
    </row>
    <row r="463" spans="1:36" x14ac:dyDescent="0.25">
      <c r="A463" s="10">
        <v>460</v>
      </c>
      <c r="B463" s="7">
        <v>8</v>
      </c>
      <c r="C463" s="7" t="s">
        <v>11</v>
      </c>
      <c r="D463" s="7" t="s">
        <v>1052</v>
      </c>
      <c r="E463" s="7" t="s">
        <v>4</v>
      </c>
      <c r="F463" s="7" t="s">
        <v>47</v>
      </c>
      <c r="G463" s="7" t="s">
        <v>1380</v>
      </c>
      <c r="H463" s="11" t="s">
        <v>1053</v>
      </c>
      <c r="I463" s="10">
        <v>17.07</v>
      </c>
      <c r="J463" s="7">
        <v>1.88</v>
      </c>
      <c r="K463" s="7">
        <v>14.3</v>
      </c>
      <c r="L463" s="7">
        <v>12.42</v>
      </c>
      <c r="M463" s="7">
        <v>3.6</v>
      </c>
      <c r="N463" s="7">
        <v>0.06</v>
      </c>
      <c r="O463" s="7">
        <v>1.77</v>
      </c>
      <c r="P463" s="7">
        <v>1.71</v>
      </c>
      <c r="Q463" s="7">
        <v>10.79</v>
      </c>
      <c r="R463" s="7">
        <v>0.51</v>
      </c>
      <c r="S463" s="7">
        <v>5.47</v>
      </c>
      <c r="T463" s="7">
        <v>4.96</v>
      </c>
      <c r="U463" s="10" t="s">
        <v>240</v>
      </c>
      <c r="V463" s="7">
        <v>6.21</v>
      </c>
      <c r="W463" s="7">
        <v>6.31</v>
      </c>
      <c r="X463" s="7">
        <v>0.1</v>
      </c>
      <c r="Y463" s="7"/>
      <c r="Z463" s="14" t="str">
        <f t="shared" si="23"/>
        <v>Pathway</v>
      </c>
      <c r="AA463" s="14" t="str">
        <f t="shared" si="24"/>
        <v>Google</v>
      </c>
      <c r="AB463" s="8" t="str">
        <f t="shared" si="25"/>
        <v>Bing</v>
      </c>
      <c r="AC463" s="7" t="s">
        <v>488</v>
      </c>
      <c r="AD463" s="11" t="s">
        <v>1592</v>
      </c>
      <c r="AE463">
        <v>39.188365786600002</v>
      </c>
      <c r="AF463">
        <v>-84.462130998999996</v>
      </c>
      <c r="AG463">
        <v>39.189388944599997</v>
      </c>
      <c r="AH463">
        <v>-84.463393199999999</v>
      </c>
      <c r="AI463" t="s">
        <v>1380</v>
      </c>
      <c r="AJ463" t="s">
        <v>1379</v>
      </c>
    </row>
    <row r="464" spans="1:36" x14ac:dyDescent="0.25">
      <c r="A464" s="10">
        <v>461</v>
      </c>
      <c r="B464" s="7">
        <v>12</v>
      </c>
      <c r="C464" s="7" t="s">
        <v>14</v>
      </c>
      <c r="D464" s="7" t="s">
        <v>1037</v>
      </c>
      <c r="E464" s="7" t="s">
        <v>4</v>
      </c>
      <c r="F464" s="7" t="s">
        <v>56</v>
      </c>
      <c r="G464" s="7" t="s">
        <v>1380</v>
      </c>
      <c r="H464" s="11" t="s">
        <v>567</v>
      </c>
      <c r="I464" s="10">
        <v>37.99</v>
      </c>
      <c r="J464" s="7">
        <v>3.92</v>
      </c>
      <c r="K464" s="7">
        <v>21.75</v>
      </c>
      <c r="L464" s="7">
        <v>17.829999999999998</v>
      </c>
      <c r="M464" s="7">
        <v>3.56</v>
      </c>
      <c r="N464" s="7">
        <v>0.11</v>
      </c>
      <c r="O464" s="7">
        <v>0.83</v>
      </c>
      <c r="P464" s="7">
        <v>0.72</v>
      </c>
      <c r="Q464" s="7">
        <v>24.93</v>
      </c>
      <c r="R464" s="7">
        <v>1.0900000000000001</v>
      </c>
      <c r="S464" s="7">
        <v>6.04</v>
      </c>
      <c r="T464" s="7">
        <v>4.95</v>
      </c>
      <c r="U464" s="10" t="s">
        <v>311</v>
      </c>
      <c r="V464" s="7">
        <v>28.32</v>
      </c>
      <c r="W464" s="7">
        <v>28.42</v>
      </c>
      <c r="X464" s="7">
        <v>0.1</v>
      </c>
      <c r="Y464" s="7"/>
      <c r="Z464" s="14" t="str">
        <f t="shared" si="23"/>
        <v>Pathway</v>
      </c>
      <c r="AA464" s="14" t="str">
        <f t="shared" si="24"/>
        <v>Google</v>
      </c>
      <c r="AB464" s="8" t="str">
        <f t="shared" si="25"/>
        <v>Bing</v>
      </c>
      <c r="AC464" s="7" t="s">
        <v>488</v>
      </c>
      <c r="AD464" s="11" t="s">
        <v>1592</v>
      </c>
      <c r="AE464">
        <v>41.572254559699999</v>
      </c>
      <c r="AF464">
        <v>-81.526394356799997</v>
      </c>
      <c r="AG464">
        <v>41.572901783100001</v>
      </c>
      <c r="AH464">
        <v>-81.524666358000005</v>
      </c>
      <c r="AI464" t="s">
        <v>1380</v>
      </c>
      <c r="AJ464" t="s">
        <v>1379</v>
      </c>
    </row>
    <row r="465" spans="1:36" x14ac:dyDescent="0.25">
      <c r="A465" s="10">
        <v>462</v>
      </c>
      <c r="B465" s="7">
        <v>2</v>
      </c>
      <c r="C465" s="7" t="s">
        <v>6</v>
      </c>
      <c r="D465" s="7" t="s">
        <v>875</v>
      </c>
      <c r="E465" s="7" t="s">
        <v>4</v>
      </c>
      <c r="F465" s="7" t="s">
        <v>56</v>
      </c>
      <c r="G465" s="7" t="s">
        <v>1380</v>
      </c>
      <c r="H465" s="11" t="s">
        <v>529</v>
      </c>
      <c r="I465" s="10">
        <v>37.479999999999997</v>
      </c>
      <c r="J465" s="7">
        <v>16.79</v>
      </c>
      <c r="K465" s="7">
        <v>33.89</v>
      </c>
      <c r="L465" s="7">
        <v>17.100000000000001</v>
      </c>
      <c r="M465" s="7">
        <v>0</v>
      </c>
      <c r="N465" s="7">
        <v>0</v>
      </c>
      <c r="O465" s="7">
        <v>0</v>
      </c>
      <c r="P465" s="7">
        <v>0</v>
      </c>
      <c r="Q465" s="7">
        <v>14.04</v>
      </c>
      <c r="R465" s="7">
        <v>5.21</v>
      </c>
      <c r="S465" s="7">
        <v>10.16</v>
      </c>
      <c r="T465" s="7">
        <v>4.95</v>
      </c>
      <c r="U465" s="10" t="s">
        <v>78</v>
      </c>
      <c r="V465" s="7">
        <v>10.35</v>
      </c>
      <c r="W465" s="7">
        <v>10.45</v>
      </c>
      <c r="X465" s="7">
        <v>0.1</v>
      </c>
      <c r="Y465" s="7"/>
      <c r="Z465" s="14" t="str">
        <f t="shared" si="23"/>
        <v>Pathway</v>
      </c>
      <c r="AA465" s="14" t="str">
        <f t="shared" si="24"/>
        <v>Google</v>
      </c>
      <c r="AB465" s="8" t="str">
        <f t="shared" si="25"/>
        <v>Bing</v>
      </c>
      <c r="AC465" s="7" t="s">
        <v>488</v>
      </c>
      <c r="AD465" s="11" t="s">
        <v>1592</v>
      </c>
      <c r="AE465">
        <v>41.613106134900001</v>
      </c>
      <c r="AF465">
        <v>-83.6902426045</v>
      </c>
      <c r="AG465">
        <v>41.613267047900003</v>
      </c>
      <c r="AH465">
        <v>-83.688347479100003</v>
      </c>
      <c r="AI465" t="s">
        <v>1380</v>
      </c>
      <c r="AJ465" t="s">
        <v>1379</v>
      </c>
    </row>
    <row r="466" spans="1:36" x14ac:dyDescent="0.25">
      <c r="A466" s="10">
        <v>463</v>
      </c>
      <c r="B466" s="7">
        <v>12</v>
      </c>
      <c r="C466" s="7" t="s">
        <v>14</v>
      </c>
      <c r="D466" s="7" t="s">
        <v>1015</v>
      </c>
      <c r="E466" s="7" t="s">
        <v>4</v>
      </c>
      <c r="F466" s="7" t="s">
        <v>56</v>
      </c>
      <c r="G466" s="7" t="s">
        <v>1380</v>
      </c>
      <c r="H466" s="11" t="s">
        <v>596</v>
      </c>
      <c r="I466" s="10">
        <v>37.68</v>
      </c>
      <c r="J466" s="7">
        <v>12.22</v>
      </c>
      <c r="K466" s="7">
        <v>31.96</v>
      </c>
      <c r="L466" s="7">
        <v>19.739999999999998</v>
      </c>
      <c r="M466" s="7">
        <v>0</v>
      </c>
      <c r="N466" s="7">
        <v>0</v>
      </c>
      <c r="O466" s="7">
        <v>0</v>
      </c>
      <c r="P466" s="7">
        <v>0</v>
      </c>
      <c r="Q466" s="7">
        <v>14.12</v>
      </c>
      <c r="R466" s="7">
        <v>3.7</v>
      </c>
      <c r="S466" s="7">
        <v>8.64</v>
      </c>
      <c r="T466" s="7">
        <v>4.9400000000000004</v>
      </c>
      <c r="U466" s="10" t="s">
        <v>106</v>
      </c>
      <c r="V466" s="7">
        <v>2.97</v>
      </c>
      <c r="W466" s="7">
        <v>3.07</v>
      </c>
      <c r="X466" s="7">
        <v>0.1</v>
      </c>
      <c r="Y466" s="7"/>
      <c r="Z466" s="14" t="str">
        <f t="shared" si="23"/>
        <v>Pathway</v>
      </c>
      <c r="AA466" s="14" t="str">
        <f t="shared" si="24"/>
        <v>Google</v>
      </c>
      <c r="AB466" s="8" t="str">
        <f t="shared" si="25"/>
        <v>Bing</v>
      </c>
      <c r="AC466" s="7" t="s">
        <v>488</v>
      </c>
      <c r="AD466" s="11" t="s">
        <v>1592</v>
      </c>
      <c r="AE466">
        <v>41.3129976285</v>
      </c>
      <c r="AF466">
        <v>-81.821062828099997</v>
      </c>
      <c r="AG466">
        <v>41.313029288800003</v>
      </c>
      <c r="AH466">
        <v>-81.819139219299998</v>
      </c>
      <c r="AI466" t="s">
        <v>1380</v>
      </c>
      <c r="AJ466" t="s">
        <v>1379</v>
      </c>
    </row>
    <row r="467" spans="1:36" x14ac:dyDescent="0.25">
      <c r="A467" s="10">
        <v>464</v>
      </c>
      <c r="B467" s="7">
        <v>8</v>
      </c>
      <c r="C467" s="7" t="s">
        <v>11</v>
      </c>
      <c r="D467" s="7" t="s">
        <v>996</v>
      </c>
      <c r="E467" s="7" t="s">
        <v>4</v>
      </c>
      <c r="F467" s="7" t="s">
        <v>56</v>
      </c>
      <c r="G467" s="7" t="s">
        <v>1380</v>
      </c>
      <c r="H467" s="11" t="s">
        <v>658</v>
      </c>
      <c r="I467" s="10">
        <v>42.17</v>
      </c>
      <c r="J467" s="7">
        <v>6.35</v>
      </c>
      <c r="K467" s="7">
        <v>29.14</v>
      </c>
      <c r="L467" s="7">
        <v>22.79</v>
      </c>
      <c r="M467" s="7">
        <v>0</v>
      </c>
      <c r="N467" s="7">
        <v>0</v>
      </c>
      <c r="O467" s="7">
        <v>0</v>
      </c>
      <c r="P467" s="7">
        <v>0</v>
      </c>
      <c r="Q467" s="7">
        <v>18.14</v>
      </c>
      <c r="R467" s="7">
        <v>1.83</v>
      </c>
      <c r="S467" s="7">
        <v>6.76</v>
      </c>
      <c r="T467" s="7">
        <v>4.93</v>
      </c>
      <c r="U467" s="10" t="s">
        <v>124</v>
      </c>
      <c r="V467" s="7">
        <v>7.27</v>
      </c>
      <c r="W467" s="7">
        <v>7.37</v>
      </c>
      <c r="X467" s="7">
        <v>0.1</v>
      </c>
      <c r="Y467" s="7"/>
      <c r="Z467" s="14" t="str">
        <f t="shared" si="23"/>
        <v>Pathway</v>
      </c>
      <c r="AA467" s="14" t="str">
        <f t="shared" si="24"/>
        <v>Google</v>
      </c>
      <c r="AB467" s="8" t="str">
        <f t="shared" si="25"/>
        <v>Bing</v>
      </c>
      <c r="AC467" s="7" t="s">
        <v>488</v>
      </c>
      <c r="AD467" s="11" t="s">
        <v>1592</v>
      </c>
      <c r="AE467">
        <v>39.183667880000002</v>
      </c>
      <c r="AF467">
        <v>-84.544285532000004</v>
      </c>
      <c r="AG467">
        <v>39.185103747100001</v>
      </c>
      <c r="AH467">
        <v>-84.5444665407</v>
      </c>
      <c r="AI467" t="s">
        <v>1380</v>
      </c>
      <c r="AJ467" t="s">
        <v>1379</v>
      </c>
    </row>
    <row r="468" spans="1:36" x14ac:dyDescent="0.25">
      <c r="A468" s="10">
        <v>465</v>
      </c>
      <c r="B468" s="7">
        <v>5</v>
      </c>
      <c r="C468" s="7" t="s">
        <v>72</v>
      </c>
      <c r="D468" s="7" t="s">
        <v>926</v>
      </c>
      <c r="E468" s="7" t="s">
        <v>4</v>
      </c>
      <c r="F468" s="7" t="s">
        <v>56</v>
      </c>
      <c r="G468" s="7" t="s">
        <v>1380</v>
      </c>
      <c r="H468" s="11" t="s">
        <v>927</v>
      </c>
      <c r="I468" s="10">
        <v>60.81</v>
      </c>
      <c r="J468" s="7">
        <v>12.89</v>
      </c>
      <c r="K468" s="7">
        <v>50.59</v>
      </c>
      <c r="L468" s="7">
        <v>37.700000000000003</v>
      </c>
      <c r="M468" s="7">
        <v>3.48</v>
      </c>
      <c r="N468" s="7">
        <v>0.4</v>
      </c>
      <c r="O468" s="7">
        <v>1.91</v>
      </c>
      <c r="P468" s="7">
        <v>1.52</v>
      </c>
      <c r="Q468" s="7">
        <v>13.91</v>
      </c>
      <c r="R468" s="7">
        <v>3.92</v>
      </c>
      <c r="S468" s="7">
        <v>8.84</v>
      </c>
      <c r="T468" s="7">
        <v>4.92</v>
      </c>
      <c r="U468" s="10" t="s">
        <v>218</v>
      </c>
      <c r="V468" s="7">
        <v>0.98</v>
      </c>
      <c r="W468" s="7">
        <v>1.08</v>
      </c>
      <c r="X468" s="7">
        <v>0.1</v>
      </c>
      <c r="Y468" s="7"/>
      <c r="Z468" s="14" t="str">
        <f t="shared" si="23"/>
        <v>Pathway</v>
      </c>
      <c r="AA468" s="14" t="str">
        <f t="shared" si="24"/>
        <v>Google</v>
      </c>
      <c r="AB468" s="8" t="str">
        <f t="shared" si="25"/>
        <v>Bing</v>
      </c>
      <c r="AC468" s="7" t="s">
        <v>488</v>
      </c>
      <c r="AD468" s="11" t="s">
        <v>1592</v>
      </c>
      <c r="AE468">
        <v>39.926717107000002</v>
      </c>
      <c r="AF468">
        <v>-82.786592132099997</v>
      </c>
      <c r="AG468">
        <v>39.925407529300003</v>
      </c>
      <c r="AH468">
        <v>-82.785852835300005</v>
      </c>
      <c r="AI468" t="s">
        <v>1380</v>
      </c>
      <c r="AJ468" t="s">
        <v>1379</v>
      </c>
    </row>
    <row r="469" spans="1:36" x14ac:dyDescent="0.25">
      <c r="A469" s="10">
        <v>466</v>
      </c>
      <c r="B469" s="7">
        <v>7</v>
      </c>
      <c r="C469" s="7" t="s">
        <v>44</v>
      </c>
      <c r="D469" s="7" t="s">
        <v>1023</v>
      </c>
      <c r="E469" s="7" t="s">
        <v>4</v>
      </c>
      <c r="F469" s="7" t="s">
        <v>56</v>
      </c>
      <c r="G469" s="7" t="s">
        <v>1380</v>
      </c>
      <c r="H469" s="11" t="s">
        <v>621</v>
      </c>
      <c r="I469" s="10">
        <v>30.65</v>
      </c>
      <c r="J469" s="7">
        <v>17.2</v>
      </c>
      <c r="K469" s="7">
        <v>28.37</v>
      </c>
      <c r="L469" s="7">
        <v>11.16</v>
      </c>
      <c r="M469" s="7">
        <v>0</v>
      </c>
      <c r="N469" s="7">
        <v>0</v>
      </c>
      <c r="O469" s="7">
        <v>0</v>
      </c>
      <c r="P469" s="7">
        <v>0</v>
      </c>
      <c r="Q469" s="7">
        <v>14.03</v>
      </c>
      <c r="R469" s="7">
        <v>5.35</v>
      </c>
      <c r="S469" s="7">
        <v>10.28</v>
      </c>
      <c r="T469" s="7">
        <v>4.92</v>
      </c>
      <c r="U469" s="10" t="s">
        <v>193</v>
      </c>
      <c r="V469" s="7">
        <v>5.2</v>
      </c>
      <c r="W469" s="7">
        <v>5.3</v>
      </c>
      <c r="X469" s="7">
        <v>0.1</v>
      </c>
      <c r="Y469" s="7"/>
      <c r="Z469" s="14" t="str">
        <f t="shared" si="23"/>
        <v>Pathway</v>
      </c>
      <c r="AA469" s="14" t="str">
        <f t="shared" si="24"/>
        <v>Google</v>
      </c>
      <c r="AB469" s="8" t="str">
        <f t="shared" si="25"/>
        <v>Bing</v>
      </c>
      <c r="AC469" s="7" t="s">
        <v>488</v>
      </c>
      <c r="AD469" s="11" t="s">
        <v>1592</v>
      </c>
      <c r="AE469">
        <v>39.656732820099997</v>
      </c>
      <c r="AF469">
        <v>-84.157397433</v>
      </c>
      <c r="AG469">
        <v>39.657886386500003</v>
      </c>
      <c r="AH469">
        <v>-84.157505798299994</v>
      </c>
      <c r="AI469" t="s">
        <v>1380</v>
      </c>
      <c r="AJ469" t="s">
        <v>1379</v>
      </c>
    </row>
    <row r="470" spans="1:36" x14ac:dyDescent="0.25">
      <c r="A470" s="10">
        <v>467</v>
      </c>
      <c r="B470" s="7">
        <v>12</v>
      </c>
      <c r="C470" s="7" t="s">
        <v>14</v>
      </c>
      <c r="D470" s="7" t="s">
        <v>1027</v>
      </c>
      <c r="E470" s="7" t="s">
        <v>4</v>
      </c>
      <c r="F470" s="7" t="s">
        <v>25</v>
      </c>
      <c r="G470" s="7" t="s">
        <v>1380</v>
      </c>
      <c r="H470" s="11" t="s">
        <v>619</v>
      </c>
      <c r="I470" s="10">
        <v>39.01</v>
      </c>
      <c r="J470" s="7">
        <v>2.66</v>
      </c>
      <c r="K470" s="7">
        <v>33.159999999999997</v>
      </c>
      <c r="L470" s="7">
        <v>30.5</v>
      </c>
      <c r="M470" s="7">
        <v>0</v>
      </c>
      <c r="N470" s="7">
        <v>0</v>
      </c>
      <c r="O470" s="7">
        <v>0</v>
      </c>
      <c r="P470" s="7">
        <v>0</v>
      </c>
      <c r="Q470" s="7">
        <v>9.42</v>
      </c>
      <c r="R470" s="7">
        <v>0.88</v>
      </c>
      <c r="S470" s="7">
        <v>5.8</v>
      </c>
      <c r="T470" s="7">
        <v>4.91</v>
      </c>
      <c r="U470" s="10" t="s">
        <v>120</v>
      </c>
      <c r="V470" s="7">
        <v>0</v>
      </c>
      <c r="W470" s="7">
        <v>0.1</v>
      </c>
      <c r="X470" s="7">
        <v>0.1</v>
      </c>
      <c r="Y470" s="7"/>
      <c r="Z470" s="14" t="str">
        <f t="shared" si="23"/>
        <v>Pathway</v>
      </c>
      <c r="AA470" s="14" t="str">
        <f t="shared" si="24"/>
        <v>Google</v>
      </c>
      <c r="AB470" s="8" t="str">
        <f t="shared" si="25"/>
        <v>Bing</v>
      </c>
      <c r="AC470" s="7" t="s">
        <v>488</v>
      </c>
      <c r="AD470" s="11" t="s">
        <v>1592</v>
      </c>
      <c r="AE470">
        <v>41.275576393100003</v>
      </c>
      <c r="AF470">
        <v>-81.835918576200001</v>
      </c>
      <c r="AG470">
        <v>41.276918763300003</v>
      </c>
      <c r="AH470">
        <v>-81.835212791399996</v>
      </c>
      <c r="AI470" t="s">
        <v>1380</v>
      </c>
      <c r="AJ470" t="s">
        <v>1379</v>
      </c>
    </row>
    <row r="471" spans="1:36" x14ac:dyDescent="0.25">
      <c r="A471" s="10">
        <v>468</v>
      </c>
      <c r="B471" s="7">
        <v>9</v>
      </c>
      <c r="C471" s="7" t="s">
        <v>275</v>
      </c>
      <c r="D471" s="7" t="s">
        <v>1280</v>
      </c>
      <c r="E471" s="7" t="s">
        <v>4</v>
      </c>
      <c r="F471" s="7" t="s">
        <v>25</v>
      </c>
      <c r="G471" s="7" t="s">
        <v>1380</v>
      </c>
      <c r="H471" s="11" t="s">
        <v>708</v>
      </c>
      <c r="I471" s="10">
        <v>13.17</v>
      </c>
      <c r="J471" s="7">
        <v>2.23</v>
      </c>
      <c r="K471" s="7">
        <v>10.98</v>
      </c>
      <c r="L471" s="7">
        <v>8.75</v>
      </c>
      <c r="M471" s="7">
        <v>0</v>
      </c>
      <c r="N471" s="7">
        <v>0</v>
      </c>
      <c r="O471" s="7">
        <v>0</v>
      </c>
      <c r="P471" s="7">
        <v>0</v>
      </c>
      <c r="Q471" s="7">
        <v>10.38</v>
      </c>
      <c r="R471" s="7">
        <v>0.73</v>
      </c>
      <c r="S471" s="7">
        <v>5.61</v>
      </c>
      <c r="T471" s="7">
        <v>4.88</v>
      </c>
      <c r="U471" s="10" t="s">
        <v>1462</v>
      </c>
      <c r="V471" s="7">
        <v>21.81</v>
      </c>
      <c r="W471" s="7">
        <v>21.91</v>
      </c>
      <c r="X471" s="7">
        <v>0.1</v>
      </c>
      <c r="Y471" s="7"/>
      <c r="Z471" s="14" t="str">
        <f t="shared" si="23"/>
        <v>Pathway</v>
      </c>
      <c r="AA471" s="14" t="str">
        <f t="shared" si="24"/>
        <v>Google</v>
      </c>
      <c r="AB471" s="8" t="str">
        <f t="shared" si="25"/>
        <v>Bing</v>
      </c>
      <c r="AC471" s="7" t="s">
        <v>488</v>
      </c>
      <c r="AD471" s="11" t="s">
        <v>1592</v>
      </c>
      <c r="AE471">
        <v>38.781241456899998</v>
      </c>
      <c r="AF471">
        <v>-83.011555526600006</v>
      </c>
      <c r="AG471">
        <v>38.779807898400001</v>
      </c>
      <c r="AH471">
        <v>-83.011600623000007</v>
      </c>
      <c r="AI471" t="s">
        <v>1380</v>
      </c>
      <c r="AJ471" t="s">
        <v>1379</v>
      </c>
    </row>
    <row r="472" spans="1:36" x14ac:dyDescent="0.25">
      <c r="A472" s="10">
        <v>469</v>
      </c>
      <c r="B472" s="7">
        <v>9</v>
      </c>
      <c r="C472" s="7" t="s">
        <v>275</v>
      </c>
      <c r="D472" s="7" t="s">
        <v>1280</v>
      </c>
      <c r="E472" s="7" t="s">
        <v>4</v>
      </c>
      <c r="F472" s="7" t="s">
        <v>25</v>
      </c>
      <c r="G472" s="7" t="s">
        <v>1380</v>
      </c>
      <c r="H472" s="11" t="s">
        <v>708</v>
      </c>
      <c r="I472" s="10">
        <v>13.17</v>
      </c>
      <c r="J472" s="7">
        <v>2.23</v>
      </c>
      <c r="K472" s="7">
        <v>10.98</v>
      </c>
      <c r="L472" s="7">
        <v>8.75</v>
      </c>
      <c r="M472" s="7">
        <v>0</v>
      </c>
      <c r="N472" s="7">
        <v>0</v>
      </c>
      <c r="O472" s="7">
        <v>0</v>
      </c>
      <c r="P472" s="7">
        <v>0</v>
      </c>
      <c r="Q472" s="7">
        <v>10.38</v>
      </c>
      <c r="R472" s="7">
        <v>0.73</v>
      </c>
      <c r="S472" s="7">
        <v>5.61</v>
      </c>
      <c r="T472" s="7">
        <v>4.88</v>
      </c>
      <c r="U472" s="10" t="s">
        <v>1462</v>
      </c>
      <c r="V472" s="7">
        <v>21.85</v>
      </c>
      <c r="W472" s="7">
        <v>21.95</v>
      </c>
      <c r="X472" s="7">
        <v>0.1</v>
      </c>
      <c r="Y472" s="7"/>
      <c r="Z472" s="14" t="str">
        <f t="shared" si="23"/>
        <v>Pathway</v>
      </c>
      <c r="AA472" s="14" t="str">
        <f t="shared" si="24"/>
        <v>Google</v>
      </c>
      <c r="AB472" s="8" t="str">
        <f t="shared" si="25"/>
        <v>Bing</v>
      </c>
      <c r="AC472" s="7" t="s">
        <v>488</v>
      </c>
      <c r="AD472" s="11" t="s">
        <v>1592</v>
      </c>
      <c r="AE472">
        <v>38.780667380600001</v>
      </c>
      <c r="AF472">
        <v>-83.011493794499998</v>
      </c>
      <c r="AG472">
        <v>38.779254742200003</v>
      </c>
      <c r="AH472">
        <v>-83.0118069185</v>
      </c>
      <c r="AI472" t="s">
        <v>1380</v>
      </c>
      <c r="AJ472" t="s">
        <v>1379</v>
      </c>
    </row>
    <row r="473" spans="1:36" x14ac:dyDescent="0.25">
      <c r="A473" s="10">
        <v>470</v>
      </c>
      <c r="B473" s="7">
        <v>7</v>
      </c>
      <c r="C473" s="7" t="s">
        <v>204</v>
      </c>
      <c r="D473" s="7" t="s">
        <v>1265</v>
      </c>
      <c r="E473" s="7" t="s">
        <v>4</v>
      </c>
      <c r="F473" s="7" t="s">
        <v>25</v>
      </c>
      <c r="G473" s="7" t="s">
        <v>1380</v>
      </c>
      <c r="H473" s="11" t="s">
        <v>1383</v>
      </c>
      <c r="I473" s="10">
        <v>29.75</v>
      </c>
      <c r="J473" s="7">
        <v>2.19</v>
      </c>
      <c r="K473" s="7">
        <v>24.11</v>
      </c>
      <c r="L473" s="7">
        <v>21.93</v>
      </c>
      <c r="M473" s="7">
        <v>0</v>
      </c>
      <c r="N473" s="7">
        <v>0</v>
      </c>
      <c r="O473" s="7">
        <v>0</v>
      </c>
      <c r="P473" s="7">
        <v>0</v>
      </c>
      <c r="Q473" s="7">
        <v>10.42</v>
      </c>
      <c r="R473" s="7">
        <v>0.72</v>
      </c>
      <c r="S473" s="7">
        <v>5.56</v>
      </c>
      <c r="T473" s="7">
        <v>4.84</v>
      </c>
      <c r="U473" s="10" t="s">
        <v>1447</v>
      </c>
      <c r="V473" s="7">
        <v>15.55</v>
      </c>
      <c r="W473" s="7">
        <v>15.65</v>
      </c>
      <c r="X473" s="7">
        <v>0.1</v>
      </c>
      <c r="Y473" s="7"/>
      <c r="Z473" s="14" t="str">
        <f t="shared" si="23"/>
        <v>Pathway</v>
      </c>
      <c r="AA473" s="14" t="str">
        <f t="shared" si="24"/>
        <v>Google</v>
      </c>
      <c r="AB473" s="8" t="str">
        <f t="shared" si="25"/>
        <v>Bing</v>
      </c>
      <c r="AC473" s="7" t="s">
        <v>488</v>
      </c>
      <c r="AD473" s="11" t="s">
        <v>1592</v>
      </c>
      <c r="AE473">
        <v>40.081950417900003</v>
      </c>
      <c r="AF473">
        <v>-84.6340507022</v>
      </c>
      <c r="AG473">
        <v>40.083385032599999</v>
      </c>
      <c r="AH473">
        <v>-84.634297485800005</v>
      </c>
      <c r="AI473" t="s">
        <v>1380</v>
      </c>
      <c r="AJ473" t="s">
        <v>1379</v>
      </c>
    </row>
    <row r="474" spans="1:36" x14ac:dyDescent="0.25">
      <c r="A474" s="10">
        <v>471</v>
      </c>
      <c r="B474" s="7">
        <v>8</v>
      </c>
      <c r="C474" s="7" t="s">
        <v>131</v>
      </c>
      <c r="D474" s="7" t="s">
        <v>868</v>
      </c>
      <c r="E474" s="7" t="s">
        <v>4</v>
      </c>
      <c r="F474" s="7" t="s">
        <v>25</v>
      </c>
      <c r="G474" s="7" t="s">
        <v>1380</v>
      </c>
      <c r="H474" s="11" t="s">
        <v>627</v>
      </c>
      <c r="I474" s="10">
        <v>13.34</v>
      </c>
      <c r="J474" s="7">
        <v>2.15</v>
      </c>
      <c r="K474" s="7">
        <v>11.01</v>
      </c>
      <c r="L474" s="7">
        <v>8.86</v>
      </c>
      <c r="M474" s="7">
        <v>0</v>
      </c>
      <c r="N474" s="7">
        <v>0</v>
      </c>
      <c r="O474" s="7">
        <v>0</v>
      </c>
      <c r="P474" s="7">
        <v>0</v>
      </c>
      <c r="Q474" s="7">
        <v>10.51</v>
      </c>
      <c r="R474" s="7">
        <v>0.7</v>
      </c>
      <c r="S474" s="7">
        <v>5.54</v>
      </c>
      <c r="T474" s="7">
        <v>4.83</v>
      </c>
      <c r="U474" s="10" t="s">
        <v>256</v>
      </c>
      <c r="V474" s="7">
        <v>10.89</v>
      </c>
      <c r="W474" s="7">
        <v>10.99</v>
      </c>
      <c r="X474" s="7">
        <v>0.1</v>
      </c>
      <c r="Y474" s="7"/>
      <c r="Z474" s="14" t="str">
        <f t="shared" si="23"/>
        <v>Pathway</v>
      </c>
      <c r="AA474" s="14" t="str">
        <f t="shared" si="24"/>
        <v>Google</v>
      </c>
      <c r="AB474" s="8" t="str">
        <f t="shared" si="25"/>
        <v>Bing</v>
      </c>
      <c r="AC474" s="7" t="s">
        <v>488</v>
      </c>
      <c r="AD474" s="11" t="s">
        <v>1592</v>
      </c>
      <c r="AE474">
        <v>39.354955055399998</v>
      </c>
      <c r="AF474">
        <v>-84.123904443399994</v>
      </c>
      <c r="AG474">
        <v>39.355517598299997</v>
      </c>
      <c r="AH474">
        <v>-84.122195176000005</v>
      </c>
      <c r="AI474" t="s">
        <v>1380</v>
      </c>
      <c r="AJ474" t="s">
        <v>1379</v>
      </c>
    </row>
    <row r="475" spans="1:36" x14ac:dyDescent="0.25">
      <c r="A475" s="10">
        <v>472</v>
      </c>
      <c r="B475" s="7">
        <v>8</v>
      </c>
      <c r="C475" s="7" t="s">
        <v>131</v>
      </c>
      <c r="D475" s="7" t="s">
        <v>868</v>
      </c>
      <c r="E475" s="7" t="s">
        <v>4</v>
      </c>
      <c r="F475" s="7" t="s">
        <v>25</v>
      </c>
      <c r="G475" s="7" t="s">
        <v>1380</v>
      </c>
      <c r="H475" s="11" t="s">
        <v>627</v>
      </c>
      <c r="I475" s="10">
        <v>13.34</v>
      </c>
      <c r="J475" s="7">
        <v>2.15</v>
      </c>
      <c r="K475" s="7">
        <v>11.01</v>
      </c>
      <c r="L475" s="7">
        <v>8.86</v>
      </c>
      <c r="M475" s="7">
        <v>0</v>
      </c>
      <c r="N475" s="7">
        <v>0</v>
      </c>
      <c r="O475" s="7">
        <v>0</v>
      </c>
      <c r="P475" s="7">
        <v>0</v>
      </c>
      <c r="Q475" s="7">
        <v>10.51</v>
      </c>
      <c r="R475" s="7">
        <v>0.7</v>
      </c>
      <c r="S475" s="7">
        <v>5.54</v>
      </c>
      <c r="T475" s="7">
        <v>4.83</v>
      </c>
      <c r="U475" s="10" t="s">
        <v>256</v>
      </c>
      <c r="V475" s="7">
        <v>10.9</v>
      </c>
      <c r="W475" s="7">
        <v>11</v>
      </c>
      <c r="X475" s="7">
        <v>0.1</v>
      </c>
      <c r="Y475" s="7"/>
      <c r="Z475" s="14" t="str">
        <f t="shared" si="23"/>
        <v>Pathway</v>
      </c>
      <c r="AA475" s="14" t="str">
        <f t="shared" si="24"/>
        <v>Google</v>
      </c>
      <c r="AB475" s="8" t="str">
        <f t="shared" si="25"/>
        <v>Bing</v>
      </c>
      <c r="AC475" s="7" t="s">
        <v>488</v>
      </c>
      <c r="AD475" s="11" t="s">
        <v>1592</v>
      </c>
      <c r="AE475">
        <v>39.3549837634</v>
      </c>
      <c r="AF475">
        <v>-84.123718522900006</v>
      </c>
      <c r="AG475">
        <v>39.355613310599999</v>
      </c>
      <c r="AH475">
        <v>-84.122059076699998</v>
      </c>
      <c r="AI475" t="s">
        <v>1380</v>
      </c>
      <c r="AJ475" t="s">
        <v>1379</v>
      </c>
    </row>
    <row r="476" spans="1:36" x14ac:dyDescent="0.25">
      <c r="A476" s="10">
        <v>473</v>
      </c>
      <c r="B476" s="7">
        <v>4</v>
      </c>
      <c r="C476" s="7" t="s">
        <v>86</v>
      </c>
      <c r="D476" s="7" t="s">
        <v>914</v>
      </c>
      <c r="E476" s="7" t="s">
        <v>4</v>
      </c>
      <c r="F476" s="7" t="s">
        <v>25</v>
      </c>
      <c r="G476" s="7" t="s">
        <v>1380</v>
      </c>
      <c r="H476" s="11" t="s">
        <v>884</v>
      </c>
      <c r="I476" s="10">
        <v>9.41</v>
      </c>
      <c r="J476" s="7">
        <v>2.34</v>
      </c>
      <c r="K476" s="7">
        <v>8.09</v>
      </c>
      <c r="L476" s="7">
        <v>5.76</v>
      </c>
      <c r="M476" s="7">
        <v>0</v>
      </c>
      <c r="N476" s="7">
        <v>0</v>
      </c>
      <c r="O476" s="7">
        <v>0</v>
      </c>
      <c r="P476" s="7">
        <v>0</v>
      </c>
      <c r="Q476" s="7">
        <v>9.41</v>
      </c>
      <c r="R476" s="7">
        <v>0.77</v>
      </c>
      <c r="S476" s="7">
        <v>5.6</v>
      </c>
      <c r="T476" s="7">
        <v>4.83</v>
      </c>
      <c r="U476" s="10" t="s">
        <v>116</v>
      </c>
      <c r="V476" s="7">
        <v>11.91</v>
      </c>
      <c r="W476" s="7">
        <v>12.01</v>
      </c>
      <c r="X476" s="7">
        <v>0.1</v>
      </c>
      <c r="Y476" s="7"/>
      <c r="Z476" s="14" t="str">
        <f t="shared" si="23"/>
        <v>Pathway</v>
      </c>
      <c r="AA476" s="14" t="str">
        <f t="shared" si="24"/>
        <v>Google</v>
      </c>
      <c r="AB476" s="8" t="str">
        <f t="shared" si="25"/>
        <v>Bing</v>
      </c>
      <c r="AC476" s="7" t="s">
        <v>488</v>
      </c>
      <c r="AD476" s="11" t="s">
        <v>1592</v>
      </c>
      <c r="AE476">
        <v>41.024760547</v>
      </c>
      <c r="AF476">
        <v>-80.775241675199993</v>
      </c>
      <c r="AG476">
        <v>41.0247585758</v>
      </c>
      <c r="AH476">
        <v>-80.773338011000007</v>
      </c>
      <c r="AI476" t="s">
        <v>1380</v>
      </c>
      <c r="AJ476" t="s">
        <v>1379</v>
      </c>
    </row>
    <row r="477" spans="1:36" x14ac:dyDescent="0.25">
      <c r="A477" s="10">
        <v>474</v>
      </c>
      <c r="B477" s="7">
        <v>4</v>
      </c>
      <c r="C477" s="7" t="s">
        <v>86</v>
      </c>
      <c r="D477" s="7" t="s">
        <v>914</v>
      </c>
      <c r="E477" s="7" t="s">
        <v>4</v>
      </c>
      <c r="F477" s="7" t="s">
        <v>25</v>
      </c>
      <c r="G477" s="7" t="s">
        <v>1380</v>
      </c>
      <c r="H477" s="11" t="s">
        <v>884</v>
      </c>
      <c r="I477" s="10">
        <v>9.41</v>
      </c>
      <c r="J477" s="7">
        <v>2.34</v>
      </c>
      <c r="K477" s="7">
        <v>8.09</v>
      </c>
      <c r="L477" s="7">
        <v>5.76</v>
      </c>
      <c r="M477" s="7">
        <v>0</v>
      </c>
      <c r="N477" s="7">
        <v>0</v>
      </c>
      <c r="O477" s="7">
        <v>0</v>
      </c>
      <c r="P477" s="7">
        <v>0</v>
      </c>
      <c r="Q477" s="7">
        <v>9.41</v>
      </c>
      <c r="R477" s="7">
        <v>0.77</v>
      </c>
      <c r="S477" s="7">
        <v>5.6</v>
      </c>
      <c r="T477" s="7">
        <v>4.83</v>
      </c>
      <c r="U477" s="10" t="s">
        <v>116</v>
      </c>
      <c r="V477" s="7">
        <v>11.99</v>
      </c>
      <c r="W477" s="7">
        <v>12.09</v>
      </c>
      <c r="X477" s="7">
        <v>0.1</v>
      </c>
      <c r="Y477" s="7"/>
      <c r="Z477" s="14" t="str">
        <f t="shared" si="23"/>
        <v>Pathway</v>
      </c>
      <c r="AA477" s="14" t="str">
        <f t="shared" si="24"/>
        <v>Google</v>
      </c>
      <c r="AB477" s="8" t="str">
        <f t="shared" si="25"/>
        <v>Bing</v>
      </c>
      <c r="AC477" s="7" t="s">
        <v>488</v>
      </c>
      <c r="AD477" s="11" t="s">
        <v>1592</v>
      </c>
      <c r="AE477">
        <v>41.024758970000001</v>
      </c>
      <c r="AF477">
        <v>-80.773718743800003</v>
      </c>
      <c r="AG477">
        <v>41.024757811999997</v>
      </c>
      <c r="AH477">
        <v>-80.771815438800004</v>
      </c>
      <c r="AI477" t="s">
        <v>1380</v>
      </c>
      <c r="AJ477" t="s">
        <v>1379</v>
      </c>
    </row>
    <row r="478" spans="1:36" x14ac:dyDescent="0.25">
      <c r="A478" s="10">
        <v>475</v>
      </c>
      <c r="B478" s="7">
        <v>4</v>
      </c>
      <c r="C478" s="7" t="s">
        <v>23</v>
      </c>
      <c r="D478" s="7" t="s">
        <v>931</v>
      </c>
      <c r="E478" s="7" t="s">
        <v>4</v>
      </c>
      <c r="F478" s="7" t="s">
        <v>25</v>
      </c>
      <c r="G478" s="7" t="s">
        <v>1380</v>
      </c>
      <c r="H478" s="11" t="s">
        <v>596</v>
      </c>
      <c r="I478" s="10">
        <v>9.75</v>
      </c>
      <c r="J478" s="7">
        <v>2.2200000000000002</v>
      </c>
      <c r="K478" s="7">
        <v>8.25</v>
      </c>
      <c r="L478" s="7">
        <v>6.03</v>
      </c>
      <c r="M478" s="7">
        <v>3.41</v>
      </c>
      <c r="N478" s="7">
        <v>0.1</v>
      </c>
      <c r="O478" s="7">
        <v>1.78</v>
      </c>
      <c r="P478" s="7">
        <v>1.68</v>
      </c>
      <c r="Q478" s="7">
        <v>9.75</v>
      </c>
      <c r="R478" s="7">
        <v>0.73</v>
      </c>
      <c r="S478" s="7">
        <v>5.55</v>
      </c>
      <c r="T478" s="7">
        <v>4.82</v>
      </c>
      <c r="U478" s="10" t="s">
        <v>216</v>
      </c>
      <c r="V478" s="7">
        <v>9.33</v>
      </c>
      <c r="W478" s="7">
        <v>9.43</v>
      </c>
      <c r="X478" s="7">
        <v>0.1</v>
      </c>
      <c r="Y478" s="7"/>
      <c r="Z478" s="14" t="str">
        <f t="shared" si="23"/>
        <v>Pathway</v>
      </c>
      <c r="AA478" s="14" t="str">
        <f t="shared" si="24"/>
        <v>Google</v>
      </c>
      <c r="AB478" s="8" t="str">
        <f t="shared" si="25"/>
        <v>Bing</v>
      </c>
      <c r="AC478" s="7" t="s">
        <v>488</v>
      </c>
      <c r="AD478" s="11" t="s">
        <v>1592</v>
      </c>
      <c r="AE478">
        <v>41.303787789499999</v>
      </c>
      <c r="AF478">
        <v>-81.415131932999998</v>
      </c>
      <c r="AG478">
        <v>41.303796051200003</v>
      </c>
      <c r="AH478">
        <v>-81.413200948300002</v>
      </c>
      <c r="AI478" t="s">
        <v>1380</v>
      </c>
      <c r="AJ478" t="s">
        <v>1379</v>
      </c>
    </row>
    <row r="479" spans="1:36" x14ac:dyDescent="0.25">
      <c r="A479" s="10">
        <v>476</v>
      </c>
      <c r="B479" s="7">
        <v>5</v>
      </c>
      <c r="C479" s="7" t="s">
        <v>102</v>
      </c>
      <c r="D479" s="7" t="s">
        <v>793</v>
      </c>
      <c r="E479" s="7" t="s">
        <v>4</v>
      </c>
      <c r="F479" s="7" t="s">
        <v>56</v>
      </c>
      <c r="G479" s="7" t="s">
        <v>1380</v>
      </c>
      <c r="H479" s="11" t="s">
        <v>794</v>
      </c>
      <c r="I479" s="10">
        <v>46.54</v>
      </c>
      <c r="J479" s="7">
        <v>9.8699999999999992</v>
      </c>
      <c r="K479" s="7">
        <v>36.53</v>
      </c>
      <c r="L479" s="7">
        <v>26.67</v>
      </c>
      <c r="M479" s="7">
        <v>0</v>
      </c>
      <c r="N479" s="7">
        <v>0</v>
      </c>
      <c r="O479" s="7">
        <v>0</v>
      </c>
      <c r="P479" s="7">
        <v>0</v>
      </c>
      <c r="Q479" s="7">
        <v>14.8</v>
      </c>
      <c r="R479" s="7">
        <v>2.94</v>
      </c>
      <c r="S479" s="7">
        <v>7.75</v>
      </c>
      <c r="T479" s="7">
        <v>4.8099999999999996</v>
      </c>
      <c r="U479" s="10" t="s">
        <v>168</v>
      </c>
      <c r="V479" s="7">
        <v>11.21</v>
      </c>
      <c r="W479" s="7">
        <v>11.31</v>
      </c>
      <c r="X479" s="7">
        <v>0.1</v>
      </c>
      <c r="Y479" s="7"/>
      <c r="Z479" s="14" t="str">
        <f t="shared" si="23"/>
        <v>Pathway</v>
      </c>
      <c r="AA479" s="14" t="str">
        <f t="shared" si="24"/>
        <v>Google</v>
      </c>
      <c r="AB479" s="8" t="str">
        <f t="shared" si="25"/>
        <v>Bing</v>
      </c>
      <c r="AC479" s="7" t="s">
        <v>488</v>
      </c>
      <c r="AD479" s="11" t="s">
        <v>1592</v>
      </c>
      <c r="AE479">
        <v>40.028862785400001</v>
      </c>
      <c r="AF479">
        <v>-82.441851877000005</v>
      </c>
      <c r="AG479">
        <v>40.029788614600001</v>
      </c>
      <c r="AH479">
        <v>-82.440423082699994</v>
      </c>
      <c r="AI479" t="s">
        <v>1380</v>
      </c>
      <c r="AJ479" t="s">
        <v>1379</v>
      </c>
    </row>
    <row r="480" spans="1:36" x14ac:dyDescent="0.25">
      <c r="A480" s="10">
        <v>477</v>
      </c>
      <c r="B480" s="7">
        <v>7</v>
      </c>
      <c r="C480" s="7" t="s">
        <v>44</v>
      </c>
      <c r="D480" s="7" t="s">
        <v>1023</v>
      </c>
      <c r="E480" s="7" t="s">
        <v>4</v>
      </c>
      <c r="F480" s="7" t="s">
        <v>56</v>
      </c>
      <c r="G480" s="7" t="s">
        <v>1380</v>
      </c>
      <c r="H480" s="11" t="s">
        <v>621</v>
      </c>
      <c r="I480" s="10">
        <v>40.869999999999997</v>
      </c>
      <c r="J480" s="7">
        <v>4.68</v>
      </c>
      <c r="K480" s="7">
        <v>25.34</v>
      </c>
      <c r="L480" s="7">
        <v>20.65</v>
      </c>
      <c r="M480" s="7">
        <v>0</v>
      </c>
      <c r="N480" s="7">
        <v>0</v>
      </c>
      <c r="O480" s="7">
        <v>0</v>
      </c>
      <c r="P480" s="7">
        <v>0</v>
      </c>
      <c r="Q480" s="7">
        <v>21.05</v>
      </c>
      <c r="R480" s="7">
        <v>1.32</v>
      </c>
      <c r="S480" s="7">
        <v>6.13</v>
      </c>
      <c r="T480" s="7">
        <v>4.8099999999999996</v>
      </c>
      <c r="U480" s="10" t="s">
        <v>193</v>
      </c>
      <c r="V480" s="7">
        <v>16.350000000000001</v>
      </c>
      <c r="W480" s="7">
        <v>16.45</v>
      </c>
      <c r="X480" s="7">
        <v>0.1</v>
      </c>
      <c r="Y480" s="7"/>
      <c r="Z480" s="14" t="str">
        <f t="shared" si="23"/>
        <v>Pathway</v>
      </c>
      <c r="AA480" s="14" t="str">
        <f t="shared" si="24"/>
        <v>Google</v>
      </c>
      <c r="AB480" s="8" t="str">
        <f t="shared" si="25"/>
        <v>Bing</v>
      </c>
      <c r="AC480" s="7" t="s">
        <v>488</v>
      </c>
      <c r="AD480" s="11" t="s">
        <v>1592</v>
      </c>
      <c r="AE480">
        <v>39.803249827000002</v>
      </c>
      <c r="AF480">
        <v>-84.220613373700004</v>
      </c>
      <c r="AG480">
        <v>39.804508045200002</v>
      </c>
      <c r="AH480">
        <v>-84.221514980600006</v>
      </c>
      <c r="AI480" t="s">
        <v>1380</v>
      </c>
      <c r="AJ480" t="s">
        <v>1379</v>
      </c>
    </row>
    <row r="481" spans="1:36" x14ac:dyDescent="0.25">
      <c r="A481" s="10">
        <v>478</v>
      </c>
      <c r="B481" s="7">
        <v>5</v>
      </c>
      <c r="C481" s="7" t="s">
        <v>102</v>
      </c>
      <c r="D481" s="7" t="s">
        <v>793</v>
      </c>
      <c r="E481" s="7" t="s">
        <v>4</v>
      </c>
      <c r="F481" s="7" t="s">
        <v>56</v>
      </c>
      <c r="G481" s="7" t="s">
        <v>1380</v>
      </c>
      <c r="H481" s="11" t="s">
        <v>794</v>
      </c>
      <c r="I481" s="10">
        <v>28.64</v>
      </c>
      <c r="J481" s="7">
        <v>9.8699999999999992</v>
      </c>
      <c r="K481" s="7">
        <v>23.52</v>
      </c>
      <c r="L481" s="7">
        <v>13.65</v>
      </c>
      <c r="M481" s="7">
        <v>0</v>
      </c>
      <c r="N481" s="7">
        <v>0</v>
      </c>
      <c r="O481" s="7">
        <v>0</v>
      </c>
      <c r="P481" s="7">
        <v>0</v>
      </c>
      <c r="Q481" s="7">
        <v>14.8</v>
      </c>
      <c r="R481" s="7">
        <v>2.94</v>
      </c>
      <c r="S481" s="7">
        <v>7.75</v>
      </c>
      <c r="T481" s="7">
        <v>4.8099999999999996</v>
      </c>
      <c r="U481" s="10" t="s">
        <v>168</v>
      </c>
      <c r="V481" s="7">
        <v>12.07</v>
      </c>
      <c r="W481" s="7">
        <v>12.17</v>
      </c>
      <c r="X481" s="7">
        <v>0.1</v>
      </c>
      <c r="Y481" s="7"/>
      <c r="Z481" s="14" t="str">
        <f t="shared" si="23"/>
        <v>Pathway</v>
      </c>
      <c r="AA481" s="14" t="str">
        <f t="shared" si="24"/>
        <v>Google</v>
      </c>
      <c r="AB481" s="8" t="str">
        <f t="shared" si="25"/>
        <v>Bing</v>
      </c>
      <c r="AC481" s="7" t="s">
        <v>488</v>
      </c>
      <c r="AD481" s="11" t="s">
        <v>1592</v>
      </c>
      <c r="AE481">
        <v>40.037416026300001</v>
      </c>
      <c r="AF481">
        <v>-82.430222815400001</v>
      </c>
      <c r="AG481">
        <v>40.038482182599999</v>
      </c>
      <c r="AH481">
        <v>-82.4290903407</v>
      </c>
      <c r="AI481" t="s">
        <v>1380</v>
      </c>
      <c r="AJ481" t="s">
        <v>1379</v>
      </c>
    </row>
    <row r="482" spans="1:36" x14ac:dyDescent="0.25">
      <c r="A482" s="10">
        <v>479</v>
      </c>
      <c r="B482" s="7">
        <v>2</v>
      </c>
      <c r="C482" s="7" t="s">
        <v>6</v>
      </c>
      <c r="D482" s="7" t="s">
        <v>919</v>
      </c>
      <c r="E482" s="7" t="s">
        <v>4</v>
      </c>
      <c r="F482" s="7" t="s">
        <v>56</v>
      </c>
      <c r="G482" s="7" t="s">
        <v>1380</v>
      </c>
      <c r="H482" s="11" t="s">
        <v>567</v>
      </c>
      <c r="I482" s="10">
        <v>21.88</v>
      </c>
      <c r="J482" s="7">
        <v>9.48</v>
      </c>
      <c r="K482" s="7">
        <v>18.350000000000001</v>
      </c>
      <c r="L482" s="7">
        <v>8.8699999999999992</v>
      </c>
      <c r="M482" s="7">
        <v>0</v>
      </c>
      <c r="N482" s="7">
        <v>0</v>
      </c>
      <c r="O482" s="7">
        <v>0</v>
      </c>
      <c r="P482" s="7">
        <v>0</v>
      </c>
      <c r="Q482" s="7">
        <v>15.09</v>
      </c>
      <c r="R482" s="7">
        <v>2.82</v>
      </c>
      <c r="S482" s="7">
        <v>7.61</v>
      </c>
      <c r="T482" s="7">
        <v>4.8</v>
      </c>
      <c r="U482" s="10" t="s">
        <v>73</v>
      </c>
      <c r="V482" s="7">
        <v>8.8000000000000007</v>
      </c>
      <c r="W482" s="7">
        <v>8.9</v>
      </c>
      <c r="X482" s="7">
        <v>0.1</v>
      </c>
      <c r="Y482" s="7"/>
      <c r="Z482" s="14" t="str">
        <f t="shared" si="23"/>
        <v>Pathway</v>
      </c>
      <c r="AA482" s="14" t="str">
        <f t="shared" si="24"/>
        <v>Google</v>
      </c>
      <c r="AB482" s="8" t="str">
        <f t="shared" si="25"/>
        <v>Bing</v>
      </c>
      <c r="AC482" s="7" t="s">
        <v>488</v>
      </c>
      <c r="AD482" s="11" t="s">
        <v>1592</v>
      </c>
      <c r="AE482">
        <v>41.674283881599997</v>
      </c>
      <c r="AF482">
        <v>-83.708778679900007</v>
      </c>
      <c r="AG482">
        <v>41.674601922199997</v>
      </c>
      <c r="AH482">
        <v>-83.7069058437</v>
      </c>
      <c r="AI482" t="s">
        <v>1380</v>
      </c>
      <c r="AJ482" t="s">
        <v>1379</v>
      </c>
    </row>
    <row r="483" spans="1:36" x14ac:dyDescent="0.25">
      <c r="A483" s="10">
        <v>480</v>
      </c>
      <c r="B483" s="7">
        <v>8</v>
      </c>
      <c r="C483" s="7" t="s">
        <v>11</v>
      </c>
      <c r="D483" s="7" t="s">
        <v>922</v>
      </c>
      <c r="E483" s="7" t="s">
        <v>4</v>
      </c>
      <c r="F483" s="7" t="s">
        <v>25</v>
      </c>
      <c r="G483" s="7" t="s">
        <v>1380</v>
      </c>
      <c r="H483" s="11" t="s">
        <v>923</v>
      </c>
      <c r="I483" s="10">
        <v>39.229999999999997</v>
      </c>
      <c r="J483" s="7">
        <v>2.44</v>
      </c>
      <c r="K483" s="7">
        <v>32.85</v>
      </c>
      <c r="L483" s="7">
        <v>30.41</v>
      </c>
      <c r="M483" s="7">
        <v>0</v>
      </c>
      <c r="N483" s="7">
        <v>0</v>
      </c>
      <c r="O483" s="7">
        <v>0</v>
      </c>
      <c r="P483" s="7">
        <v>0</v>
      </c>
      <c r="Q483" s="7">
        <v>9.4700000000000006</v>
      </c>
      <c r="R483" s="7">
        <v>0.81</v>
      </c>
      <c r="S483" s="7">
        <v>5.59</v>
      </c>
      <c r="T483" s="7">
        <v>4.79</v>
      </c>
      <c r="U483" s="10" t="s">
        <v>89</v>
      </c>
      <c r="V483" s="7">
        <v>6.7</v>
      </c>
      <c r="W483" s="7">
        <v>6.8</v>
      </c>
      <c r="X483" s="7">
        <v>0.1</v>
      </c>
      <c r="Y483" s="7"/>
      <c r="Z483" s="14" t="str">
        <f t="shared" si="23"/>
        <v>Pathway</v>
      </c>
      <c r="AA483" s="14" t="str">
        <f t="shared" si="24"/>
        <v>Google</v>
      </c>
      <c r="AB483" s="8" t="str">
        <f t="shared" si="25"/>
        <v>Bing</v>
      </c>
      <c r="AC483" s="7" t="s">
        <v>488</v>
      </c>
      <c r="AD483" s="11" t="s">
        <v>1592</v>
      </c>
      <c r="AE483">
        <v>39.156204792099999</v>
      </c>
      <c r="AF483">
        <v>-84.651748270300004</v>
      </c>
      <c r="AG483">
        <v>39.157251470799999</v>
      </c>
      <c r="AH483">
        <v>-84.650566124099996</v>
      </c>
      <c r="AI483" t="s">
        <v>1380</v>
      </c>
      <c r="AJ483" t="s">
        <v>1379</v>
      </c>
    </row>
    <row r="484" spans="1:36" x14ac:dyDescent="0.25">
      <c r="A484" s="10">
        <v>481</v>
      </c>
      <c r="B484" s="7">
        <v>8</v>
      </c>
      <c r="C484" s="7" t="s">
        <v>11</v>
      </c>
      <c r="D484" s="7" t="s">
        <v>922</v>
      </c>
      <c r="E484" s="7" t="s">
        <v>4</v>
      </c>
      <c r="F484" s="7" t="s">
        <v>25</v>
      </c>
      <c r="G484" s="7" t="s">
        <v>1380</v>
      </c>
      <c r="H484" s="11" t="s">
        <v>923</v>
      </c>
      <c r="I484" s="10">
        <v>36.21</v>
      </c>
      <c r="J484" s="7">
        <v>2.44</v>
      </c>
      <c r="K484" s="7">
        <v>30.36</v>
      </c>
      <c r="L484" s="7">
        <v>27.91</v>
      </c>
      <c r="M484" s="7">
        <v>0</v>
      </c>
      <c r="N484" s="7">
        <v>0</v>
      </c>
      <c r="O484" s="7">
        <v>0</v>
      </c>
      <c r="P484" s="7">
        <v>0</v>
      </c>
      <c r="Q484" s="7">
        <v>9.4700000000000006</v>
      </c>
      <c r="R484" s="7">
        <v>0.81</v>
      </c>
      <c r="S484" s="7">
        <v>5.59</v>
      </c>
      <c r="T484" s="7">
        <v>4.79</v>
      </c>
      <c r="U484" s="10" t="s">
        <v>89</v>
      </c>
      <c r="V484" s="7">
        <v>6.77</v>
      </c>
      <c r="W484" s="7">
        <v>6.87</v>
      </c>
      <c r="X484" s="7">
        <v>0.1</v>
      </c>
      <c r="Y484" s="7"/>
      <c r="Z484" s="14" t="str">
        <f t="shared" si="23"/>
        <v>Pathway</v>
      </c>
      <c r="AA484" s="14" t="str">
        <f t="shared" si="24"/>
        <v>Google</v>
      </c>
      <c r="AB484" s="8" t="str">
        <f t="shared" si="25"/>
        <v>Bing</v>
      </c>
      <c r="AC484" s="7" t="s">
        <v>488</v>
      </c>
      <c r="AD484" s="11" t="s">
        <v>1592</v>
      </c>
      <c r="AE484">
        <v>39.156947093699998</v>
      </c>
      <c r="AF484">
        <v>-84.650917846599995</v>
      </c>
      <c r="AG484">
        <v>39.157983109900002</v>
      </c>
      <c r="AH484">
        <v>-84.649700011600004</v>
      </c>
      <c r="AI484" t="s">
        <v>1380</v>
      </c>
      <c r="AJ484" t="s">
        <v>1379</v>
      </c>
    </row>
    <row r="485" spans="1:36" x14ac:dyDescent="0.25">
      <c r="A485" s="10">
        <v>482</v>
      </c>
      <c r="B485" s="7">
        <v>4</v>
      </c>
      <c r="C485" s="7" t="s">
        <v>76</v>
      </c>
      <c r="D485" s="7" t="s">
        <v>781</v>
      </c>
      <c r="E485" s="7" t="s">
        <v>4</v>
      </c>
      <c r="F485" s="7" t="s">
        <v>25</v>
      </c>
      <c r="G485" s="7" t="s">
        <v>1380</v>
      </c>
      <c r="H485" s="11" t="s">
        <v>688</v>
      </c>
      <c r="I485" s="10">
        <v>16.260000000000002</v>
      </c>
      <c r="J485" s="7">
        <v>2.16</v>
      </c>
      <c r="K485" s="7">
        <v>13.39</v>
      </c>
      <c r="L485" s="7">
        <v>11.23</v>
      </c>
      <c r="M485" s="7">
        <v>0</v>
      </c>
      <c r="N485" s="7">
        <v>0</v>
      </c>
      <c r="O485" s="7">
        <v>0</v>
      </c>
      <c r="P485" s="7">
        <v>0</v>
      </c>
      <c r="Q485" s="7">
        <v>10.24</v>
      </c>
      <c r="R485" s="7">
        <v>0.71</v>
      </c>
      <c r="S485" s="7">
        <v>5.48</v>
      </c>
      <c r="T485" s="7">
        <v>4.7699999999999996</v>
      </c>
      <c r="U485" s="10" t="s">
        <v>434</v>
      </c>
      <c r="V485" s="7">
        <v>0</v>
      </c>
      <c r="W485" s="7">
        <v>0.1</v>
      </c>
      <c r="X485" s="7">
        <v>0.1</v>
      </c>
      <c r="Y485" s="7"/>
      <c r="Z485" s="14" t="str">
        <f t="shared" si="23"/>
        <v>Pathway</v>
      </c>
      <c r="AA485" s="14" t="str">
        <f t="shared" si="24"/>
        <v>Google</v>
      </c>
      <c r="AB485" s="8" t="str">
        <f t="shared" si="25"/>
        <v>Bing</v>
      </c>
      <c r="AC485" s="7" t="s">
        <v>488</v>
      </c>
      <c r="AD485" s="11" t="s">
        <v>1592</v>
      </c>
      <c r="AE485">
        <v>41.239745485199997</v>
      </c>
      <c r="AF485">
        <v>-81.392137278299998</v>
      </c>
      <c r="AG485">
        <v>41.239759804599998</v>
      </c>
      <c r="AH485">
        <v>-81.390217953900006</v>
      </c>
      <c r="AI485" t="s">
        <v>1380</v>
      </c>
      <c r="AJ485" t="s">
        <v>1379</v>
      </c>
    </row>
    <row r="486" spans="1:36" x14ac:dyDescent="0.25">
      <c r="A486" s="10">
        <v>483</v>
      </c>
      <c r="B486" s="7">
        <v>6</v>
      </c>
      <c r="C486" s="7" t="s">
        <v>8</v>
      </c>
      <c r="D486" s="7" t="s">
        <v>969</v>
      </c>
      <c r="E486" s="7" t="s">
        <v>4</v>
      </c>
      <c r="F486" s="7" t="s">
        <v>56</v>
      </c>
      <c r="G486" s="7" t="s">
        <v>1380</v>
      </c>
      <c r="H486" s="11" t="s">
        <v>589</v>
      </c>
      <c r="I486" s="10">
        <v>30.37</v>
      </c>
      <c r="J486" s="7">
        <v>18.75</v>
      </c>
      <c r="K486" s="7">
        <v>28.54</v>
      </c>
      <c r="L486" s="7">
        <v>9.7899999999999991</v>
      </c>
      <c r="M486" s="7">
        <v>0</v>
      </c>
      <c r="N486" s="7">
        <v>0</v>
      </c>
      <c r="O486" s="7">
        <v>0</v>
      </c>
      <c r="P486" s="7">
        <v>0</v>
      </c>
      <c r="Q486" s="7">
        <v>13.89</v>
      </c>
      <c r="R486" s="7">
        <v>5.87</v>
      </c>
      <c r="S486" s="7">
        <v>10.62</v>
      </c>
      <c r="T486" s="7">
        <v>4.75</v>
      </c>
      <c r="U486" s="10" t="s">
        <v>147</v>
      </c>
      <c r="V486" s="7">
        <v>9</v>
      </c>
      <c r="W486" s="7">
        <v>9.1</v>
      </c>
      <c r="X486" s="7">
        <v>0.1</v>
      </c>
      <c r="Y486" s="7"/>
      <c r="Z486" s="14" t="str">
        <f t="shared" si="23"/>
        <v>Pathway</v>
      </c>
      <c r="AA486" s="14" t="str">
        <f t="shared" si="24"/>
        <v>Google</v>
      </c>
      <c r="AB486" s="8" t="str">
        <f t="shared" si="25"/>
        <v>Bing</v>
      </c>
      <c r="AC486" s="7" t="s">
        <v>2488</v>
      </c>
      <c r="AD486" s="11" t="s">
        <v>1592</v>
      </c>
      <c r="AE486">
        <v>39.980303593099997</v>
      </c>
      <c r="AF486">
        <v>-82.835830882699995</v>
      </c>
      <c r="AG486">
        <v>39.980508874599998</v>
      </c>
      <c r="AH486">
        <v>-82.833960815599994</v>
      </c>
      <c r="AI486" t="s">
        <v>1380</v>
      </c>
      <c r="AJ486" t="s">
        <v>1379</v>
      </c>
    </row>
    <row r="487" spans="1:36" x14ac:dyDescent="0.25">
      <c r="A487" s="10">
        <v>484</v>
      </c>
      <c r="B487" s="7">
        <v>5</v>
      </c>
      <c r="C487" s="7" t="s">
        <v>102</v>
      </c>
      <c r="D487" s="7" t="s">
        <v>857</v>
      </c>
      <c r="E487" s="7" t="s">
        <v>4</v>
      </c>
      <c r="F487" s="7" t="s">
        <v>25</v>
      </c>
      <c r="G487" s="7" t="s">
        <v>1380</v>
      </c>
      <c r="H487" s="11" t="s">
        <v>641</v>
      </c>
      <c r="I487" s="10">
        <v>13</v>
      </c>
      <c r="J487" s="7">
        <v>2.15</v>
      </c>
      <c r="K487" s="7">
        <v>10.78</v>
      </c>
      <c r="L487" s="7">
        <v>8.6300000000000008</v>
      </c>
      <c r="M487" s="7">
        <v>0</v>
      </c>
      <c r="N487" s="7">
        <v>0</v>
      </c>
      <c r="O487" s="7">
        <v>0</v>
      </c>
      <c r="P487" s="7">
        <v>0</v>
      </c>
      <c r="Q487" s="7">
        <v>10.23</v>
      </c>
      <c r="R487" s="7">
        <v>0.7</v>
      </c>
      <c r="S487" s="7">
        <v>5.46</v>
      </c>
      <c r="T487" s="7">
        <v>4.75</v>
      </c>
      <c r="U487" s="10" t="s">
        <v>407</v>
      </c>
      <c r="V487" s="7">
        <v>16.14</v>
      </c>
      <c r="W487" s="7">
        <v>16.239999999999998</v>
      </c>
      <c r="X487" s="7">
        <v>0.1</v>
      </c>
      <c r="Y487" s="7"/>
      <c r="Z487" s="14" t="str">
        <f t="shared" si="23"/>
        <v>Pathway</v>
      </c>
      <c r="AA487" s="14" t="str">
        <f t="shared" si="24"/>
        <v>Google</v>
      </c>
      <c r="AB487" s="8" t="str">
        <f t="shared" si="25"/>
        <v>Bing</v>
      </c>
      <c r="AC487" s="7" t="s">
        <v>488</v>
      </c>
      <c r="AD487" s="11" t="s">
        <v>1592</v>
      </c>
      <c r="AE487">
        <v>39.961554628099996</v>
      </c>
      <c r="AF487">
        <v>-82.479124431599999</v>
      </c>
      <c r="AG487">
        <v>39.9615178245</v>
      </c>
      <c r="AH487">
        <v>-82.4772168163</v>
      </c>
      <c r="AI487" t="s">
        <v>1380</v>
      </c>
      <c r="AJ487" t="s">
        <v>1379</v>
      </c>
    </row>
    <row r="488" spans="1:36" x14ac:dyDescent="0.25">
      <c r="A488" s="10">
        <v>485</v>
      </c>
      <c r="B488" s="7">
        <v>7</v>
      </c>
      <c r="C488" s="7" t="s">
        <v>44</v>
      </c>
      <c r="D488" s="7" t="s">
        <v>1024</v>
      </c>
      <c r="E488" s="7" t="s">
        <v>4</v>
      </c>
      <c r="F488" s="7" t="s">
        <v>56</v>
      </c>
      <c r="G488" s="7" t="s">
        <v>1380</v>
      </c>
      <c r="H488" s="11" t="s">
        <v>686</v>
      </c>
      <c r="I488" s="10">
        <v>34.06</v>
      </c>
      <c r="J488" s="7">
        <v>6.11</v>
      </c>
      <c r="K488" s="7">
        <v>23.83</v>
      </c>
      <c r="L488" s="7">
        <v>17.73</v>
      </c>
      <c r="M488" s="7">
        <v>3.51</v>
      </c>
      <c r="N488" s="7">
        <v>0.18</v>
      </c>
      <c r="O488" s="7">
        <v>1.18</v>
      </c>
      <c r="P488" s="7">
        <v>1</v>
      </c>
      <c r="Q488" s="7">
        <v>17.54</v>
      </c>
      <c r="R488" s="7">
        <v>1.75</v>
      </c>
      <c r="S488" s="7">
        <v>6.5</v>
      </c>
      <c r="T488" s="7">
        <v>4.74</v>
      </c>
      <c r="U488" s="10" t="s">
        <v>183</v>
      </c>
      <c r="V488" s="7">
        <v>5.96</v>
      </c>
      <c r="W488" s="7">
        <v>6.06</v>
      </c>
      <c r="X488" s="7">
        <v>0.1</v>
      </c>
      <c r="Y488" s="7"/>
      <c r="Z488" s="14" t="str">
        <f t="shared" si="23"/>
        <v>Pathway</v>
      </c>
      <c r="AA488" s="14" t="str">
        <f t="shared" si="24"/>
        <v>Google</v>
      </c>
      <c r="AB488" s="8" t="str">
        <f t="shared" si="25"/>
        <v>Bing</v>
      </c>
      <c r="AC488" s="7" t="s">
        <v>488</v>
      </c>
      <c r="AD488" s="11" t="s">
        <v>1592</v>
      </c>
      <c r="AE488">
        <v>39.671687912400003</v>
      </c>
      <c r="AF488">
        <v>-84.221978260699998</v>
      </c>
      <c r="AG488">
        <v>39.673225023999997</v>
      </c>
      <c r="AH488">
        <v>-84.221830514900006</v>
      </c>
      <c r="AI488" t="s">
        <v>1380</v>
      </c>
      <c r="AJ488" t="s">
        <v>1379</v>
      </c>
    </row>
    <row r="489" spans="1:36" x14ac:dyDescent="0.25">
      <c r="A489" s="10">
        <v>486</v>
      </c>
      <c r="B489" s="7">
        <v>12</v>
      </c>
      <c r="C489" s="7" t="s">
        <v>179</v>
      </c>
      <c r="D489" s="7" t="s">
        <v>897</v>
      </c>
      <c r="E489" s="7" t="s">
        <v>4</v>
      </c>
      <c r="F489" s="7" t="s">
        <v>25</v>
      </c>
      <c r="G489" s="7" t="s">
        <v>1380</v>
      </c>
      <c r="H489" s="11" t="s">
        <v>629</v>
      </c>
      <c r="I489" s="10">
        <v>17.670000000000002</v>
      </c>
      <c r="J489" s="7">
        <v>2.4900000000000002</v>
      </c>
      <c r="K489" s="7">
        <v>15.13</v>
      </c>
      <c r="L489" s="7">
        <v>12.64</v>
      </c>
      <c r="M489" s="7">
        <v>0</v>
      </c>
      <c r="N489" s="7">
        <v>0</v>
      </c>
      <c r="O489" s="7">
        <v>0</v>
      </c>
      <c r="P489" s="7">
        <v>0</v>
      </c>
      <c r="Q489" s="7">
        <v>9.24</v>
      </c>
      <c r="R489" s="7">
        <v>0.82</v>
      </c>
      <c r="S489" s="7">
        <v>5.56</v>
      </c>
      <c r="T489" s="7">
        <v>4.74</v>
      </c>
      <c r="U489" s="10" t="s">
        <v>372</v>
      </c>
      <c r="V489" s="7">
        <v>16.93</v>
      </c>
      <c r="W489" s="7">
        <v>17.03</v>
      </c>
      <c r="X489" s="7">
        <v>0.1</v>
      </c>
      <c r="Y489" s="7"/>
      <c r="Z489" s="14" t="str">
        <f t="shared" si="23"/>
        <v>Pathway</v>
      </c>
      <c r="AA489" s="14" t="str">
        <f t="shared" si="24"/>
        <v>Google</v>
      </c>
      <c r="AB489" s="8" t="str">
        <f t="shared" si="25"/>
        <v>Bing</v>
      </c>
      <c r="AC489" s="7" t="s">
        <v>488</v>
      </c>
      <c r="AD489" s="11" t="s">
        <v>1592</v>
      </c>
      <c r="AE489">
        <v>41.583418739700001</v>
      </c>
      <c r="AF489">
        <v>-81.205705787599996</v>
      </c>
      <c r="AG489">
        <v>41.583395683399999</v>
      </c>
      <c r="AH489">
        <v>-81.207601076800003</v>
      </c>
      <c r="AI489" t="s">
        <v>1380</v>
      </c>
      <c r="AJ489" t="s">
        <v>1379</v>
      </c>
    </row>
    <row r="490" spans="1:36" x14ac:dyDescent="0.25">
      <c r="A490" s="10">
        <v>487</v>
      </c>
      <c r="B490" s="7">
        <v>2</v>
      </c>
      <c r="C490" s="7" t="s">
        <v>6</v>
      </c>
      <c r="D490" s="7" t="s">
        <v>875</v>
      </c>
      <c r="E490" s="7" t="s">
        <v>4</v>
      </c>
      <c r="F490" s="7" t="s">
        <v>56</v>
      </c>
      <c r="G490" s="7" t="s">
        <v>1380</v>
      </c>
      <c r="H490" s="11" t="s">
        <v>529</v>
      </c>
      <c r="I490" s="10">
        <v>44.27</v>
      </c>
      <c r="J490" s="7">
        <v>10.46</v>
      </c>
      <c r="K490" s="7">
        <v>35.75</v>
      </c>
      <c r="L490" s="7">
        <v>25.3</v>
      </c>
      <c r="M490" s="7">
        <v>0</v>
      </c>
      <c r="N490" s="7">
        <v>0</v>
      </c>
      <c r="O490" s="7">
        <v>0</v>
      </c>
      <c r="P490" s="7">
        <v>0</v>
      </c>
      <c r="Q490" s="7">
        <v>14.03</v>
      </c>
      <c r="R490" s="7">
        <v>3.13</v>
      </c>
      <c r="S490" s="7">
        <v>7.86</v>
      </c>
      <c r="T490" s="7">
        <v>4.7300000000000004</v>
      </c>
      <c r="U490" s="10" t="s">
        <v>78</v>
      </c>
      <c r="V490" s="7">
        <v>10.77</v>
      </c>
      <c r="W490" s="7">
        <v>10.87</v>
      </c>
      <c r="X490" s="7">
        <v>0.1</v>
      </c>
      <c r="Y490" s="7"/>
      <c r="Z490" s="14" t="str">
        <f t="shared" si="23"/>
        <v>Pathway</v>
      </c>
      <c r="AA490" s="14" t="str">
        <f t="shared" si="24"/>
        <v>Google</v>
      </c>
      <c r="AB490" s="8" t="str">
        <f t="shared" si="25"/>
        <v>Bing</v>
      </c>
      <c r="AC490" s="7" t="s">
        <v>1589</v>
      </c>
      <c r="AD490" s="11" t="s">
        <v>1592</v>
      </c>
      <c r="AE490">
        <v>41.614066214399998</v>
      </c>
      <c r="AF490">
        <v>-83.682260239800002</v>
      </c>
      <c r="AG490">
        <v>41.614422879899998</v>
      </c>
      <c r="AH490">
        <v>-83.680386763499996</v>
      </c>
      <c r="AI490" t="s">
        <v>1380</v>
      </c>
      <c r="AJ490" t="s">
        <v>1379</v>
      </c>
    </row>
    <row r="491" spans="1:36" x14ac:dyDescent="0.25">
      <c r="A491" s="10">
        <v>488</v>
      </c>
      <c r="B491" s="7">
        <v>6</v>
      </c>
      <c r="C491" s="7" t="s">
        <v>8</v>
      </c>
      <c r="D491" s="7" t="s">
        <v>986</v>
      </c>
      <c r="E491" s="7" t="s">
        <v>4</v>
      </c>
      <c r="F491" s="7" t="s">
        <v>47</v>
      </c>
      <c r="G491" s="7" t="s">
        <v>1380</v>
      </c>
      <c r="H491" s="11" t="s">
        <v>987</v>
      </c>
      <c r="I491" s="10">
        <v>8.1999999999999993</v>
      </c>
      <c r="J491" s="7">
        <v>3.68</v>
      </c>
      <c r="K491" s="7">
        <v>7.65</v>
      </c>
      <c r="L491" s="7">
        <v>3.97</v>
      </c>
      <c r="M491" s="7">
        <v>0</v>
      </c>
      <c r="N491" s="7">
        <v>0</v>
      </c>
      <c r="O491" s="7">
        <v>0</v>
      </c>
      <c r="P491" s="7">
        <v>0</v>
      </c>
      <c r="Q491" s="7">
        <v>8.1999999999999993</v>
      </c>
      <c r="R491" s="7">
        <v>1.1000000000000001</v>
      </c>
      <c r="S491" s="7">
        <v>5.79</v>
      </c>
      <c r="T491" s="7">
        <v>4.6900000000000004</v>
      </c>
      <c r="U491" s="10" t="s">
        <v>118</v>
      </c>
      <c r="V491" s="7">
        <v>9.0299999999999994</v>
      </c>
      <c r="W491" s="7">
        <v>9.11</v>
      </c>
      <c r="X491" s="7">
        <v>0.08</v>
      </c>
      <c r="Y491" s="7"/>
      <c r="Z491" s="14" t="str">
        <f t="shared" si="23"/>
        <v>Pathway</v>
      </c>
      <c r="AA491" s="14" t="str">
        <f t="shared" si="24"/>
        <v>Google</v>
      </c>
      <c r="AB491" s="8" t="str">
        <f t="shared" si="25"/>
        <v>Bing</v>
      </c>
      <c r="AC491" s="7" t="s">
        <v>488</v>
      </c>
      <c r="AD491" s="11" t="s">
        <v>1592</v>
      </c>
      <c r="AE491">
        <v>39.887012689599999</v>
      </c>
      <c r="AF491">
        <v>-82.883154557699996</v>
      </c>
      <c r="AG491">
        <v>39.888111645899997</v>
      </c>
      <c r="AH491">
        <v>-82.883078487399999</v>
      </c>
      <c r="AI491" t="s">
        <v>1380</v>
      </c>
      <c r="AJ491" t="s">
        <v>1379</v>
      </c>
    </row>
    <row r="492" spans="1:36" x14ac:dyDescent="0.25">
      <c r="A492" s="10">
        <v>489</v>
      </c>
      <c r="B492" s="7">
        <v>6</v>
      </c>
      <c r="C492" s="7" t="s">
        <v>8</v>
      </c>
      <c r="D492" s="7" t="s">
        <v>971</v>
      </c>
      <c r="E492" s="7" t="s">
        <v>4</v>
      </c>
      <c r="F492" s="7" t="s">
        <v>56</v>
      </c>
      <c r="G492" s="7" t="s">
        <v>1380</v>
      </c>
      <c r="H492" s="11" t="s">
        <v>641</v>
      </c>
      <c r="I492" s="10">
        <v>51.23</v>
      </c>
      <c r="J492" s="7">
        <v>9.9600000000000009</v>
      </c>
      <c r="K492" s="7">
        <v>40.43</v>
      </c>
      <c r="L492" s="7">
        <v>30.47</v>
      </c>
      <c r="M492" s="7">
        <v>0</v>
      </c>
      <c r="N492" s="7">
        <v>0</v>
      </c>
      <c r="O492" s="7">
        <v>0</v>
      </c>
      <c r="P492" s="7">
        <v>0</v>
      </c>
      <c r="Q492" s="7">
        <v>14.07</v>
      </c>
      <c r="R492" s="7">
        <v>2.97</v>
      </c>
      <c r="S492" s="7">
        <v>7.64</v>
      </c>
      <c r="T492" s="7">
        <v>4.67</v>
      </c>
      <c r="U492" s="10" t="s">
        <v>110</v>
      </c>
      <c r="V492" s="7">
        <v>23.23</v>
      </c>
      <c r="W492" s="7">
        <v>23.33</v>
      </c>
      <c r="X492" s="7">
        <v>0.1</v>
      </c>
      <c r="Y492" s="7"/>
      <c r="Z492" s="14" t="str">
        <f t="shared" si="23"/>
        <v>Pathway</v>
      </c>
      <c r="AA492" s="14" t="str">
        <f t="shared" si="24"/>
        <v>Google</v>
      </c>
      <c r="AB492" s="8" t="str">
        <f t="shared" si="25"/>
        <v>Bing</v>
      </c>
      <c r="AC492" s="7" t="s">
        <v>488</v>
      </c>
      <c r="AD492" s="11" t="s">
        <v>1592</v>
      </c>
      <c r="AE492">
        <v>39.954990551900003</v>
      </c>
      <c r="AF492">
        <v>-82.818233950299998</v>
      </c>
      <c r="AG492">
        <v>39.955020440600002</v>
      </c>
      <c r="AH492">
        <v>-82.816395432199997</v>
      </c>
      <c r="AI492" t="s">
        <v>1380</v>
      </c>
      <c r="AJ492" t="s">
        <v>1379</v>
      </c>
    </row>
    <row r="493" spans="1:36" x14ac:dyDescent="0.25">
      <c r="A493" s="10">
        <v>490</v>
      </c>
      <c r="B493" s="7">
        <v>3</v>
      </c>
      <c r="C493" s="7" t="s">
        <v>126</v>
      </c>
      <c r="D493" s="7" t="s">
        <v>905</v>
      </c>
      <c r="E493" s="7" t="s">
        <v>4</v>
      </c>
      <c r="F493" s="7" t="s">
        <v>56</v>
      </c>
      <c r="G493" s="7" t="s">
        <v>1380</v>
      </c>
      <c r="H493" s="11" t="s">
        <v>640</v>
      </c>
      <c r="I493" s="10">
        <v>50.52</v>
      </c>
      <c r="J493" s="7">
        <v>6.25</v>
      </c>
      <c r="K493" s="7">
        <v>35.33</v>
      </c>
      <c r="L493" s="7">
        <v>29.08</v>
      </c>
      <c r="M493" s="7">
        <v>3.24</v>
      </c>
      <c r="N493" s="7">
        <v>0.18</v>
      </c>
      <c r="O493" s="7">
        <v>1.17</v>
      </c>
      <c r="P493" s="7">
        <v>0.99</v>
      </c>
      <c r="Q493" s="7">
        <v>16.18</v>
      </c>
      <c r="R493" s="7">
        <v>1.8</v>
      </c>
      <c r="S493" s="7">
        <v>6.44</v>
      </c>
      <c r="T493" s="7">
        <v>4.6500000000000004</v>
      </c>
      <c r="U493" s="10" t="s">
        <v>125</v>
      </c>
      <c r="V493" s="7">
        <v>2.1</v>
      </c>
      <c r="W493" s="7">
        <v>2.2000000000000002</v>
      </c>
      <c r="X493" s="7">
        <v>0.1</v>
      </c>
      <c r="Y493" s="7"/>
      <c r="Z493" s="14" t="str">
        <f t="shared" si="23"/>
        <v>Pathway</v>
      </c>
      <c r="AA493" s="14" t="str">
        <f t="shared" si="24"/>
        <v>Google</v>
      </c>
      <c r="AB493" s="8" t="str">
        <f t="shared" si="25"/>
        <v>Bing</v>
      </c>
      <c r="AC493" s="7" t="s">
        <v>2488</v>
      </c>
      <c r="AD493" s="11" t="s">
        <v>1592</v>
      </c>
      <c r="AE493">
        <v>41.421392448100001</v>
      </c>
      <c r="AF493">
        <v>-82.677297038000006</v>
      </c>
      <c r="AG493">
        <v>41.420233644900001</v>
      </c>
      <c r="AH493">
        <v>-82.676137558500002</v>
      </c>
      <c r="AI493" t="s">
        <v>1380</v>
      </c>
      <c r="AJ493" t="s">
        <v>1379</v>
      </c>
    </row>
    <row r="494" spans="1:36" x14ac:dyDescent="0.25">
      <c r="A494" s="10">
        <v>491</v>
      </c>
      <c r="B494" s="7">
        <v>11</v>
      </c>
      <c r="C494" s="7" t="s">
        <v>263</v>
      </c>
      <c r="D494" s="7" t="s">
        <v>733</v>
      </c>
      <c r="E494" s="7" t="s">
        <v>4</v>
      </c>
      <c r="F494" s="7" t="s">
        <v>25</v>
      </c>
      <c r="G494" s="7" t="s">
        <v>1380</v>
      </c>
      <c r="H494" s="11" t="s">
        <v>657</v>
      </c>
      <c r="I494" s="10">
        <v>13.34</v>
      </c>
      <c r="J494" s="7">
        <v>1.98</v>
      </c>
      <c r="K494" s="7">
        <v>10.82</v>
      </c>
      <c r="L494" s="7">
        <v>8.83</v>
      </c>
      <c r="M494" s="7">
        <v>0</v>
      </c>
      <c r="N494" s="7">
        <v>0</v>
      </c>
      <c r="O494" s="7">
        <v>0</v>
      </c>
      <c r="P494" s="7">
        <v>0</v>
      </c>
      <c r="Q494" s="7">
        <v>10.51</v>
      </c>
      <c r="R494" s="7">
        <v>0.65</v>
      </c>
      <c r="S494" s="7">
        <v>5.3</v>
      </c>
      <c r="T494" s="7">
        <v>4.6500000000000004</v>
      </c>
      <c r="U494" s="10" t="s">
        <v>383</v>
      </c>
      <c r="V494" s="7">
        <v>11.84</v>
      </c>
      <c r="W494" s="7">
        <v>11.94</v>
      </c>
      <c r="X494" s="7">
        <v>0.1</v>
      </c>
      <c r="Y494" s="7"/>
      <c r="Z494" s="14" t="str">
        <f t="shared" si="23"/>
        <v>Pathway</v>
      </c>
      <c r="AA494" s="14" t="str">
        <f t="shared" si="24"/>
        <v>Google</v>
      </c>
      <c r="AB494" s="8" t="str">
        <f t="shared" si="25"/>
        <v>Bing</v>
      </c>
      <c r="AC494" s="7" t="s">
        <v>488</v>
      </c>
      <c r="AD494" s="11" t="s">
        <v>1592</v>
      </c>
      <c r="AE494">
        <v>40.505338189</v>
      </c>
      <c r="AF494">
        <v>-81.484214003000005</v>
      </c>
      <c r="AG494">
        <v>40.503889968300001</v>
      </c>
      <c r="AH494">
        <v>-81.483811197700007</v>
      </c>
      <c r="AI494" t="s">
        <v>1380</v>
      </c>
      <c r="AJ494" t="s">
        <v>1379</v>
      </c>
    </row>
    <row r="495" spans="1:36" x14ac:dyDescent="0.25">
      <c r="A495" s="10">
        <v>492</v>
      </c>
      <c r="B495" s="7">
        <v>8</v>
      </c>
      <c r="C495" s="7" t="s">
        <v>131</v>
      </c>
      <c r="D495" s="7" t="s">
        <v>786</v>
      </c>
      <c r="E495" s="7" t="s">
        <v>4</v>
      </c>
      <c r="F495" s="7" t="s">
        <v>25</v>
      </c>
      <c r="G495" s="7" t="s">
        <v>1380</v>
      </c>
      <c r="H495" s="11" t="s">
        <v>708</v>
      </c>
      <c r="I495" s="10">
        <v>13</v>
      </c>
      <c r="J495" s="7">
        <v>2.0499999999999998</v>
      </c>
      <c r="K495" s="7">
        <v>10.67</v>
      </c>
      <c r="L495" s="7">
        <v>8.6300000000000008</v>
      </c>
      <c r="M495" s="7">
        <v>3.41</v>
      </c>
      <c r="N495" s="7">
        <v>0.09</v>
      </c>
      <c r="O495" s="7">
        <v>1.71</v>
      </c>
      <c r="P495" s="7">
        <v>1.61</v>
      </c>
      <c r="Q495" s="7">
        <v>10.24</v>
      </c>
      <c r="R495" s="7">
        <v>0.67</v>
      </c>
      <c r="S495" s="7">
        <v>5.32</v>
      </c>
      <c r="T495" s="7">
        <v>4.6500000000000004</v>
      </c>
      <c r="U495" s="10" t="s">
        <v>271</v>
      </c>
      <c r="V495" s="7">
        <v>11.84</v>
      </c>
      <c r="W495" s="7">
        <v>11.94</v>
      </c>
      <c r="X495" s="7">
        <v>0.1</v>
      </c>
      <c r="Y495" s="7"/>
      <c r="Z495" s="14" t="str">
        <f t="shared" si="23"/>
        <v>Pathway</v>
      </c>
      <c r="AA495" s="14" t="str">
        <f t="shared" si="24"/>
        <v>Google</v>
      </c>
      <c r="AB495" s="8" t="str">
        <f t="shared" si="25"/>
        <v>Bing</v>
      </c>
      <c r="AC495" s="7" t="s">
        <v>488</v>
      </c>
      <c r="AD495" s="11" t="s">
        <v>1592</v>
      </c>
      <c r="AE495">
        <v>39.544697175899998</v>
      </c>
      <c r="AF495">
        <v>-84.124712218799999</v>
      </c>
      <c r="AG495">
        <v>39.544483688200003</v>
      </c>
      <c r="AH495">
        <v>-84.122855394599995</v>
      </c>
      <c r="AI495" t="s">
        <v>1380</v>
      </c>
      <c r="AJ495" t="s">
        <v>1379</v>
      </c>
    </row>
    <row r="496" spans="1:36" x14ac:dyDescent="0.25">
      <c r="A496" s="10">
        <v>493</v>
      </c>
      <c r="B496" s="7">
        <v>8</v>
      </c>
      <c r="C496" s="7" t="s">
        <v>11</v>
      </c>
      <c r="D496" s="7" t="s">
        <v>1019</v>
      </c>
      <c r="E496" s="7" t="s">
        <v>4</v>
      </c>
      <c r="F496" s="7" t="s">
        <v>56</v>
      </c>
      <c r="G496" s="7" t="s">
        <v>1380</v>
      </c>
      <c r="H496" s="11" t="s">
        <v>651</v>
      </c>
      <c r="I496" s="10">
        <v>59.54</v>
      </c>
      <c r="J496" s="7">
        <v>10.59</v>
      </c>
      <c r="K496" s="7">
        <v>47.59</v>
      </c>
      <c r="L496" s="7">
        <v>37</v>
      </c>
      <c r="M496" s="7">
        <v>3.4</v>
      </c>
      <c r="N496" s="7">
        <v>0.32</v>
      </c>
      <c r="O496" s="7">
        <v>1.69</v>
      </c>
      <c r="P496" s="7">
        <v>1.37</v>
      </c>
      <c r="Q496" s="7">
        <v>13.6</v>
      </c>
      <c r="R496" s="7">
        <v>3.17</v>
      </c>
      <c r="S496" s="7">
        <v>7.82</v>
      </c>
      <c r="T496" s="7">
        <v>4.6399999999999997</v>
      </c>
      <c r="U496" s="10" t="s">
        <v>74</v>
      </c>
      <c r="V496" s="7">
        <v>7.27</v>
      </c>
      <c r="W496" s="7">
        <v>7.37</v>
      </c>
      <c r="X496" s="7">
        <v>0.1</v>
      </c>
      <c r="Y496" s="7"/>
      <c r="Z496" s="14" t="str">
        <f t="shared" si="23"/>
        <v>Pathway</v>
      </c>
      <c r="AA496" s="14" t="str">
        <f t="shared" si="24"/>
        <v>Google</v>
      </c>
      <c r="AB496" s="8" t="str">
        <f t="shared" si="25"/>
        <v>Bing</v>
      </c>
      <c r="AC496" s="7" t="s">
        <v>488</v>
      </c>
      <c r="AD496" s="11" t="s">
        <v>1592</v>
      </c>
      <c r="AE496">
        <v>39.0721223635</v>
      </c>
      <c r="AF496">
        <v>-84.317806067500001</v>
      </c>
      <c r="AG496">
        <v>39.072015610100003</v>
      </c>
      <c r="AH496">
        <v>-84.315931310500005</v>
      </c>
      <c r="AI496" t="s">
        <v>1380</v>
      </c>
      <c r="AJ496" t="s">
        <v>1379</v>
      </c>
    </row>
    <row r="497" spans="1:36" x14ac:dyDescent="0.25">
      <c r="A497" s="10">
        <v>494</v>
      </c>
      <c r="B497" s="7">
        <v>8</v>
      </c>
      <c r="C497" s="7" t="s">
        <v>11</v>
      </c>
      <c r="D497" s="7" t="s">
        <v>1019</v>
      </c>
      <c r="E497" s="7" t="s">
        <v>4</v>
      </c>
      <c r="F497" s="7" t="s">
        <v>56</v>
      </c>
      <c r="G497" s="7" t="s">
        <v>1380</v>
      </c>
      <c r="H497" s="11" t="s">
        <v>651</v>
      </c>
      <c r="I497" s="10">
        <v>36.39</v>
      </c>
      <c r="J497" s="7">
        <v>10.59</v>
      </c>
      <c r="K497" s="7">
        <v>30.09</v>
      </c>
      <c r="L497" s="7">
        <v>19.5</v>
      </c>
      <c r="M497" s="7">
        <v>0</v>
      </c>
      <c r="N497" s="7">
        <v>0</v>
      </c>
      <c r="O497" s="7">
        <v>0</v>
      </c>
      <c r="P497" s="7">
        <v>0</v>
      </c>
      <c r="Q497" s="7">
        <v>13.6</v>
      </c>
      <c r="R497" s="7">
        <v>3.17</v>
      </c>
      <c r="S497" s="7">
        <v>7.82</v>
      </c>
      <c r="T497" s="7">
        <v>4.6399999999999997</v>
      </c>
      <c r="U497" s="10" t="s">
        <v>74</v>
      </c>
      <c r="V497" s="7">
        <v>6.87</v>
      </c>
      <c r="W497" s="7">
        <v>6.97</v>
      </c>
      <c r="X497" s="7">
        <v>0.1</v>
      </c>
      <c r="Y497" s="7"/>
      <c r="Z497" s="14" t="str">
        <f t="shared" si="23"/>
        <v>Pathway</v>
      </c>
      <c r="AA497" s="14" t="str">
        <f t="shared" si="24"/>
        <v>Google</v>
      </c>
      <c r="AB497" s="8" t="str">
        <f t="shared" si="25"/>
        <v>Bing</v>
      </c>
      <c r="AC497" s="7" t="s">
        <v>488</v>
      </c>
      <c r="AD497" s="11" t="s">
        <v>1592</v>
      </c>
      <c r="AE497">
        <v>39.072721885299998</v>
      </c>
      <c r="AF497">
        <v>-84.3252403356</v>
      </c>
      <c r="AG497">
        <v>39.072545165500003</v>
      </c>
      <c r="AH497">
        <v>-84.323400852299997</v>
      </c>
      <c r="AI497" t="s">
        <v>1380</v>
      </c>
      <c r="AJ497" t="s">
        <v>1379</v>
      </c>
    </row>
    <row r="498" spans="1:36" x14ac:dyDescent="0.25">
      <c r="A498" s="10">
        <v>495</v>
      </c>
      <c r="B498" s="7">
        <v>3</v>
      </c>
      <c r="C498" s="7" t="s">
        <v>391</v>
      </c>
      <c r="D498" s="7" t="s">
        <v>712</v>
      </c>
      <c r="E498" s="7" t="s">
        <v>4</v>
      </c>
      <c r="F498" s="7" t="s">
        <v>25</v>
      </c>
      <c r="G498" s="7" t="s">
        <v>1380</v>
      </c>
      <c r="H498" s="11" t="s">
        <v>668</v>
      </c>
      <c r="I498" s="10">
        <v>10.6</v>
      </c>
      <c r="J498" s="7">
        <v>1.85</v>
      </c>
      <c r="K498" s="7">
        <v>8.4499999999999993</v>
      </c>
      <c r="L498" s="7">
        <v>6.6</v>
      </c>
      <c r="M498" s="7">
        <v>3.72</v>
      </c>
      <c r="N498" s="7">
        <v>0.08</v>
      </c>
      <c r="O498" s="7">
        <v>1.68</v>
      </c>
      <c r="P498" s="7">
        <v>1.59</v>
      </c>
      <c r="Q498" s="7">
        <v>10.6</v>
      </c>
      <c r="R498" s="7">
        <v>0.6</v>
      </c>
      <c r="S498" s="7">
        <v>5.22</v>
      </c>
      <c r="T498" s="7">
        <v>4.62</v>
      </c>
      <c r="U498" s="10" t="s">
        <v>459</v>
      </c>
      <c r="V498" s="7">
        <v>17.32</v>
      </c>
      <c r="W498" s="7">
        <v>17.420000000000002</v>
      </c>
      <c r="X498" s="7">
        <v>0.1</v>
      </c>
      <c r="Y498" s="7"/>
      <c r="Z498" s="14" t="str">
        <f t="shared" si="23"/>
        <v>Pathway</v>
      </c>
      <c r="AA498" s="14" t="str">
        <f t="shared" si="24"/>
        <v>Google</v>
      </c>
      <c r="AB498" s="8" t="str">
        <f t="shared" si="25"/>
        <v>Bing</v>
      </c>
      <c r="AC498" s="7" t="s">
        <v>488</v>
      </c>
      <c r="AD498" s="11" t="s">
        <v>1592</v>
      </c>
      <c r="AE498">
        <v>41.232727944899999</v>
      </c>
      <c r="AF498">
        <v>-82.640363343800004</v>
      </c>
      <c r="AG498">
        <v>41.233629934699998</v>
      </c>
      <c r="AH498">
        <v>-82.638825973699994</v>
      </c>
      <c r="AI498" t="s">
        <v>1380</v>
      </c>
      <c r="AJ498" t="s">
        <v>1379</v>
      </c>
    </row>
    <row r="499" spans="1:36" x14ac:dyDescent="0.25">
      <c r="A499" s="10">
        <v>496</v>
      </c>
      <c r="B499" s="7">
        <v>6</v>
      </c>
      <c r="C499" s="7" t="s">
        <v>42</v>
      </c>
      <c r="D499" s="7" t="s">
        <v>910</v>
      </c>
      <c r="E499" s="7" t="s">
        <v>4</v>
      </c>
      <c r="F499" s="7" t="s">
        <v>56</v>
      </c>
      <c r="G499" s="7" t="s">
        <v>1380</v>
      </c>
      <c r="H499" s="11" t="s">
        <v>576</v>
      </c>
      <c r="I499" s="10">
        <v>35.729999999999997</v>
      </c>
      <c r="J499" s="7">
        <v>10.95</v>
      </c>
      <c r="K499" s="7">
        <v>29.91</v>
      </c>
      <c r="L499" s="7">
        <v>18.97</v>
      </c>
      <c r="M499" s="7">
        <v>0</v>
      </c>
      <c r="N499" s="7">
        <v>0</v>
      </c>
      <c r="O499" s="7">
        <v>0</v>
      </c>
      <c r="P499" s="7">
        <v>0</v>
      </c>
      <c r="Q499" s="7">
        <v>13.34</v>
      </c>
      <c r="R499" s="7">
        <v>3.29</v>
      </c>
      <c r="S499" s="7">
        <v>7.9</v>
      </c>
      <c r="T499" s="7">
        <v>4.6100000000000003</v>
      </c>
      <c r="U499" s="10" t="s">
        <v>107</v>
      </c>
      <c r="V499" s="7">
        <v>3.69</v>
      </c>
      <c r="W499" s="7">
        <v>3.79</v>
      </c>
      <c r="X499" s="7">
        <v>0.1</v>
      </c>
      <c r="Y499" s="7"/>
      <c r="Z499" s="14" t="str">
        <f t="shared" si="23"/>
        <v>Pathway</v>
      </c>
      <c r="AA499" s="14" t="str">
        <f t="shared" si="24"/>
        <v>Google</v>
      </c>
      <c r="AB499" s="8" t="str">
        <f t="shared" si="25"/>
        <v>Bing</v>
      </c>
      <c r="AC499" s="7" t="s">
        <v>488</v>
      </c>
      <c r="AD499" s="11" t="s">
        <v>1592</v>
      </c>
      <c r="AE499">
        <v>40.1896542904</v>
      </c>
      <c r="AF499">
        <v>-83.0259241686</v>
      </c>
      <c r="AG499">
        <v>40.191078877000002</v>
      </c>
      <c r="AH499">
        <v>-83.026317800000001</v>
      </c>
      <c r="AI499" t="s">
        <v>1380</v>
      </c>
      <c r="AJ499" t="s">
        <v>1379</v>
      </c>
    </row>
    <row r="500" spans="1:36" x14ac:dyDescent="0.25">
      <c r="A500" s="10">
        <v>497</v>
      </c>
      <c r="B500" s="7">
        <v>8</v>
      </c>
      <c r="C500" s="7" t="s">
        <v>33</v>
      </c>
      <c r="D500" s="7" t="s">
        <v>811</v>
      </c>
      <c r="E500" s="7" t="s">
        <v>4</v>
      </c>
      <c r="F500" s="7" t="s">
        <v>25</v>
      </c>
      <c r="G500" s="7" t="s">
        <v>1380</v>
      </c>
      <c r="H500" s="11" t="s">
        <v>691</v>
      </c>
      <c r="I500" s="10">
        <v>19.809999999999999</v>
      </c>
      <c r="J500" s="7">
        <v>1.97</v>
      </c>
      <c r="K500" s="7">
        <v>15.86</v>
      </c>
      <c r="L500" s="7">
        <v>13.89</v>
      </c>
      <c r="M500" s="7">
        <v>0</v>
      </c>
      <c r="N500" s="7">
        <v>0</v>
      </c>
      <c r="O500" s="7">
        <v>0</v>
      </c>
      <c r="P500" s="7">
        <v>0</v>
      </c>
      <c r="Q500" s="7">
        <v>10.4</v>
      </c>
      <c r="R500" s="7">
        <v>0.64</v>
      </c>
      <c r="S500" s="7">
        <v>5.25</v>
      </c>
      <c r="T500" s="7">
        <v>4.6100000000000003</v>
      </c>
      <c r="U500" s="10" t="s">
        <v>241</v>
      </c>
      <c r="V500" s="7">
        <v>5.48</v>
      </c>
      <c r="W500" s="7">
        <v>5.58</v>
      </c>
      <c r="X500" s="7">
        <v>0.1</v>
      </c>
      <c r="Y500" s="7"/>
      <c r="Z500" s="14" t="str">
        <f t="shared" si="23"/>
        <v>Pathway</v>
      </c>
      <c r="AA500" s="14" t="str">
        <f t="shared" si="24"/>
        <v>Google</v>
      </c>
      <c r="AB500" s="8" t="str">
        <f t="shared" si="25"/>
        <v>Bing</v>
      </c>
      <c r="AC500" s="7" t="s">
        <v>488</v>
      </c>
      <c r="AD500" s="11" t="s">
        <v>1592</v>
      </c>
      <c r="AE500">
        <v>38.9980337541</v>
      </c>
      <c r="AF500">
        <v>-84.209422143200001</v>
      </c>
      <c r="AG500">
        <v>38.999480177800002</v>
      </c>
      <c r="AH500">
        <v>-84.209157691100003</v>
      </c>
      <c r="AI500" t="s">
        <v>1380</v>
      </c>
      <c r="AJ500" t="s">
        <v>1379</v>
      </c>
    </row>
    <row r="501" spans="1:36" x14ac:dyDescent="0.25">
      <c r="A501" s="10">
        <v>498</v>
      </c>
      <c r="B501" s="7">
        <v>6</v>
      </c>
      <c r="C501" s="7" t="s">
        <v>42</v>
      </c>
      <c r="D501" s="7" t="s">
        <v>910</v>
      </c>
      <c r="E501" s="7" t="s">
        <v>4</v>
      </c>
      <c r="F501" s="7" t="s">
        <v>56</v>
      </c>
      <c r="G501" s="7" t="s">
        <v>1380</v>
      </c>
      <c r="H501" s="11" t="s">
        <v>576</v>
      </c>
      <c r="I501" s="10">
        <v>25.99</v>
      </c>
      <c r="J501" s="7">
        <v>10.95</v>
      </c>
      <c r="K501" s="7">
        <v>22.46</v>
      </c>
      <c r="L501" s="7">
        <v>11.51</v>
      </c>
      <c r="M501" s="7">
        <v>0</v>
      </c>
      <c r="N501" s="7">
        <v>0</v>
      </c>
      <c r="O501" s="7">
        <v>0</v>
      </c>
      <c r="P501" s="7">
        <v>0</v>
      </c>
      <c r="Q501" s="7">
        <v>13.34</v>
      </c>
      <c r="R501" s="7">
        <v>3.29</v>
      </c>
      <c r="S501" s="7">
        <v>7.9</v>
      </c>
      <c r="T501" s="7">
        <v>4.6100000000000003</v>
      </c>
      <c r="U501" s="10" t="s">
        <v>107</v>
      </c>
      <c r="V501" s="7">
        <v>3.79</v>
      </c>
      <c r="W501" s="7">
        <v>3.89</v>
      </c>
      <c r="X501" s="7">
        <v>0.1</v>
      </c>
      <c r="Y501" s="7"/>
      <c r="Z501" s="14" t="str">
        <f t="shared" si="23"/>
        <v>Pathway</v>
      </c>
      <c r="AA501" s="14" t="str">
        <f t="shared" si="24"/>
        <v>Google</v>
      </c>
      <c r="AB501" s="8" t="str">
        <f t="shared" si="25"/>
        <v>Bing</v>
      </c>
      <c r="AC501" s="7" t="s">
        <v>488</v>
      </c>
      <c r="AD501" s="11" t="s">
        <v>1592</v>
      </c>
      <c r="AE501">
        <v>40.191078877000002</v>
      </c>
      <c r="AF501">
        <v>-83.026317800000001</v>
      </c>
      <c r="AG501">
        <v>40.192495243099998</v>
      </c>
      <c r="AH501">
        <v>-83.026759139399999</v>
      </c>
      <c r="AI501" t="s">
        <v>1380</v>
      </c>
      <c r="AJ501" t="s">
        <v>1379</v>
      </c>
    </row>
    <row r="502" spans="1:36" x14ac:dyDescent="0.25">
      <c r="A502" s="10">
        <v>499</v>
      </c>
      <c r="B502" s="7">
        <v>8</v>
      </c>
      <c r="C502" s="7" t="s">
        <v>33</v>
      </c>
      <c r="D502" s="7" t="s">
        <v>1170</v>
      </c>
      <c r="E502" s="7" t="s">
        <v>4</v>
      </c>
      <c r="F502" s="7" t="s">
        <v>25</v>
      </c>
      <c r="G502" s="7" t="s">
        <v>1380</v>
      </c>
      <c r="H502" s="11" t="s">
        <v>621</v>
      </c>
      <c r="I502" s="10">
        <v>16.420000000000002</v>
      </c>
      <c r="J502" s="7">
        <v>1.98</v>
      </c>
      <c r="K502" s="7">
        <v>13.25</v>
      </c>
      <c r="L502" s="7">
        <v>11.27</v>
      </c>
      <c r="M502" s="7">
        <v>3.45</v>
      </c>
      <c r="N502" s="7">
        <v>0.09</v>
      </c>
      <c r="O502" s="7">
        <v>1.69</v>
      </c>
      <c r="P502" s="7">
        <v>1.6</v>
      </c>
      <c r="Q502" s="7">
        <v>10.35</v>
      </c>
      <c r="R502" s="7">
        <v>0.65</v>
      </c>
      <c r="S502" s="7">
        <v>5.26</v>
      </c>
      <c r="T502" s="7">
        <v>4.6100000000000003</v>
      </c>
      <c r="U502" s="10" t="s">
        <v>1205</v>
      </c>
      <c r="V502" s="7">
        <v>4.96</v>
      </c>
      <c r="W502" s="7">
        <v>5.0599999999999996</v>
      </c>
      <c r="X502" s="7">
        <v>0.1</v>
      </c>
      <c r="Y502" s="7"/>
      <c r="Z502" s="14" t="str">
        <f t="shared" si="23"/>
        <v>Pathway</v>
      </c>
      <c r="AA502" s="14" t="str">
        <f t="shared" si="24"/>
        <v>Google</v>
      </c>
      <c r="AB502" s="8" t="str">
        <f t="shared" si="25"/>
        <v>Bing</v>
      </c>
      <c r="AC502" s="7" t="s">
        <v>488</v>
      </c>
      <c r="AD502" s="11" t="s">
        <v>1592</v>
      </c>
      <c r="AE502">
        <v>39.257194174799999</v>
      </c>
      <c r="AF502">
        <v>-84.236742160700004</v>
      </c>
      <c r="AG502">
        <v>39.257983237099999</v>
      </c>
      <c r="AH502">
        <v>-84.238133933200004</v>
      </c>
      <c r="AI502" t="s">
        <v>1380</v>
      </c>
      <c r="AJ502" t="s">
        <v>1379</v>
      </c>
    </row>
    <row r="503" spans="1:36" x14ac:dyDescent="0.25">
      <c r="A503" s="10">
        <v>500</v>
      </c>
      <c r="B503" s="7">
        <v>8</v>
      </c>
      <c r="C503" s="7" t="s">
        <v>33</v>
      </c>
      <c r="D503" s="7" t="s">
        <v>811</v>
      </c>
      <c r="E503" s="7" t="s">
        <v>4</v>
      </c>
      <c r="F503" s="7" t="s">
        <v>25</v>
      </c>
      <c r="G503" s="7" t="s">
        <v>1380</v>
      </c>
      <c r="H503" s="11" t="s">
        <v>691</v>
      </c>
      <c r="I503" s="10">
        <v>9.9</v>
      </c>
      <c r="J503" s="7">
        <v>1.97</v>
      </c>
      <c r="K503" s="7">
        <v>8.15</v>
      </c>
      <c r="L503" s="7">
        <v>6.17</v>
      </c>
      <c r="M503" s="7">
        <v>0</v>
      </c>
      <c r="N503" s="7">
        <v>0</v>
      </c>
      <c r="O503" s="7">
        <v>0</v>
      </c>
      <c r="P503" s="7">
        <v>0</v>
      </c>
      <c r="Q503" s="7">
        <v>9.9</v>
      </c>
      <c r="R503" s="7">
        <v>0.64</v>
      </c>
      <c r="S503" s="7">
        <v>5.25</v>
      </c>
      <c r="T503" s="7">
        <v>4.6100000000000003</v>
      </c>
      <c r="U503" s="10" t="s">
        <v>241</v>
      </c>
      <c r="V503" s="7">
        <v>6.01</v>
      </c>
      <c r="W503" s="7">
        <v>6.11</v>
      </c>
      <c r="X503" s="7">
        <v>0.1</v>
      </c>
      <c r="Y503" s="7"/>
      <c r="Z503" s="14" t="str">
        <f t="shared" si="23"/>
        <v>Pathway</v>
      </c>
      <c r="AA503" s="14" t="str">
        <f t="shared" si="24"/>
        <v>Google</v>
      </c>
      <c r="AB503" s="8" t="str">
        <f t="shared" si="25"/>
        <v>Bing</v>
      </c>
      <c r="AC503" s="7" t="s">
        <v>488</v>
      </c>
      <c r="AD503" s="11" t="s">
        <v>1592</v>
      </c>
      <c r="AE503">
        <v>39.005720651099999</v>
      </c>
      <c r="AF503">
        <v>-84.207953719499997</v>
      </c>
      <c r="AG503">
        <v>39.0071542628</v>
      </c>
      <c r="AH503">
        <v>-84.207693508000006</v>
      </c>
      <c r="AI503" t="s">
        <v>1380</v>
      </c>
      <c r="AJ503" t="s">
        <v>1379</v>
      </c>
    </row>
    <row r="504" spans="1:36" x14ac:dyDescent="0.25">
      <c r="A504" s="10">
        <v>501</v>
      </c>
      <c r="B504" s="7">
        <v>12</v>
      </c>
      <c r="C504" s="7" t="s">
        <v>14</v>
      </c>
      <c r="D504" s="7" t="s">
        <v>945</v>
      </c>
      <c r="E504" s="7" t="s">
        <v>4</v>
      </c>
      <c r="F504" s="7" t="s">
        <v>56</v>
      </c>
      <c r="G504" s="7" t="s">
        <v>1380</v>
      </c>
      <c r="H504" s="11" t="s">
        <v>612</v>
      </c>
      <c r="I504" s="10">
        <v>27.24</v>
      </c>
      <c r="J504" s="7">
        <v>9.6</v>
      </c>
      <c r="K504" s="7">
        <v>22.51</v>
      </c>
      <c r="L504" s="7">
        <v>12.91</v>
      </c>
      <c r="M504" s="7">
        <v>0</v>
      </c>
      <c r="N504" s="7">
        <v>0</v>
      </c>
      <c r="O504" s="7">
        <v>0</v>
      </c>
      <c r="P504" s="7">
        <v>0</v>
      </c>
      <c r="Q504" s="7">
        <v>14.03</v>
      </c>
      <c r="R504" s="7">
        <v>2.86</v>
      </c>
      <c r="S504" s="7">
        <v>7.45</v>
      </c>
      <c r="T504" s="7">
        <v>4.5999999999999996</v>
      </c>
      <c r="U504" s="10" t="s">
        <v>52</v>
      </c>
      <c r="V504" s="7">
        <v>9.83</v>
      </c>
      <c r="W504" s="7">
        <v>9.93</v>
      </c>
      <c r="X504" s="7">
        <v>0.1</v>
      </c>
      <c r="Y504" s="7"/>
      <c r="Z504" s="14" t="str">
        <f t="shared" si="23"/>
        <v>Pathway</v>
      </c>
      <c r="AA504" s="14" t="str">
        <f t="shared" si="24"/>
        <v>Google</v>
      </c>
      <c r="AB504" s="8" t="str">
        <f t="shared" si="25"/>
        <v>Bing</v>
      </c>
      <c r="AC504" s="7" t="s">
        <v>488</v>
      </c>
      <c r="AD504" s="11" t="s">
        <v>1592</v>
      </c>
      <c r="AE504">
        <v>41.464501447000004</v>
      </c>
      <c r="AF504">
        <v>-81.516862333199995</v>
      </c>
      <c r="AG504">
        <v>41.464498413500003</v>
      </c>
      <c r="AH504">
        <v>-81.514945399699997</v>
      </c>
      <c r="AI504" t="s">
        <v>1380</v>
      </c>
      <c r="AJ504" t="s">
        <v>1379</v>
      </c>
    </row>
    <row r="505" spans="1:36" x14ac:dyDescent="0.25">
      <c r="A505" s="10">
        <v>502</v>
      </c>
      <c r="B505" s="7">
        <v>3</v>
      </c>
      <c r="C505" s="7" t="s">
        <v>51</v>
      </c>
      <c r="D505" s="7" t="s">
        <v>1276</v>
      </c>
      <c r="E505" s="7" t="s">
        <v>4</v>
      </c>
      <c r="F505" s="7" t="s">
        <v>56</v>
      </c>
      <c r="G505" s="7" t="s">
        <v>1380</v>
      </c>
      <c r="H505" s="11" t="s">
        <v>1387</v>
      </c>
      <c r="I505" s="10">
        <v>53.98</v>
      </c>
      <c r="J505" s="7">
        <v>9.68</v>
      </c>
      <c r="K505" s="7">
        <v>42.24</v>
      </c>
      <c r="L505" s="7">
        <v>32.56</v>
      </c>
      <c r="M505" s="7">
        <v>0</v>
      </c>
      <c r="N505" s="7">
        <v>0</v>
      </c>
      <c r="O505" s="7">
        <v>0</v>
      </c>
      <c r="P505" s="7">
        <v>0</v>
      </c>
      <c r="Q505" s="7">
        <v>13.89</v>
      </c>
      <c r="R505" s="7">
        <v>2.88</v>
      </c>
      <c r="S505" s="7">
        <v>7.46</v>
      </c>
      <c r="T505" s="7">
        <v>4.58</v>
      </c>
      <c r="U505" s="10" t="s">
        <v>1458</v>
      </c>
      <c r="V505" s="7">
        <v>22.17</v>
      </c>
      <c r="W505" s="7">
        <v>22.27</v>
      </c>
      <c r="X505" s="7">
        <v>0.1</v>
      </c>
      <c r="Y505" s="7"/>
      <c r="Z505" s="14" t="str">
        <f t="shared" si="23"/>
        <v>Pathway</v>
      </c>
      <c r="AA505" s="14" t="str">
        <f t="shared" si="24"/>
        <v>Google</v>
      </c>
      <c r="AB505" s="8" t="str">
        <f t="shared" si="25"/>
        <v>Bing</v>
      </c>
      <c r="AC505" s="7" t="s">
        <v>488</v>
      </c>
      <c r="AD505" s="11" t="s">
        <v>1592</v>
      </c>
      <c r="AE505">
        <v>41.4239895041</v>
      </c>
      <c r="AF505">
        <v>-82.077017218099996</v>
      </c>
      <c r="AG505">
        <v>41.425420571799997</v>
      </c>
      <c r="AH505">
        <v>-82.0769807609</v>
      </c>
      <c r="AI505" t="s">
        <v>1380</v>
      </c>
      <c r="AJ505" t="s">
        <v>1379</v>
      </c>
    </row>
    <row r="506" spans="1:36" x14ac:dyDescent="0.25">
      <c r="A506" s="10">
        <v>503</v>
      </c>
      <c r="B506" s="7">
        <v>12</v>
      </c>
      <c r="C506" s="7" t="s">
        <v>179</v>
      </c>
      <c r="D506" s="7" t="s">
        <v>715</v>
      </c>
      <c r="E506" s="7" t="s">
        <v>4</v>
      </c>
      <c r="F506" s="7" t="s">
        <v>25</v>
      </c>
      <c r="G506" s="7" t="s">
        <v>1380</v>
      </c>
      <c r="H506" s="11" t="s">
        <v>716</v>
      </c>
      <c r="I506" s="10">
        <v>13.27</v>
      </c>
      <c r="J506" s="7">
        <v>1.93</v>
      </c>
      <c r="K506" s="7">
        <v>10.71</v>
      </c>
      <c r="L506" s="7">
        <v>8.77</v>
      </c>
      <c r="M506" s="7">
        <v>3.48</v>
      </c>
      <c r="N506" s="7">
        <v>0.09</v>
      </c>
      <c r="O506" s="7">
        <v>1.67</v>
      </c>
      <c r="P506" s="7">
        <v>1.58</v>
      </c>
      <c r="Q506" s="7">
        <v>10.45</v>
      </c>
      <c r="R506" s="7">
        <v>0.63</v>
      </c>
      <c r="S506" s="7">
        <v>5.21</v>
      </c>
      <c r="T506" s="7">
        <v>4.58</v>
      </c>
      <c r="U506" s="10" t="s">
        <v>374</v>
      </c>
      <c r="V506" s="7">
        <v>11</v>
      </c>
      <c r="W506" s="7">
        <v>11.1</v>
      </c>
      <c r="X506" s="7">
        <v>0.1</v>
      </c>
      <c r="Y506" s="7"/>
      <c r="Z506" s="14" t="str">
        <f t="shared" si="23"/>
        <v>Pathway</v>
      </c>
      <c r="AA506" s="14" t="str">
        <f t="shared" si="24"/>
        <v>Google</v>
      </c>
      <c r="AB506" s="8" t="str">
        <f t="shared" si="25"/>
        <v>Bing</v>
      </c>
      <c r="AC506" s="7" t="s">
        <v>488</v>
      </c>
      <c r="AD506" s="11" t="s">
        <v>1592</v>
      </c>
      <c r="AE506">
        <v>41.533875446400003</v>
      </c>
      <c r="AF506">
        <v>-81.181901606599993</v>
      </c>
      <c r="AG506">
        <v>41.533900153399998</v>
      </c>
      <c r="AH506">
        <v>-81.179955287300004</v>
      </c>
      <c r="AI506" t="s">
        <v>1380</v>
      </c>
      <c r="AJ506" t="s">
        <v>1379</v>
      </c>
    </row>
    <row r="507" spans="1:36" x14ac:dyDescent="0.25">
      <c r="A507" s="10">
        <v>504</v>
      </c>
      <c r="B507" s="7">
        <v>4</v>
      </c>
      <c r="C507" s="7" t="s">
        <v>76</v>
      </c>
      <c r="D507" s="7" t="s">
        <v>883</v>
      </c>
      <c r="E507" s="7" t="s">
        <v>4</v>
      </c>
      <c r="F507" s="7" t="s">
        <v>25</v>
      </c>
      <c r="G507" s="7" t="s">
        <v>1380</v>
      </c>
      <c r="H507" s="11" t="s">
        <v>596</v>
      </c>
      <c r="I507" s="10">
        <v>29.98</v>
      </c>
      <c r="J507" s="7">
        <v>1.1599999999999999</v>
      </c>
      <c r="K507" s="7">
        <v>20.51</v>
      </c>
      <c r="L507" s="7">
        <v>19.350000000000001</v>
      </c>
      <c r="M507" s="7">
        <v>0</v>
      </c>
      <c r="N507" s="7">
        <v>0</v>
      </c>
      <c r="O507" s="7">
        <v>0</v>
      </c>
      <c r="P507" s="7">
        <v>0</v>
      </c>
      <c r="Q507" s="7">
        <v>14</v>
      </c>
      <c r="R507" s="7">
        <v>0.37</v>
      </c>
      <c r="S507" s="7">
        <v>4.93</v>
      </c>
      <c r="T507" s="7">
        <v>4.57</v>
      </c>
      <c r="U507" s="10" t="s">
        <v>341</v>
      </c>
      <c r="V507" s="7">
        <v>19.09</v>
      </c>
      <c r="W507" s="7">
        <v>19.190000000000001</v>
      </c>
      <c r="X507" s="7">
        <v>0.1</v>
      </c>
      <c r="Y507" s="7"/>
      <c r="Z507" s="14" t="str">
        <f t="shared" si="23"/>
        <v>Pathway</v>
      </c>
      <c r="AA507" s="14" t="str">
        <f t="shared" si="24"/>
        <v>Google</v>
      </c>
      <c r="AB507" s="8" t="str">
        <f t="shared" si="25"/>
        <v>Bing</v>
      </c>
      <c r="AC507" s="7" t="s">
        <v>488</v>
      </c>
      <c r="AD507" s="11" t="s">
        <v>1592</v>
      </c>
      <c r="AE507">
        <v>41.261302236600002</v>
      </c>
      <c r="AF507">
        <v>-81.065782943599999</v>
      </c>
      <c r="AG507">
        <v>41.261017696700002</v>
      </c>
      <c r="AH507">
        <v>-81.0638998891</v>
      </c>
      <c r="AI507" t="s">
        <v>1380</v>
      </c>
      <c r="AJ507" t="s">
        <v>1379</v>
      </c>
    </row>
    <row r="508" spans="1:36" x14ac:dyDescent="0.25">
      <c r="A508" s="10">
        <v>505</v>
      </c>
      <c r="B508" s="7">
        <v>7</v>
      </c>
      <c r="C508" s="7" t="s">
        <v>1241</v>
      </c>
      <c r="D508" s="7" t="s">
        <v>1269</v>
      </c>
      <c r="E508" s="7" t="s">
        <v>4</v>
      </c>
      <c r="F508" s="7" t="s">
        <v>25</v>
      </c>
      <c r="G508" s="7" t="s">
        <v>1380</v>
      </c>
      <c r="H508" s="11" t="s">
        <v>630</v>
      </c>
      <c r="I508" s="10">
        <v>10.82</v>
      </c>
      <c r="J508" s="7">
        <v>1.78</v>
      </c>
      <c r="K508" s="7">
        <v>8.51</v>
      </c>
      <c r="L508" s="7">
        <v>6.72</v>
      </c>
      <c r="M508" s="7">
        <v>3.78</v>
      </c>
      <c r="N508" s="7">
        <v>0.08</v>
      </c>
      <c r="O508" s="7">
        <v>1.65</v>
      </c>
      <c r="P508" s="7">
        <v>1.57</v>
      </c>
      <c r="Q508" s="7">
        <v>10.82</v>
      </c>
      <c r="R508" s="7">
        <v>0.57999999999999996</v>
      </c>
      <c r="S508" s="7">
        <v>5.15</v>
      </c>
      <c r="T508" s="7">
        <v>4.57</v>
      </c>
      <c r="U508" s="10" t="s">
        <v>1451</v>
      </c>
      <c r="V508" s="7">
        <v>16.66</v>
      </c>
      <c r="W508" s="7">
        <v>16.75</v>
      </c>
      <c r="X508" s="7">
        <v>0.09</v>
      </c>
      <c r="Y508" s="7"/>
      <c r="Z508" s="14" t="str">
        <f t="shared" si="23"/>
        <v>Pathway</v>
      </c>
      <c r="AA508" s="14" t="str">
        <f t="shared" si="24"/>
        <v>Google</v>
      </c>
      <c r="AB508" s="8" t="str">
        <f t="shared" si="25"/>
        <v>Bing</v>
      </c>
      <c r="AC508" s="7" t="s">
        <v>488</v>
      </c>
      <c r="AD508" s="11" t="s">
        <v>1592</v>
      </c>
      <c r="AE508">
        <v>40.106089847900002</v>
      </c>
      <c r="AF508">
        <v>-83.720598068699999</v>
      </c>
      <c r="AG508">
        <v>40.105986757700002</v>
      </c>
      <c r="AH508">
        <v>-83.718903470399994</v>
      </c>
      <c r="AI508" t="s">
        <v>1380</v>
      </c>
      <c r="AJ508" t="s">
        <v>1379</v>
      </c>
    </row>
    <row r="509" spans="1:36" x14ac:dyDescent="0.25">
      <c r="A509" s="10">
        <v>506</v>
      </c>
      <c r="B509" s="7">
        <v>10</v>
      </c>
      <c r="C509" s="7" t="s">
        <v>293</v>
      </c>
      <c r="D509" s="7" t="s">
        <v>913</v>
      </c>
      <c r="E509" s="7" t="s">
        <v>4</v>
      </c>
      <c r="F509" s="7" t="s">
        <v>25</v>
      </c>
      <c r="G509" s="7" t="s">
        <v>1380</v>
      </c>
      <c r="H509" s="11" t="s">
        <v>580</v>
      </c>
      <c r="I509" s="10">
        <v>12.92</v>
      </c>
      <c r="J509" s="7">
        <v>4</v>
      </c>
      <c r="K509" s="7">
        <v>11.54</v>
      </c>
      <c r="L509" s="7">
        <v>7.54</v>
      </c>
      <c r="M509" s="7">
        <v>0</v>
      </c>
      <c r="N509" s="7">
        <v>0</v>
      </c>
      <c r="O509" s="7">
        <v>0</v>
      </c>
      <c r="P509" s="7">
        <v>0</v>
      </c>
      <c r="Q509" s="7">
        <v>9.06</v>
      </c>
      <c r="R509" s="7">
        <v>1.36</v>
      </c>
      <c r="S509" s="7">
        <v>5.92</v>
      </c>
      <c r="T509" s="7">
        <v>4.5599999999999996</v>
      </c>
      <c r="U509" s="10" t="s">
        <v>292</v>
      </c>
      <c r="V509" s="7">
        <v>26.26</v>
      </c>
      <c r="W509" s="7">
        <v>26.34</v>
      </c>
      <c r="X509" s="7">
        <v>0.08</v>
      </c>
      <c r="Y509" s="7"/>
      <c r="Z509" s="14" t="str">
        <f t="shared" si="23"/>
        <v>Pathway</v>
      </c>
      <c r="AA509" s="14" t="str">
        <f t="shared" si="24"/>
        <v>Google</v>
      </c>
      <c r="AB509" s="8" t="str">
        <f t="shared" si="25"/>
        <v>Bing</v>
      </c>
      <c r="AC509" s="7" t="s">
        <v>488</v>
      </c>
      <c r="AD509" s="11" t="s">
        <v>1592</v>
      </c>
      <c r="AE509">
        <v>38.839022339400003</v>
      </c>
      <c r="AF509">
        <v>-82.150184828299999</v>
      </c>
      <c r="AG509">
        <v>38.840018620800002</v>
      </c>
      <c r="AH509">
        <v>-82.149411235499997</v>
      </c>
      <c r="AI509" t="s">
        <v>1380</v>
      </c>
      <c r="AJ509" t="s">
        <v>1379</v>
      </c>
    </row>
    <row r="510" spans="1:36" x14ac:dyDescent="0.25">
      <c r="A510" s="10">
        <v>507</v>
      </c>
      <c r="B510" s="7">
        <v>12</v>
      </c>
      <c r="C510" s="7" t="s">
        <v>14</v>
      </c>
      <c r="D510" s="7" t="s">
        <v>1027</v>
      </c>
      <c r="E510" s="7" t="s">
        <v>4</v>
      </c>
      <c r="F510" s="7" t="s">
        <v>56</v>
      </c>
      <c r="G510" s="7" t="s">
        <v>1380</v>
      </c>
      <c r="H510" s="11" t="s">
        <v>619</v>
      </c>
      <c r="I510" s="10">
        <v>54.49</v>
      </c>
      <c r="J510" s="7">
        <v>9.24</v>
      </c>
      <c r="K510" s="7">
        <v>42</v>
      </c>
      <c r="L510" s="7">
        <v>32.76</v>
      </c>
      <c r="M510" s="7">
        <v>0</v>
      </c>
      <c r="N510" s="7">
        <v>0</v>
      </c>
      <c r="O510" s="7">
        <v>0</v>
      </c>
      <c r="P510" s="7">
        <v>0</v>
      </c>
      <c r="Q510" s="7">
        <v>14.03</v>
      </c>
      <c r="R510" s="7">
        <v>2.74</v>
      </c>
      <c r="S510" s="7">
        <v>7.27</v>
      </c>
      <c r="T510" s="7">
        <v>4.53</v>
      </c>
      <c r="U510" s="10" t="s">
        <v>120</v>
      </c>
      <c r="V510" s="7">
        <v>5.52</v>
      </c>
      <c r="W510" s="7">
        <v>5.62</v>
      </c>
      <c r="X510" s="7">
        <v>0.1</v>
      </c>
      <c r="Y510" s="7"/>
      <c r="Z510" s="14" t="str">
        <f t="shared" si="23"/>
        <v>Pathway</v>
      </c>
      <c r="AA510" s="14" t="str">
        <f t="shared" si="24"/>
        <v>Google</v>
      </c>
      <c r="AB510" s="8" t="str">
        <f t="shared" si="25"/>
        <v>Bing</v>
      </c>
      <c r="AC510" s="7" t="s">
        <v>488</v>
      </c>
      <c r="AD510" s="11" t="s">
        <v>1592</v>
      </c>
      <c r="AE510">
        <v>41.351569689500003</v>
      </c>
      <c r="AF510">
        <v>-81.820716954000005</v>
      </c>
      <c r="AG510">
        <v>41.352987134599999</v>
      </c>
      <c r="AH510">
        <v>-81.820483931400005</v>
      </c>
      <c r="AI510" t="s">
        <v>1380</v>
      </c>
      <c r="AJ510" t="s">
        <v>1379</v>
      </c>
    </row>
    <row r="511" spans="1:36" x14ac:dyDescent="0.25">
      <c r="A511" s="10">
        <v>508</v>
      </c>
      <c r="B511" s="7">
        <v>6</v>
      </c>
      <c r="C511" s="7" t="s">
        <v>8</v>
      </c>
      <c r="D511" s="7" t="s">
        <v>971</v>
      </c>
      <c r="E511" s="7" t="s">
        <v>4</v>
      </c>
      <c r="F511" s="7" t="s">
        <v>56</v>
      </c>
      <c r="G511" s="7" t="s">
        <v>1380</v>
      </c>
      <c r="H511" s="11" t="s">
        <v>641</v>
      </c>
      <c r="I511" s="10">
        <v>17.22</v>
      </c>
      <c r="J511" s="7">
        <v>8.98</v>
      </c>
      <c r="K511" s="7">
        <v>14.88</v>
      </c>
      <c r="L511" s="7">
        <v>5.9</v>
      </c>
      <c r="M511" s="7">
        <v>0</v>
      </c>
      <c r="N511" s="7">
        <v>0</v>
      </c>
      <c r="O511" s="7">
        <v>0</v>
      </c>
      <c r="P511" s="7">
        <v>0</v>
      </c>
      <c r="Q511" s="7">
        <v>14.21</v>
      </c>
      <c r="R511" s="7">
        <v>2.66</v>
      </c>
      <c r="S511" s="7">
        <v>7.18</v>
      </c>
      <c r="T511" s="7">
        <v>4.5199999999999996</v>
      </c>
      <c r="U511" s="10" t="s">
        <v>110</v>
      </c>
      <c r="V511" s="7">
        <v>6.96</v>
      </c>
      <c r="W511" s="7">
        <v>7.06</v>
      </c>
      <c r="X511" s="7">
        <v>0.1</v>
      </c>
      <c r="Y511" s="7"/>
      <c r="Z511" s="14" t="str">
        <f t="shared" si="23"/>
        <v>Pathway</v>
      </c>
      <c r="AA511" s="14" t="str">
        <f t="shared" si="24"/>
        <v>Google</v>
      </c>
      <c r="AB511" s="8" t="str">
        <f t="shared" si="25"/>
        <v>Bing</v>
      </c>
      <c r="AC511" s="7" t="s">
        <v>488</v>
      </c>
      <c r="AD511" s="11" t="s">
        <v>1592</v>
      </c>
      <c r="AE511">
        <v>39.953378862599997</v>
      </c>
      <c r="AF511">
        <v>-83.105712898700006</v>
      </c>
      <c r="AG511">
        <v>39.953472271700001</v>
      </c>
      <c r="AH511">
        <v>-83.103825984599993</v>
      </c>
      <c r="AI511" t="s">
        <v>1380</v>
      </c>
      <c r="AJ511" t="s">
        <v>1379</v>
      </c>
    </row>
    <row r="512" spans="1:36" x14ac:dyDescent="0.25">
      <c r="A512" s="10">
        <v>509</v>
      </c>
      <c r="B512" s="7">
        <v>6</v>
      </c>
      <c r="C512" s="7" t="s">
        <v>8</v>
      </c>
      <c r="D512" s="7" t="s">
        <v>971</v>
      </c>
      <c r="E512" s="7" t="s">
        <v>4</v>
      </c>
      <c r="F512" s="7" t="s">
        <v>56</v>
      </c>
      <c r="G512" s="7" t="s">
        <v>1380</v>
      </c>
      <c r="H512" s="11" t="s">
        <v>641</v>
      </c>
      <c r="I512" s="10">
        <v>17.22</v>
      </c>
      <c r="J512" s="7">
        <v>8.98</v>
      </c>
      <c r="K512" s="7">
        <v>14.88</v>
      </c>
      <c r="L512" s="7">
        <v>5.9</v>
      </c>
      <c r="M512" s="7">
        <v>0</v>
      </c>
      <c r="N512" s="7">
        <v>0</v>
      </c>
      <c r="O512" s="7">
        <v>0</v>
      </c>
      <c r="P512" s="7">
        <v>0</v>
      </c>
      <c r="Q512" s="7">
        <v>14.21</v>
      </c>
      <c r="R512" s="7">
        <v>2.66</v>
      </c>
      <c r="S512" s="7">
        <v>7.18</v>
      </c>
      <c r="T512" s="7">
        <v>4.5199999999999996</v>
      </c>
      <c r="U512" s="10" t="s">
        <v>110</v>
      </c>
      <c r="V512" s="7">
        <v>7</v>
      </c>
      <c r="W512" s="7">
        <v>7.1</v>
      </c>
      <c r="X512" s="7">
        <v>0.1</v>
      </c>
      <c r="Y512" s="7"/>
      <c r="Z512" s="14" t="str">
        <f t="shared" si="23"/>
        <v>Pathway</v>
      </c>
      <c r="AA512" s="14" t="str">
        <f t="shared" si="24"/>
        <v>Google</v>
      </c>
      <c r="AB512" s="8" t="str">
        <f t="shared" si="25"/>
        <v>Bing</v>
      </c>
      <c r="AC512" s="7" t="s">
        <v>488</v>
      </c>
      <c r="AD512" s="11" t="s">
        <v>1592</v>
      </c>
      <c r="AE512">
        <v>39.953415720599999</v>
      </c>
      <c r="AF512">
        <v>-83.104957709100006</v>
      </c>
      <c r="AG512">
        <v>39.953517380900003</v>
      </c>
      <c r="AH512">
        <v>-83.103070606700001</v>
      </c>
      <c r="AI512" t="s">
        <v>1380</v>
      </c>
      <c r="AJ512" t="s">
        <v>1379</v>
      </c>
    </row>
    <row r="513" spans="1:36" x14ac:dyDescent="0.25">
      <c r="A513" s="10">
        <v>510</v>
      </c>
      <c r="B513" s="7">
        <v>2</v>
      </c>
      <c r="C513" s="7" t="s">
        <v>6</v>
      </c>
      <c r="D513" s="7" t="s">
        <v>1012</v>
      </c>
      <c r="E513" s="7" t="s">
        <v>4</v>
      </c>
      <c r="F513" s="7" t="s">
        <v>56</v>
      </c>
      <c r="G513" s="7" t="s">
        <v>1380</v>
      </c>
      <c r="H513" s="11" t="s">
        <v>1013</v>
      </c>
      <c r="I513" s="10">
        <v>13.62</v>
      </c>
      <c r="J513" s="7">
        <v>9.14</v>
      </c>
      <c r="K513" s="7">
        <v>12.37</v>
      </c>
      <c r="L513" s="7">
        <v>3.24</v>
      </c>
      <c r="M513" s="7">
        <v>0</v>
      </c>
      <c r="N513" s="7">
        <v>0</v>
      </c>
      <c r="O513" s="7">
        <v>0</v>
      </c>
      <c r="P513" s="7">
        <v>0</v>
      </c>
      <c r="Q513" s="7">
        <v>13.62</v>
      </c>
      <c r="R513" s="7">
        <v>2.71</v>
      </c>
      <c r="S513" s="7">
        <v>7.22</v>
      </c>
      <c r="T513" s="7">
        <v>4.5199999999999996</v>
      </c>
      <c r="U513" s="10" t="s">
        <v>138</v>
      </c>
      <c r="V513" s="7">
        <v>6.06</v>
      </c>
      <c r="W513" s="7">
        <v>6.16</v>
      </c>
      <c r="X513" s="7">
        <v>0.1</v>
      </c>
      <c r="Y513" s="7"/>
      <c r="Z513" s="14" t="str">
        <f t="shared" si="23"/>
        <v>Pathway</v>
      </c>
      <c r="AA513" s="14" t="str">
        <f t="shared" si="24"/>
        <v>Google</v>
      </c>
      <c r="AB513" s="8" t="str">
        <f t="shared" si="25"/>
        <v>Bing</v>
      </c>
      <c r="AC513" s="7" t="s">
        <v>488</v>
      </c>
      <c r="AD513" s="11" t="s">
        <v>1592</v>
      </c>
      <c r="AE513">
        <v>41.721333147199999</v>
      </c>
      <c r="AF513">
        <v>-83.575118994299999</v>
      </c>
      <c r="AG513">
        <v>41.721388078499999</v>
      </c>
      <c r="AH513">
        <v>-83.573175296000002</v>
      </c>
      <c r="AI513" t="s">
        <v>1380</v>
      </c>
      <c r="AJ513" t="s">
        <v>1379</v>
      </c>
    </row>
    <row r="514" spans="1:36" x14ac:dyDescent="0.25">
      <c r="A514" s="10">
        <v>511</v>
      </c>
      <c r="B514" s="7">
        <v>3</v>
      </c>
      <c r="C514" s="7" t="s">
        <v>126</v>
      </c>
      <c r="D514" s="7" t="s">
        <v>905</v>
      </c>
      <c r="E514" s="7" t="s">
        <v>4</v>
      </c>
      <c r="F514" s="7" t="s">
        <v>56</v>
      </c>
      <c r="G514" s="7" t="s">
        <v>1380</v>
      </c>
      <c r="H514" s="11" t="s">
        <v>640</v>
      </c>
      <c r="I514" s="10">
        <v>61.3</v>
      </c>
      <c r="J514" s="7">
        <v>9.0299999999999994</v>
      </c>
      <c r="K514" s="7">
        <v>46.64</v>
      </c>
      <c r="L514" s="7">
        <v>37.6</v>
      </c>
      <c r="M514" s="7">
        <v>3.51</v>
      </c>
      <c r="N514" s="7">
        <v>0.27</v>
      </c>
      <c r="O514" s="7">
        <v>1.55</v>
      </c>
      <c r="P514" s="7">
        <v>1.28</v>
      </c>
      <c r="Q514" s="7">
        <v>14.03</v>
      </c>
      <c r="R514" s="7">
        <v>2.67</v>
      </c>
      <c r="S514" s="7">
        <v>7.17</v>
      </c>
      <c r="T514" s="7">
        <v>4.49</v>
      </c>
      <c r="U514" s="10" t="s">
        <v>125</v>
      </c>
      <c r="V514" s="7">
        <v>3.14</v>
      </c>
      <c r="W514" s="7">
        <v>3.24</v>
      </c>
      <c r="X514" s="7">
        <v>0.1</v>
      </c>
      <c r="Y514" s="7"/>
      <c r="Z514" s="14" t="str">
        <f t="shared" si="23"/>
        <v>Pathway</v>
      </c>
      <c r="AA514" s="14" t="str">
        <f t="shared" si="24"/>
        <v>Google</v>
      </c>
      <c r="AB514" s="8" t="str">
        <f t="shared" si="25"/>
        <v>Bing</v>
      </c>
      <c r="AC514" s="7" t="s">
        <v>488</v>
      </c>
      <c r="AD514" s="11" t="s">
        <v>1592</v>
      </c>
      <c r="AE514">
        <v>41.409385898300002</v>
      </c>
      <c r="AF514">
        <v>-82.665203354300004</v>
      </c>
      <c r="AG514">
        <v>41.408234834300004</v>
      </c>
      <c r="AH514">
        <v>-82.664034962299993</v>
      </c>
      <c r="AI514" t="s">
        <v>1380</v>
      </c>
      <c r="AJ514" t="s">
        <v>1379</v>
      </c>
    </row>
    <row r="515" spans="1:36" x14ac:dyDescent="0.25">
      <c r="A515" s="10">
        <v>512</v>
      </c>
      <c r="B515" s="7">
        <v>3</v>
      </c>
      <c r="C515" s="7" t="s">
        <v>126</v>
      </c>
      <c r="D515" s="7" t="s">
        <v>905</v>
      </c>
      <c r="E515" s="7" t="s">
        <v>4</v>
      </c>
      <c r="F515" s="7" t="s">
        <v>56</v>
      </c>
      <c r="G515" s="7" t="s">
        <v>1380</v>
      </c>
      <c r="H515" s="11" t="s">
        <v>640</v>
      </c>
      <c r="I515" s="10">
        <v>47.68</v>
      </c>
      <c r="J515" s="7">
        <v>9.0299999999999994</v>
      </c>
      <c r="K515" s="7">
        <v>36.840000000000003</v>
      </c>
      <c r="L515" s="7">
        <v>27.8</v>
      </c>
      <c r="M515" s="7">
        <v>0</v>
      </c>
      <c r="N515" s="7">
        <v>0</v>
      </c>
      <c r="O515" s="7">
        <v>0</v>
      </c>
      <c r="P515" s="7">
        <v>0</v>
      </c>
      <c r="Q515" s="7">
        <v>14.03</v>
      </c>
      <c r="R515" s="7">
        <v>2.67</v>
      </c>
      <c r="S515" s="7">
        <v>7.17</v>
      </c>
      <c r="T515" s="7">
        <v>4.49</v>
      </c>
      <c r="U515" s="10" t="s">
        <v>125</v>
      </c>
      <c r="V515" s="7">
        <v>3.64</v>
      </c>
      <c r="W515" s="7">
        <v>3.74</v>
      </c>
      <c r="X515" s="7">
        <v>0.1</v>
      </c>
      <c r="Y515" s="7"/>
      <c r="Z515" s="14" t="str">
        <f t="shared" si="23"/>
        <v>Pathway</v>
      </c>
      <c r="AA515" s="14" t="str">
        <f t="shared" si="24"/>
        <v>Google</v>
      </c>
      <c r="AB515" s="8" t="str">
        <f t="shared" si="25"/>
        <v>Bing</v>
      </c>
      <c r="AC515" s="7" t="s">
        <v>488</v>
      </c>
      <c r="AD515" s="11" t="s">
        <v>1592</v>
      </c>
      <c r="AE515">
        <v>41.403611339599998</v>
      </c>
      <c r="AF515">
        <v>-82.659389960699997</v>
      </c>
      <c r="AG515">
        <v>41.402451975600002</v>
      </c>
      <c r="AH515">
        <v>-82.658219809800002</v>
      </c>
      <c r="AI515" t="s">
        <v>1380</v>
      </c>
      <c r="AJ515" t="s">
        <v>1379</v>
      </c>
    </row>
    <row r="516" spans="1:36" x14ac:dyDescent="0.25">
      <c r="A516" s="10">
        <v>513</v>
      </c>
      <c r="B516" s="7">
        <v>12</v>
      </c>
      <c r="C516" s="7" t="s">
        <v>69</v>
      </c>
      <c r="D516" s="7" t="s">
        <v>1020</v>
      </c>
      <c r="E516" s="7" t="s">
        <v>4</v>
      </c>
      <c r="F516" s="7" t="s">
        <v>25</v>
      </c>
      <c r="G516" s="7" t="s">
        <v>1380</v>
      </c>
      <c r="H516" s="11" t="s">
        <v>567</v>
      </c>
      <c r="I516" s="10">
        <v>15.88</v>
      </c>
      <c r="J516" s="7">
        <v>1.95</v>
      </c>
      <c r="K516" s="7">
        <v>12.86</v>
      </c>
      <c r="L516" s="7">
        <v>10.91</v>
      </c>
      <c r="M516" s="7">
        <v>3.33</v>
      </c>
      <c r="N516" s="7">
        <v>0.09</v>
      </c>
      <c r="O516" s="7">
        <v>1.64</v>
      </c>
      <c r="P516" s="7">
        <v>1.55</v>
      </c>
      <c r="Q516" s="7">
        <v>9.99</v>
      </c>
      <c r="R516" s="7">
        <v>0.64</v>
      </c>
      <c r="S516" s="7">
        <v>5.12</v>
      </c>
      <c r="T516" s="7">
        <v>4.49</v>
      </c>
      <c r="U516" s="10" t="s">
        <v>68</v>
      </c>
      <c r="V516" s="7">
        <v>16.03</v>
      </c>
      <c r="W516" s="7">
        <v>16.13</v>
      </c>
      <c r="X516" s="7">
        <v>0.1</v>
      </c>
      <c r="Y516" s="7"/>
      <c r="Z516" s="14" t="str">
        <f t="shared" si="23"/>
        <v>Pathway</v>
      </c>
      <c r="AA516" s="14" t="str">
        <f t="shared" si="24"/>
        <v>Google</v>
      </c>
      <c r="AB516" s="8" t="str">
        <f t="shared" si="25"/>
        <v>Bing</v>
      </c>
      <c r="AC516" s="7" t="s">
        <v>488</v>
      </c>
      <c r="AD516" s="11" t="s">
        <v>1592</v>
      </c>
      <c r="AE516">
        <v>41.725864823199998</v>
      </c>
      <c r="AF516">
        <v>-81.245825610099999</v>
      </c>
      <c r="AG516">
        <v>41.727237094000003</v>
      </c>
      <c r="AH516">
        <v>-81.244765407000003</v>
      </c>
      <c r="AI516" t="s">
        <v>1380</v>
      </c>
      <c r="AJ516" t="s">
        <v>1379</v>
      </c>
    </row>
    <row r="517" spans="1:36" x14ac:dyDescent="0.25">
      <c r="A517" s="10">
        <v>514</v>
      </c>
      <c r="B517" s="7">
        <v>3</v>
      </c>
      <c r="C517" s="7" t="s">
        <v>391</v>
      </c>
      <c r="D517" s="7" t="s">
        <v>712</v>
      </c>
      <c r="E517" s="7" t="s">
        <v>4</v>
      </c>
      <c r="F517" s="7" t="s">
        <v>25</v>
      </c>
      <c r="G517" s="7" t="s">
        <v>1380</v>
      </c>
      <c r="H517" s="11" t="s">
        <v>668</v>
      </c>
      <c r="I517" s="10">
        <v>12.89</v>
      </c>
      <c r="J517" s="7">
        <v>1.9</v>
      </c>
      <c r="K517" s="7">
        <v>10.43</v>
      </c>
      <c r="L517" s="7">
        <v>8.5299999999999994</v>
      </c>
      <c r="M517" s="7">
        <v>3.38</v>
      </c>
      <c r="N517" s="7">
        <v>0.09</v>
      </c>
      <c r="O517" s="7">
        <v>1.63</v>
      </c>
      <c r="P517" s="7">
        <v>1.54</v>
      </c>
      <c r="Q517" s="7">
        <v>10.15</v>
      </c>
      <c r="R517" s="7">
        <v>0.62</v>
      </c>
      <c r="S517" s="7">
        <v>5.08</v>
      </c>
      <c r="T517" s="7">
        <v>4.47</v>
      </c>
      <c r="U517" s="10" t="s">
        <v>459</v>
      </c>
      <c r="V517" s="7">
        <v>2.16</v>
      </c>
      <c r="W517" s="7">
        <v>2.2599999999999998</v>
      </c>
      <c r="X517" s="7">
        <v>0.1</v>
      </c>
      <c r="Y517" s="7"/>
      <c r="Z517" s="14" t="str">
        <f t="shared" ref="Z517:Z580" si="26">IF(LEFT(U517,1)="S",IF(RIGHT(U517,1)="C",HYPERLINK("http://pathweb.pathwayservices.com/ohiopublic/?nlfid='"&amp;U517&amp;"'&amp;logpoint="&amp;V517,"Pathway"),"Not Available"),"Not Available")</f>
        <v>Pathway</v>
      </c>
      <c r="AA517" s="14" t="str">
        <f t="shared" ref="AA517:AA580" si="27">IF(AG517="",HYPERLINK(CONCATENATE("http://maps.google.com/maps/place/",+AE517,",",+AF517,"/@",+AE517,",",+AF517,",17z"),"Google"),HYPERLINK(CONCATENATE("https://www.google.us/maps/dir/",AG517,",",AH517,"/",AE517,",",AF517,"/@",AVERAGE(AE517,AG517),",",AVERAGE(AF517,AH517),",15z"),"Google"))</f>
        <v>Google</v>
      </c>
      <c r="AB517" s="8" t="str">
        <f t="shared" ref="AB517:AB580" si="28">IF(AG517=0,HYPERLINK(CONCATENATE("http://bing.com/maps/default.aspx?rtop=1~0&amp;rtp=pos.",AE517,"_",AF517,"_",Y517),"Bing"),HYPERLINK(CONCATENATE("http://bing.com/maps/default.aspx?rtop=1~0&amp;rtp=pos.",AE517,"_",AF517,"_(",H517,"  SLM ",V517,"~pos.",AG517,"_",AH517,"_",H517,"  SLM ",W517,")"),"Bing"))</f>
        <v>Bing</v>
      </c>
      <c r="AC517" s="7" t="s">
        <v>488</v>
      </c>
      <c r="AD517" s="11" t="s">
        <v>1592</v>
      </c>
      <c r="AE517">
        <v>41.024767976600003</v>
      </c>
      <c r="AF517">
        <v>-82.679590918700001</v>
      </c>
      <c r="AG517">
        <v>41.026145926600002</v>
      </c>
      <c r="AH517">
        <v>-82.6802460432</v>
      </c>
      <c r="AI517" t="s">
        <v>1380</v>
      </c>
      <c r="AJ517" t="s">
        <v>1379</v>
      </c>
    </row>
    <row r="518" spans="1:36" x14ac:dyDescent="0.25">
      <c r="A518" s="10">
        <v>515</v>
      </c>
      <c r="B518" s="7">
        <v>8</v>
      </c>
      <c r="C518" s="7" t="s">
        <v>61</v>
      </c>
      <c r="D518" s="7" t="s">
        <v>1028</v>
      </c>
      <c r="E518" s="7" t="s">
        <v>4</v>
      </c>
      <c r="F518" s="7" t="s">
        <v>25</v>
      </c>
      <c r="G518" s="7" t="s">
        <v>1380</v>
      </c>
      <c r="H518" s="11" t="s">
        <v>1029</v>
      </c>
      <c r="I518" s="10">
        <v>9.6</v>
      </c>
      <c r="J518" s="7">
        <v>1.92</v>
      </c>
      <c r="K518" s="7">
        <v>7.9</v>
      </c>
      <c r="L518" s="7">
        <v>5.99</v>
      </c>
      <c r="M518" s="7">
        <v>0</v>
      </c>
      <c r="N518" s="7">
        <v>0</v>
      </c>
      <c r="O518" s="7">
        <v>0</v>
      </c>
      <c r="P518" s="7">
        <v>0</v>
      </c>
      <c r="Q518" s="7">
        <v>9.6</v>
      </c>
      <c r="R518" s="7">
        <v>0.62</v>
      </c>
      <c r="S518" s="7">
        <v>5.09</v>
      </c>
      <c r="T518" s="7">
        <v>4.47</v>
      </c>
      <c r="U518" s="10" t="s">
        <v>283</v>
      </c>
      <c r="V518" s="7">
        <v>7.92</v>
      </c>
      <c r="W518" s="7">
        <v>8.02</v>
      </c>
      <c r="X518" s="7">
        <v>0.1</v>
      </c>
      <c r="Y518" s="7"/>
      <c r="Z518" s="14" t="str">
        <f t="shared" si="26"/>
        <v>Pathway</v>
      </c>
      <c r="AA518" s="14" t="str">
        <f t="shared" si="27"/>
        <v>Google</v>
      </c>
      <c r="AB518" s="8" t="str">
        <f t="shared" si="28"/>
        <v>Bing</v>
      </c>
      <c r="AC518" s="7" t="s">
        <v>488</v>
      </c>
      <c r="AD518" s="11" t="s">
        <v>1592</v>
      </c>
      <c r="AE518">
        <v>39.416429237400003</v>
      </c>
      <c r="AF518">
        <v>-84.451083288000007</v>
      </c>
      <c r="AG518">
        <v>39.417877020600002</v>
      </c>
      <c r="AH518">
        <v>-84.450926541499996</v>
      </c>
      <c r="AI518" t="s">
        <v>1380</v>
      </c>
      <c r="AJ518" t="s">
        <v>1379</v>
      </c>
    </row>
    <row r="519" spans="1:36" x14ac:dyDescent="0.25">
      <c r="A519" s="10">
        <v>516</v>
      </c>
      <c r="B519" s="7">
        <v>12</v>
      </c>
      <c r="C519" s="7" t="s">
        <v>14</v>
      </c>
      <c r="D519" s="7" t="s">
        <v>1021</v>
      </c>
      <c r="E519" s="7" t="s">
        <v>4</v>
      </c>
      <c r="F519" s="7" t="s">
        <v>56</v>
      </c>
      <c r="G519" s="7" t="s">
        <v>1380</v>
      </c>
      <c r="H519" s="11" t="s">
        <v>988</v>
      </c>
      <c r="I519" s="10">
        <v>64.709999999999994</v>
      </c>
      <c r="J519" s="7">
        <v>4.24</v>
      </c>
      <c r="K519" s="7">
        <v>37.270000000000003</v>
      </c>
      <c r="L519" s="7">
        <v>33.03</v>
      </c>
      <c r="M519" s="7">
        <v>0</v>
      </c>
      <c r="N519" s="7">
        <v>0</v>
      </c>
      <c r="O519" s="7">
        <v>0</v>
      </c>
      <c r="P519" s="7">
        <v>0</v>
      </c>
      <c r="Q519" s="7">
        <v>21.05</v>
      </c>
      <c r="R519" s="7">
        <v>1.18</v>
      </c>
      <c r="S519" s="7">
        <v>5.65</v>
      </c>
      <c r="T519" s="7">
        <v>4.46</v>
      </c>
      <c r="U519" s="10" t="s">
        <v>229</v>
      </c>
      <c r="V519" s="7">
        <v>0</v>
      </c>
      <c r="W519" s="7">
        <v>0.1</v>
      </c>
      <c r="X519" s="7">
        <v>0.1</v>
      </c>
      <c r="Y519" s="7"/>
      <c r="Z519" s="14" t="str">
        <f t="shared" si="26"/>
        <v>Pathway</v>
      </c>
      <c r="AA519" s="14" t="str">
        <f t="shared" si="27"/>
        <v>Google</v>
      </c>
      <c r="AB519" s="8" t="str">
        <f t="shared" si="28"/>
        <v>Bing</v>
      </c>
      <c r="AC519" s="7" t="s">
        <v>488</v>
      </c>
      <c r="AD519" s="11" t="s">
        <v>1592</v>
      </c>
      <c r="AE519">
        <v>41.389761652099999</v>
      </c>
      <c r="AF519">
        <v>-81.970591343699994</v>
      </c>
      <c r="AG519">
        <v>41.3907665833</v>
      </c>
      <c r="AH519">
        <v>-81.969189205700005</v>
      </c>
      <c r="AI519" t="s">
        <v>1380</v>
      </c>
      <c r="AJ519" t="s">
        <v>1379</v>
      </c>
    </row>
    <row r="520" spans="1:36" x14ac:dyDescent="0.25">
      <c r="A520" s="10">
        <v>517</v>
      </c>
      <c r="B520" s="7">
        <v>2</v>
      </c>
      <c r="C520" s="7" t="s">
        <v>6</v>
      </c>
      <c r="D520" s="7" t="s">
        <v>932</v>
      </c>
      <c r="E520" s="7" t="s">
        <v>4</v>
      </c>
      <c r="F520" s="7" t="s">
        <v>25</v>
      </c>
      <c r="G520" s="7" t="s">
        <v>1380</v>
      </c>
      <c r="H520" s="11" t="s">
        <v>670</v>
      </c>
      <c r="I520" s="10">
        <v>19.5</v>
      </c>
      <c r="J520" s="7">
        <v>1.88</v>
      </c>
      <c r="K520" s="7">
        <v>15.5</v>
      </c>
      <c r="L520" s="7">
        <v>13.62</v>
      </c>
      <c r="M520" s="7">
        <v>0</v>
      </c>
      <c r="N520" s="7">
        <v>0</v>
      </c>
      <c r="O520" s="7">
        <v>0</v>
      </c>
      <c r="P520" s="7">
        <v>0</v>
      </c>
      <c r="Q520" s="7">
        <v>10.23</v>
      </c>
      <c r="R520" s="7">
        <v>0.61</v>
      </c>
      <c r="S520" s="7">
        <v>5.08</v>
      </c>
      <c r="T520" s="7">
        <v>4.46</v>
      </c>
      <c r="U520" s="10" t="s">
        <v>201</v>
      </c>
      <c r="V520" s="7">
        <v>9.93</v>
      </c>
      <c r="W520" s="7">
        <v>10.029999999999999</v>
      </c>
      <c r="X520" s="7">
        <v>0.1</v>
      </c>
      <c r="Y520" s="7"/>
      <c r="Z520" s="14" t="str">
        <f t="shared" si="26"/>
        <v>Pathway</v>
      </c>
      <c r="AA520" s="14" t="str">
        <f t="shared" si="27"/>
        <v>Google</v>
      </c>
      <c r="AB520" s="8" t="str">
        <f t="shared" si="28"/>
        <v>Bing</v>
      </c>
      <c r="AC520" s="7" t="s">
        <v>488</v>
      </c>
      <c r="AD520" s="11" t="s">
        <v>1592</v>
      </c>
      <c r="AE520">
        <v>41.573068759500003</v>
      </c>
      <c r="AF520">
        <v>-83.701663118100001</v>
      </c>
      <c r="AG520">
        <v>41.572791132200003</v>
      </c>
      <c r="AH520">
        <v>-83.699586288600003</v>
      </c>
      <c r="AI520" t="s">
        <v>1380</v>
      </c>
      <c r="AJ520" t="s">
        <v>1379</v>
      </c>
    </row>
    <row r="521" spans="1:36" x14ac:dyDescent="0.25">
      <c r="A521" s="10">
        <v>518</v>
      </c>
      <c r="B521" s="7">
        <v>8</v>
      </c>
      <c r="C521" s="7" t="s">
        <v>61</v>
      </c>
      <c r="D521" s="7" t="s">
        <v>906</v>
      </c>
      <c r="E521" s="7" t="s">
        <v>4</v>
      </c>
      <c r="F521" s="7" t="s">
        <v>25</v>
      </c>
      <c r="G521" s="7" t="s">
        <v>1380</v>
      </c>
      <c r="H521" s="11" t="s">
        <v>550</v>
      </c>
      <c r="I521" s="10">
        <v>21.01</v>
      </c>
      <c r="J521" s="7">
        <v>3.95</v>
      </c>
      <c r="K521" s="7">
        <v>18.399999999999999</v>
      </c>
      <c r="L521" s="7">
        <v>14.45</v>
      </c>
      <c r="M521" s="7">
        <v>4.42</v>
      </c>
      <c r="N521" s="7">
        <v>0.19</v>
      </c>
      <c r="O521" s="7">
        <v>2.7</v>
      </c>
      <c r="P521" s="7">
        <v>2.5099999999999998</v>
      </c>
      <c r="Q521" s="7">
        <v>8.83</v>
      </c>
      <c r="R521" s="7">
        <v>1.34</v>
      </c>
      <c r="S521" s="7">
        <v>5.8</v>
      </c>
      <c r="T521" s="7">
        <v>4.45</v>
      </c>
      <c r="U521" s="10" t="s">
        <v>436</v>
      </c>
      <c r="V521" s="7">
        <v>5.65</v>
      </c>
      <c r="W521" s="7">
        <v>5.73</v>
      </c>
      <c r="X521" s="7">
        <v>0.08</v>
      </c>
      <c r="Y521" s="7"/>
      <c r="Z521" s="14" t="str">
        <f t="shared" si="26"/>
        <v>Pathway</v>
      </c>
      <c r="AA521" s="14" t="str">
        <f t="shared" si="27"/>
        <v>Google</v>
      </c>
      <c r="AB521" s="8" t="str">
        <f t="shared" si="28"/>
        <v>Bing</v>
      </c>
      <c r="AC521" s="7" t="s">
        <v>488</v>
      </c>
      <c r="AD521" s="11" t="s">
        <v>1592</v>
      </c>
      <c r="AE521">
        <v>39.383766460099999</v>
      </c>
      <c r="AF521">
        <v>-84.655611580699997</v>
      </c>
      <c r="AG521">
        <v>39.384918517599999</v>
      </c>
      <c r="AH521">
        <v>-84.655545501000006</v>
      </c>
      <c r="AI521" t="s">
        <v>1380</v>
      </c>
      <c r="AJ521" t="s">
        <v>1379</v>
      </c>
    </row>
    <row r="522" spans="1:36" x14ac:dyDescent="0.25">
      <c r="A522" s="10">
        <v>519</v>
      </c>
      <c r="B522" s="7">
        <v>7</v>
      </c>
      <c r="C522" s="7" t="s">
        <v>44</v>
      </c>
      <c r="D522" s="7" t="s">
        <v>1024</v>
      </c>
      <c r="E522" s="7" t="s">
        <v>4</v>
      </c>
      <c r="F522" s="7" t="s">
        <v>56</v>
      </c>
      <c r="G522" s="7" t="s">
        <v>1380</v>
      </c>
      <c r="H522" s="11" t="s">
        <v>686</v>
      </c>
      <c r="I522" s="10">
        <v>27.24</v>
      </c>
      <c r="J522" s="7">
        <v>8.81</v>
      </c>
      <c r="K522" s="7">
        <v>21.98</v>
      </c>
      <c r="L522" s="7">
        <v>13.17</v>
      </c>
      <c r="M522" s="7">
        <v>3.51</v>
      </c>
      <c r="N522" s="7">
        <v>0.26</v>
      </c>
      <c r="O522" s="7">
        <v>1.53</v>
      </c>
      <c r="P522" s="7">
        <v>1.26</v>
      </c>
      <c r="Q522" s="7">
        <v>14.03</v>
      </c>
      <c r="R522" s="7">
        <v>2.6</v>
      </c>
      <c r="S522" s="7">
        <v>7.05</v>
      </c>
      <c r="T522" s="7">
        <v>4.45</v>
      </c>
      <c r="U522" s="10" t="s">
        <v>183</v>
      </c>
      <c r="V522" s="7">
        <v>3.33</v>
      </c>
      <c r="W522" s="7">
        <v>3.43</v>
      </c>
      <c r="X522" s="7">
        <v>0.1</v>
      </c>
      <c r="Y522" s="7"/>
      <c r="Z522" s="14" t="str">
        <f t="shared" si="26"/>
        <v>Pathway</v>
      </c>
      <c r="AA522" s="14" t="str">
        <f t="shared" si="27"/>
        <v>Google</v>
      </c>
      <c r="AB522" s="8" t="str">
        <f t="shared" si="28"/>
        <v>Bing</v>
      </c>
      <c r="AC522" s="7" t="s">
        <v>488</v>
      </c>
      <c r="AD522" s="11" t="s">
        <v>1592</v>
      </c>
      <c r="AE522">
        <v>39.6338848173</v>
      </c>
      <c r="AF522">
        <v>-84.225568460399998</v>
      </c>
      <c r="AG522">
        <v>39.635285724500001</v>
      </c>
      <c r="AH522">
        <v>-84.225429794899995</v>
      </c>
      <c r="AI522" t="s">
        <v>1380</v>
      </c>
      <c r="AJ522" t="s">
        <v>1379</v>
      </c>
    </row>
    <row r="523" spans="1:36" x14ac:dyDescent="0.25">
      <c r="A523" s="10">
        <v>520</v>
      </c>
      <c r="B523" s="7">
        <v>7</v>
      </c>
      <c r="C523" s="7" t="s">
        <v>44</v>
      </c>
      <c r="D523" s="7" t="s">
        <v>1024</v>
      </c>
      <c r="E523" s="7" t="s">
        <v>4</v>
      </c>
      <c r="F523" s="7" t="s">
        <v>56</v>
      </c>
      <c r="G523" s="7" t="s">
        <v>1380</v>
      </c>
      <c r="H523" s="11" t="s">
        <v>686</v>
      </c>
      <c r="I523" s="10">
        <v>27.24</v>
      </c>
      <c r="J523" s="7">
        <v>8.81</v>
      </c>
      <c r="K523" s="7">
        <v>21.98</v>
      </c>
      <c r="L523" s="7">
        <v>13.17</v>
      </c>
      <c r="M523" s="7">
        <v>3.51</v>
      </c>
      <c r="N523" s="7">
        <v>0.26</v>
      </c>
      <c r="O523" s="7">
        <v>1.53</v>
      </c>
      <c r="P523" s="7">
        <v>1.26</v>
      </c>
      <c r="Q523" s="7">
        <v>14.03</v>
      </c>
      <c r="R523" s="7">
        <v>2.6</v>
      </c>
      <c r="S523" s="7">
        <v>7.05</v>
      </c>
      <c r="T523" s="7">
        <v>4.45</v>
      </c>
      <c r="U523" s="10" t="s">
        <v>183</v>
      </c>
      <c r="V523" s="7">
        <v>3.34</v>
      </c>
      <c r="W523" s="7">
        <v>3.44</v>
      </c>
      <c r="X523" s="7">
        <v>0.1</v>
      </c>
      <c r="Y523" s="7"/>
      <c r="Z523" s="14" t="str">
        <f t="shared" si="26"/>
        <v>Pathway</v>
      </c>
      <c r="AA523" s="14" t="str">
        <f t="shared" si="27"/>
        <v>Google</v>
      </c>
      <c r="AB523" s="8" t="str">
        <f t="shared" si="28"/>
        <v>Bing</v>
      </c>
      <c r="AC523" s="7" t="s">
        <v>488</v>
      </c>
      <c r="AD523" s="11" t="s">
        <v>1592</v>
      </c>
      <c r="AE523">
        <v>39.634024909300003</v>
      </c>
      <c r="AF523">
        <v>-84.225554593799998</v>
      </c>
      <c r="AG523">
        <v>39.635425813600001</v>
      </c>
      <c r="AH523">
        <v>-84.225415928399997</v>
      </c>
      <c r="AI523" t="s">
        <v>1380</v>
      </c>
      <c r="AJ523" t="s">
        <v>1379</v>
      </c>
    </row>
    <row r="524" spans="1:36" x14ac:dyDescent="0.25">
      <c r="A524" s="10">
        <v>521</v>
      </c>
      <c r="B524" s="7">
        <v>8</v>
      </c>
      <c r="C524" s="7" t="s">
        <v>33</v>
      </c>
      <c r="D524" s="7" t="s">
        <v>1330</v>
      </c>
      <c r="E524" s="7" t="s">
        <v>4</v>
      </c>
      <c r="F524" s="7" t="s">
        <v>25</v>
      </c>
      <c r="G524" s="7" t="s">
        <v>1380</v>
      </c>
      <c r="H524" s="11" t="s">
        <v>1408</v>
      </c>
      <c r="I524" s="10">
        <v>24.76</v>
      </c>
      <c r="J524" s="7">
        <v>1.08</v>
      </c>
      <c r="K524" s="7">
        <v>16.28</v>
      </c>
      <c r="L524" s="7">
        <v>15.2</v>
      </c>
      <c r="M524" s="7">
        <v>7.45</v>
      </c>
      <c r="N524" s="7">
        <v>0.05</v>
      </c>
      <c r="O524" s="7">
        <v>2.31</v>
      </c>
      <c r="P524" s="7">
        <v>2.2599999999999998</v>
      </c>
      <c r="Q524" s="7">
        <v>14.9</v>
      </c>
      <c r="R524" s="7">
        <v>0.34</v>
      </c>
      <c r="S524" s="7">
        <v>4.78</v>
      </c>
      <c r="T524" s="7">
        <v>4.4400000000000004</v>
      </c>
      <c r="U524" s="10" t="s">
        <v>1512</v>
      </c>
      <c r="V524" s="7">
        <v>3.28</v>
      </c>
      <c r="W524" s="7">
        <v>3.38</v>
      </c>
      <c r="X524" s="7">
        <v>0.1</v>
      </c>
      <c r="Y524" s="7"/>
      <c r="Z524" s="14" t="str">
        <f t="shared" si="26"/>
        <v>Pathway</v>
      </c>
      <c r="AA524" s="14" t="str">
        <f t="shared" si="27"/>
        <v>Google</v>
      </c>
      <c r="AB524" s="8" t="str">
        <f t="shared" si="28"/>
        <v>Bing</v>
      </c>
      <c r="AC524" s="7" t="s">
        <v>488</v>
      </c>
      <c r="AD524" s="11" t="s">
        <v>1592</v>
      </c>
      <c r="AE524">
        <v>39.001660312200002</v>
      </c>
      <c r="AF524">
        <v>-84.246804436800005</v>
      </c>
      <c r="AG524">
        <v>39.000253116400003</v>
      </c>
      <c r="AH524">
        <v>-84.246494377900007</v>
      </c>
      <c r="AI524" t="s">
        <v>1380</v>
      </c>
      <c r="AJ524" t="s">
        <v>1379</v>
      </c>
    </row>
    <row r="525" spans="1:36" x14ac:dyDescent="0.25">
      <c r="A525" s="10">
        <v>522</v>
      </c>
      <c r="B525" s="7">
        <v>12</v>
      </c>
      <c r="C525" s="7" t="s">
        <v>14</v>
      </c>
      <c r="D525" s="7" t="s">
        <v>1030</v>
      </c>
      <c r="E525" s="7" t="s">
        <v>4</v>
      </c>
      <c r="F525" s="7" t="s">
        <v>56</v>
      </c>
      <c r="G525" s="7" t="s">
        <v>1380</v>
      </c>
      <c r="H525" s="11" t="s">
        <v>675</v>
      </c>
      <c r="I525" s="10">
        <v>23.84</v>
      </c>
      <c r="J525" s="7">
        <v>8.76</v>
      </c>
      <c r="K525" s="7">
        <v>19.52</v>
      </c>
      <c r="L525" s="7">
        <v>10.76</v>
      </c>
      <c r="M525" s="7">
        <v>3.51</v>
      </c>
      <c r="N525" s="7">
        <v>0.26</v>
      </c>
      <c r="O525" s="7">
        <v>1.52</v>
      </c>
      <c r="P525" s="7">
        <v>1.26</v>
      </c>
      <c r="Q525" s="7">
        <v>14.03</v>
      </c>
      <c r="R525" s="7">
        <v>2.59</v>
      </c>
      <c r="S525" s="7">
        <v>7.03</v>
      </c>
      <c r="T525" s="7">
        <v>4.4400000000000004</v>
      </c>
      <c r="U525" s="10" t="s">
        <v>205</v>
      </c>
      <c r="V525" s="7">
        <v>7.48</v>
      </c>
      <c r="W525" s="7">
        <v>7.58</v>
      </c>
      <c r="X525" s="7">
        <v>0.1</v>
      </c>
      <c r="Y525" s="7"/>
      <c r="Z525" s="14" t="str">
        <f t="shared" si="26"/>
        <v>Pathway</v>
      </c>
      <c r="AA525" s="14" t="str">
        <f t="shared" si="27"/>
        <v>Google</v>
      </c>
      <c r="AB525" s="8" t="str">
        <f t="shared" si="28"/>
        <v>Bing</v>
      </c>
      <c r="AC525" s="7" t="s">
        <v>488</v>
      </c>
      <c r="AD525" s="11" t="s">
        <v>1592</v>
      </c>
      <c r="AE525">
        <v>41.381743524100003</v>
      </c>
      <c r="AF525">
        <v>-81.734697290100002</v>
      </c>
      <c r="AG525">
        <v>41.383194242400002</v>
      </c>
      <c r="AH525">
        <v>-81.734685173700001</v>
      </c>
      <c r="AI525" t="s">
        <v>1380</v>
      </c>
      <c r="AJ525" t="s">
        <v>1379</v>
      </c>
    </row>
    <row r="526" spans="1:36" x14ac:dyDescent="0.25">
      <c r="A526" s="10">
        <v>523</v>
      </c>
      <c r="B526" s="7">
        <v>12</v>
      </c>
      <c r="C526" s="7" t="s">
        <v>14</v>
      </c>
      <c r="D526" s="7" t="s">
        <v>1030</v>
      </c>
      <c r="E526" s="7" t="s">
        <v>4</v>
      </c>
      <c r="F526" s="7" t="s">
        <v>56</v>
      </c>
      <c r="G526" s="7" t="s">
        <v>1380</v>
      </c>
      <c r="H526" s="11" t="s">
        <v>675</v>
      </c>
      <c r="I526" s="10">
        <v>20.43</v>
      </c>
      <c r="J526" s="7">
        <v>8.76</v>
      </c>
      <c r="K526" s="7">
        <v>17.09</v>
      </c>
      <c r="L526" s="7">
        <v>8.33</v>
      </c>
      <c r="M526" s="7">
        <v>3.51</v>
      </c>
      <c r="N526" s="7">
        <v>0.26</v>
      </c>
      <c r="O526" s="7">
        <v>1.52</v>
      </c>
      <c r="P526" s="7">
        <v>1.26</v>
      </c>
      <c r="Q526" s="7">
        <v>14.03</v>
      </c>
      <c r="R526" s="7">
        <v>2.59</v>
      </c>
      <c r="S526" s="7">
        <v>7.03</v>
      </c>
      <c r="T526" s="7">
        <v>4.4400000000000004</v>
      </c>
      <c r="U526" s="10" t="s">
        <v>205</v>
      </c>
      <c r="V526" s="7">
        <v>6.25</v>
      </c>
      <c r="W526" s="7">
        <v>6.35</v>
      </c>
      <c r="X526" s="7">
        <v>0.1</v>
      </c>
      <c r="Y526" s="7"/>
      <c r="Z526" s="14" t="str">
        <f t="shared" si="26"/>
        <v>Pathway</v>
      </c>
      <c r="AA526" s="14" t="str">
        <f t="shared" si="27"/>
        <v>Google</v>
      </c>
      <c r="AB526" s="8" t="str">
        <f t="shared" si="28"/>
        <v>Bing</v>
      </c>
      <c r="AC526" s="7" t="s">
        <v>488</v>
      </c>
      <c r="AD526" s="11" t="s">
        <v>1592</v>
      </c>
      <c r="AE526">
        <v>41.363952204100002</v>
      </c>
      <c r="AF526">
        <v>-81.734235324500006</v>
      </c>
      <c r="AG526">
        <v>41.365354461899997</v>
      </c>
      <c r="AH526">
        <v>-81.734718363400006</v>
      </c>
      <c r="AI526" t="s">
        <v>1380</v>
      </c>
      <c r="AJ526" t="s">
        <v>1379</v>
      </c>
    </row>
    <row r="527" spans="1:36" x14ac:dyDescent="0.25">
      <c r="A527" s="10">
        <v>524</v>
      </c>
      <c r="B527" s="7">
        <v>12</v>
      </c>
      <c r="C527" s="7" t="s">
        <v>14</v>
      </c>
      <c r="D527" s="7" t="s">
        <v>985</v>
      </c>
      <c r="E527" s="7" t="s">
        <v>4</v>
      </c>
      <c r="F527" s="7" t="s">
        <v>25</v>
      </c>
      <c r="G527" s="7" t="s">
        <v>1380</v>
      </c>
      <c r="H527" s="11" t="s">
        <v>929</v>
      </c>
      <c r="I527" s="10">
        <v>41.35</v>
      </c>
      <c r="J527" s="7">
        <v>11.5</v>
      </c>
      <c r="K527" s="7">
        <v>40.11</v>
      </c>
      <c r="L527" s="7">
        <v>28.61</v>
      </c>
      <c r="M527" s="7">
        <v>3.09</v>
      </c>
      <c r="N527" s="7">
        <v>0.59</v>
      </c>
      <c r="O527" s="7">
        <v>2.76</v>
      </c>
      <c r="P527" s="7">
        <v>2.17</v>
      </c>
      <c r="Q527" s="7">
        <v>9.27</v>
      </c>
      <c r="R527" s="7">
        <v>4.16</v>
      </c>
      <c r="S527" s="7">
        <v>8.59</v>
      </c>
      <c r="T527" s="7">
        <v>4.42</v>
      </c>
      <c r="U527" s="10" t="s">
        <v>77</v>
      </c>
      <c r="V527" s="7">
        <v>10.27</v>
      </c>
      <c r="W527" s="7">
        <v>10.37</v>
      </c>
      <c r="X527" s="7">
        <v>0.1</v>
      </c>
      <c r="Y527" s="7"/>
      <c r="Z527" s="14" t="str">
        <f t="shared" si="26"/>
        <v>Pathway</v>
      </c>
      <c r="AA527" s="14" t="str">
        <f t="shared" si="27"/>
        <v>Google</v>
      </c>
      <c r="AB527" s="8" t="str">
        <f t="shared" si="28"/>
        <v>Bing</v>
      </c>
      <c r="AC527" s="7" t="s">
        <v>1589</v>
      </c>
      <c r="AD527" s="11" t="s">
        <v>1592</v>
      </c>
      <c r="AE527">
        <v>41.421178144700001</v>
      </c>
      <c r="AF527">
        <v>-81.689508990099995</v>
      </c>
      <c r="AG527">
        <v>41.4216870399</v>
      </c>
      <c r="AH527">
        <v>-81.687736609500007</v>
      </c>
      <c r="AI527" t="s">
        <v>1380</v>
      </c>
      <c r="AJ527" t="s">
        <v>1379</v>
      </c>
    </row>
    <row r="528" spans="1:36" x14ac:dyDescent="0.25">
      <c r="A528" s="10">
        <v>525</v>
      </c>
      <c r="B528" s="7">
        <v>7</v>
      </c>
      <c r="C528" s="7" t="s">
        <v>44</v>
      </c>
      <c r="D528" s="7" t="s">
        <v>1023</v>
      </c>
      <c r="E528" s="7" t="s">
        <v>4</v>
      </c>
      <c r="F528" s="7" t="s">
        <v>47</v>
      </c>
      <c r="G528" s="7" t="s">
        <v>1380</v>
      </c>
      <c r="H528" s="11" t="s">
        <v>621</v>
      </c>
      <c r="I528" s="10">
        <v>12.27</v>
      </c>
      <c r="J528" s="7">
        <v>9.64</v>
      </c>
      <c r="K528" s="7">
        <v>12.14</v>
      </c>
      <c r="L528" s="7">
        <v>2.5</v>
      </c>
      <c r="M528" s="7">
        <v>0</v>
      </c>
      <c r="N528" s="7">
        <v>0</v>
      </c>
      <c r="O528" s="7">
        <v>0</v>
      </c>
      <c r="P528" s="7">
        <v>0</v>
      </c>
      <c r="Q528" s="7">
        <v>8.58</v>
      </c>
      <c r="R528" s="7">
        <v>3.27</v>
      </c>
      <c r="S528" s="7">
        <v>7.69</v>
      </c>
      <c r="T528" s="7">
        <v>4.42</v>
      </c>
      <c r="U528" s="10" t="s">
        <v>193</v>
      </c>
      <c r="V528" s="7">
        <v>4.83</v>
      </c>
      <c r="W528" s="7">
        <v>4.91</v>
      </c>
      <c r="X528" s="7">
        <v>0.08</v>
      </c>
      <c r="Y528" s="7"/>
      <c r="Z528" s="14" t="str">
        <f t="shared" si="26"/>
        <v>Pathway</v>
      </c>
      <c r="AA528" s="14" t="str">
        <f t="shared" si="27"/>
        <v>Google</v>
      </c>
      <c r="AB528" s="8" t="str">
        <f t="shared" si="28"/>
        <v>Bing</v>
      </c>
      <c r="AC528" s="7" t="s">
        <v>488</v>
      </c>
      <c r="AD528" s="11" t="s">
        <v>1592</v>
      </c>
      <c r="AE528">
        <v>39.6515768139</v>
      </c>
      <c r="AF528">
        <v>-84.157090337400007</v>
      </c>
      <c r="AG528">
        <v>39.652746987500002</v>
      </c>
      <c r="AH528">
        <v>-84.157080346300006</v>
      </c>
      <c r="AI528" t="s">
        <v>1380</v>
      </c>
      <c r="AJ528" t="s">
        <v>1379</v>
      </c>
    </row>
    <row r="529" spans="1:36" x14ac:dyDescent="0.25">
      <c r="A529" s="10">
        <v>526</v>
      </c>
      <c r="B529" s="7">
        <v>4</v>
      </c>
      <c r="C529" s="7" t="s">
        <v>38</v>
      </c>
      <c r="D529" s="7" t="s">
        <v>726</v>
      </c>
      <c r="E529" s="7" t="s">
        <v>4</v>
      </c>
      <c r="F529" s="7" t="s">
        <v>25</v>
      </c>
      <c r="G529" s="7" t="s">
        <v>1380</v>
      </c>
      <c r="H529" s="11" t="s">
        <v>727</v>
      </c>
      <c r="I529" s="10">
        <v>16.329999999999998</v>
      </c>
      <c r="J529" s="7">
        <v>1.83</v>
      </c>
      <c r="K529" s="7">
        <v>12.95</v>
      </c>
      <c r="L529" s="7">
        <v>11.12</v>
      </c>
      <c r="M529" s="7">
        <v>0</v>
      </c>
      <c r="N529" s="7">
        <v>0</v>
      </c>
      <c r="O529" s="7">
        <v>0</v>
      </c>
      <c r="P529" s="7">
        <v>0</v>
      </c>
      <c r="Q529" s="7">
        <v>10.29</v>
      </c>
      <c r="R529" s="7">
        <v>0.59</v>
      </c>
      <c r="S529" s="7">
        <v>5</v>
      </c>
      <c r="T529" s="7">
        <v>4.41</v>
      </c>
      <c r="U529" s="10" t="s">
        <v>433</v>
      </c>
      <c r="V529" s="7">
        <v>16.100000000000001</v>
      </c>
      <c r="W529" s="7">
        <v>16.2</v>
      </c>
      <c r="X529" s="7">
        <v>0.1</v>
      </c>
      <c r="Y529" s="7"/>
      <c r="Z529" s="14" t="str">
        <f t="shared" si="26"/>
        <v>Pathway</v>
      </c>
      <c r="AA529" s="14" t="str">
        <f t="shared" si="27"/>
        <v>Google</v>
      </c>
      <c r="AB529" s="8" t="str">
        <f t="shared" si="28"/>
        <v>Bing</v>
      </c>
      <c r="AC529" s="7" t="s">
        <v>488</v>
      </c>
      <c r="AD529" s="11" t="s">
        <v>1592</v>
      </c>
      <c r="AE529">
        <v>40.882198521399999</v>
      </c>
      <c r="AF529">
        <v>-81.105633082099999</v>
      </c>
      <c r="AG529">
        <v>40.883654251099998</v>
      </c>
      <c r="AH529">
        <v>-81.105644847400001</v>
      </c>
      <c r="AI529" t="s">
        <v>1380</v>
      </c>
      <c r="AJ529" t="s">
        <v>1379</v>
      </c>
    </row>
    <row r="530" spans="1:36" x14ac:dyDescent="0.25">
      <c r="A530" s="10">
        <v>527</v>
      </c>
      <c r="B530" s="7">
        <v>8</v>
      </c>
      <c r="C530" s="7" t="s">
        <v>131</v>
      </c>
      <c r="D530" s="7" t="s">
        <v>860</v>
      </c>
      <c r="E530" s="7" t="s">
        <v>4</v>
      </c>
      <c r="F530" s="7" t="s">
        <v>25</v>
      </c>
      <c r="G530" s="7" t="s">
        <v>1380</v>
      </c>
      <c r="H530" s="11" t="s">
        <v>619</v>
      </c>
      <c r="I530" s="10">
        <v>9.91</v>
      </c>
      <c r="J530" s="7">
        <v>1.81</v>
      </c>
      <c r="K530" s="7">
        <v>7.99</v>
      </c>
      <c r="L530" s="7">
        <v>6.18</v>
      </c>
      <c r="M530" s="7">
        <v>0</v>
      </c>
      <c r="N530" s="7">
        <v>0</v>
      </c>
      <c r="O530" s="7">
        <v>0</v>
      </c>
      <c r="P530" s="7">
        <v>0</v>
      </c>
      <c r="Q530" s="7">
        <v>9.91</v>
      </c>
      <c r="R530" s="7">
        <v>0.59</v>
      </c>
      <c r="S530" s="7">
        <v>5</v>
      </c>
      <c r="T530" s="7">
        <v>4.41</v>
      </c>
      <c r="U530" s="10" t="s">
        <v>285</v>
      </c>
      <c r="V530" s="7">
        <v>7.52</v>
      </c>
      <c r="W530" s="7">
        <v>7.62</v>
      </c>
      <c r="X530" s="7">
        <v>0.1</v>
      </c>
      <c r="Y530" s="7"/>
      <c r="Z530" s="14" t="str">
        <f t="shared" si="26"/>
        <v>Pathway</v>
      </c>
      <c r="AA530" s="14" t="str">
        <f t="shared" si="27"/>
        <v>Google</v>
      </c>
      <c r="AB530" s="8" t="str">
        <f t="shared" si="28"/>
        <v>Bing</v>
      </c>
      <c r="AC530" s="7" t="s">
        <v>488</v>
      </c>
      <c r="AD530" s="11" t="s">
        <v>1592</v>
      </c>
      <c r="AE530">
        <v>39.405502975399997</v>
      </c>
      <c r="AF530">
        <v>-84.249398921099996</v>
      </c>
      <c r="AG530">
        <v>39.406241305999998</v>
      </c>
      <c r="AH530">
        <v>-84.247797521999999</v>
      </c>
      <c r="AI530" t="s">
        <v>1380</v>
      </c>
      <c r="AJ530" t="s">
        <v>1379</v>
      </c>
    </row>
    <row r="531" spans="1:36" x14ac:dyDescent="0.25">
      <c r="A531" s="10">
        <v>528</v>
      </c>
      <c r="B531" s="7">
        <v>6</v>
      </c>
      <c r="C531" s="7" t="s">
        <v>8</v>
      </c>
      <c r="D531" s="7" t="s">
        <v>942</v>
      </c>
      <c r="E531" s="7" t="s">
        <v>4</v>
      </c>
      <c r="F531" s="7" t="s">
        <v>56</v>
      </c>
      <c r="G531" s="7" t="s">
        <v>1380</v>
      </c>
      <c r="H531" s="11" t="s">
        <v>562</v>
      </c>
      <c r="I531" s="10">
        <v>20.329999999999998</v>
      </c>
      <c r="J531" s="7">
        <v>8.66</v>
      </c>
      <c r="K531" s="7">
        <v>16.97</v>
      </c>
      <c r="L531" s="7">
        <v>8.31</v>
      </c>
      <c r="M531" s="7">
        <v>3.49</v>
      </c>
      <c r="N531" s="7">
        <v>0.26</v>
      </c>
      <c r="O531" s="7">
        <v>1.51</v>
      </c>
      <c r="P531" s="7">
        <v>1.25</v>
      </c>
      <c r="Q531" s="7">
        <v>13.95</v>
      </c>
      <c r="R531" s="7">
        <v>2.56</v>
      </c>
      <c r="S531" s="7">
        <v>6.96</v>
      </c>
      <c r="T531" s="7">
        <v>4.4000000000000004</v>
      </c>
      <c r="U531" s="10" t="s">
        <v>31</v>
      </c>
      <c r="V531" s="7">
        <v>9.14</v>
      </c>
      <c r="W531" s="7">
        <v>9.24</v>
      </c>
      <c r="X531" s="7">
        <v>0.1</v>
      </c>
      <c r="Y531" s="7"/>
      <c r="Z531" s="14" t="str">
        <f t="shared" si="26"/>
        <v>Pathway</v>
      </c>
      <c r="AA531" s="14" t="str">
        <f t="shared" si="27"/>
        <v>Google</v>
      </c>
      <c r="AB531" s="8" t="str">
        <f t="shared" si="28"/>
        <v>Bing</v>
      </c>
      <c r="AC531" s="7" t="s">
        <v>488</v>
      </c>
      <c r="AD531" s="11" t="s">
        <v>1592</v>
      </c>
      <c r="AE531">
        <v>40.027140665300003</v>
      </c>
      <c r="AF531">
        <v>-83.091200381799993</v>
      </c>
      <c r="AG531">
        <v>40.0257026946</v>
      </c>
      <c r="AH531">
        <v>-83.091358845299993</v>
      </c>
      <c r="AI531" t="s">
        <v>1380</v>
      </c>
      <c r="AJ531" t="s">
        <v>1379</v>
      </c>
    </row>
    <row r="532" spans="1:36" x14ac:dyDescent="0.25">
      <c r="A532" s="10">
        <v>529</v>
      </c>
      <c r="B532" s="7">
        <v>8</v>
      </c>
      <c r="C532" s="7" t="s">
        <v>11</v>
      </c>
      <c r="D532" s="7" t="s">
        <v>996</v>
      </c>
      <c r="E532" s="7" t="s">
        <v>4</v>
      </c>
      <c r="F532" s="7" t="s">
        <v>56</v>
      </c>
      <c r="G532" s="7" t="s">
        <v>1380</v>
      </c>
      <c r="H532" s="11" t="s">
        <v>658</v>
      </c>
      <c r="I532" s="10">
        <v>47.04</v>
      </c>
      <c r="J532" s="7">
        <v>5.25</v>
      </c>
      <c r="K532" s="7">
        <v>29.66</v>
      </c>
      <c r="L532" s="7">
        <v>24.4</v>
      </c>
      <c r="M532" s="7">
        <v>3.74</v>
      </c>
      <c r="N532" s="7">
        <v>0.15</v>
      </c>
      <c r="O532" s="7">
        <v>1.07</v>
      </c>
      <c r="P532" s="7">
        <v>0.92</v>
      </c>
      <c r="Q532" s="7">
        <v>18.71</v>
      </c>
      <c r="R532" s="7">
        <v>1.49</v>
      </c>
      <c r="S532" s="7">
        <v>5.88</v>
      </c>
      <c r="T532" s="7">
        <v>4.3899999999999997</v>
      </c>
      <c r="U532" s="10" t="s">
        <v>124</v>
      </c>
      <c r="V532" s="7">
        <v>6.3</v>
      </c>
      <c r="W532" s="7">
        <v>6.4</v>
      </c>
      <c r="X532" s="7">
        <v>0.1</v>
      </c>
      <c r="Y532" s="7"/>
      <c r="Z532" s="14" t="str">
        <f t="shared" si="26"/>
        <v>Pathway</v>
      </c>
      <c r="AA532" s="14" t="str">
        <f t="shared" si="27"/>
        <v>Google</v>
      </c>
      <c r="AB532" s="8" t="str">
        <f t="shared" si="28"/>
        <v>Bing</v>
      </c>
      <c r="AC532" s="7" t="s">
        <v>488</v>
      </c>
      <c r="AD532" s="11" t="s">
        <v>1592</v>
      </c>
      <c r="AE532">
        <v>39.170069744099997</v>
      </c>
      <c r="AF532">
        <v>-84.543996931999999</v>
      </c>
      <c r="AG532">
        <v>39.1714429082</v>
      </c>
      <c r="AH532">
        <v>-84.543833721599995</v>
      </c>
      <c r="AI532" t="s">
        <v>1380</v>
      </c>
      <c r="AJ532" t="s">
        <v>1379</v>
      </c>
    </row>
    <row r="533" spans="1:36" x14ac:dyDescent="0.25">
      <c r="A533" s="10">
        <v>530</v>
      </c>
      <c r="B533" s="7">
        <v>2</v>
      </c>
      <c r="C533" s="7" t="s">
        <v>6</v>
      </c>
      <c r="D533" s="7" t="s">
        <v>875</v>
      </c>
      <c r="E533" s="7" t="s">
        <v>4</v>
      </c>
      <c r="F533" s="7" t="s">
        <v>56</v>
      </c>
      <c r="G533" s="7" t="s">
        <v>1380</v>
      </c>
      <c r="H533" s="11" t="s">
        <v>529</v>
      </c>
      <c r="I533" s="10">
        <v>35.15</v>
      </c>
      <c r="J533" s="7">
        <v>5.61</v>
      </c>
      <c r="K533" s="7">
        <v>24.21</v>
      </c>
      <c r="L533" s="7">
        <v>18.59</v>
      </c>
      <c r="M533" s="7">
        <v>0</v>
      </c>
      <c r="N533" s="7">
        <v>0</v>
      </c>
      <c r="O533" s="7">
        <v>0</v>
      </c>
      <c r="P533" s="7">
        <v>0</v>
      </c>
      <c r="Q533" s="7">
        <v>16.25</v>
      </c>
      <c r="R533" s="7">
        <v>1.6</v>
      </c>
      <c r="S533" s="7">
        <v>5.96</v>
      </c>
      <c r="T533" s="7">
        <v>4.3600000000000003</v>
      </c>
      <c r="U533" s="10" t="s">
        <v>78</v>
      </c>
      <c r="V533" s="7">
        <v>9.06</v>
      </c>
      <c r="W533" s="7">
        <v>9.15</v>
      </c>
      <c r="X533" s="7">
        <v>0.09</v>
      </c>
      <c r="Y533" s="7"/>
      <c r="Z533" s="14" t="str">
        <f t="shared" si="26"/>
        <v>Pathway</v>
      </c>
      <c r="AA533" s="14" t="str">
        <f t="shared" si="27"/>
        <v>Google</v>
      </c>
      <c r="AB533" s="8" t="str">
        <f t="shared" si="28"/>
        <v>Bing</v>
      </c>
      <c r="AC533" s="7" t="s">
        <v>488</v>
      </c>
      <c r="AD533" s="11" t="s">
        <v>1592</v>
      </c>
      <c r="AE533">
        <v>41.610261445399999</v>
      </c>
      <c r="AF533">
        <v>-83.714986649599993</v>
      </c>
      <c r="AG533">
        <v>41.610265247599997</v>
      </c>
      <c r="AH533">
        <v>-83.713244483899999</v>
      </c>
      <c r="AI533" t="s">
        <v>1380</v>
      </c>
      <c r="AJ533" t="s">
        <v>1379</v>
      </c>
    </row>
    <row r="534" spans="1:36" x14ac:dyDescent="0.25">
      <c r="A534" s="10">
        <v>531</v>
      </c>
      <c r="B534" s="7">
        <v>8</v>
      </c>
      <c r="C534" s="7" t="s">
        <v>11</v>
      </c>
      <c r="D534" s="7" t="s">
        <v>983</v>
      </c>
      <c r="E534" s="7" t="s">
        <v>4</v>
      </c>
      <c r="F534" s="7" t="s">
        <v>25</v>
      </c>
      <c r="G534" s="7" t="s">
        <v>1380</v>
      </c>
      <c r="H534" s="11" t="s">
        <v>984</v>
      </c>
      <c r="I534" s="10">
        <v>17</v>
      </c>
      <c r="J534" s="7">
        <v>3.17</v>
      </c>
      <c r="K534" s="7">
        <v>15.4</v>
      </c>
      <c r="L534" s="7">
        <v>12.23</v>
      </c>
      <c r="M534" s="7">
        <v>2.5099999999999998</v>
      </c>
      <c r="N534" s="7">
        <v>0.15</v>
      </c>
      <c r="O534" s="7">
        <v>1.74</v>
      </c>
      <c r="P534" s="7">
        <v>1.59</v>
      </c>
      <c r="Q534" s="7">
        <v>7.54</v>
      </c>
      <c r="R534" s="7">
        <v>1.06</v>
      </c>
      <c r="S534" s="7">
        <v>5.41</v>
      </c>
      <c r="T534" s="7">
        <v>4.3499999999999996</v>
      </c>
      <c r="U534" s="10" t="s">
        <v>24</v>
      </c>
      <c r="V534" s="7">
        <v>3.3</v>
      </c>
      <c r="W534" s="7">
        <v>3.4</v>
      </c>
      <c r="X534" s="7">
        <v>0.1</v>
      </c>
      <c r="Y534" s="7"/>
      <c r="Z534" s="14" t="str">
        <f t="shared" si="26"/>
        <v>Pathway</v>
      </c>
      <c r="AA534" s="14" t="str">
        <f t="shared" si="27"/>
        <v>Google</v>
      </c>
      <c r="AB534" s="8" t="str">
        <f t="shared" si="28"/>
        <v>Bing</v>
      </c>
      <c r="AC534" s="7" t="s">
        <v>488</v>
      </c>
      <c r="AD534" s="11" t="s">
        <v>1592</v>
      </c>
      <c r="AE534">
        <v>39.164383141199998</v>
      </c>
      <c r="AF534">
        <v>-84.432772959600001</v>
      </c>
      <c r="AG534">
        <v>39.164441477799997</v>
      </c>
      <c r="AH534">
        <v>-84.430921288999997</v>
      </c>
      <c r="AI534" t="s">
        <v>1380</v>
      </c>
      <c r="AJ534" t="s">
        <v>1379</v>
      </c>
    </row>
    <row r="535" spans="1:36" x14ac:dyDescent="0.25">
      <c r="A535" s="10">
        <v>532</v>
      </c>
      <c r="B535" s="7">
        <v>8</v>
      </c>
      <c r="C535" s="7" t="s">
        <v>33</v>
      </c>
      <c r="D535" s="7" t="s">
        <v>806</v>
      </c>
      <c r="E535" s="7" t="s">
        <v>4</v>
      </c>
      <c r="F535" s="7" t="s">
        <v>56</v>
      </c>
      <c r="G535" s="7" t="s">
        <v>1380</v>
      </c>
      <c r="H535" s="11" t="s">
        <v>771</v>
      </c>
      <c r="I535" s="10">
        <v>56.32</v>
      </c>
      <c r="J535" s="7">
        <v>8.6999999999999993</v>
      </c>
      <c r="K535" s="7">
        <v>42.86</v>
      </c>
      <c r="L535" s="7">
        <v>34.17</v>
      </c>
      <c r="M535" s="7">
        <v>0</v>
      </c>
      <c r="N535" s="7">
        <v>0</v>
      </c>
      <c r="O535" s="7">
        <v>0</v>
      </c>
      <c r="P535" s="7">
        <v>0</v>
      </c>
      <c r="Q535" s="7">
        <v>13.62</v>
      </c>
      <c r="R535" s="7">
        <v>2.57</v>
      </c>
      <c r="S535" s="7">
        <v>6.91</v>
      </c>
      <c r="T535" s="7">
        <v>4.34</v>
      </c>
      <c r="U535" s="10" t="s">
        <v>210</v>
      </c>
      <c r="V535" s="7">
        <v>3.19</v>
      </c>
      <c r="W535" s="7">
        <v>3.29</v>
      </c>
      <c r="X535" s="7">
        <v>0.1</v>
      </c>
      <c r="Y535" s="7"/>
      <c r="Z535" s="14" t="str">
        <f t="shared" si="26"/>
        <v>Pathway</v>
      </c>
      <c r="AA535" s="14" t="str">
        <f t="shared" si="27"/>
        <v>Google</v>
      </c>
      <c r="AB535" s="8" t="str">
        <f t="shared" si="28"/>
        <v>Bing</v>
      </c>
      <c r="AC535" s="7" t="s">
        <v>488</v>
      </c>
      <c r="AD535" s="11" t="s">
        <v>1592</v>
      </c>
      <c r="AE535">
        <v>39.195288615899997</v>
      </c>
      <c r="AF535">
        <v>-84.235515500299996</v>
      </c>
      <c r="AG535">
        <v>39.1958706956</v>
      </c>
      <c r="AH535">
        <v>-84.233808867299999</v>
      </c>
      <c r="AI535" t="s">
        <v>1380</v>
      </c>
      <c r="AJ535" t="s">
        <v>1379</v>
      </c>
    </row>
    <row r="536" spans="1:36" x14ac:dyDescent="0.25">
      <c r="A536" s="10">
        <v>533</v>
      </c>
      <c r="B536" s="7">
        <v>8</v>
      </c>
      <c r="C536" s="7" t="s">
        <v>11</v>
      </c>
      <c r="D536" s="7" t="s">
        <v>549</v>
      </c>
      <c r="E536" s="7" t="s">
        <v>4</v>
      </c>
      <c r="F536" s="7" t="s">
        <v>56</v>
      </c>
      <c r="G536" s="7" t="s">
        <v>1380</v>
      </c>
      <c r="H536" s="11" t="s">
        <v>550</v>
      </c>
      <c r="I536" s="10">
        <v>38.6</v>
      </c>
      <c r="J536" s="7">
        <v>3.41</v>
      </c>
      <c r="K536" s="7">
        <v>21.22</v>
      </c>
      <c r="L536" s="7">
        <v>17.809999999999999</v>
      </c>
      <c r="M536" s="7">
        <v>6.6</v>
      </c>
      <c r="N536" s="7">
        <v>0.09</v>
      </c>
      <c r="O536" s="7">
        <v>1.37</v>
      </c>
      <c r="P536" s="7">
        <v>1.27</v>
      </c>
      <c r="Q536" s="7">
        <v>23.1</v>
      </c>
      <c r="R536" s="7">
        <v>0.94</v>
      </c>
      <c r="S536" s="7">
        <v>5.28</v>
      </c>
      <c r="T536" s="7">
        <v>4.34</v>
      </c>
      <c r="U536" s="10" t="s">
        <v>93</v>
      </c>
      <c r="V536" s="7">
        <v>4</v>
      </c>
      <c r="W536" s="7">
        <v>4.0999999999999996</v>
      </c>
      <c r="X536" s="7">
        <v>0.1</v>
      </c>
      <c r="Y536" s="7"/>
      <c r="Z536" s="14" t="str">
        <f t="shared" si="26"/>
        <v>Pathway</v>
      </c>
      <c r="AA536" s="14" t="str">
        <f t="shared" si="27"/>
        <v>Google</v>
      </c>
      <c r="AB536" s="8" t="str">
        <f t="shared" si="28"/>
        <v>Bing</v>
      </c>
      <c r="AC536" s="7" t="s">
        <v>488</v>
      </c>
      <c r="AD536" s="11" t="s">
        <v>1592</v>
      </c>
      <c r="AE536">
        <v>39.127421722400001</v>
      </c>
      <c r="AF536">
        <v>-84.533479501599999</v>
      </c>
      <c r="AG536">
        <v>39.128785379299998</v>
      </c>
      <c r="AH536">
        <v>-84.532937813499998</v>
      </c>
      <c r="AI536" t="s">
        <v>1380</v>
      </c>
      <c r="AJ536" t="s">
        <v>1379</v>
      </c>
    </row>
    <row r="537" spans="1:36" x14ac:dyDescent="0.25">
      <c r="A537" s="10">
        <v>534</v>
      </c>
      <c r="B537" s="7">
        <v>7</v>
      </c>
      <c r="C537" s="7" t="s">
        <v>1241</v>
      </c>
      <c r="D537" s="7" t="s">
        <v>1290</v>
      </c>
      <c r="E537" s="7" t="s">
        <v>4</v>
      </c>
      <c r="F537" s="7" t="s">
        <v>25</v>
      </c>
      <c r="G537" s="7" t="s">
        <v>1380</v>
      </c>
      <c r="H537" s="11" t="s">
        <v>534</v>
      </c>
      <c r="I537" s="10">
        <v>34.659999999999997</v>
      </c>
      <c r="J537" s="7">
        <v>3.83</v>
      </c>
      <c r="K537" s="7">
        <v>21.26</v>
      </c>
      <c r="L537" s="7">
        <v>17.43</v>
      </c>
      <c r="M537" s="7">
        <v>0</v>
      </c>
      <c r="N537" s="7">
        <v>0</v>
      </c>
      <c r="O537" s="7">
        <v>0</v>
      </c>
      <c r="P537" s="7">
        <v>0</v>
      </c>
      <c r="Q537" s="7">
        <v>18.23</v>
      </c>
      <c r="R537" s="7">
        <v>1.3</v>
      </c>
      <c r="S537" s="7">
        <v>5.63</v>
      </c>
      <c r="T537" s="7">
        <v>4.33</v>
      </c>
      <c r="U537" s="10" t="s">
        <v>1472</v>
      </c>
      <c r="V537" s="7">
        <v>6.6</v>
      </c>
      <c r="W537" s="7">
        <v>6.62</v>
      </c>
      <c r="X537" s="7">
        <v>0.02</v>
      </c>
      <c r="Y537" s="7"/>
      <c r="Z537" s="14" t="str">
        <f t="shared" si="26"/>
        <v>Pathway</v>
      </c>
      <c r="AA537" s="14" t="str">
        <f t="shared" si="27"/>
        <v>Google</v>
      </c>
      <c r="AB537" s="8" t="str">
        <f t="shared" si="28"/>
        <v>Bing</v>
      </c>
      <c r="AC537" s="7" t="s">
        <v>488</v>
      </c>
      <c r="AD537" s="11" t="s">
        <v>1592</v>
      </c>
      <c r="AE537">
        <v>40.107789993499999</v>
      </c>
      <c r="AF537">
        <v>-83.752538770699999</v>
      </c>
      <c r="AG537">
        <v>40.108033067999997</v>
      </c>
      <c r="AH537">
        <v>-83.752379764400004</v>
      </c>
      <c r="AI537" t="s">
        <v>1380</v>
      </c>
      <c r="AJ537" t="s">
        <v>1379</v>
      </c>
    </row>
    <row r="538" spans="1:36" x14ac:dyDescent="0.25">
      <c r="A538" s="10">
        <v>535</v>
      </c>
      <c r="B538" s="7">
        <v>3</v>
      </c>
      <c r="C538" s="7" t="s">
        <v>51</v>
      </c>
      <c r="D538" s="7" t="s">
        <v>1061</v>
      </c>
      <c r="E538" s="7" t="s">
        <v>4</v>
      </c>
      <c r="F538" s="7" t="s">
        <v>56</v>
      </c>
      <c r="G538" s="7" t="s">
        <v>1380</v>
      </c>
      <c r="H538" s="11" t="s">
        <v>1062</v>
      </c>
      <c r="I538" s="10">
        <v>87.85</v>
      </c>
      <c r="J538" s="7">
        <v>7.55</v>
      </c>
      <c r="K538" s="7">
        <v>61.04</v>
      </c>
      <c r="L538" s="7">
        <v>53.49</v>
      </c>
      <c r="M538" s="7">
        <v>0</v>
      </c>
      <c r="N538" s="7">
        <v>0</v>
      </c>
      <c r="O538" s="7">
        <v>0</v>
      </c>
      <c r="P538" s="7">
        <v>0</v>
      </c>
      <c r="Q538" s="7">
        <v>15.14</v>
      </c>
      <c r="R538" s="7">
        <v>2.2000000000000002</v>
      </c>
      <c r="S538" s="7">
        <v>6.52</v>
      </c>
      <c r="T538" s="7">
        <v>4.3099999999999996</v>
      </c>
      <c r="U538" s="10" t="s">
        <v>62</v>
      </c>
      <c r="V538" s="7">
        <v>9.3800000000000008</v>
      </c>
      <c r="W538" s="7">
        <v>9.48</v>
      </c>
      <c r="X538" s="7">
        <v>0.1</v>
      </c>
      <c r="Y538" s="7"/>
      <c r="Z538" s="14" t="str">
        <f t="shared" si="26"/>
        <v>Pathway</v>
      </c>
      <c r="AA538" s="14" t="str">
        <f t="shared" si="27"/>
        <v>Google</v>
      </c>
      <c r="AB538" s="8" t="str">
        <f t="shared" si="28"/>
        <v>Bing</v>
      </c>
      <c r="AC538" s="7" t="s">
        <v>488</v>
      </c>
      <c r="AD538" s="11" t="s">
        <v>1592</v>
      </c>
      <c r="AE538">
        <v>41.466482343599999</v>
      </c>
      <c r="AF538">
        <v>-82.061466003999996</v>
      </c>
      <c r="AG538">
        <v>41.465662597799998</v>
      </c>
      <c r="AH538">
        <v>-82.059914772699997</v>
      </c>
      <c r="AI538" t="s">
        <v>1380</v>
      </c>
      <c r="AJ538" t="s">
        <v>1379</v>
      </c>
    </row>
    <row r="539" spans="1:36" x14ac:dyDescent="0.25">
      <c r="A539" s="10">
        <v>536</v>
      </c>
      <c r="B539" s="7">
        <v>6</v>
      </c>
      <c r="C539" s="7" t="s">
        <v>8</v>
      </c>
      <c r="D539" s="7" t="s">
        <v>976</v>
      </c>
      <c r="E539" s="7" t="s">
        <v>4</v>
      </c>
      <c r="F539" s="7" t="s">
        <v>47</v>
      </c>
      <c r="G539" s="7" t="s">
        <v>1380</v>
      </c>
      <c r="H539" s="11" t="s">
        <v>576</v>
      </c>
      <c r="I539" s="10">
        <v>14.39</v>
      </c>
      <c r="J539" s="7">
        <v>6.69</v>
      </c>
      <c r="K539" s="7">
        <v>13.91</v>
      </c>
      <c r="L539" s="7">
        <v>7.22</v>
      </c>
      <c r="M539" s="7">
        <v>7.62</v>
      </c>
      <c r="N539" s="7">
        <v>0.26</v>
      </c>
      <c r="O539" s="7">
        <v>6.06</v>
      </c>
      <c r="P539" s="7">
        <v>5.8</v>
      </c>
      <c r="Q539" s="7">
        <v>7.62</v>
      </c>
      <c r="R539" s="7">
        <v>2.16</v>
      </c>
      <c r="S539" s="7">
        <v>6.46</v>
      </c>
      <c r="T539" s="7">
        <v>4.3</v>
      </c>
      <c r="U539" s="10" t="s">
        <v>217</v>
      </c>
      <c r="V539" s="7">
        <v>1.94</v>
      </c>
      <c r="W539" s="7">
        <v>2.04</v>
      </c>
      <c r="X539" s="7">
        <v>0.1</v>
      </c>
      <c r="Y539" s="7"/>
      <c r="Z539" s="14" t="str">
        <f t="shared" si="26"/>
        <v>Pathway</v>
      </c>
      <c r="AA539" s="14" t="str">
        <f t="shared" si="27"/>
        <v>Google</v>
      </c>
      <c r="AB539" s="8" t="str">
        <f t="shared" si="28"/>
        <v>Bing</v>
      </c>
      <c r="AC539" s="7" t="s">
        <v>2488</v>
      </c>
      <c r="AD539" s="11" t="s">
        <v>1592</v>
      </c>
      <c r="AE539">
        <v>39.830456577900001</v>
      </c>
      <c r="AF539">
        <v>-83.000504002100001</v>
      </c>
      <c r="AG539">
        <v>39.831904346499996</v>
      </c>
      <c r="AH539">
        <v>-83.0002970842</v>
      </c>
      <c r="AI539" t="s">
        <v>1380</v>
      </c>
      <c r="AJ539" t="s">
        <v>1379</v>
      </c>
    </row>
    <row r="540" spans="1:36" x14ac:dyDescent="0.25">
      <c r="A540" s="10">
        <v>537</v>
      </c>
      <c r="B540" s="7">
        <v>6</v>
      </c>
      <c r="C540" s="7" t="s">
        <v>8</v>
      </c>
      <c r="D540" s="7" t="s">
        <v>976</v>
      </c>
      <c r="E540" s="7" t="s">
        <v>4</v>
      </c>
      <c r="F540" s="7" t="s">
        <v>47</v>
      </c>
      <c r="G540" s="7" t="s">
        <v>1380</v>
      </c>
      <c r="H540" s="11" t="s">
        <v>576</v>
      </c>
      <c r="I540" s="10">
        <v>14.39</v>
      </c>
      <c r="J540" s="7">
        <v>6.69</v>
      </c>
      <c r="K540" s="7">
        <v>13.91</v>
      </c>
      <c r="L540" s="7">
        <v>7.22</v>
      </c>
      <c r="M540" s="7">
        <v>7.62</v>
      </c>
      <c r="N540" s="7">
        <v>0.26</v>
      </c>
      <c r="O540" s="7">
        <v>6.06</v>
      </c>
      <c r="P540" s="7">
        <v>5.8</v>
      </c>
      <c r="Q540" s="7">
        <v>7.62</v>
      </c>
      <c r="R540" s="7">
        <v>2.16</v>
      </c>
      <c r="S540" s="7">
        <v>6.46</v>
      </c>
      <c r="T540" s="7">
        <v>4.3</v>
      </c>
      <c r="U540" s="10" t="s">
        <v>217</v>
      </c>
      <c r="V540" s="7">
        <v>1.95</v>
      </c>
      <c r="W540" s="7">
        <v>2.0499999999999998</v>
      </c>
      <c r="X540" s="7">
        <v>0.1</v>
      </c>
      <c r="Y540" s="7"/>
      <c r="Z540" s="14" t="str">
        <f t="shared" si="26"/>
        <v>Pathway</v>
      </c>
      <c r="AA540" s="14" t="str">
        <f t="shared" si="27"/>
        <v>Google</v>
      </c>
      <c r="AB540" s="8" t="str">
        <f t="shared" si="28"/>
        <v>Bing</v>
      </c>
      <c r="AC540" s="7" t="s">
        <v>2488</v>
      </c>
      <c r="AD540" s="11" t="s">
        <v>1592</v>
      </c>
      <c r="AE540">
        <v>39.830601356199999</v>
      </c>
      <c r="AF540">
        <v>-83.000483310299998</v>
      </c>
      <c r="AG540">
        <v>39.832049121600001</v>
      </c>
      <c r="AH540">
        <v>-83.000276392399996</v>
      </c>
      <c r="AI540" t="s">
        <v>1380</v>
      </c>
      <c r="AJ540" t="s">
        <v>1379</v>
      </c>
    </row>
    <row r="541" spans="1:36" x14ac:dyDescent="0.25">
      <c r="A541" s="10">
        <v>538</v>
      </c>
      <c r="B541" s="7">
        <v>6</v>
      </c>
      <c r="C541" s="7" t="s">
        <v>8</v>
      </c>
      <c r="D541" s="7" t="s">
        <v>976</v>
      </c>
      <c r="E541" s="7" t="s">
        <v>4</v>
      </c>
      <c r="F541" s="7" t="s">
        <v>47</v>
      </c>
      <c r="G541" s="7" t="s">
        <v>1380</v>
      </c>
      <c r="H541" s="11" t="s">
        <v>576</v>
      </c>
      <c r="I541" s="10">
        <v>14.39</v>
      </c>
      <c r="J541" s="7">
        <v>6.69</v>
      </c>
      <c r="K541" s="7">
        <v>13.91</v>
      </c>
      <c r="L541" s="7">
        <v>7.22</v>
      </c>
      <c r="M541" s="7">
        <v>3.81</v>
      </c>
      <c r="N541" s="7">
        <v>0.26</v>
      </c>
      <c r="O541" s="7">
        <v>3.06</v>
      </c>
      <c r="P541" s="7">
        <v>2.8</v>
      </c>
      <c r="Q541" s="7">
        <v>7.62</v>
      </c>
      <c r="R541" s="7">
        <v>2.16</v>
      </c>
      <c r="S541" s="7">
        <v>6.46</v>
      </c>
      <c r="T541" s="7">
        <v>4.3</v>
      </c>
      <c r="U541" s="10" t="s">
        <v>217</v>
      </c>
      <c r="V541" s="7">
        <v>0</v>
      </c>
      <c r="W541" s="7">
        <v>0.1</v>
      </c>
      <c r="X541" s="7">
        <v>0.1</v>
      </c>
      <c r="Y541" s="7"/>
      <c r="Z541" s="14" t="str">
        <f t="shared" si="26"/>
        <v>Pathway</v>
      </c>
      <c r="AA541" s="14" t="str">
        <f t="shared" si="27"/>
        <v>Google</v>
      </c>
      <c r="AB541" s="8" t="str">
        <f t="shared" si="28"/>
        <v>Bing</v>
      </c>
      <c r="AC541" s="7" t="s">
        <v>488</v>
      </c>
      <c r="AD541" s="11" t="s">
        <v>1592</v>
      </c>
      <c r="AE541">
        <v>39.803287390000001</v>
      </c>
      <c r="AF541">
        <v>-82.993014150199997</v>
      </c>
      <c r="AG541">
        <v>39.804683444600002</v>
      </c>
      <c r="AH541">
        <v>-82.993587132000002</v>
      </c>
      <c r="AI541" t="s">
        <v>1380</v>
      </c>
      <c r="AJ541" t="s">
        <v>1379</v>
      </c>
    </row>
    <row r="542" spans="1:36" x14ac:dyDescent="0.25">
      <c r="A542" s="10">
        <v>539</v>
      </c>
      <c r="B542" s="7">
        <v>2</v>
      </c>
      <c r="C542" s="7" t="s">
        <v>81</v>
      </c>
      <c r="D542" s="7" t="s">
        <v>782</v>
      </c>
      <c r="E542" s="7" t="s">
        <v>4</v>
      </c>
      <c r="F542" s="7" t="s">
        <v>47</v>
      </c>
      <c r="G542" s="7" t="s">
        <v>1380</v>
      </c>
      <c r="H542" s="11" t="s">
        <v>783</v>
      </c>
      <c r="I542" s="10">
        <v>7.35</v>
      </c>
      <c r="J542" s="7">
        <v>3.53</v>
      </c>
      <c r="K542" s="7">
        <v>6.92</v>
      </c>
      <c r="L542" s="7">
        <v>3.39</v>
      </c>
      <c r="M542" s="7">
        <v>0</v>
      </c>
      <c r="N542" s="7">
        <v>0</v>
      </c>
      <c r="O542" s="7">
        <v>0</v>
      </c>
      <c r="P542" s="7">
        <v>0</v>
      </c>
      <c r="Q542" s="7">
        <v>7.35</v>
      </c>
      <c r="R542" s="7">
        <v>1.05</v>
      </c>
      <c r="S542" s="7">
        <v>5.35</v>
      </c>
      <c r="T542" s="7">
        <v>4.3</v>
      </c>
      <c r="U542" s="10" t="s">
        <v>186</v>
      </c>
      <c r="V542" s="7">
        <v>21.5</v>
      </c>
      <c r="W542" s="7">
        <v>21.6</v>
      </c>
      <c r="X542" s="7">
        <v>0.1</v>
      </c>
      <c r="Y542" s="7"/>
      <c r="Z542" s="14" t="str">
        <f t="shared" si="26"/>
        <v>Pathway</v>
      </c>
      <c r="AA542" s="14" t="str">
        <f t="shared" si="27"/>
        <v>Google</v>
      </c>
      <c r="AB542" s="8" t="str">
        <f t="shared" si="28"/>
        <v>Bing</v>
      </c>
      <c r="AC542" s="7" t="s">
        <v>488</v>
      </c>
      <c r="AD542" s="11" t="s">
        <v>1592</v>
      </c>
      <c r="AE542">
        <v>41.5388944826</v>
      </c>
      <c r="AF542">
        <v>-83.634799440999998</v>
      </c>
      <c r="AG542">
        <v>41.540330888600003</v>
      </c>
      <c r="AH542">
        <v>-83.634540250100002</v>
      </c>
      <c r="AI542" t="s">
        <v>1380</v>
      </c>
      <c r="AJ542" t="s">
        <v>1379</v>
      </c>
    </row>
    <row r="543" spans="1:36" x14ac:dyDescent="0.25">
      <c r="A543" s="10">
        <v>540</v>
      </c>
      <c r="B543" s="7">
        <v>6</v>
      </c>
      <c r="C543" s="7" t="s">
        <v>8</v>
      </c>
      <c r="D543" s="7" t="s">
        <v>976</v>
      </c>
      <c r="E543" s="7" t="s">
        <v>4</v>
      </c>
      <c r="F543" s="7" t="s">
        <v>47</v>
      </c>
      <c r="G543" s="7" t="s">
        <v>1380</v>
      </c>
      <c r="H543" s="11" t="s">
        <v>576</v>
      </c>
      <c r="I543" s="10">
        <v>7.19</v>
      </c>
      <c r="J543" s="7">
        <v>6.69</v>
      </c>
      <c r="K543" s="7">
        <v>7.16</v>
      </c>
      <c r="L543" s="7">
        <v>0.47</v>
      </c>
      <c r="M543" s="7">
        <v>0</v>
      </c>
      <c r="N543" s="7">
        <v>0</v>
      </c>
      <c r="O543" s="7">
        <v>0</v>
      </c>
      <c r="P543" s="7">
        <v>0</v>
      </c>
      <c r="Q543" s="7">
        <v>7.19</v>
      </c>
      <c r="R543" s="7">
        <v>2.16</v>
      </c>
      <c r="S543" s="7">
        <v>6.46</v>
      </c>
      <c r="T543" s="7">
        <v>4.3</v>
      </c>
      <c r="U543" s="10" t="s">
        <v>217</v>
      </c>
      <c r="V543" s="7">
        <v>1.47</v>
      </c>
      <c r="W543" s="7">
        <v>1.57</v>
      </c>
      <c r="X543" s="7">
        <v>0.1</v>
      </c>
      <c r="Y543" s="7"/>
      <c r="Z543" s="14" t="str">
        <f t="shared" si="26"/>
        <v>Pathway</v>
      </c>
      <c r="AA543" s="14" t="str">
        <f t="shared" si="27"/>
        <v>Google</v>
      </c>
      <c r="AB543" s="8" t="str">
        <f t="shared" si="28"/>
        <v>Bing</v>
      </c>
      <c r="AC543" s="7" t="s">
        <v>488</v>
      </c>
      <c r="AD543" s="11" t="s">
        <v>1592</v>
      </c>
      <c r="AE543">
        <v>39.823646693599997</v>
      </c>
      <c r="AF543">
        <v>-83.001202029699996</v>
      </c>
      <c r="AG543">
        <v>39.825098411299997</v>
      </c>
      <c r="AH543">
        <v>-83.001249380399997</v>
      </c>
      <c r="AI543" t="s">
        <v>1380</v>
      </c>
      <c r="AJ543" t="s">
        <v>1379</v>
      </c>
    </row>
    <row r="544" spans="1:36" x14ac:dyDescent="0.25">
      <c r="A544" s="10">
        <v>541</v>
      </c>
      <c r="B544" s="7">
        <v>6</v>
      </c>
      <c r="C544" s="7" t="s">
        <v>8</v>
      </c>
      <c r="D544" s="7" t="s">
        <v>976</v>
      </c>
      <c r="E544" s="7" t="s">
        <v>4</v>
      </c>
      <c r="F544" s="7" t="s">
        <v>47</v>
      </c>
      <c r="G544" s="7" t="s">
        <v>1380</v>
      </c>
      <c r="H544" s="11" t="s">
        <v>576</v>
      </c>
      <c r="I544" s="10">
        <v>7.19</v>
      </c>
      <c r="J544" s="7">
        <v>6.69</v>
      </c>
      <c r="K544" s="7">
        <v>7.16</v>
      </c>
      <c r="L544" s="7">
        <v>0.47</v>
      </c>
      <c r="M544" s="7">
        <v>0</v>
      </c>
      <c r="N544" s="7">
        <v>0</v>
      </c>
      <c r="O544" s="7">
        <v>0</v>
      </c>
      <c r="P544" s="7">
        <v>0</v>
      </c>
      <c r="Q544" s="7">
        <v>7.19</v>
      </c>
      <c r="R544" s="7">
        <v>2.16</v>
      </c>
      <c r="S544" s="7">
        <v>6.46</v>
      </c>
      <c r="T544" s="7">
        <v>4.3</v>
      </c>
      <c r="U544" s="10" t="s">
        <v>217</v>
      </c>
      <c r="V544" s="7">
        <v>1.52</v>
      </c>
      <c r="W544" s="7">
        <v>1.62</v>
      </c>
      <c r="X544" s="7">
        <v>0.1</v>
      </c>
      <c r="Y544" s="7"/>
      <c r="Z544" s="14" t="str">
        <f t="shared" si="26"/>
        <v>Pathway</v>
      </c>
      <c r="AA544" s="14" t="str">
        <f t="shared" si="27"/>
        <v>Google</v>
      </c>
      <c r="AB544" s="8" t="str">
        <f t="shared" si="28"/>
        <v>Bing</v>
      </c>
      <c r="AC544" s="7" t="s">
        <v>488</v>
      </c>
      <c r="AD544" s="11" t="s">
        <v>1592</v>
      </c>
      <c r="AE544">
        <v>39.824370636700003</v>
      </c>
      <c r="AF544">
        <v>-83.001286916200002</v>
      </c>
      <c r="AG544">
        <v>39.8258225561</v>
      </c>
      <c r="AH544">
        <v>-83.001152106000006</v>
      </c>
      <c r="AI544" t="s">
        <v>1380</v>
      </c>
      <c r="AJ544" t="s">
        <v>1379</v>
      </c>
    </row>
    <row r="545" spans="1:36" x14ac:dyDescent="0.25">
      <c r="A545" s="10">
        <v>542</v>
      </c>
      <c r="B545" s="7">
        <v>5</v>
      </c>
      <c r="C545" s="7" t="s">
        <v>72</v>
      </c>
      <c r="D545" s="7" t="s">
        <v>1301</v>
      </c>
      <c r="E545" s="7" t="s">
        <v>4</v>
      </c>
      <c r="F545" s="7" t="s">
        <v>25</v>
      </c>
      <c r="G545" s="7" t="s">
        <v>1380</v>
      </c>
      <c r="H545" s="11" t="s">
        <v>1392</v>
      </c>
      <c r="I545" s="10">
        <v>9.9499999999999993</v>
      </c>
      <c r="J545" s="7">
        <v>1.69</v>
      </c>
      <c r="K545" s="7">
        <v>7.89</v>
      </c>
      <c r="L545" s="7">
        <v>6.2</v>
      </c>
      <c r="M545" s="7">
        <v>3.49</v>
      </c>
      <c r="N545" s="7">
        <v>0.08</v>
      </c>
      <c r="O545" s="7">
        <v>1.54</v>
      </c>
      <c r="P545" s="7">
        <v>1.47</v>
      </c>
      <c r="Q545" s="7">
        <v>9.9499999999999993</v>
      </c>
      <c r="R545" s="7">
        <v>0.55000000000000004</v>
      </c>
      <c r="S545" s="7">
        <v>4.8099999999999996</v>
      </c>
      <c r="T545" s="7">
        <v>4.2699999999999996</v>
      </c>
      <c r="U545" s="10" t="s">
        <v>1483</v>
      </c>
      <c r="V545" s="7">
        <v>17.09</v>
      </c>
      <c r="W545" s="7">
        <v>17.190000000000001</v>
      </c>
      <c r="X545" s="7">
        <v>0.1</v>
      </c>
      <c r="Y545" s="7"/>
      <c r="Z545" s="14" t="str">
        <f t="shared" si="26"/>
        <v>Pathway</v>
      </c>
      <c r="AA545" s="14" t="str">
        <f t="shared" si="27"/>
        <v>Google</v>
      </c>
      <c r="AB545" s="8" t="str">
        <f t="shared" si="28"/>
        <v>Bing</v>
      </c>
      <c r="AC545" s="7" t="s">
        <v>488</v>
      </c>
      <c r="AD545" s="11" t="s">
        <v>1592</v>
      </c>
      <c r="AE545">
        <v>39.741210566399999</v>
      </c>
      <c r="AF545">
        <v>-82.555844815900002</v>
      </c>
      <c r="AG545">
        <v>39.742450424799998</v>
      </c>
      <c r="AH545">
        <v>-82.554860110099995</v>
      </c>
      <c r="AI545" t="s">
        <v>1380</v>
      </c>
      <c r="AJ545" t="s">
        <v>1379</v>
      </c>
    </row>
    <row r="546" spans="1:36" x14ac:dyDescent="0.25">
      <c r="A546" s="10">
        <v>543</v>
      </c>
      <c r="B546" s="7">
        <v>8</v>
      </c>
      <c r="C546" s="7" t="s">
        <v>11</v>
      </c>
      <c r="D546" s="7" t="s">
        <v>922</v>
      </c>
      <c r="E546" s="7" t="s">
        <v>4</v>
      </c>
      <c r="F546" s="7" t="s">
        <v>56</v>
      </c>
      <c r="G546" s="7" t="s">
        <v>1380</v>
      </c>
      <c r="H546" s="11" t="s">
        <v>923</v>
      </c>
      <c r="I546" s="10">
        <v>33</v>
      </c>
      <c r="J546" s="7">
        <v>5</v>
      </c>
      <c r="K546" s="7">
        <v>20.92</v>
      </c>
      <c r="L546" s="7">
        <v>15.92</v>
      </c>
      <c r="M546" s="7">
        <v>0</v>
      </c>
      <c r="N546" s="7">
        <v>0</v>
      </c>
      <c r="O546" s="7">
        <v>0</v>
      </c>
      <c r="P546" s="7">
        <v>0</v>
      </c>
      <c r="Q546" s="7">
        <v>18.98</v>
      </c>
      <c r="R546" s="7">
        <v>1.41</v>
      </c>
      <c r="S546" s="7">
        <v>5.67</v>
      </c>
      <c r="T546" s="7">
        <v>4.26</v>
      </c>
      <c r="U546" s="10" t="s">
        <v>89</v>
      </c>
      <c r="V546" s="7">
        <v>11.25</v>
      </c>
      <c r="W546" s="7">
        <v>11.35</v>
      </c>
      <c r="X546" s="7">
        <v>0.1</v>
      </c>
      <c r="Y546" s="7"/>
      <c r="Z546" s="14" t="str">
        <f t="shared" si="26"/>
        <v>Pathway</v>
      </c>
      <c r="AA546" s="14" t="str">
        <f t="shared" si="27"/>
        <v>Google</v>
      </c>
      <c r="AB546" s="8" t="str">
        <f t="shared" si="28"/>
        <v>Bing</v>
      </c>
      <c r="AC546" s="7" t="s">
        <v>488</v>
      </c>
      <c r="AD546" s="11" t="s">
        <v>1592</v>
      </c>
      <c r="AE546">
        <v>39.118568530799998</v>
      </c>
      <c r="AF546">
        <v>-84.599259556099994</v>
      </c>
      <c r="AG546">
        <v>39.117410934699997</v>
      </c>
      <c r="AH546">
        <v>-84.598203591699999</v>
      </c>
      <c r="AI546" t="s">
        <v>1380</v>
      </c>
      <c r="AJ546" t="s">
        <v>1379</v>
      </c>
    </row>
    <row r="547" spans="1:36" x14ac:dyDescent="0.25">
      <c r="A547" s="10">
        <v>544</v>
      </c>
      <c r="B547" s="7">
        <v>12</v>
      </c>
      <c r="C547" s="7" t="s">
        <v>14</v>
      </c>
      <c r="D547" s="7" t="s">
        <v>1015</v>
      </c>
      <c r="E547" s="7" t="s">
        <v>4</v>
      </c>
      <c r="F547" s="7" t="s">
        <v>25</v>
      </c>
      <c r="G547" s="7" t="s">
        <v>1380</v>
      </c>
      <c r="H547" s="11" t="s">
        <v>596</v>
      </c>
      <c r="I547" s="10">
        <v>30.53</v>
      </c>
      <c r="J547" s="7">
        <v>6.3</v>
      </c>
      <c r="K547" s="7">
        <v>28.27</v>
      </c>
      <c r="L547" s="7">
        <v>21.97</v>
      </c>
      <c r="M547" s="7">
        <v>0</v>
      </c>
      <c r="N547" s="7">
        <v>0</v>
      </c>
      <c r="O547" s="7">
        <v>0</v>
      </c>
      <c r="P547" s="7">
        <v>0</v>
      </c>
      <c r="Q547" s="7">
        <v>8.0500000000000007</v>
      </c>
      <c r="R547" s="7">
        <v>2.2000000000000002</v>
      </c>
      <c r="S547" s="7">
        <v>6.45</v>
      </c>
      <c r="T547" s="7">
        <v>4.25</v>
      </c>
      <c r="U547" s="10" t="s">
        <v>106</v>
      </c>
      <c r="V547" s="7">
        <v>6.24</v>
      </c>
      <c r="W547" s="7">
        <v>6.34</v>
      </c>
      <c r="X547" s="7">
        <v>0.1</v>
      </c>
      <c r="Y547" s="7"/>
      <c r="Z547" s="14" t="str">
        <f t="shared" si="26"/>
        <v>Pathway</v>
      </c>
      <c r="AA547" s="14" t="str">
        <f t="shared" si="27"/>
        <v>Google</v>
      </c>
      <c r="AB547" s="8" t="str">
        <f t="shared" si="28"/>
        <v>Bing</v>
      </c>
      <c r="AC547" s="7" t="s">
        <v>488</v>
      </c>
      <c r="AD547" s="11" t="s">
        <v>1592</v>
      </c>
      <c r="AE547">
        <v>41.313247780300003</v>
      </c>
      <c r="AF547">
        <v>-81.760129205200002</v>
      </c>
      <c r="AG547">
        <v>41.3129162607</v>
      </c>
      <c r="AH547">
        <v>-81.758253643100005</v>
      </c>
      <c r="AI547" t="s">
        <v>1380</v>
      </c>
      <c r="AJ547" t="s">
        <v>1379</v>
      </c>
    </row>
    <row r="548" spans="1:36" x14ac:dyDescent="0.25">
      <c r="A548" s="10">
        <v>545</v>
      </c>
      <c r="B548" s="7">
        <v>8</v>
      </c>
      <c r="C548" s="7" t="s">
        <v>131</v>
      </c>
      <c r="D548" s="7" t="s">
        <v>786</v>
      </c>
      <c r="E548" s="7" t="s">
        <v>4</v>
      </c>
      <c r="F548" s="7" t="s">
        <v>56</v>
      </c>
      <c r="G548" s="7" t="s">
        <v>1380</v>
      </c>
      <c r="H548" s="11" t="s">
        <v>708</v>
      </c>
      <c r="I548" s="10">
        <v>37.46</v>
      </c>
      <c r="J548" s="7">
        <v>7.94</v>
      </c>
      <c r="K548" s="7">
        <v>28.39</v>
      </c>
      <c r="L548" s="7">
        <v>20.45</v>
      </c>
      <c r="M548" s="7">
        <v>0</v>
      </c>
      <c r="N548" s="7">
        <v>0</v>
      </c>
      <c r="O548" s="7">
        <v>0</v>
      </c>
      <c r="P548" s="7">
        <v>0</v>
      </c>
      <c r="Q548" s="7">
        <v>14.04</v>
      </c>
      <c r="R548" s="7">
        <v>2.33</v>
      </c>
      <c r="S548" s="7">
        <v>6.58</v>
      </c>
      <c r="T548" s="7">
        <v>4.25</v>
      </c>
      <c r="U548" s="10" t="s">
        <v>271</v>
      </c>
      <c r="V548" s="7">
        <v>3.54</v>
      </c>
      <c r="W548" s="7">
        <v>3.64</v>
      </c>
      <c r="X548" s="7">
        <v>0.1</v>
      </c>
      <c r="Y548" s="7"/>
      <c r="Z548" s="14" t="str">
        <f t="shared" si="26"/>
        <v>Pathway</v>
      </c>
      <c r="AA548" s="14" t="str">
        <f t="shared" si="27"/>
        <v>Google</v>
      </c>
      <c r="AB548" s="8" t="str">
        <f t="shared" si="28"/>
        <v>Bing</v>
      </c>
      <c r="AC548" s="7" t="s">
        <v>488</v>
      </c>
      <c r="AD548" s="11" t="s">
        <v>1592</v>
      </c>
      <c r="AE548">
        <v>39.563300168399998</v>
      </c>
      <c r="AF548">
        <v>-84.275622076299996</v>
      </c>
      <c r="AG548">
        <v>39.563117851299999</v>
      </c>
      <c r="AH548">
        <v>-84.273796146099997</v>
      </c>
      <c r="AI548" t="s">
        <v>1380</v>
      </c>
      <c r="AJ548" t="s">
        <v>1379</v>
      </c>
    </row>
    <row r="549" spans="1:36" x14ac:dyDescent="0.25">
      <c r="A549" s="10">
        <v>546</v>
      </c>
      <c r="B549" s="7">
        <v>12</v>
      </c>
      <c r="C549" s="7" t="s">
        <v>14</v>
      </c>
      <c r="D549" s="7" t="s">
        <v>1015</v>
      </c>
      <c r="E549" s="7" t="s">
        <v>4</v>
      </c>
      <c r="F549" s="7" t="s">
        <v>25</v>
      </c>
      <c r="G549" s="7" t="s">
        <v>1380</v>
      </c>
      <c r="H549" s="11" t="s">
        <v>596</v>
      </c>
      <c r="I549" s="10">
        <v>26.72</v>
      </c>
      <c r="J549" s="7">
        <v>6.3</v>
      </c>
      <c r="K549" s="7">
        <v>24.81</v>
      </c>
      <c r="L549" s="7">
        <v>18.510000000000002</v>
      </c>
      <c r="M549" s="7">
        <v>0</v>
      </c>
      <c r="N549" s="7">
        <v>0</v>
      </c>
      <c r="O549" s="7">
        <v>0</v>
      </c>
      <c r="P549" s="7">
        <v>0</v>
      </c>
      <c r="Q549" s="7">
        <v>8.0500000000000007</v>
      </c>
      <c r="R549" s="7">
        <v>2.2000000000000002</v>
      </c>
      <c r="S549" s="7">
        <v>6.45</v>
      </c>
      <c r="T549" s="7">
        <v>4.25</v>
      </c>
      <c r="U549" s="10" t="s">
        <v>106</v>
      </c>
      <c r="V549" s="7">
        <v>5.6</v>
      </c>
      <c r="W549" s="7">
        <v>5.7</v>
      </c>
      <c r="X549" s="7">
        <v>0.1</v>
      </c>
      <c r="Y549" s="7"/>
      <c r="Z549" s="14" t="str">
        <f t="shared" si="26"/>
        <v>Pathway</v>
      </c>
      <c r="AA549" s="14" t="str">
        <f t="shared" si="27"/>
        <v>Google</v>
      </c>
      <c r="AB549" s="8" t="str">
        <f t="shared" si="28"/>
        <v>Bing</v>
      </c>
      <c r="AC549" s="7" t="s">
        <v>488</v>
      </c>
      <c r="AD549" s="11" t="s">
        <v>1592</v>
      </c>
      <c r="AE549">
        <v>41.315803477700001</v>
      </c>
      <c r="AF549">
        <v>-81.771826401699997</v>
      </c>
      <c r="AG549">
        <v>41.315680948400001</v>
      </c>
      <c r="AH549">
        <v>-81.769906715700003</v>
      </c>
      <c r="AI549" t="s">
        <v>1380</v>
      </c>
      <c r="AJ549" t="s">
        <v>1379</v>
      </c>
    </row>
    <row r="550" spans="1:36" x14ac:dyDescent="0.25">
      <c r="A550" s="10">
        <v>547</v>
      </c>
      <c r="B550" s="7">
        <v>12</v>
      </c>
      <c r="C550" s="7" t="s">
        <v>14</v>
      </c>
      <c r="D550" s="7" t="s">
        <v>1070</v>
      </c>
      <c r="E550" s="7" t="s">
        <v>4</v>
      </c>
      <c r="F550" s="7" t="s">
        <v>56</v>
      </c>
      <c r="G550" s="7" t="s">
        <v>1380</v>
      </c>
      <c r="H550" s="11" t="s">
        <v>1071</v>
      </c>
      <c r="I550" s="10">
        <v>62.14</v>
      </c>
      <c r="J550" s="7">
        <v>5.13</v>
      </c>
      <c r="K550" s="7">
        <v>38.74</v>
      </c>
      <c r="L550" s="7">
        <v>33.61</v>
      </c>
      <c r="M550" s="7">
        <v>0</v>
      </c>
      <c r="N550" s="7">
        <v>0</v>
      </c>
      <c r="O550" s="7">
        <v>0</v>
      </c>
      <c r="P550" s="7">
        <v>0</v>
      </c>
      <c r="Q550" s="7">
        <v>17.8</v>
      </c>
      <c r="R550" s="7">
        <v>1.45</v>
      </c>
      <c r="S550" s="7">
        <v>5.7</v>
      </c>
      <c r="T550" s="7">
        <v>4.24</v>
      </c>
      <c r="U550" s="10" t="s">
        <v>264</v>
      </c>
      <c r="V550" s="7">
        <v>0.92</v>
      </c>
      <c r="W550" s="7">
        <v>1.02</v>
      </c>
      <c r="X550" s="7">
        <v>0.1</v>
      </c>
      <c r="Y550" s="7"/>
      <c r="Z550" s="14" t="str">
        <f t="shared" si="26"/>
        <v>Pathway</v>
      </c>
      <c r="AA550" s="14" t="str">
        <f t="shared" si="27"/>
        <v>Google</v>
      </c>
      <c r="AB550" s="8" t="str">
        <f t="shared" si="28"/>
        <v>Bing</v>
      </c>
      <c r="AC550" s="7" t="s">
        <v>488</v>
      </c>
      <c r="AD550" s="11" t="s">
        <v>1592</v>
      </c>
      <c r="AE550">
        <v>41.372510410899999</v>
      </c>
      <c r="AF550">
        <v>-81.824783840400002</v>
      </c>
      <c r="AG550">
        <v>41.373961698800002</v>
      </c>
      <c r="AH550">
        <v>-81.824731244099993</v>
      </c>
      <c r="AI550" t="s">
        <v>1380</v>
      </c>
      <c r="AJ550" t="s">
        <v>1379</v>
      </c>
    </row>
    <row r="551" spans="1:36" x14ac:dyDescent="0.25">
      <c r="A551" s="10">
        <v>548</v>
      </c>
      <c r="B551" s="7">
        <v>8</v>
      </c>
      <c r="C551" s="7" t="s">
        <v>11</v>
      </c>
      <c r="D551" s="7" t="s">
        <v>549</v>
      </c>
      <c r="E551" s="7" t="s">
        <v>4</v>
      </c>
      <c r="F551" s="7" t="s">
        <v>47</v>
      </c>
      <c r="G551" s="7" t="s">
        <v>1380</v>
      </c>
      <c r="H551" s="11" t="s">
        <v>550</v>
      </c>
      <c r="I551" s="10">
        <v>86.52</v>
      </c>
      <c r="J551" s="7">
        <v>4.67</v>
      </c>
      <c r="K551" s="7">
        <v>79.67</v>
      </c>
      <c r="L551" s="7">
        <v>75</v>
      </c>
      <c r="M551" s="7">
        <v>0</v>
      </c>
      <c r="N551" s="7">
        <v>0</v>
      </c>
      <c r="O551" s="7">
        <v>0</v>
      </c>
      <c r="P551" s="7">
        <v>0</v>
      </c>
      <c r="Q551" s="7">
        <v>7.3</v>
      </c>
      <c r="R551" s="7">
        <v>1.44</v>
      </c>
      <c r="S551" s="7">
        <v>5.66</v>
      </c>
      <c r="T551" s="7">
        <v>4.22</v>
      </c>
      <c r="U551" s="10" t="s">
        <v>93</v>
      </c>
      <c r="V551" s="7">
        <v>11.44</v>
      </c>
      <c r="W551" s="7">
        <v>11.54</v>
      </c>
      <c r="X551" s="7">
        <v>0.1</v>
      </c>
      <c r="Y551" s="7"/>
      <c r="Z551" s="14" t="str">
        <f t="shared" si="26"/>
        <v>Pathway</v>
      </c>
      <c r="AA551" s="14" t="str">
        <f t="shared" si="27"/>
        <v>Google</v>
      </c>
      <c r="AB551" s="8" t="str">
        <f t="shared" si="28"/>
        <v>Bing</v>
      </c>
      <c r="AC551" s="7" t="s">
        <v>1589</v>
      </c>
      <c r="AD551" s="11" t="s">
        <v>1592</v>
      </c>
      <c r="AE551">
        <v>39.2200187165</v>
      </c>
      <c r="AF551">
        <v>-84.586131515700004</v>
      </c>
      <c r="AG551">
        <v>39.221406611799999</v>
      </c>
      <c r="AH551">
        <v>-84.586524724499995</v>
      </c>
      <c r="AI551" t="s">
        <v>1380</v>
      </c>
      <c r="AJ551" t="s">
        <v>1379</v>
      </c>
    </row>
    <row r="552" spans="1:36" x14ac:dyDescent="0.25">
      <c r="A552" s="10">
        <v>549</v>
      </c>
      <c r="B552" s="7">
        <v>4</v>
      </c>
      <c r="C552" s="7" t="s">
        <v>76</v>
      </c>
      <c r="D552" s="7" t="s">
        <v>1051</v>
      </c>
      <c r="E552" s="7" t="s">
        <v>4</v>
      </c>
      <c r="F552" s="7" t="s">
        <v>56</v>
      </c>
      <c r="G552" s="7" t="s">
        <v>1380</v>
      </c>
      <c r="H552" s="11" t="s">
        <v>992</v>
      </c>
      <c r="I552" s="10">
        <v>27.24</v>
      </c>
      <c r="J552" s="7">
        <v>5.0999999999999996</v>
      </c>
      <c r="K552" s="7">
        <v>18.2</v>
      </c>
      <c r="L552" s="7">
        <v>13.1</v>
      </c>
      <c r="M552" s="7">
        <v>0</v>
      </c>
      <c r="N552" s="7">
        <v>0</v>
      </c>
      <c r="O552" s="7">
        <v>0</v>
      </c>
      <c r="P552" s="7">
        <v>0</v>
      </c>
      <c r="Q552" s="7">
        <v>17.54</v>
      </c>
      <c r="R552" s="7">
        <v>1.44</v>
      </c>
      <c r="S552" s="7">
        <v>5.65</v>
      </c>
      <c r="T552" s="7">
        <v>4.21</v>
      </c>
      <c r="U552" s="10" t="s">
        <v>259</v>
      </c>
      <c r="V552" s="7">
        <v>4.13</v>
      </c>
      <c r="W552" s="7">
        <v>4.2300000000000004</v>
      </c>
      <c r="X552" s="7">
        <v>0.1</v>
      </c>
      <c r="Y552" s="7"/>
      <c r="Z552" s="14" t="str">
        <f t="shared" si="26"/>
        <v>Pathway</v>
      </c>
      <c r="AA552" s="14" t="str">
        <f t="shared" si="27"/>
        <v>Google</v>
      </c>
      <c r="AB552" s="8" t="str">
        <f t="shared" si="28"/>
        <v>Bing</v>
      </c>
      <c r="AC552" s="7" t="s">
        <v>488</v>
      </c>
      <c r="AD552" s="11" t="s">
        <v>1592</v>
      </c>
      <c r="AE552">
        <v>41.1563047434</v>
      </c>
      <c r="AF552">
        <v>-81.315199218000004</v>
      </c>
      <c r="AG552">
        <v>41.156508646500001</v>
      </c>
      <c r="AH552">
        <v>-81.313304905500004</v>
      </c>
      <c r="AI552" t="s">
        <v>1380</v>
      </c>
      <c r="AJ552" t="s">
        <v>1379</v>
      </c>
    </row>
    <row r="553" spans="1:36" x14ac:dyDescent="0.25">
      <c r="A553" s="10">
        <v>550</v>
      </c>
      <c r="B553" s="7">
        <v>12</v>
      </c>
      <c r="C553" s="7" t="s">
        <v>69</v>
      </c>
      <c r="D553" s="7" t="s">
        <v>1036</v>
      </c>
      <c r="E553" s="7" t="s">
        <v>4</v>
      </c>
      <c r="F553" s="7" t="s">
        <v>47</v>
      </c>
      <c r="G553" s="7" t="s">
        <v>1380</v>
      </c>
      <c r="H553" s="11" t="s">
        <v>1035</v>
      </c>
      <c r="I553" s="10">
        <v>13.93</v>
      </c>
      <c r="J553" s="7">
        <v>5.17</v>
      </c>
      <c r="K553" s="7">
        <v>13.26</v>
      </c>
      <c r="L553" s="7">
        <v>8.1</v>
      </c>
      <c r="M553" s="7">
        <v>3.64</v>
      </c>
      <c r="N553" s="7">
        <v>0.19</v>
      </c>
      <c r="O553" s="7">
        <v>2.75</v>
      </c>
      <c r="P553" s="7">
        <v>2.56</v>
      </c>
      <c r="Q553" s="7">
        <v>7.28</v>
      </c>
      <c r="R553" s="7">
        <v>1.61</v>
      </c>
      <c r="S553" s="7">
        <v>5.82</v>
      </c>
      <c r="T553" s="7">
        <v>4.21</v>
      </c>
      <c r="U553" s="10" t="s">
        <v>230</v>
      </c>
      <c r="V553" s="7">
        <v>2.27</v>
      </c>
      <c r="W553" s="7">
        <v>2.36</v>
      </c>
      <c r="X553" s="7">
        <v>0.09</v>
      </c>
      <c r="Y553" s="7"/>
      <c r="Z553" s="14" t="str">
        <f t="shared" si="26"/>
        <v>Pathway</v>
      </c>
      <c r="AA553" s="14" t="str">
        <f t="shared" si="27"/>
        <v>Google</v>
      </c>
      <c r="AB553" s="8" t="str">
        <f t="shared" si="28"/>
        <v>Bing</v>
      </c>
      <c r="AC553" s="7" t="s">
        <v>488</v>
      </c>
      <c r="AD553" s="11" t="s">
        <v>1592</v>
      </c>
      <c r="AE553">
        <v>41.6033878418</v>
      </c>
      <c r="AF553">
        <v>-81.439943348599996</v>
      </c>
      <c r="AG553">
        <v>41.604473612</v>
      </c>
      <c r="AH553">
        <v>-81.4398914529</v>
      </c>
      <c r="AI553" t="s">
        <v>1380</v>
      </c>
      <c r="AJ553" t="s">
        <v>1379</v>
      </c>
    </row>
    <row r="554" spans="1:36" x14ac:dyDescent="0.25">
      <c r="A554" s="10">
        <v>551</v>
      </c>
      <c r="B554" s="7">
        <v>4</v>
      </c>
      <c r="C554" s="7" t="s">
        <v>112</v>
      </c>
      <c r="D554" s="7" t="s">
        <v>595</v>
      </c>
      <c r="E554" s="7" t="s">
        <v>4</v>
      </c>
      <c r="F554" s="7" t="s">
        <v>47</v>
      </c>
      <c r="G554" s="7" t="s">
        <v>1380</v>
      </c>
      <c r="H554" s="11" t="s">
        <v>596</v>
      </c>
      <c r="I554" s="10">
        <v>11.11</v>
      </c>
      <c r="J554" s="7">
        <v>3.92</v>
      </c>
      <c r="K554" s="7">
        <v>10.36</v>
      </c>
      <c r="L554" s="7">
        <v>6.44</v>
      </c>
      <c r="M554" s="7">
        <v>0</v>
      </c>
      <c r="N554" s="7">
        <v>0</v>
      </c>
      <c r="O554" s="7">
        <v>0</v>
      </c>
      <c r="P554" s="7">
        <v>0</v>
      </c>
      <c r="Q554" s="7">
        <v>7.41</v>
      </c>
      <c r="R554" s="7">
        <v>1.18</v>
      </c>
      <c r="S554" s="7">
        <v>5.39</v>
      </c>
      <c r="T554" s="7">
        <v>4.21</v>
      </c>
      <c r="U554" s="10" t="s">
        <v>150</v>
      </c>
      <c r="V554" s="7">
        <v>19.690000000000001</v>
      </c>
      <c r="W554" s="7">
        <v>19.75</v>
      </c>
      <c r="X554" s="7">
        <v>0.06</v>
      </c>
      <c r="Y554" s="7"/>
      <c r="Z554" s="14" t="str">
        <f t="shared" si="26"/>
        <v>Pathway</v>
      </c>
      <c r="AA554" s="14" t="str">
        <f t="shared" si="27"/>
        <v>Google</v>
      </c>
      <c r="AB554" s="8" t="str">
        <f t="shared" si="28"/>
        <v>Bing</v>
      </c>
      <c r="AC554" s="7" t="s">
        <v>488</v>
      </c>
      <c r="AD554" s="11" t="s">
        <v>1592</v>
      </c>
      <c r="AE554">
        <v>41.228736182299997</v>
      </c>
      <c r="AF554">
        <v>-80.709455941900003</v>
      </c>
      <c r="AG554">
        <v>41.229116556100003</v>
      </c>
      <c r="AH554">
        <v>-80.708419582000005</v>
      </c>
      <c r="AI554" t="s">
        <v>1380</v>
      </c>
      <c r="AJ554" t="s">
        <v>1379</v>
      </c>
    </row>
    <row r="555" spans="1:36" x14ac:dyDescent="0.25">
      <c r="A555" s="10">
        <v>552</v>
      </c>
      <c r="B555" s="7">
        <v>8</v>
      </c>
      <c r="C555" s="7" t="s">
        <v>11</v>
      </c>
      <c r="D555" s="7" t="s">
        <v>1019</v>
      </c>
      <c r="E555" s="7" t="s">
        <v>4</v>
      </c>
      <c r="F555" s="7" t="s">
        <v>56</v>
      </c>
      <c r="G555" s="7" t="s">
        <v>1380</v>
      </c>
      <c r="H555" s="11" t="s">
        <v>651</v>
      </c>
      <c r="I555" s="10">
        <v>33.31</v>
      </c>
      <c r="J555" s="7">
        <v>7.98</v>
      </c>
      <c r="K555" s="7">
        <v>25.67</v>
      </c>
      <c r="L555" s="7">
        <v>17.690000000000001</v>
      </c>
      <c r="M555" s="7">
        <v>0</v>
      </c>
      <c r="N555" s="7">
        <v>0</v>
      </c>
      <c r="O555" s="7">
        <v>0</v>
      </c>
      <c r="P555" s="7">
        <v>0</v>
      </c>
      <c r="Q555" s="7">
        <v>13.71</v>
      </c>
      <c r="R555" s="7">
        <v>2.34</v>
      </c>
      <c r="S555" s="7">
        <v>6.54</v>
      </c>
      <c r="T555" s="7">
        <v>4.2</v>
      </c>
      <c r="U555" s="10" t="s">
        <v>74</v>
      </c>
      <c r="V555" s="7">
        <v>1.57</v>
      </c>
      <c r="W555" s="7">
        <v>1.67</v>
      </c>
      <c r="X555" s="7">
        <v>0.1</v>
      </c>
      <c r="Y555" s="7"/>
      <c r="Z555" s="14" t="str">
        <f t="shared" si="26"/>
        <v>Pathway</v>
      </c>
      <c r="AA555" s="14" t="str">
        <f t="shared" si="27"/>
        <v>Google</v>
      </c>
      <c r="AB555" s="8" t="str">
        <f t="shared" si="28"/>
        <v>Bing</v>
      </c>
      <c r="AC555" s="7" t="s">
        <v>488</v>
      </c>
      <c r="AD555" s="11" t="s">
        <v>1592</v>
      </c>
      <c r="AE555">
        <v>39.106919627400003</v>
      </c>
      <c r="AF555">
        <v>-84.3989679516</v>
      </c>
      <c r="AG555">
        <v>39.106331718500002</v>
      </c>
      <c r="AH555">
        <v>-84.397383201699995</v>
      </c>
      <c r="AI555" t="s">
        <v>1380</v>
      </c>
      <c r="AJ555" t="s">
        <v>1379</v>
      </c>
    </row>
    <row r="556" spans="1:36" x14ac:dyDescent="0.25">
      <c r="A556" s="10">
        <v>553</v>
      </c>
      <c r="B556" s="7">
        <v>8</v>
      </c>
      <c r="C556" s="7" t="s">
        <v>11</v>
      </c>
      <c r="D556" s="7" t="s">
        <v>549</v>
      </c>
      <c r="E556" s="7" t="s">
        <v>4</v>
      </c>
      <c r="F556" s="7" t="s">
        <v>47</v>
      </c>
      <c r="G556" s="7" t="s">
        <v>1380</v>
      </c>
      <c r="H556" s="11" t="s">
        <v>550</v>
      </c>
      <c r="I556" s="10">
        <v>20.85</v>
      </c>
      <c r="J556" s="7">
        <v>5.9</v>
      </c>
      <c r="K556" s="7">
        <v>19.84</v>
      </c>
      <c r="L556" s="7">
        <v>13.94</v>
      </c>
      <c r="M556" s="7">
        <v>0</v>
      </c>
      <c r="N556" s="7">
        <v>0</v>
      </c>
      <c r="O556" s="7">
        <v>0</v>
      </c>
      <c r="P556" s="7">
        <v>0</v>
      </c>
      <c r="Q556" s="7">
        <v>7.33</v>
      </c>
      <c r="R556" s="7">
        <v>1.87</v>
      </c>
      <c r="S556" s="7">
        <v>6.07</v>
      </c>
      <c r="T556" s="7">
        <v>4.2</v>
      </c>
      <c r="U556" s="10" t="s">
        <v>93</v>
      </c>
      <c r="V556" s="7">
        <v>14.93</v>
      </c>
      <c r="W556" s="7">
        <v>15.03</v>
      </c>
      <c r="X556" s="7">
        <v>0.1</v>
      </c>
      <c r="Y556" s="7"/>
      <c r="Z556" s="14" t="str">
        <f t="shared" si="26"/>
        <v>Pathway</v>
      </c>
      <c r="AA556" s="14" t="str">
        <f t="shared" si="27"/>
        <v>Google</v>
      </c>
      <c r="AB556" s="8" t="str">
        <f t="shared" si="28"/>
        <v>Bing</v>
      </c>
      <c r="AC556" s="7" t="s">
        <v>488</v>
      </c>
      <c r="AD556" s="11" t="s">
        <v>1592</v>
      </c>
      <c r="AE556">
        <v>39.268023165999999</v>
      </c>
      <c r="AF556">
        <v>-84.603065049899996</v>
      </c>
      <c r="AG556">
        <v>39.269429421300003</v>
      </c>
      <c r="AH556">
        <v>-84.602749816699998</v>
      </c>
      <c r="AI556" t="s">
        <v>1380</v>
      </c>
      <c r="AJ556" t="s">
        <v>1379</v>
      </c>
    </row>
    <row r="557" spans="1:36" x14ac:dyDescent="0.25">
      <c r="A557" s="10">
        <v>554</v>
      </c>
      <c r="B557" s="7">
        <v>8</v>
      </c>
      <c r="C557" s="7" t="s">
        <v>11</v>
      </c>
      <c r="D557" s="7" t="s">
        <v>1019</v>
      </c>
      <c r="E557" s="7" t="s">
        <v>4</v>
      </c>
      <c r="F557" s="7" t="s">
        <v>56</v>
      </c>
      <c r="G557" s="7" t="s">
        <v>1380</v>
      </c>
      <c r="H557" s="11" t="s">
        <v>651</v>
      </c>
      <c r="I557" s="10">
        <v>23.32</v>
      </c>
      <c r="J557" s="7">
        <v>7.98</v>
      </c>
      <c r="K557" s="7">
        <v>18.690000000000001</v>
      </c>
      <c r="L557" s="7">
        <v>10.71</v>
      </c>
      <c r="M557" s="7">
        <v>0</v>
      </c>
      <c r="N557" s="7">
        <v>0</v>
      </c>
      <c r="O557" s="7">
        <v>0</v>
      </c>
      <c r="P557" s="7">
        <v>0</v>
      </c>
      <c r="Q557" s="7">
        <v>13.71</v>
      </c>
      <c r="R557" s="7">
        <v>2.34</v>
      </c>
      <c r="S557" s="7">
        <v>6.54</v>
      </c>
      <c r="T557" s="7">
        <v>4.2</v>
      </c>
      <c r="U557" s="10" t="s">
        <v>74</v>
      </c>
      <c r="V557" s="7">
        <v>2.5099999999999998</v>
      </c>
      <c r="W557" s="7">
        <v>2.61</v>
      </c>
      <c r="X557" s="7">
        <v>0.1</v>
      </c>
      <c r="Y557" s="7"/>
      <c r="Z557" s="14" t="str">
        <f t="shared" si="26"/>
        <v>Pathway</v>
      </c>
      <c r="AA557" s="14" t="str">
        <f t="shared" si="27"/>
        <v>Google</v>
      </c>
      <c r="AB557" s="8" t="str">
        <f t="shared" si="28"/>
        <v>Bing</v>
      </c>
      <c r="AC557" s="7" t="s">
        <v>488</v>
      </c>
      <c r="AD557" s="11" t="s">
        <v>1592</v>
      </c>
      <c r="AE557">
        <v>39.098802976400002</v>
      </c>
      <c r="AF557">
        <v>-84.387073671799996</v>
      </c>
      <c r="AG557">
        <v>39.097326807100004</v>
      </c>
      <c r="AH557">
        <v>-84.387290760699997</v>
      </c>
      <c r="AI557" t="s">
        <v>1380</v>
      </c>
      <c r="AJ557" t="s">
        <v>1379</v>
      </c>
    </row>
    <row r="558" spans="1:36" x14ac:dyDescent="0.25">
      <c r="A558" s="10">
        <v>555</v>
      </c>
      <c r="B558" s="7">
        <v>4</v>
      </c>
      <c r="C558" s="7" t="s">
        <v>23</v>
      </c>
      <c r="D558" s="7" t="s">
        <v>970</v>
      </c>
      <c r="E558" s="7" t="s">
        <v>4</v>
      </c>
      <c r="F558" s="7" t="s">
        <v>56</v>
      </c>
      <c r="G558" s="7" t="s">
        <v>1380</v>
      </c>
      <c r="H558" s="11" t="s">
        <v>884</v>
      </c>
      <c r="I558" s="10">
        <v>20.43</v>
      </c>
      <c r="J558" s="7">
        <v>7.76</v>
      </c>
      <c r="K558" s="7">
        <v>16.48</v>
      </c>
      <c r="L558" s="7">
        <v>8.7200000000000006</v>
      </c>
      <c r="M558" s="7">
        <v>0</v>
      </c>
      <c r="N558" s="7">
        <v>0</v>
      </c>
      <c r="O558" s="7">
        <v>0</v>
      </c>
      <c r="P558" s="7">
        <v>0</v>
      </c>
      <c r="Q558" s="7">
        <v>14.03</v>
      </c>
      <c r="R558" s="7">
        <v>2.27</v>
      </c>
      <c r="S558" s="7">
        <v>6.47</v>
      </c>
      <c r="T558" s="7">
        <v>4.2</v>
      </c>
      <c r="U558" s="10" t="s">
        <v>196</v>
      </c>
      <c r="V558" s="7">
        <v>14.02</v>
      </c>
      <c r="W558" s="7">
        <v>14.12</v>
      </c>
      <c r="X558" s="7">
        <v>0.1</v>
      </c>
      <c r="Y558" s="7"/>
      <c r="Z558" s="14" t="str">
        <f t="shared" si="26"/>
        <v>Pathway</v>
      </c>
      <c r="AA558" s="14" t="str">
        <f t="shared" si="27"/>
        <v>Google</v>
      </c>
      <c r="AB558" s="8" t="str">
        <f t="shared" si="28"/>
        <v>Bing</v>
      </c>
      <c r="AC558" s="7" t="s">
        <v>488</v>
      </c>
      <c r="AD558" s="11" t="s">
        <v>1592</v>
      </c>
      <c r="AE558">
        <v>41.032125399999998</v>
      </c>
      <c r="AF558">
        <v>-81.431742963299996</v>
      </c>
      <c r="AG558">
        <v>41.0316436524</v>
      </c>
      <c r="AH558">
        <v>-81.430000436599997</v>
      </c>
      <c r="AI558" t="s">
        <v>1380</v>
      </c>
      <c r="AJ558" t="s">
        <v>1379</v>
      </c>
    </row>
    <row r="559" spans="1:36" x14ac:dyDescent="0.25">
      <c r="A559" s="10">
        <v>556</v>
      </c>
      <c r="B559" s="7">
        <v>6</v>
      </c>
      <c r="C559" s="7" t="s">
        <v>8</v>
      </c>
      <c r="D559" s="7" t="s">
        <v>986</v>
      </c>
      <c r="E559" s="7" t="s">
        <v>4</v>
      </c>
      <c r="F559" s="7" t="s">
        <v>47</v>
      </c>
      <c r="G559" s="7" t="s">
        <v>1380</v>
      </c>
      <c r="H559" s="11" t="s">
        <v>987</v>
      </c>
      <c r="I559" s="10">
        <v>10.84</v>
      </c>
      <c r="J559" s="7">
        <v>4.07</v>
      </c>
      <c r="K559" s="7">
        <v>9.16</v>
      </c>
      <c r="L559" s="7">
        <v>5.0999999999999996</v>
      </c>
      <c r="M559" s="7">
        <v>0</v>
      </c>
      <c r="N559" s="7">
        <v>0</v>
      </c>
      <c r="O559" s="7">
        <v>0</v>
      </c>
      <c r="P559" s="7">
        <v>0</v>
      </c>
      <c r="Q559" s="7">
        <v>10.84</v>
      </c>
      <c r="R559" s="7">
        <v>1.23</v>
      </c>
      <c r="S559" s="7">
        <v>5.43</v>
      </c>
      <c r="T559" s="7">
        <v>4.2</v>
      </c>
      <c r="U559" s="10" t="s">
        <v>118</v>
      </c>
      <c r="V559" s="7">
        <v>18.23</v>
      </c>
      <c r="W559" s="7">
        <v>18.260000000000002</v>
      </c>
      <c r="X559" s="7">
        <v>0.03</v>
      </c>
      <c r="Y559" s="7"/>
      <c r="Z559" s="14" t="str">
        <f t="shared" si="26"/>
        <v>Pathway</v>
      </c>
      <c r="AA559" s="14" t="str">
        <f t="shared" si="27"/>
        <v>Google</v>
      </c>
      <c r="AB559" s="8" t="str">
        <f t="shared" si="28"/>
        <v>Bing</v>
      </c>
      <c r="AC559" s="7" t="s">
        <v>488</v>
      </c>
      <c r="AD559" s="11" t="s">
        <v>1592</v>
      </c>
      <c r="AE559">
        <v>40.018399844299999</v>
      </c>
      <c r="AF559">
        <v>-82.867317307700006</v>
      </c>
      <c r="AG559">
        <v>40.0183686142</v>
      </c>
      <c r="AH559">
        <v>-82.867884401599994</v>
      </c>
      <c r="AI559" t="s">
        <v>1380</v>
      </c>
      <c r="AJ559" t="s">
        <v>1379</v>
      </c>
    </row>
    <row r="560" spans="1:36" x14ac:dyDescent="0.25">
      <c r="A560" s="10">
        <v>557</v>
      </c>
      <c r="B560" s="7">
        <v>3</v>
      </c>
      <c r="C560" s="7" t="s">
        <v>51</v>
      </c>
      <c r="D560" s="7" t="s">
        <v>1025</v>
      </c>
      <c r="E560" s="7" t="s">
        <v>4</v>
      </c>
      <c r="F560" s="7" t="s">
        <v>25</v>
      </c>
      <c r="G560" s="7" t="s">
        <v>1380</v>
      </c>
      <c r="H560" s="11" t="s">
        <v>1026</v>
      </c>
      <c r="I560" s="10">
        <v>7.72</v>
      </c>
      <c r="J560" s="7">
        <v>4.08</v>
      </c>
      <c r="K560" s="7">
        <v>7.22</v>
      </c>
      <c r="L560" s="7">
        <v>3.14</v>
      </c>
      <c r="M560" s="7">
        <v>0</v>
      </c>
      <c r="N560" s="7">
        <v>0</v>
      </c>
      <c r="O560" s="7">
        <v>0</v>
      </c>
      <c r="P560" s="7">
        <v>0</v>
      </c>
      <c r="Q560" s="7">
        <v>7.72</v>
      </c>
      <c r="R560" s="7">
        <v>1.39</v>
      </c>
      <c r="S560" s="7">
        <v>5.59</v>
      </c>
      <c r="T560" s="7">
        <v>4.2</v>
      </c>
      <c r="U560" s="10" t="s">
        <v>50</v>
      </c>
      <c r="V560" s="7">
        <v>0.98</v>
      </c>
      <c r="W560" s="7">
        <v>1.08</v>
      </c>
      <c r="X560" s="7">
        <v>0.1</v>
      </c>
      <c r="Y560" s="7"/>
      <c r="Z560" s="14" t="str">
        <f t="shared" si="26"/>
        <v>Pathway</v>
      </c>
      <c r="AA560" s="14" t="str">
        <f t="shared" si="27"/>
        <v>Google</v>
      </c>
      <c r="AB560" s="8" t="str">
        <f t="shared" si="28"/>
        <v>Bing</v>
      </c>
      <c r="AC560" s="7" t="s">
        <v>488</v>
      </c>
      <c r="AD560" s="11" t="s">
        <v>1592</v>
      </c>
      <c r="AE560">
        <v>41.420608035800001</v>
      </c>
      <c r="AF560">
        <v>-82.100253515800006</v>
      </c>
      <c r="AG560">
        <v>41.4207803412</v>
      </c>
      <c r="AH560">
        <v>-82.098351586700005</v>
      </c>
      <c r="AI560" t="s">
        <v>1380</v>
      </c>
      <c r="AJ560" t="s">
        <v>1379</v>
      </c>
    </row>
    <row r="561" spans="1:36" x14ac:dyDescent="0.25">
      <c r="A561" s="10">
        <v>558</v>
      </c>
      <c r="B561" s="7">
        <v>6</v>
      </c>
      <c r="C561" s="7" t="s">
        <v>42</v>
      </c>
      <c r="D561" s="7" t="s">
        <v>896</v>
      </c>
      <c r="E561" s="7" t="s">
        <v>4</v>
      </c>
      <c r="F561" s="7" t="s">
        <v>47</v>
      </c>
      <c r="G561" s="7" t="s">
        <v>1380</v>
      </c>
      <c r="H561" s="11" t="s">
        <v>630</v>
      </c>
      <c r="I561" s="10">
        <v>31.15</v>
      </c>
      <c r="J561" s="7">
        <v>5.79</v>
      </c>
      <c r="K561" s="7">
        <v>29.41</v>
      </c>
      <c r="L561" s="7">
        <v>23.63</v>
      </c>
      <c r="M561" s="7">
        <v>0</v>
      </c>
      <c r="N561" s="7">
        <v>0</v>
      </c>
      <c r="O561" s="7">
        <v>0</v>
      </c>
      <c r="P561" s="7">
        <v>0</v>
      </c>
      <c r="Q561" s="7">
        <v>7.3</v>
      </c>
      <c r="R561" s="7">
        <v>1.83</v>
      </c>
      <c r="S561" s="7">
        <v>6.02</v>
      </c>
      <c r="T561" s="7">
        <v>4.1900000000000004</v>
      </c>
      <c r="U561" s="10" t="s">
        <v>310</v>
      </c>
      <c r="V561" s="7">
        <v>11.62</v>
      </c>
      <c r="W561" s="7">
        <v>11.72</v>
      </c>
      <c r="X561" s="7">
        <v>0.1</v>
      </c>
      <c r="Y561" s="7"/>
      <c r="Z561" s="14" t="str">
        <f t="shared" si="26"/>
        <v>Pathway</v>
      </c>
      <c r="AA561" s="14" t="str">
        <f t="shared" si="27"/>
        <v>Google</v>
      </c>
      <c r="AB561" s="8" t="str">
        <f t="shared" si="28"/>
        <v>Bing</v>
      </c>
      <c r="AC561" s="7" t="s">
        <v>488</v>
      </c>
      <c r="AD561" s="11" t="s">
        <v>1592</v>
      </c>
      <c r="AE561">
        <v>40.295775794999997</v>
      </c>
      <c r="AF561">
        <v>-83.040471563899999</v>
      </c>
      <c r="AG561">
        <v>40.2952201059</v>
      </c>
      <c r="AH561">
        <v>-83.038688920799999</v>
      </c>
      <c r="AI561" t="s">
        <v>1380</v>
      </c>
      <c r="AJ561" t="s">
        <v>1379</v>
      </c>
    </row>
    <row r="562" spans="1:36" x14ac:dyDescent="0.25">
      <c r="A562" s="10">
        <v>559</v>
      </c>
      <c r="B562" s="7">
        <v>8</v>
      </c>
      <c r="C562" s="7" t="s">
        <v>131</v>
      </c>
      <c r="D562" s="7" t="s">
        <v>786</v>
      </c>
      <c r="E562" s="7" t="s">
        <v>4</v>
      </c>
      <c r="F562" s="7" t="s">
        <v>56</v>
      </c>
      <c r="G562" s="7" t="s">
        <v>1380</v>
      </c>
      <c r="H562" s="11" t="s">
        <v>708</v>
      </c>
      <c r="I562" s="10">
        <v>37.47</v>
      </c>
      <c r="J562" s="7">
        <v>7.68</v>
      </c>
      <c r="K562" s="7">
        <v>28.11</v>
      </c>
      <c r="L562" s="7">
        <v>20.420000000000002</v>
      </c>
      <c r="M562" s="7">
        <v>0</v>
      </c>
      <c r="N562" s="7">
        <v>0</v>
      </c>
      <c r="O562" s="7">
        <v>0</v>
      </c>
      <c r="P562" s="7">
        <v>0</v>
      </c>
      <c r="Q562" s="7">
        <v>14.04</v>
      </c>
      <c r="R562" s="7">
        <v>2.25</v>
      </c>
      <c r="S562" s="7">
        <v>6.43</v>
      </c>
      <c r="T562" s="7">
        <v>4.18</v>
      </c>
      <c r="U562" s="10" t="s">
        <v>271</v>
      </c>
      <c r="V562" s="7">
        <v>2.57</v>
      </c>
      <c r="W562" s="7">
        <v>2.67</v>
      </c>
      <c r="X562" s="7">
        <v>0.1</v>
      </c>
      <c r="Y562" s="7"/>
      <c r="Z562" s="14" t="str">
        <f t="shared" si="26"/>
        <v>Pathway</v>
      </c>
      <c r="AA562" s="14" t="str">
        <f t="shared" si="27"/>
        <v>Google</v>
      </c>
      <c r="AB562" s="8" t="str">
        <f t="shared" si="28"/>
        <v>Bing</v>
      </c>
      <c r="AC562" s="7" t="s">
        <v>488</v>
      </c>
      <c r="AD562" s="11" t="s">
        <v>1592</v>
      </c>
      <c r="AE562">
        <v>39.562824102699999</v>
      </c>
      <c r="AF562">
        <v>-84.293566159299999</v>
      </c>
      <c r="AG562">
        <v>39.563322772600003</v>
      </c>
      <c r="AH562">
        <v>-84.291804381099993</v>
      </c>
      <c r="AI562" t="s">
        <v>1380</v>
      </c>
      <c r="AJ562" t="s">
        <v>1379</v>
      </c>
    </row>
    <row r="563" spans="1:36" x14ac:dyDescent="0.25">
      <c r="A563" s="10">
        <v>560</v>
      </c>
      <c r="B563" s="7">
        <v>5</v>
      </c>
      <c r="C563" s="7" t="s">
        <v>72</v>
      </c>
      <c r="D563" s="7" t="s">
        <v>865</v>
      </c>
      <c r="E563" s="7" t="s">
        <v>4</v>
      </c>
      <c r="F563" s="7" t="s">
        <v>25</v>
      </c>
      <c r="G563" s="7" t="s">
        <v>1380</v>
      </c>
      <c r="H563" s="11" t="s">
        <v>622</v>
      </c>
      <c r="I563" s="10">
        <v>15.02</v>
      </c>
      <c r="J563" s="7">
        <v>2.5099999999999998</v>
      </c>
      <c r="K563" s="7">
        <v>11.85</v>
      </c>
      <c r="L563" s="7">
        <v>9.34</v>
      </c>
      <c r="M563" s="7">
        <v>0</v>
      </c>
      <c r="N563" s="7">
        <v>0</v>
      </c>
      <c r="O563" s="7">
        <v>0</v>
      </c>
      <c r="P563" s="7">
        <v>0</v>
      </c>
      <c r="Q563" s="7">
        <v>10.47</v>
      </c>
      <c r="R563" s="7">
        <v>0.83</v>
      </c>
      <c r="S563" s="7">
        <v>5.01</v>
      </c>
      <c r="T563" s="7">
        <v>4.18</v>
      </c>
      <c r="U563" s="10" t="s">
        <v>382</v>
      </c>
      <c r="V563" s="7">
        <v>14.4</v>
      </c>
      <c r="W563" s="7">
        <v>14.46</v>
      </c>
      <c r="X563" s="7">
        <v>0.06</v>
      </c>
      <c r="Y563" s="7"/>
      <c r="Z563" s="14" t="str">
        <f t="shared" si="26"/>
        <v>Pathway</v>
      </c>
      <c r="AA563" s="14" t="str">
        <f t="shared" si="27"/>
        <v>Google</v>
      </c>
      <c r="AB563" s="8" t="str">
        <f t="shared" si="28"/>
        <v>Bing</v>
      </c>
      <c r="AC563" s="7" t="s">
        <v>488</v>
      </c>
      <c r="AD563" s="11" t="s">
        <v>1592</v>
      </c>
      <c r="AE563">
        <v>39.7283566308</v>
      </c>
      <c r="AF563">
        <v>-82.593280510699998</v>
      </c>
      <c r="AG563">
        <v>39.728388138299998</v>
      </c>
      <c r="AH563">
        <v>-82.594409533100006</v>
      </c>
      <c r="AI563" t="s">
        <v>1380</v>
      </c>
      <c r="AJ563" t="s">
        <v>1379</v>
      </c>
    </row>
    <row r="564" spans="1:36" x14ac:dyDescent="0.25">
      <c r="A564" s="10">
        <v>561</v>
      </c>
      <c r="B564" s="7">
        <v>5</v>
      </c>
      <c r="C564" s="7" t="s">
        <v>313</v>
      </c>
      <c r="D564" s="7" t="s">
        <v>886</v>
      </c>
      <c r="E564" s="7" t="s">
        <v>4</v>
      </c>
      <c r="F564" s="7" t="s">
        <v>56</v>
      </c>
      <c r="G564" s="7" t="s">
        <v>1380</v>
      </c>
      <c r="H564" s="11" t="s">
        <v>630</v>
      </c>
      <c r="I564" s="10">
        <v>20.43</v>
      </c>
      <c r="J564" s="7">
        <v>7.67</v>
      </c>
      <c r="K564" s="7">
        <v>16.420000000000002</v>
      </c>
      <c r="L564" s="7">
        <v>8.75</v>
      </c>
      <c r="M564" s="7">
        <v>0</v>
      </c>
      <c r="N564" s="7">
        <v>0</v>
      </c>
      <c r="O564" s="7">
        <v>0</v>
      </c>
      <c r="P564" s="7">
        <v>0</v>
      </c>
      <c r="Q564" s="7">
        <v>14.03</v>
      </c>
      <c r="R564" s="7">
        <v>2.2400000000000002</v>
      </c>
      <c r="S564" s="7">
        <v>6.42</v>
      </c>
      <c r="T564" s="7">
        <v>4.18</v>
      </c>
      <c r="U564" s="10" t="s">
        <v>312</v>
      </c>
      <c r="V564" s="7">
        <v>19.41</v>
      </c>
      <c r="W564" s="7">
        <v>19.510000000000002</v>
      </c>
      <c r="X564" s="7">
        <v>0.1</v>
      </c>
      <c r="Y564" s="7"/>
      <c r="Z564" s="14" t="str">
        <f t="shared" si="26"/>
        <v>Pathway</v>
      </c>
      <c r="AA564" s="14" t="str">
        <f t="shared" si="27"/>
        <v>Google</v>
      </c>
      <c r="AB564" s="8" t="str">
        <f t="shared" si="28"/>
        <v>Bing</v>
      </c>
      <c r="AC564" s="7" t="s">
        <v>488</v>
      </c>
      <c r="AD564" s="11" t="s">
        <v>1592</v>
      </c>
      <c r="AE564">
        <v>40.400186430799998</v>
      </c>
      <c r="AF564">
        <v>-82.456040785200003</v>
      </c>
      <c r="AG564">
        <v>40.400555946399997</v>
      </c>
      <c r="AH564">
        <v>-82.454178984199999</v>
      </c>
      <c r="AI564" t="s">
        <v>1380</v>
      </c>
      <c r="AJ564" t="s">
        <v>1379</v>
      </c>
    </row>
    <row r="565" spans="1:36" x14ac:dyDescent="0.25">
      <c r="A565" s="10">
        <v>562</v>
      </c>
      <c r="B565" s="7">
        <v>8</v>
      </c>
      <c r="C565" s="7" t="s">
        <v>61</v>
      </c>
      <c r="D565" s="7" t="s">
        <v>1001</v>
      </c>
      <c r="E565" s="7" t="s">
        <v>4</v>
      </c>
      <c r="F565" s="7" t="s">
        <v>47</v>
      </c>
      <c r="G565" s="7" t="s">
        <v>1380</v>
      </c>
      <c r="H565" s="11" t="s">
        <v>1002</v>
      </c>
      <c r="I565" s="10">
        <v>24.5</v>
      </c>
      <c r="J565" s="7">
        <v>6.5</v>
      </c>
      <c r="K565" s="7">
        <v>23.38</v>
      </c>
      <c r="L565" s="7">
        <v>16.88</v>
      </c>
      <c r="M565" s="7">
        <v>0</v>
      </c>
      <c r="N565" s="7">
        <v>0</v>
      </c>
      <c r="O565" s="7">
        <v>0</v>
      </c>
      <c r="P565" s="7">
        <v>0</v>
      </c>
      <c r="Q565" s="7">
        <v>7.38</v>
      </c>
      <c r="R565" s="7">
        <v>2.09</v>
      </c>
      <c r="S565" s="7">
        <v>6.26</v>
      </c>
      <c r="T565" s="7">
        <v>4.17</v>
      </c>
      <c r="U565" s="10" t="s">
        <v>236</v>
      </c>
      <c r="V565" s="7">
        <v>2.9</v>
      </c>
      <c r="W565" s="7">
        <v>3</v>
      </c>
      <c r="X565" s="7">
        <v>0.1</v>
      </c>
      <c r="Y565" s="7"/>
      <c r="Z565" s="14" t="str">
        <f t="shared" si="26"/>
        <v>Pathway</v>
      </c>
      <c r="AA565" s="14" t="str">
        <f t="shared" si="27"/>
        <v>Google</v>
      </c>
      <c r="AB565" s="8" t="str">
        <f t="shared" si="28"/>
        <v>Bing</v>
      </c>
      <c r="AC565" s="7" t="s">
        <v>488</v>
      </c>
      <c r="AD565" s="11" t="s">
        <v>1592</v>
      </c>
      <c r="AE565">
        <v>39.364951484000002</v>
      </c>
      <c r="AF565">
        <v>-84.504482278599994</v>
      </c>
      <c r="AG565">
        <v>39.366380599199999</v>
      </c>
      <c r="AH565">
        <v>-84.5047589574</v>
      </c>
      <c r="AI565" t="s">
        <v>1380</v>
      </c>
      <c r="AJ565" t="s">
        <v>1379</v>
      </c>
    </row>
    <row r="566" spans="1:36" x14ac:dyDescent="0.25">
      <c r="A566" s="10">
        <v>563</v>
      </c>
      <c r="B566" s="7">
        <v>8</v>
      </c>
      <c r="C566" s="7" t="s">
        <v>61</v>
      </c>
      <c r="D566" s="7" t="s">
        <v>1001</v>
      </c>
      <c r="E566" s="7" t="s">
        <v>4</v>
      </c>
      <c r="F566" s="7" t="s">
        <v>47</v>
      </c>
      <c r="G566" s="7" t="s">
        <v>1380</v>
      </c>
      <c r="H566" s="11" t="s">
        <v>1002</v>
      </c>
      <c r="I566" s="10">
        <v>21</v>
      </c>
      <c r="J566" s="7">
        <v>6.5</v>
      </c>
      <c r="K566" s="7">
        <v>20.100000000000001</v>
      </c>
      <c r="L566" s="7">
        <v>13.6</v>
      </c>
      <c r="M566" s="7">
        <v>0</v>
      </c>
      <c r="N566" s="7">
        <v>0</v>
      </c>
      <c r="O566" s="7">
        <v>0</v>
      </c>
      <c r="P566" s="7">
        <v>0</v>
      </c>
      <c r="Q566" s="7">
        <v>7.38</v>
      </c>
      <c r="R566" s="7">
        <v>2.09</v>
      </c>
      <c r="S566" s="7">
        <v>6.26</v>
      </c>
      <c r="T566" s="7">
        <v>4.17</v>
      </c>
      <c r="U566" s="10" t="s">
        <v>236</v>
      </c>
      <c r="V566" s="7">
        <v>1.71</v>
      </c>
      <c r="W566" s="7">
        <v>1.81</v>
      </c>
      <c r="X566" s="7">
        <v>0.1</v>
      </c>
      <c r="Y566" s="7"/>
      <c r="Z566" s="14" t="str">
        <f t="shared" si="26"/>
        <v>Pathway</v>
      </c>
      <c r="AA566" s="14" t="str">
        <f t="shared" si="27"/>
        <v>Google</v>
      </c>
      <c r="AB566" s="8" t="str">
        <f t="shared" si="28"/>
        <v>Bing</v>
      </c>
      <c r="AC566" s="7" t="s">
        <v>488</v>
      </c>
      <c r="AD566" s="11" t="s">
        <v>1592</v>
      </c>
      <c r="AE566">
        <v>39.347787935600003</v>
      </c>
      <c r="AF566">
        <v>-84.501666507099998</v>
      </c>
      <c r="AG566">
        <v>39.349244968900003</v>
      </c>
      <c r="AH566">
        <v>-84.501677817399994</v>
      </c>
      <c r="AI566" t="s">
        <v>1380</v>
      </c>
      <c r="AJ566" t="s">
        <v>1379</v>
      </c>
    </row>
    <row r="567" spans="1:36" x14ac:dyDescent="0.25">
      <c r="A567" s="10">
        <v>564</v>
      </c>
      <c r="B567" s="7">
        <v>8</v>
      </c>
      <c r="C567" s="7" t="s">
        <v>61</v>
      </c>
      <c r="D567" s="7" t="s">
        <v>1001</v>
      </c>
      <c r="E567" s="7" t="s">
        <v>4</v>
      </c>
      <c r="F567" s="7" t="s">
        <v>47</v>
      </c>
      <c r="G567" s="7" t="s">
        <v>1380</v>
      </c>
      <c r="H567" s="11" t="s">
        <v>1002</v>
      </c>
      <c r="I567" s="10">
        <v>14</v>
      </c>
      <c r="J567" s="7">
        <v>6.5</v>
      </c>
      <c r="K567" s="7">
        <v>13.53</v>
      </c>
      <c r="L567" s="7">
        <v>7.03</v>
      </c>
      <c r="M567" s="7">
        <v>0</v>
      </c>
      <c r="N567" s="7">
        <v>0</v>
      </c>
      <c r="O567" s="7">
        <v>0</v>
      </c>
      <c r="P567" s="7">
        <v>0</v>
      </c>
      <c r="Q567" s="7">
        <v>7.38</v>
      </c>
      <c r="R567" s="7">
        <v>2.09</v>
      </c>
      <c r="S567" s="7">
        <v>6.26</v>
      </c>
      <c r="T567" s="7">
        <v>4.17</v>
      </c>
      <c r="U567" s="10" t="s">
        <v>236</v>
      </c>
      <c r="V567" s="7">
        <v>3.6</v>
      </c>
      <c r="W567" s="7">
        <v>3.7</v>
      </c>
      <c r="X567" s="7">
        <v>0.1</v>
      </c>
      <c r="Y567" s="7"/>
      <c r="Z567" s="14" t="str">
        <f t="shared" si="26"/>
        <v>Pathway</v>
      </c>
      <c r="AA567" s="14" t="str">
        <f t="shared" si="27"/>
        <v>Google</v>
      </c>
      <c r="AB567" s="8" t="str">
        <f t="shared" si="28"/>
        <v>Bing</v>
      </c>
      <c r="AC567" s="7" t="s">
        <v>488</v>
      </c>
      <c r="AD567" s="11" t="s">
        <v>1592</v>
      </c>
      <c r="AE567">
        <v>39.3749570146</v>
      </c>
      <c r="AF567">
        <v>-84.506437681799994</v>
      </c>
      <c r="AG567">
        <v>39.376395844699999</v>
      </c>
      <c r="AH567">
        <v>-84.506622581299993</v>
      </c>
      <c r="AI567" t="s">
        <v>1380</v>
      </c>
      <c r="AJ567" t="s">
        <v>1379</v>
      </c>
    </row>
    <row r="568" spans="1:36" x14ac:dyDescent="0.25">
      <c r="A568" s="10">
        <v>565</v>
      </c>
      <c r="B568" s="7">
        <v>8</v>
      </c>
      <c r="C568" s="7" t="s">
        <v>61</v>
      </c>
      <c r="D568" s="7" t="s">
        <v>1001</v>
      </c>
      <c r="E568" s="7" t="s">
        <v>4</v>
      </c>
      <c r="F568" s="7" t="s">
        <v>47</v>
      </c>
      <c r="G568" s="7" t="s">
        <v>1380</v>
      </c>
      <c r="H568" s="11" t="s">
        <v>1002</v>
      </c>
      <c r="I568" s="10">
        <v>10.5</v>
      </c>
      <c r="J568" s="7">
        <v>6.5</v>
      </c>
      <c r="K568" s="7">
        <v>10.25</v>
      </c>
      <c r="L568" s="7">
        <v>3.75</v>
      </c>
      <c r="M568" s="7">
        <v>0</v>
      </c>
      <c r="N568" s="7">
        <v>0</v>
      </c>
      <c r="O568" s="7">
        <v>0</v>
      </c>
      <c r="P568" s="7">
        <v>0</v>
      </c>
      <c r="Q568" s="7">
        <v>7.38</v>
      </c>
      <c r="R568" s="7">
        <v>2.09</v>
      </c>
      <c r="S568" s="7">
        <v>6.26</v>
      </c>
      <c r="T568" s="7">
        <v>4.17</v>
      </c>
      <c r="U568" s="10" t="s">
        <v>236</v>
      </c>
      <c r="V568" s="7">
        <v>2.5</v>
      </c>
      <c r="W568" s="7">
        <v>2.6</v>
      </c>
      <c r="X568" s="7">
        <v>0.1</v>
      </c>
      <c r="Y568" s="7"/>
      <c r="Z568" s="14" t="str">
        <f t="shared" si="26"/>
        <v>Pathway</v>
      </c>
      <c r="AA568" s="14" t="str">
        <f t="shared" si="27"/>
        <v>Google</v>
      </c>
      <c r="AB568" s="8" t="str">
        <f t="shared" si="28"/>
        <v>Bing</v>
      </c>
      <c r="AC568" s="7" t="s">
        <v>488</v>
      </c>
      <c r="AD568" s="11" t="s">
        <v>1592</v>
      </c>
      <c r="AE568">
        <v>39.359209134700002</v>
      </c>
      <c r="AF568">
        <v>-84.503327660599993</v>
      </c>
      <c r="AG568">
        <v>39.360648749799999</v>
      </c>
      <c r="AH568">
        <v>-84.503619330000006</v>
      </c>
      <c r="AI568" t="s">
        <v>1380</v>
      </c>
      <c r="AJ568" t="s">
        <v>1379</v>
      </c>
    </row>
    <row r="569" spans="1:36" x14ac:dyDescent="0.25">
      <c r="A569" s="10">
        <v>566</v>
      </c>
      <c r="B569" s="7">
        <v>8</v>
      </c>
      <c r="C569" s="7" t="s">
        <v>61</v>
      </c>
      <c r="D569" s="7" t="s">
        <v>1001</v>
      </c>
      <c r="E569" s="7" t="s">
        <v>4</v>
      </c>
      <c r="F569" s="7" t="s">
        <v>47</v>
      </c>
      <c r="G569" s="7" t="s">
        <v>1380</v>
      </c>
      <c r="H569" s="11" t="s">
        <v>1002</v>
      </c>
      <c r="I569" s="10">
        <v>10.5</v>
      </c>
      <c r="J569" s="7">
        <v>6.5</v>
      </c>
      <c r="K569" s="7">
        <v>10.25</v>
      </c>
      <c r="L569" s="7">
        <v>3.75</v>
      </c>
      <c r="M569" s="7">
        <v>0</v>
      </c>
      <c r="N569" s="7">
        <v>0</v>
      </c>
      <c r="O569" s="7">
        <v>0</v>
      </c>
      <c r="P569" s="7">
        <v>0</v>
      </c>
      <c r="Q569" s="7">
        <v>7.38</v>
      </c>
      <c r="R569" s="7">
        <v>2.09</v>
      </c>
      <c r="S569" s="7">
        <v>6.26</v>
      </c>
      <c r="T569" s="7">
        <v>4.17</v>
      </c>
      <c r="U569" s="10" t="s">
        <v>236</v>
      </c>
      <c r="V569" s="7">
        <v>4</v>
      </c>
      <c r="W569" s="7">
        <v>4.0999999999999996</v>
      </c>
      <c r="X569" s="7">
        <v>0.1</v>
      </c>
      <c r="Y569" s="7"/>
      <c r="Z569" s="14" t="str">
        <f t="shared" si="26"/>
        <v>Pathway</v>
      </c>
      <c r="AA569" s="14" t="str">
        <f t="shared" si="27"/>
        <v>Google</v>
      </c>
      <c r="AB569" s="8" t="str">
        <f t="shared" si="28"/>
        <v>Bing</v>
      </c>
      <c r="AC569" s="7" t="s">
        <v>488</v>
      </c>
      <c r="AD569" s="11" t="s">
        <v>1592</v>
      </c>
      <c r="AE569">
        <v>39.380747561600003</v>
      </c>
      <c r="AF569">
        <v>-84.506661088900003</v>
      </c>
      <c r="AG569">
        <v>39.382201368700002</v>
      </c>
      <c r="AH569">
        <v>-84.506518405400001</v>
      </c>
      <c r="AI569" t="s">
        <v>1380</v>
      </c>
      <c r="AJ569" t="s">
        <v>1379</v>
      </c>
    </row>
    <row r="570" spans="1:36" x14ac:dyDescent="0.25">
      <c r="A570" s="10">
        <v>567</v>
      </c>
      <c r="B570" s="7">
        <v>8</v>
      </c>
      <c r="C570" s="7" t="s">
        <v>61</v>
      </c>
      <c r="D570" s="7" t="s">
        <v>1001</v>
      </c>
      <c r="E570" s="7" t="s">
        <v>4</v>
      </c>
      <c r="F570" s="7" t="s">
        <v>47</v>
      </c>
      <c r="G570" s="7" t="s">
        <v>1380</v>
      </c>
      <c r="H570" s="11" t="s">
        <v>1002</v>
      </c>
      <c r="I570" s="10">
        <v>10.5</v>
      </c>
      <c r="J570" s="7">
        <v>6.5</v>
      </c>
      <c r="K570" s="7">
        <v>10.25</v>
      </c>
      <c r="L570" s="7">
        <v>3.75</v>
      </c>
      <c r="M570" s="7">
        <v>0</v>
      </c>
      <c r="N570" s="7">
        <v>0</v>
      </c>
      <c r="O570" s="7">
        <v>0</v>
      </c>
      <c r="P570" s="7">
        <v>0</v>
      </c>
      <c r="Q570" s="7">
        <v>7.38</v>
      </c>
      <c r="R570" s="7">
        <v>2.09</v>
      </c>
      <c r="S570" s="7">
        <v>6.26</v>
      </c>
      <c r="T570" s="7">
        <v>4.17</v>
      </c>
      <c r="U570" s="10" t="s">
        <v>236</v>
      </c>
      <c r="V570" s="7">
        <v>4.03</v>
      </c>
      <c r="W570" s="7">
        <v>4.13</v>
      </c>
      <c r="X570" s="7">
        <v>0.1</v>
      </c>
      <c r="Y570" s="7"/>
      <c r="Z570" s="14" t="str">
        <f t="shared" si="26"/>
        <v>Pathway</v>
      </c>
      <c r="AA570" s="14" t="str">
        <f t="shared" si="27"/>
        <v>Google</v>
      </c>
      <c r="AB570" s="8" t="str">
        <f t="shared" si="28"/>
        <v>Bing</v>
      </c>
      <c r="AC570" s="7" t="s">
        <v>488</v>
      </c>
      <c r="AD570" s="11" t="s">
        <v>1592</v>
      </c>
      <c r="AE570">
        <v>39.381184031399997</v>
      </c>
      <c r="AF570">
        <v>-84.506626175799994</v>
      </c>
      <c r="AG570">
        <v>39.382637302900001</v>
      </c>
      <c r="AH570">
        <v>-84.506475713</v>
      </c>
      <c r="AI570" t="s">
        <v>1380</v>
      </c>
      <c r="AJ570" t="s">
        <v>1379</v>
      </c>
    </row>
    <row r="571" spans="1:36" x14ac:dyDescent="0.25">
      <c r="A571" s="10">
        <v>568</v>
      </c>
      <c r="B571" s="7">
        <v>8</v>
      </c>
      <c r="C571" s="7" t="s">
        <v>61</v>
      </c>
      <c r="D571" s="7" t="s">
        <v>1001</v>
      </c>
      <c r="E571" s="7" t="s">
        <v>4</v>
      </c>
      <c r="F571" s="7" t="s">
        <v>47</v>
      </c>
      <c r="G571" s="7" t="s">
        <v>1380</v>
      </c>
      <c r="H571" s="11" t="s">
        <v>1002</v>
      </c>
      <c r="I571" s="10">
        <v>10.5</v>
      </c>
      <c r="J571" s="7">
        <v>6.5</v>
      </c>
      <c r="K571" s="7">
        <v>10.25</v>
      </c>
      <c r="L571" s="7">
        <v>3.75</v>
      </c>
      <c r="M571" s="7">
        <v>0</v>
      </c>
      <c r="N571" s="7">
        <v>0</v>
      </c>
      <c r="O571" s="7">
        <v>0</v>
      </c>
      <c r="P571" s="7">
        <v>0</v>
      </c>
      <c r="Q571" s="7">
        <v>7.38</v>
      </c>
      <c r="R571" s="7">
        <v>2.09</v>
      </c>
      <c r="S571" s="7">
        <v>6.26</v>
      </c>
      <c r="T571" s="7">
        <v>4.17</v>
      </c>
      <c r="U571" s="10" t="s">
        <v>236</v>
      </c>
      <c r="V571" s="7">
        <v>2.6</v>
      </c>
      <c r="W571" s="7">
        <v>2.7</v>
      </c>
      <c r="X571" s="7">
        <v>0.1</v>
      </c>
      <c r="Y571" s="7"/>
      <c r="Z571" s="14" t="str">
        <f t="shared" si="26"/>
        <v>Pathway</v>
      </c>
      <c r="AA571" s="14" t="str">
        <f t="shared" si="27"/>
        <v>Google</v>
      </c>
      <c r="AB571" s="8" t="str">
        <f t="shared" si="28"/>
        <v>Bing</v>
      </c>
      <c r="AC571" s="7" t="s">
        <v>488</v>
      </c>
      <c r="AD571" s="11" t="s">
        <v>1592</v>
      </c>
      <c r="AE571">
        <v>39.360648749799999</v>
      </c>
      <c r="AF571">
        <v>-84.503619330000006</v>
      </c>
      <c r="AG571">
        <v>39.362088983100001</v>
      </c>
      <c r="AH571">
        <v>-84.5039035506</v>
      </c>
      <c r="AI571" t="s">
        <v>1380</v>
      </c>
      <c r="AJ571" t="s">
        <v>1379</v>
      </c>
    </row>
    <row r="572" spans="1:36" x14ac:dyDescent="0.25">
      <c r="A572" s="10">
        <v>569</v>
      </c>
      <c r="B572" s="7">
        <v>8</v>
      </c>
      <c r="C572" s="7" t="s">
        <v>61</v>
      </c>
      <c r="D572" s="7" t="s">
        <v>1001</v>
      </c>
      <c r="E572" s="7" t="s">
        <v>4</v>
      </c>
      <c r="F572" s="7" t="s">
        <v>47</v>
      </c>
      <c r="G572" s="7" t="s">
        <v>1380</v>
      </c>
      <c r="H572" s="11" t="s">
        <v>1002</v>
      </c>
      <c r="I572" s="10">
        <v>7</v>
      </c>
      <c r="J572" s="7">
        <v>6.5</v>
      </c>
      <c r="K572" s="7">
        <v>6.97</v>
      </c>
      <c r="L572" s="7">
        <v>0.47</v>
      </c>
      <c r="M572" s="7">
        <v>3.69</v>
      </c>
      <c r="N572" s="7">
        <v>0.25</v>
      </c>
      <c r="O572" s="7">
        <v>2.96</v>
      </c>
      <c r="P572" s="7">
        <v>2.71</v>
      </c>
      <c r="Q572" s="7">
        <v>7</v>
      </c>
      <c r="R572" s="7">
        <v>2.09</v>
      </c>
      <c r="S572" s="7">
        <v>6.26</v>
      </c>
      <c r="T572" s="7">
        <v>4.17</v>
      </c>
      <c r="U572" s="10" t="s">
        <v>236</v>
      </c>
      <c r="V572" s="7">
        <v>0.68</v>
      </c>
      <c r="W572" s="7">
        <v>0.78</v>
      </c>
      <c r="X572" s="7">
        <v>0.1</v>
      </c>
      <c r="Y572" s="7"/>
      <c r="Z572" s="14" t="str">
        <f t="shared" si="26"/>
        <v>Pathway</v>
      </c>
      <c r="AA572" s="14" t="str">
        <f t="shared" si="27"/>
        <v>Google</v>
      </c>
      <c r="AB572" s="8" t="str">
        <f t="shared" si="28"/>
        <v>Bing</v>
      </c>
      <c r="AC572" s="7" t="s">
        <v>488</v>
      </c>
      <c r="AD572" s="11" t="s">
        <v>1592</v>
      </c>
      <c r="AE572">
        <v>39.3328282648</v>
      </c>
      <c r="AF572">
        <v>-84.502732276000003</v>
      </c>
      <c r="AG572">
        <v>39.334290393300002</v>
      </c>
      <c r="AH572">
        <v>-84.502611407000003</v>
      </c>
      <c r="AI572" t="s">
        <v>1380</v>
      </c>
      <c r="AJ572" t="s">
        <v>1379</v>
      </c>
    </row>
    <row r="573" spans="1:36" x14ac:dyDescent="0.25">
      <c r="A573" s="10">
        <v>570</v>
      </c>
      <c r="B573" s="7">
        <v>8</v>
      </c>
      <c r="C573" s="7" t="s">
        <v>11</v>
      </c>
      <c r="D573" s="7" t="s">
        <v>1031</v>
      </c>
      <c r="E573" s="7" t="s">
        <v>4</v>
      </c>
      <c r="F573" s="7" t="s">
        <v>56</v>
      </c>
      <c r="G573" s="7" t="s">
        <v>1380</v>
      </c>
      <c r="H573" s="11" t="s">
        <v>586</v>
      </c>
      <c r="I573" s="10">
        <v>47.17</v>
      </c>
      <c r="J573" s="7">
        <v>5.5</v>
      </c>
      <c r="K573" s="7">
        <v>32.32</v>
      </c>
      <c r="L573" s="7">
        <v>26.81</v>
      </c>
      <c r="M573" s="7">
        <v>0</v>
      </c>
      <c r="N573" s="7">
        <v>0</v>
      </c>
      <c r="O573" s="7">
        <v>0</v>
      </c>
      <c r="P573" s="7">
        <v>0</v>
      </c>
      <c r="Q573" s="7">
        <v>15.02</v>
      </c>
      <c r="R573" s="7">
        <v>1.57</v>
      </c>
      <c r="S573" s="7">
        <v>5.73</v>
      </c>
      <c r="T573" s="7">
        <v>4.16</v>
      </c>
      <c r="U573" s="10" t="s">
        <v>140</v>
      </c>
      <c r="V573" s="7">
        <v>2.83</v>
      </c>
      <c r="W573" s="7">
        <v>2.93</v>
      </c>
      <c r="X573" s="7">
        <v>0.1</v>
      </c>
      <c r="Y573" s="7"/>
      <c r="Z573" s="14" t="str">
        <f t="shared" si="26"/>
        <v>Pathway</v>
      </c>
      <c r="AA573" s="14" t="str">
        <f t="shared" si="27"/>
        <v>Google</v>
      </c>
      <c r="AB573" s="8" t="str">
        <f t="shared" si="28"/>
        <v>Bing</v>
      </c>
      <c r="AC573" s="7" t="s">
        <v>488</v>
      </c>
      <c r="AD573" s="11" t="s">
        <v>1592</v>
      </c>
      <c r="AE573">
        <v>39.196746169599997</v>
      </c>
      <c r="AF573">
        <v>-84.4765054402</v>
      </c>
      <c r="AG573">
        <v>39.1981934748</v>
      </c>
      <c r="AH573">
        <v>-84.476071279899998</v>
      </c>
      <c r="AI573" t="s">
        <v>1380</v>
      </c>
      <c r="AJ573" t="s">
        <v>1379</v>
      </c>
    </row>
    <row r="574" spans="1:36" x14ac:dyDescent="0.25">
      <c r="A574" s="10">
        <v>571</v>
      </c>
      <c r="B574" s="7">
        <v>8</v>
      </c>
      <c r="C574" s="7" t="s">
        <v>11</v>
      </c>
      <c r="D574" s="7" t="s">
        <v>549</v>
      </c>
      <c r="E574" s="7" t="s">
        <v>4</v>
      </c>
      <c r="F574" s="7" t="s">
        <v>47</v>
      </c>
      <c r="G574" s="7" t="s">
        <v>1380</v>
      </c>
      <c r="H574" s="11" t="s">
        <v>550</v>
      </c>
      <c r="I574" s="10">
        <v>21.1</v>
      </c>
      <c r="J574" s="7">
        <v>6.79</v>
      </c>
      <c r="K574" s="7">
        <v>20.239999999999998</v>
      </c>
      <c r="L574" s="7">
        <v>13.45</v>
      </c>
      <c r="M574" s="7">
        <v>0</v>
      </c>
      <c r="N574" s="7">
        <v>0</v>
      </c>
      <c r="O574" s="7">
        <v>0</v>
      </c>
      <c r="P574" s="7">
        <v>0</v>
      </c>
      <c r="Q574" s="7">
        <v>7.43</v>
      </c>
      <c r="R574" s="7">
        <v>2.2000000000000002</v>
      </c>
      <c r="S574" s="7">
        <v>6.35</v>
      </c>
      <c r="T574" s="7">
        <v>4.16</v>
      </c>
      <c r="U574" s="10" t="s">
        <v>93</v>
      </c>
      <c r="V574" s="7">
        <v>14.15</v>
      </c>
      <c r="W574" s="7">
        <v>14.25</v>
      </c>
      <c r="X574" s="7">
        <v>0.1</v>
      </c>
      <c r="Y574" s="7"/>
      <c r="Z574" s="14" t="str">
        <f t="shared" si="26"/>
        <v>Pathway</v>
      </c>
      <c r="AA574" s="14" t="str">
        <f t="shared" si="27"/>
        <v>Google</v>
      </c>
      <c r="AB574" s="8" t="str">
        <f t="shared" si="28"/>
        <v>Bing</v>
      </c>
      <c r="AC574" s="7" t="s">
        <v>488</v>
      </c>
      <c r="AD574" s="11" t="s">
        <v>1592</v>
      </c>
      <c r="AE574">
        <v>39.257579256</v>
      </c>
      <c r="AF574">
        <v>-84.601302306400001</v>
      </c>
      <c r="AG574">
        <v>39.258870818799998</v>
      </c>
      <c r="AH574">
        <v>-84.602002345599999</v>
      </c>
      <c r="AI574" t="s">
        <v>1380</v>
      </c>
      <c r="AJ574" t="s">
        <v>1379</v>
      </c>
    </row>
    <row r="575" spans="1:36" x14ac:dyDescent="0.25">
      <c r="A575" s="10">
        <v>572</v>
      </c>
      <c r="B575" s="7">
        <v>8</v>
      </c>
      <c r="C575" s="7" t="s">
        <v>61</v>
      </c>
      <c r="D575" s="7" t="s">
        <v>692</v>
      </c>
      <c r="E575" s="7" t="s">
        <v>4</v>
      </c>
      <c r="F575" s="7" t="s">
        <v>25</v>
      </c>
      <c r="G575" s="7" t="s">
        <v>1380</v>
      </c>
      <c r="H575" s="11" t="s">
        <v>658</v>
      </c>
      <c r="I575" s="10">
        <v>11.23</v>
      </c>
      <c r="J575" s="7">
        <v>6.11</v>
      </c>
      <c r="K575" s="7">
        <v>10.74</v>
      </c>
      <c r="L575" s="7">
        <v>4.63</v>
      </c>
      <c r="M575" s="7">
        <v>0</v>
      </c>
      <c r="N575" s="7">
        <v>0</v>
      </c>
      <c r="O575" s="7">
        <v>0</v>
      </c>
      <c r="P575" s="7">
        <v>0</v>
      </c>
      <c r="Q575" s="7">
        <v>7.89</v>
      </c>
      <c r="R575" s="7">
        <v>2.13</v>
      </c>
      <c r="S575" s="7">
        <v>6.29</v>
      </c>
      <c r="T575" s="7">
        <v>4.16</v>
      </c>
      <c r="U575" s="10" t="s">
        <v>119</v>
      </c>
      <c r="V575" s="7">
        <v>0.92</v>
      </c>
      <c r="W575" s="7">
        <v>1.02</v>
      </c>
      <c r="X575" s="7">
        <v>0.1</v>
      </c>
      <c r="Y575" s="7"/>
      <c r="Z575" s="14" t="str">
        <f t="shared" si="26"/>
        <v>Pathway</v>
      </c>
      <c r="AA575" s="14" t="str">
        <f t="shared" si="27"/>
        <v>Google</v>
      </c>
      <c r="AB575" s="8" t="str">
        <f t="shared" si="28"/>
        <v>Bing</v>
      </c>
      <c r="AC575" s="7" t="s">
        <v>488</v>
      </c>
      <c r="AD575" s="11" t="s">
        <v>1592</v>
      </c>
      <c r="AE575">
        <v>39.321346241000001</v>
      </c>
      <c r="AF575">
        <v>-84.561319683299999</v>
      </c>
      <c r="AG575">
        <v>39.322798646099997</v>
      </c>
      <c r="AH575">
        <v>-84.561241936299993</v>
      </c>
      <c r="AI575" t="s">
        <v>1380</v>
      </c>
      <c r="AJ575" t="s">
        <v>1379</v>
      </c>
    </row>
    <row r="576" spans="1:36" x14ac:dyDescent="0.25">
      <c r="A576" s="10">
        <v>573</v>
      </c>
      <c r="B576" s="7">
        <v>6</v>
      </c>
      <c r="C576" s="7" t="s">
        <v>8</v>
      </c>
      <c r="D576" s="7" t="s">
        <v>971</v>
      </c>
      <c r="E576" s="7" t="s">
        <v>4</v>
      </c>
      <c r="F576" s="7" t="s">
        <v>56</v>
      </c>
      <c r="G576" s="7" t="s">
        <v>1380</v>
      </c>
      <c r="H576" s="11" t="s">
        <v>641</v>
      </c>
      <c r="I576" s="10">
        <v>24.28</v>
      </c>
      <c r="J576" s="7">
        <v>7.41</v>
      </c>
      <c r="K576" s="7">
        <v>18.78</v>
      </c>
      <c r="L576" s="7">
        <v>11.37</v>
      </c>
      <c r="M576" s="7">
        <v>0</v>
      </c>
      <c r="N576" s="7">
        <v>0</v>
      </c>
      <c r="O576" s="7">
        <v>0</v>
      </c>
      <c r="P576" s="7">
        <v>0</v>
      </c>
      <c r="Q576" s="7">
        <v>14.31</v>
      </c>
      <c r="R576" s="7">
        <v>2.16</v>
      </c>
      <c r="S576" s="7">
        <v>6.31</v>
      </c>
      <c r="T576" s="7">
        <v>4.1500000000000004</v>
      </c>
      <c r="U576" s="10" t="s">
        <v>110</v>
      </c>
      <c r="V576" s="7">
        <v>15.35</v>
      </c>
      <c r="W576" s="7">
        <v>15.45</v>
      </c>
      <c r="X576" s="7">
        <v>0.1</v>
      </c>
      <c r="Y576" s="7"/>
      <c r="Z576" s="14" t="str">
        <f t="shared" si="26"/>
        <v>Pathway</v>
      </c>
      <c r="AA576" s="14" t="str">
        <f t="shared" si="27"/>
        <v>Google</v>
      </c>
      <c r="AB576" s="8" t="str">
        <f t="shared" si="28"/>
        <v>Bing</v>
      </c>
      <c r="AC576" s="7" t="s">
        <v>488</v>
      </c>
      <c r="AD576" s="11" t="s">
        <v>1592</v>
      </c>
      <c r="AE576">
        <v>39.968119661400003</v>
      </c>
      <c r="AF576">
        <v>-82.949038037299999</v>
      </c>
      <c r="AG576">
        <v>39.968329407100001</v>
      </c>
      <c r="AH576">
        <v>-82.947162509500004</v>
      </c>
      <c r="AI576" t="s">
        <v>1380</v>
      </c>
      <c r="AJ576" t="s">
        <v>1379</v>
      </c>
    </row>
    <row r="577" spans="1:36" x14ac:dyDescent="0.25">
      <c r="A577" s="10">
        <v>574</v>
      </c>
      <c r="B577" s="7">
        <v>2</v>
      </c>
      <c r="C577" s="7" t="s">
        <v>1239</v>
      </c>
      <c r="D577" s="7" t="s">
        <v>1296</v>
      </c>
      <c r="E577" s="7" t="s">
        <v>4</v>
      </c>
      <c r="F577" s="7" t="s">
        <v>47</v>
      </c>
      <c r="G577" s="7" t="s">
        <v>1380</v>
      </c>
      <c r="H577" s="11" t="s">
        <v>571</v>
      </c>
      <c r="I577" s="10">
        <v>10.38</v>
      </c>
      <c r="J577" s="7">
        <v>3.94</v>
      </c>
      <c r="K577" s="7">
        <v>9.75</v>
      </c>
      <c r="L577" s="7">
        <v>5.81</v>
      </c>
      <c r="M577" s="7">
        <v>7.29</v>
      </c>
      <c r="N577" s="7">
        <v>0.14000000000000001</v>
      </c>
      <c r="O577" s="7">
        <v>5</v>
      </c>
      <c r="P577" s="7">
        <v>4.8600000000000003</v>
      </c>
      <c r="Q577" s="7">
        <v>7.29</v>
      </c>
      <c r="R577" s="7">
        <v>1.19</v>
      </c>
      <c r="S577" s="7">
        <v>5.34</v>
      </c>
      <c r="T577" s="7">
        <v>4.1500000000000004</v>
      </c>
      <c r="U577" s="10" t="s">
        <v>1478</v>
      </c>
      <c r="V577" s="7">
        <v>15.07</v>
      </c>
      <c r="W577" s="7">
        <v>15.17</v>
      </c>
      <c r="X577" s="7">
        <v>0.1</v>
      </c>
      <c r="Y577" s="7"/>
      <c r="Z577" s="14" t="str">
        <f t="shared" si="26"/>
        <v>Pathway</v>
      </c>
      <c r="AA577" s="14" t="str">
        <f t="shared" si="27"/>
        <v>Google</v>
      </c>
      <c r="AB577" s="8" t="str">
        <f t="shared" si="28"/>
        <v>Bing</v>
      </c>
      <c r="AC577" s="7" t="s">
        <v>488</v>
      </c>
      <c r="AD577" s="11" t="s">
        <v>1592</v>
      </c>
      <c r="AE577">
        <v>41.416842957500002</v>
      </c>
      <c r="AF577">
        <v>-84.084263288100004</v>
      </c>
      <c r="AG577">
        <v>41.416849836600001</v>
      </c>
      <c r="AH577">
        <v>-84.082327502699997</v>
      </c>
      <c r="AI577" t="s">
        <v>1380</v>
      </c>
      <c r="AJ577" t="s">
        <v>1379</v>
      </c>
    </row>
    <row r="578" spans="1:36" x14ac:dyDescent="0.25">
      <c r="A578" s="10">
        <v>575</v>
      </c>
      <c r="B578" s="7">
        <v>8</v>
      </c>
      <c r="C578" s="7" t="s">
        <v>61</v>
      </c>
      <c r="D578" s="7" t="s">
        <v>683</v>
      </c>
      <c r="E578" s="7" t="s">
        <v>4</v>
      </c>
      <c r="F578" s="7" t="s">
        <v>47</v>
      </c>
      <c r="G578" s="7" t="s">
        <v>1380</v>
      </c>
      <c r="H578" s="11" t="s">
        <v>684</v>
      </c>
      <c r="I578" s="10">
        <v>6.81</v>
      </c>
      <c r="J578" s="7">
        <v>4.84</v>
      </c>
      <c r="K578" s="7">
        <v>6.65</v>
      </c>
      <c r="L578" s="7">
        <v>1.81</v>
      </c>
      <c r="M578" s="7">
        <v>0</v>
      </c>
      <c r="N578" s="7">
        <v>0</v>
      </c>
      <c r="O578" s="7">
        <v>0</v>
      </c>
      <c r="P578" s="7">
        <v>0</v>
      </c>
      <c r="Q578" s="7">
        <v>6.81</v>
      </c>
      <c r="R578" s="7">
        <v>1.5</v>
      </c>
      <c r="S578" s="7">
        <v>5.65</v>
      </c>
      <c r="T578" s="7">
        <v>4.1500000000000004</v>
      </c>
      <c r="U578" s="10" t="s">
        <v>239</v>
      </c>
      <c r="V578" s="7">
        <v>8.85</v>
      </c>
      <c r="W578" s="7">
        <v>8.9499999999999993</v>
      </c>
      <c r="X578" s="7">
        <v>0.1</v>
      </c>
      <c r="Y578" s="7"/>
      <c r="Z578" s="14" t="str">
        <f t="shared" si="26"/>
        <v>Pathway</v>
      </c>
      <c r="AA578" s="14" t="str">
        <f t="shared" si="27"/>
        <v>Google</v>
      </c>
      <c r="AB578" s="8" t="str">
        <f t="shared" si="28"/>
        <v>Bing</v>
      </c>
      <c r="AC578" s="7" t="s">
        <v>488</v>
      </c>
      <c r="AD578" s="11" t="s">
        <v>1592</v>
      </c>
      <c r="AE578">
        <v>39.502140380900002</v>
      </c>
      <c r="AF578">
        <v>-84.383021937099997</v>
      </c>
      <c r="AG578">
        <v>39.502059598199999</v>
      </c>
      <c r="AH578">
        <v>-84.381130613899998</v>
      </c>
      <c r="AI578" t="s">
        <v>1380</v>
      </c>
      <c r="AJ578" t="s">
        <v>1379</v>
      </c>
    </row>
    <row r="579" spans="1:36" x14ac:dyDescent="0.25">
      <c r="A579" s="10">
        <v>576</v>
      </c>
      <c r="B579" s="7">
        <v>2</v>
      </c>
      <c r="C579" s="7" t="s">
        <v>1239</v>
      </c>
      <c r="D579" s="7" t="s">
        <v>1296</v>
      </c>
      <c r="E579" s="7" t="s">
        <v>4</v>
      </c>
      <c r="F579" s="7" t="s">
        <v>47</v>
      </c>
      <c r="G579" s="7" t="s">
        <v>1380</v>
      </c>
      <c r="H579" s="11" t="s">
        <v>571</v>
      </c>
      <c r="I579" s="10">
        <v>24.27</v>
      </c>
      <c r="J579" s="7">
        <v>3.82</v>
      </c>
      <c r="K579" s="7">
        <v>22.22</v>
      </c>
      <c r="L579" s="7">
        <v>18.399999999999999</v>
      </c>
      <c r="M579" s="7">
        <v>3.65</v>
      </c>
      <c r="N579" s="7">
        <v>0.14000000000000001</v>
      </c>
      <c r="O579" s="7">
        <v>2.5</v>
      </c>
      <c r="P579" s="7">
        <v>2.36</v>
      </c>
      <c r="Q579" s="7">
        <v>7.31</v>
      </c>
      <c r="R579" s="7">
        <v>1.1399999999999999</v>
      </c>
      <c r="S579" s="7">
        <v>5.29</v>
      </c>
      <c r="T579" s="7">
        <v>4.1399999999999997</v>
      </c>
      <c r="U579" s="10" t="s">
        <v>1478</v>
      </c>
      <c r="V579" s="7">
        <v>12.42</v>
      </c>
      <c r="W579" s="7">
        <v>12.52</v>
      </c>
      <c r="X579" s="7">
        <v>0.1</v>
      </c>
      <c r="Y579" s="7"/>
      <c r="Z579" s="14" t="str">
        <f t="shared" si="26"/>
        <v>Pathway</v>
      </c>
      <c r="AA579" s="14" t="str">
        <f t="shared" si="27"/>
        <v>Google</v>
      </c>
      <c r="AB579" s="8" t="str">
        <f t="shared" si="28"/>
        <v>Bing</v>
      </c>
      <c r="AC579" s="7" t="s">
        <v>488</v>
      </c>
      <c r="AD579" s="11" t="s">
        <v>1592</v>
      </c>
      <c r="AE579">
        <v>41.407440587099998</v>
      </c>
      <c r="AF579">
        <v>-84.133018834799998</v>
      </c>
      <c r="AG579">
        <v>41.408345714100001</v>
      </c>
      <c r="AH579">
        <v>-84.131500321800004</v>
      </c>
      <c r="AI579" t="s">
        <v>1380</v>
      </c>
      <c r="AJ579" t="s">
        <v>1379</v>
      </c>
    </row>
    <row r="580" spans="1:36" x14ac:dyDescent="0.25">
      <c r="A580" s="10">
        <v>577</v>
      </c>
      <c r="B580" s="7">
        <v>12</v>
      </c>
      <c r="C580" s="7" t="s">
        <v>69</v>
      </c>
      <c r="D580" s="7" t="s">
        <v>1020</v>
      </c>
      <c r="E580" s="7" t="s">
        <v>4</v>
      </c>
      <c r="F580" s="7" t="s">
        <v>56</v>
      </c>
      <c r="G580" s="7" t="s">
        <v>1380</v>
      </c>
      <c r="H580" s="11" t="s">
        <v>567</v>
      </c>
      <c r="I580" s="10">
        <v>26.85</v>
      </c>
      <c r="J580" s="7">
        <v>7.65</v>
      </c>
      <c r="K580" s="7">
        <v>20.86</v>
      </c>
      <c r="L580" s="7">
        <v>13.21</v>
      </c>
      <c r="M580" s="7">
        <v>0</v>
      </c>
      <c r="N580" s="7">
        <v>0</v>
      </c>
      <c r="O580" s="7">
        <v>0</v>
      </c>
      <c r="P580" s="7">
        <v>0</v>
      </c>
      <c r="Q580" s="7">
        <v>13.81</v>
      </c>
      <c r="R580" s="7">
        <v>2.2400000000000002</v>
      </c>
      <c r="S580" s="7">
        <v>6.37</v>
      </c>
      <c r="T580" s="7">
        <v>4.1399999999999997</v>
      </c>
      <c r="U580" s="10" t="s">
        <v>68</v>
      </c>
      <c r="V580" s="7">
        <v>3.83</v>
      </c>
      <c r="W580" s="7">
        <v>3.93</v>
      </c>
      <c r="X580" s="7">
        <v>0.1</v>
      </c>
      <c r="Y580" s="7"/>
      <c r="Z580" s="14" t="str">
        <f t="shared" si="26"/>
        <v>Pathway</v>
      </c>
      <c r="AA580" s="14" t="str">
        <f t="shared" si="27"/>
        <v>Google</v>
      </c>
      <c r="AB580" s="8" t="str">
        <f t="shared" si="28"/>
        <v>Bing</v>
      </c>
      <c r="AC580" s="7" t="s">
        <v>488</v>
      </c>
      <c r="AD580" s="11" t="s">
        <v>1592</v>
      </c>
      <c r="AE580">
        <v>41.627165777099997</v>
      </c>
      <c r="AF580">
        <v>-81.4291689402</v>
      </c>
      <c r="AG580">
        <v>41.6275725072</v>
      </c>
      <c r="AH580">
        <v>-81.427279523099998</v>
      </c>
      <c r="AI580" t="s">
        <v>1380</v>
      </c>
      <c r="AJ580" t="s">
        <v>1379</v>
      </c>
    </row>
    <row r="581" spans="1:36" x14ac:dyDescent="0.25">
      <c r="A581" s="10">
        <v>578</v>
      </c>
      <c r="B581" s="7">
        <v>7</v>
      </c>
      <c r="C581" s="7" t="s">
        <v>44</v>
      </c>
      <c r="D581" s="7" t="s">
        <v>1024</v>
      </c>
      <c r="E581" s="7" t="s">
        <v>4</v>
      </c>
      <c r="F581" s="7" t="s">
        <v>56</v>
      </c>
      <c r="G581" s="7" t="s">
        <v>1380</v>
      </c>
      <c r="H581" s="11" t="s">
        <v>686</v>
      </c>
      <c r="I581" s="10">
        <v>26.19</v>
      </c>
      <c r="J581" s="7">
        <v>7.9</v>
      </c>
      <c r="K581" s="7">
        <v>20.7</v>
      </c>
      <c r="L581" s="7">
        <v>12.81</v>
      </c>
      <c r="M581" s="7">
        <v>0</v>
      </c>
      <c r="N581" s="7">
        <v>0</v>
      </c>
      <c r="O581" s="7">
        <v>0</v>
      </c>
      <c r="P581" s="7">
        <v>0</v>
      </c>
      <c r="Q581" s="7">
        <v>13.46</v>
      </c>
      <c r="R581" s="7">
        <v>2.31</v>
      </c>
      <c r="S581" s="7">
        <v>6.45</v>
      </c>
      <c r="T581" s="7">
        <v>4.1399999999999997</v>
      </c>
      <c r="U581" s="10" t="s">
        <v>183</v>
      </c>
      <c r="V581" s="7">
        <v>2.7</v>
      </c>
      <c r="W581" s="7">
        <v>2.8</v>
      </c>
      <c r="X581" s="7">
        <v>0.1</v>
      </c>
      <c r="Y581" s="7"/>
      <c r="Z581" s="14" t="str">
        <f t="shared" ref="Z581:Z644" si="29">IF(LEFT(U581,1)="S",IF(RIGHT(U581,1)="C",HYPERLINK("http://pathweb.pathwayservices.com/ohiopublic/?nlfid='"&amp;U581&amp;"'&amp;logpoint="&amp;V581,"Pathway"),"Not Available"),"Not Available")</f>
        <v>Pathway</v>
      </c>
      <c r="AA581" s="14" t="str">
        <f t="shared" ref="AA581:AA644" si="30">IF(AG581="",HYPERLINK(CONCATENATE("http://maps.google.com/maps/place/",+AE581,",",+AF581,"/@",+AE581,",",+AF581,",17z"),"Google"),HYPERLINK(CONCATENATE("https://www.google.us/maps/dir/",AG581,",",AH581,"/",AE581,",",AF581,"/@",AVERAGE(AE581,AG581),",",AVERAGE(AF581,AH581),",15z"),"Google"))</f>
        <v>Google</v>
      </c>
      <c r="AB581" s="8" t="str">
        <f t="shared" ref="AB581:AB644" si="31">IF(AG581=0,HYPERLINK(CONCATENATE("http://bing.com/maps/default.aspx?rtop=1~0&amp;rtp=pos.",AE581,"_",AF581,"_",Y581),"Bing"),HYPERLINK(CONCATENATE("http://bing.com/maps/default.aspx?rtop=1~0&amp;rtp=pos.",AE581,"_",AF581,"_(",H581,"  SLM ",V581,"~pos.",AG581,"_",AH581,"_",H581,"  SLM ",W581,")"),"Bing"))</f>
        <v>Bing</v>
      </c>
      <c r="AC581" s="7" t="s">
        <v>488</v>
      </c>
      <c r="AD581" s="11" t="s">
        <v>1592</v>
      </c>
      <c r="AE581">
        <v>39.625872344699999</v>
      </c>
      <c r="AF581">
        <v>-84.226298679799996</v>
      </c>
      <c r="AG581">
        <v>39.626904182700002</v>
      </c>
      <c r="AH581">
        <v>-84.226206998699993</v>
      </c>
      <c r="AI581" t="s">
        <v>1380</v>
      </c>
      <c r="AJ581" t="s">
        <v>1379</v>
      </c>
    </row>
    <row r="582" spans="1:36" x14ac:dyDescent="0.25">
      <c r="A582" s="10">
        <v>579</v>
      </c>
      <c r="B582" s="7">
        <v>8</v>
      </c>
      <c r="C582" s="7" t="s">
        <v>61</v>
      </c>
      <c r="D582" s="7" t="s">
        <v>1033</v>
      </c>
      <c r="E582" s="7" t="s">
        <v>4</v>
      </c>
      <c r="F582" s="7" t="s">
        <v>47</v>
      </c>
      <c r="G582" s="7" t="s">
        <v>1380</v>
      </c>
      <c r="H582" s="11" t="s">
        <v>925</v>
      </c>
      <c r="I582" s="10">
        <v>6.8</v>
      </c>
      <c r="J582" s="7">
        <v>4.5999999999999996</v>
      </c>
      <c r="K582" s="7">
        <v>6.62</v>
      </c>
      <c r="L582" s="7">
        <v>2.0099999999999998</v>
      </c>
      <c r="M582" s="7">
        <v>0</v>
      </c>
      <c r="N582" s="7">
        <v>0</v>
      </c>
      <c r="O582" s="7">
        <v>0</v>
      </c>
      <c r="P582" s="7">
        <v>0</v>
      </c>
      <c r="Q582" s="7">
        <v>6.8</v>
      </c>
      <c r="R582" s="7">
        <v>1.41</v>
      </c>
      <c r="S582" s="7">
        <v>5.55</v>
      </c>
      <c r="T582" s="7">
        <v>4.1399999999999997</v>
      </c>
      <c r="U582" s="10" t="s">
        <v>302</v>
      </c>
      <c r="V582" s="7">
        <v>2.41</v>
      </c>
      <c r="W582" s="7">
        <v>2.5099999999999998</v>
      </c>
      <c r="X582" s="7">
        <v>0.1</v>
      </c>
      <c r="Y582" s="7"/>
      <c r="Z582" s="14" t="str">
        <f t="shared" si="29"/>
        <v>Pathway</v>
      </c>
      <c r="AA582" s="14" t="str">
        <f t="shared" si="30"/>
        <v>Google</v>
      </c>
      <c r="AB582" s="8" t="str">
        <f t="shared" si="31"/>
        <v>Bing</v>
      </c>
      <c r="AC582" s="7" t="s">
        <v>488</v>
      </c>
      <c r="AD582" s="11" t="s">
        <v>1592</v>
      </c>
      <c r="AE582">
        <v>39.444293985100003</v>
      </c>
      <c r="AF582">
        <v>-84.380586928300005</v>
      </c>
      <c r="AG582">
        <v>39.444438415699999</v>
      </c>
      <c r="AH582">
        <v>-84.378722629199999</v>
      </c>
      <c r="AI582" t="s">
        <v>1380</v>
      </c>
      <c r="AJ582" t="s">
        <v>1379</v>
      </c>
    </row>
    <row r="583" spans="1:36" x14ac:dyDescent="0.25">
      <c r="A583" s="10">
        <v>580</v>
      </c>
      <c r="B583" s="7">
        <v>8</v>
      </c>
      <c r="C583" s="7" t="s">
        <v>61</v>
      </c>
      <c r="D583" s="7" t="s">
        <v>1033</v>
      </c>
      <c r="E583" s="7" t="s">
        <v>4</v>
      </c>
      <c r="F583" s="7" t="s">
        <v>47</v>
      </c>
      <c r="G583" s="7" t="s">
        <v>1380</v>
      </c>
      <c r="H583" s="11" t="s">
        <v>925</v>
      </c>
      <c r="I583" s="10">
        <v>6.8</v>
      </c>
      <c r="J583" s="7">
        <v>4.5999999999999996</v>
      </c>
      <c r="K583" s="7">
        <v>6.62</v>
      </c>
      <c r="L583" s="7">
        <v>2.0099999999999998</v>
      </c>
      <c r="M583" s="7">
        <v>0</v>
      </c>
      <c r="N583" s="7">
        <v>0</v>
      </c>
      <c r="O583" s="7">
        <v>0</v>
      </c>
      <c r="P583" s="7">
        <v>0</v>
      </c>
      <c r="Q583" s="7">
        <v>6.8</v>
      </c>
      <c r="R583" s="7">
        <v>1.41</v>
      </c>
      <c r="S583" s="7">
        <v>5.55</v>
      </c>
      <c r="T583" s="7">
        <v>4.1399999999999997</v>
      </c>
      <c r="U583" s="10" t="s">
        <v>302</v>
      </c>
      <c r="V583" s="7">
        <v>2.4500000000000002</v>
      </c>
      <c r="W583" s="7">
        <v>2.5499999999999998</v>
      </c>
      <c r="X583" s="7">
        <v>0.1</v>
      </c>
      <c r="Y583" s="7"/>
      <c r="Z583" s="14" t="str">
        <f t="shared" si="29"/>
        <v>Pathway</v>
      </c>
      <c r="AA583" s="14" t="str">
        <f t="shared" si="30"/>
        <v>Google</v>
      </c>
      <c r="AB583" s="8" t="str">
        <f t="shared" si="31"/>
        <v>Bing</v>
      </c>
      <c r="AC583" s="7" t="s">
        <v>488</v>
      </c>
      <c r="AD583" s="11" t="s">
        <v>1592</v>
      </c>
      <c r="AE583">
        <v>39.4442972266</v>
      </c>
      <c r="AF583">
        <v>-84.379832687000004</v>
      </c>
      <c r="AG583">
        <v>39.444626466400003</v>
      </c>
      <c r="AH583">
        <v>-84.378011111700005</v>
      </c>
      <c r="AI583" t="s">
        <v>1380</v>
      </c>
      <c r="AJ583" t="s">
        <v>1379</v>
      </c>
    </row>
    <row r="584" spans="1:36" x14ac:dyDescent="0.25">
      <c r="A584" s="10">
        <v>581</v>
      </c>
      <c r="B584" s="7">
        <v>6</v>
      </c>
      <c r="C584" s="7" t="s">
        <v>282</v>
      </c>
      <c r="D584" s="7" t="s">
        <v>852</v>
      </c>
      <c r="E584" s="7" t="s">
        <v>4</v>
      </c>
      <c r="F584" s="7" t="s">
        <v>47</v>
      </c>
      <c r="G584" s="7" t="s">
        <v>1380</v>
      </c>
      <c r="H584" s="11" t="s">
        <v>576</v>
      </c>
      <c r="I584" s="10">
        <v>6.87</v>
      </c>
      <c r="J584" s="7">
        <v>5.89</v>
      </c>
      <c r="K584" s="7">
        <v>6.8</v>
      </c>
      <c r="L584" s="7">
        <v>0.91</v>
      </c>
      <c r="M584" s="7">
        <v>0</v>
      </c>
      <c r="N584" s="7">
        <v>0</v>
      </c>
      <c r="O584" s="7">
        <v>0</v>
      </c>
      <c r="P584" s="7">
        <v>0</v>
      </c>
      <c r="Q584" s="7">
        <v>6.87</v>
      </c>
      <c r="R584" s="7">
        <v>1.87</v>
      </c>
      <c r="S584" s="7">
        <v>6.01</v>
      </c>
      <c r="T584" s="7">
        <v>4.1399999999999997</v>
      </c>
      <c r="U584" s="10" t="s">
        <v>281</v>
      </c>
      <c r="V584" s="7">
        <v>7.09</v>
      </c>
      <c r="W584" s="7">
        <v>7.19</v>
      </c>
      <c r="X584" s="7">
        <v>0.1</v>
      </c>
      <c r="Y584" s="7"/>
      <c r="Z584" s="14" t="str">
        <f t="shared" si="29"/>
        <v>Pathway</v>
      </c>
      <c r="AA584" s="14" t="str">
        <f t="shared" si="30"/>
        <v>Google</v>
      </c>
      <c r="AB584" s="8" t="str">
        <f t="shared" si="31"/>
        <v>Bing</v>
      </c>
      <c r="AC584" s="7" t="s">
        <v>488</v>
      </c>
      <c r="AD584" s="11" t="s">
        <v>1592</v>
      </c>
      <c r="AE584">
        <v>39.579275634799998</v>
      </c>
      <c r="AF584">
        <v>-82.952914597100005</v>
      </c>
      <c r="AG584">
        <v>39.5807130922</v>
      </c>
      <c r="AH584">
        <v>-82.952923915100001</v>
      </c>
      <c r="AI584" t="s">
        <v>1380</v>
      </c>
      <c r="AJ584" t="s">
        <v>1379</v>
      </c>
    </row>
    <row r="585" spans="1:36" x14ac:dyDescent="0.25">
      <c r="A585" s="10">
        <v>582</v>
      </c>
      <c r="B585" s="7">
        <v>6</v>
      </c>
      <c r="C585" s="7" t="s">
        <v>282</v>
      </c>
      <c r="D585" s="7" t="s">
        <v>852</v>
      </c>
      <c r="E585" s="7" t="s">
        <v>4</v>
      </c>
      <c r="F585" s="7" t="s">
        <v>47</v>
      </c>
      <c r="G585" s="7" t="s">
        <v>1380</v>
      </c>
      <c r="H585" s="11" t="s">
        <v>576</v>
      </c>
      <c r="I585" s="10">
        <v>6.87</v>
      </c>
      <c r="J585" s="7">
        <v>5.89</v>
      </c>
      <c r="K585" s="7">
        <v>6.8</v>
      </c>
      <c r="L585" s="7">
        <v>0.91</v>
      </c>
      <c r="M585" s="7">
        <v>0</v>
      </c>
      <c r="N585" s="7">
        <v>0</v>
      </c>
      <c r="O585" s="7">
        <v>0</v>
      </c>
      <c r="P585" s="7">
        <v>0</v>
      </c>
      <c r="Q585" s="7">
        <v>6.87</v>
      </c>
      <c r="R585" s="7">
        <v>1.87</v>
      </c>
      <c r="S585" s="7">
        <v>6.01</v>
      </c>
      <c r="T585" s="7">
        <v>4.1399999999999997</v>
      </c>
      <c r="U585" s="10" t="s">
        <v>281</v>
      </c>
      <c r="V585" s="7">
        <v>7.11</v>
      </c>
      <c r="W585" s="7">
        <v>7.21</v>
      </c>
      <c r="X585" s="7">
        <v>0.1</v>
      </c>
      <c r="Y585" s="7"/>
      <c r="Z585" s="14" t="str">
        <f t="shared" si="29"/>
        <v>Pathway</v>
      </c>
      <c r="AA585" s="14" t="str">
        <f t="shared" si="30"/>
        <v>Google</v>
      </c>
      <c r="AB585" s="8" t="str">
        <f t="shared" si="31"/>
        <v>Bing</v>
      </c>
      <c r="AC585" s="7" t="s">
        <v>488</v>
      </c>
      <c r="AD585" s="11" t="s">
        <v>1592</v>
      </c>
      <c r="AE585">
        <v>39.579563128700002</v>
      </c>
      <c r="AF585">
        <v>-82.952916460699996</v>
      </c>
      <c r="AG585">
        <v>39.581000580199998</v>
      </c>
      <c r="AH585">
        <v>-82.952925778700006</v>
      </c>
      <c r="AI585" t="s">
        <v>1380</v>
      </c>
      <c r="AJ585" t="s">
        <v>1379</v>
      </c>
    </row>
    <row r="586" spans="1:36" x14ac:dyDescent="0.25">
      <c r="A586" s="10">
        <v>583</v>
      </c>
      <c r="B586" s="7">
        <v>12</v>
      </c>
      <c r="C586" s="7" t="s">
        <v>69</v>
      </c>
      <c r="D586" s="7" t="s">
        <v>1036</v>
      </c>
      <c r="E586" s="7" t="s">
        <v>4</v>
      </c>
      <c r="F586" s="7" t="s">
        <v>56</v>
      </c>
      <c r="G586" s="7" t="s">
        <v>1380</v>
      </c>
      <c r="H586" s="11" t="s">
        <v>1035</v>
      </c>
      <c r="I586" s="10">
        <v>46.68</v>
      </c>
      <c r="J586" s="7">
        <v>7.63</v>
      </c>
      <c r="K586" s="7">
        <v>34.520000000000003</v>
      </c>
      <c r="L586" s="7">
        <v>26.9</v>
      </c>
      <c r="M586" s="7">
        <v>3.43</v>
      </c>
      <c r="N586" s="7">
        <v>0.23</v>
      </c>
      <c r="O586" s="7">
        <v>1.37</v>
      </c>
      <c r="P586" s="7">
        <v>1.1499999999999999</v>
      </c>
      <c r="Q586" s="7">
        <v>13.71</v>
      </c>
      <c r="R586" s="7">
        <v>2.23</v>
      </c>
      <c r="S586" s="7">
        <v>6.34</v>
      </c>
      <c r="T586" s="7">
        <v>4.12</v>
      </c>
      <c r="U586" s="10" t="s">
        <v>230</v>
      </c>
      <c r="V586" s="7">
        <v>3.71</v>
      </c>
      <c r="W586" s="7">
        <v>3.81</v>
      </c>
      <c r="X586" s="7">
        <v>0.1</v>
      </c>
      <c r="Y586" s="7"/>
      <c r="Z586" s="14" t="str">
        <f t="shared" si="29"/>
        <v>Pathway</v>
      </c>
      <c r="AA586" s="14" t="str">
        <f t="shared" si="30"/>
        <v>Google</v>
      </c>
      <c r="AB586" s="8" t="str">
        <f t="shared" si="31"/>
        <v>Bing</v>
      </c>
      <c r="AC586" s="7" t="s">
        <v>488</v>
      </c>
      <c r="AD586" s="11" t="s">
        <v>1592</v>
      </c>
      <c r="AE586">
        <v>41.623437700399997</v>
      </c>
      <c r="AF586">
        <v>-81.439964982199996</v>
      </c>
      <c r="AG586">
        <v>41.624882799200002</v>
      </c>
      <c r="AH586">
        <v>-81.439980564899997</v>
      </c>
      <c r="AI586" t="s">
        <v>1380</v>
      </c>
      <c r="AJ586" t="s">
        <v>1379</v>
      </c>
    </row>
    <row r="587" spans="1:36" x14ac:dyDescent="0.25">
      <c r="A587" s="10">
        <v>584</v>
      </c>
      <c r="B587" s="7">
        <v>8</v>
      </c>
      <c r="C587" s="7" t="s">
        <v>11</v>
      </c>
      <c r="D587" s="7" t="s">
        <v>549</v>
      </c>
      <c r="E587" s="7" t="s">
        <v>4</v>
      </c>
      <c r="F587" s="7" t="s">
        <v>56</v>
      </c>
      <c r="G587" s="7" t="s">
        <v>1380</v>
      </c>
      <c r="H587" s="11" t="s">
        <v>550</v>
      </c>
      <c r="I587" s="10">
        <v>57.12</v>
      </c>
      <c r="J587" s="7">
        <v>6.4</v>
      </c>
      <c r="K587" s="7">
        <v>36.97</v>
      </c>
      <c r="L587" s="7">
        <v>30.57</v>
      </c>
      <c r="M587" s="7">
        <v>4.25</v>
      </c>
      <c r="N587" s="7">
        <v>0.19</v>
      </c>
      <c r="O587" s="7">
        <v>1.29</v>
      </c>
      <c r="P587" s="7">
        <v>1.1000000000000001</v>
      </c>
      <c r="Q587" s="7">
        <v>17</v>
      </c>
      <c r="R587" s="7">
        <v>1.84</v>
      </c>
      <c r="S587" s="7">
        <v>5.96</v>
      </c>
      <c r="T587" s="7">
        <v>4.1100000000000003</v>
      </c>
      <c r="U587" s="10" t="s">
        <v>93</v>
      </c>
      <c r="V587" s="7">
        <v>7.2</v>
      </c>
      <c r="W587" s="7">
        <v>7.3</v>
      </c>
      <c r="X587" s="7">
        <v>0.1</v>
      </c>
      <c r="Y587" s="7"/>
      <c r="Z587" s="14" t="str">
        <f t="shared" si="29"/>
        <v>Pathway</v>
      </c>
      <c r="AA587" s="14" t="str">
        <f t="shared" si="30"/>
        <v>Google</v>
      </c>
      <c r="AB587" s="8" t="str">
        <f t="shared" si="31"/>
        <v>Bing</v>
      </c>
      <c r="AC587" s="7" t="s">
        <v>488</v>
      </c>
      <c r="AD587" s="11" t="s">
        <v>1592</v>
      </c>
      <c r="AE587">
        <v>39.166996509999997</v>
      </c>
      <c r="AF587">
        <v>-84.553667098399998</v>
      </c>
      <c r="AG587">
        <v>39.167939413699997</v>
      </c>
      <c r="AH587">
        <v>-84.555046624599996</v>
      </c>
      <c r="AI587" t="s">
        <v>1380</v>
      </c>
      <c r="AJ587" t="s">
        <v>1379</v>
      </c>
    </row>
    <row r="588" spans="1:36" x14ac:dyDescent="0.25">
      <c r="A588" s="10">
        <v>585</v>
      </c>
      <c r="B588" s="7">
        <v>8</v>
      </c>
      <c r="C588" s="7" t="s">
        <v>11</v>
      </c>
      <c r="D588" s="7" t="s">
        <v>549</v>
      </c>
      <c r="E588" s="7" t="s">
        <v>4</v>
      </c>
      <c r="F588" s="7" t="s">
        <v>56</v>
      </c>
      <c r="G588" s="7" t="s">
        <v>1380</v>
      </c>
      <c r="H588" s="11" t="s">
        <v>550</v>
      </c>
      <c r="I588" s="10">
        <v>40.799999999999997</v>
      </c>
      <c r="J588" s="7">
        <v>6.4</v>
      </c>
      <c r="K588" s="7">
        <v>27.13</v>
      </c>
      <c r="L588" s="7">
        <v>20.73</v>
      </c>
      <c r="M588" s="7">
        <v>8.5</v>
      </c>
      <c r="N588" s="7">
        <v>0.19</v>
      </c>
      <c r="O588" s="7">
        <v>2.44</v>
      </c>
      <c r="P588" s="7">
        <v>2.2599999999999998</v>
      </c>
      <c r="Q588" s="7">
        <v>17</v>
      </c>
      <c r="R588" s="7">
        <v>1.84</v>
      </c>
      <c r="S588" s="7">
        <v>5.96</v>
      </c>
      <c r="T588" s="7">
        <v>4.1100000000000003</v>
      </c>
      <c r="U588" s="10" t="s">
        <v>93</v>
      </c>
      <c r="V588" s="7">
        <v>7.5</v>
      </c>
      <c r="W588" s="7">
        <v>7.6</v>
      </c>
      <c r="X588" s="7">
        <v>0.1</v>
      </c>
      <c r="Y588" s="7"/>
      <c r="Z588" s="14" t="str">
        <f t="shared" si="29"/>
        <v>Pathway</v>
      </c>
      <c r="AA588" s="14" t="str">
        <f t="shared" si="30"/>
        <v>Google</v>
      </c>
      <c r="AB588" s="8" t="str">
        <f t="shared" si="31"/>
        <v>Bing</v>
      </c>
      <c r="AC588" s="7" t="s">
        <v>1589</v>
      </c>
      <c r="AD588" s="11" t="s">
        <v>1592</v>
      </c>
      <c r="AE588">
        <v>39.169578513700003</v>
      </c>
      <c r="AF588">
        <v>-84.558053869000005</v>
      </c>
      <c r="AG588">
        <v>39.170449415699998</v>
      </c>
      <c r="AH588">
        <v>-84.559493723599999</v>
      </c>
      <c r="AI588" t="s">
        <v>1380</v>
      </c>
      <c r="AJ588" t="s">
        <v>1379</v>
      </c>
    </row>
    <row r="589" spans="1:36" x14ac:dyDescent="0.25">
      <c r="A589" s="10">
        <v>586</v>
      </c>
      <c r="B589" s="7">
        <v>12</v>
      </c>
      <c r="C589" s="7" t="s">
        <v>14</v>
      </c>
      <c r="D589" s="7" t="s">
        <v>1374</v>
      </c>
      <c r="E589" s="7" t="s">
        <v>4</v>
      </c>
      <c r="F589" s="7" t="s">
        <v>25</v>
      </c>
      <c r="G589" s="7" t="s">
        <v>1380</v>
      </c>
      <c r="H589" s="11" t="s">
        <v>1423</v>
      </c>
      <c r="I589" s="10">
        <v>24.12</v>
      </c>
      <c r="J589" s="7">
        <v>2.4900000000000002</v>
      </c>
      <c r="K589" s="7">
        <v>18.77</v>
      </c>
      <c r="L589" s="7">
        <v>16.27</v>
      </c>
      <c r="M589" s="7">
        <v>5.1100000000000003</v>
      </c>
      <c r="N589" s="7">
        <v>0.12</v>
      </c>
      <c r="O589" s="7">
        <v>2.2999999999999998</v>
      </c>
      <c r="P589" s="7">
        <v>2.19</v>
      </c>
      <c r="Q589" s="7">
        <v>10.210000000000001</v>
      </c>
      <c r="R589" s="7">
        <v>0.82</v>
      </c>
      <c r="S589" s="7">
        <v>4.9400000000000004</v>
      </c>
      <c r="T589" s="7">
        <v>4.1100000000000003</v>
      </c>
      <c r="U589" s="10" t="s">
        <v>1556</v>
      </c>
      <c r="V589" s="7">
        <v>2.76</v>
      </c>
      <c r="W589" s="7">
        <v>2.86</v>
      </c>
      <c r="X589" s="7">
        <v>0.1</v>
      </c>
      <c r="Y589" s="7"/>
      <c r="Z589" s="14" t="str">
        <f t="shared" si="29"/>
        <v>Pathway</v>
      </c>
      <c r="AA589" s="14" t="str">
        <f t="shared" si="30"/>
        <v>Google</v>
      </c>
      <c r="AB589" s="8" t="str">
        <f t="shared" si="31"/>
        <v>Bing</v>
      </c>
      <c r="AC589" s="7" t="s">
        <v>488</v>
      </c>
      <c r="AD589" s="11" t="s">
        <v>1592</v>
      </c>
      <c r="AE589">
        <v>41.555187443800001</v>
      </c>
      <c r="AF589">
        <v>-81.414812549100006</v>
      </c>
      <c r="AG589">
        <v>41.556432789600002</v>
      </c>
      <c r="AH589">
        <v>-81.414136647600003</v>
      </c>
      <c r="AI589" t="s">
        <v>1380</v>
      </c>
      <c r="AJ589" t="s">
        <v>1379</v>
      </c>
    </row>
    <row r="590" spans="1:36" x14ac:dyDescent="0.25">
      <c r="A590" s="10">
        <v>587</v>
      </c>
      <c r="B590" s="7">
        <v>8</v>
      </c>
      <c r="C590" s="7" t="s">
        <v>11</v>
      </c>
      <c r="D590" s="7" t="s">
        <v>549</v>
      </c>
      <c r="E590" s="7" t="s">
        <v>4</v>
      </c>
      <c r="F590" s="7" t="s">
        <v>56</v>
      </c>
      <c r="G590" s="7" t="s">
        <v>1380</v>
      </c>
      <c r="H590" s="11" t="s">
        <v>550</v>
      </c>
      <c r="I590" s="10">
        <v>32.64</v>
      </c>
      <c r="J590" s="7">
        <v>6.4</v>
      </c>
      <c r="K590" s="7">
        <v>22.21</v>
      </c>
      <c r="L590" s="7">
        <v>15.81</v>
      </c>
      <c r="M590" s="7">
        <v>4.25</v>
      </c>
      <c r="N590" s="7">
        <v>0.19</v>
      </c>
      <c r="O590" s="7">
        <v>1.29</v>
      </c>
      <c r="P590" s="7">
        <v>1.1000000000000001</v>
      </c>
      <c r="Q590" s="7">
        <v>17</v>
      </c>
      <c r="R590" s="7">
        <v>1.84</v>
      </c>
      <c r="S590" s="7">
        <v>5.96</v>
      </c>
      <c r="T590" s="7">
        <v>4.1100000000000003</v>
      </c>
      <c r="U590" s="10" t="s">
        <v>93</v>
      </c>
      <c r="V590" s="7">
        <v>7.6</v>
      </c>
      <c r="W590" s="7">
        <v>7.7</v>
      </c>
      <c r="X590" s="7">
        <v>0.1</v>
      </c>
      <c r="Y590" s="7"/>
      <c r="Z590" s="14" t="str">
        <f t="shared" si="29"/>
        <v>Pathway</v>
      </c>
      <c r="AA590" s="14" t="str">
        <f t="shared" si="30"/>
        <v>Google</v>
      </c>
      <c r="AB590" s="8" t="str">
        <f t="shared" si="31"/>
        <v>Bing</v>
      </c>
      <c r="AC590" s="7" t="s">
        <v>1589</v>
      </c>
      <c r="AD590" s="11" t="s">
        <v>1592</v>
      </c>
      <c r="AE590">
        <v>39.170449415699998</v>
      </c>
      <c r="AF590">
        <v>-84.559493723599999</v>
      </c>
      <c r="AG590">
        <v>39.171795197800002</v>
      </c>
      <c r="AH590">
        <v>-84.560074841399995</v>
      </c>
      <c r="AI590" t="s">
        <v>1380</v>
      </c>
      <c r="AJ590" t="s">
        <v>1379</v>
      </c>
    </row>
    <row r="591" spans="1:36" x14ac:dyDescent="0.25">
      <c r="A591" s="10">
        <v>588</v>
      </c>
      <c r="B591" s="7">
        <v>8</v>
      </c>
      <c r="C591" s="7" t="s">
        <v>11</v>
      </c>
      <c r="D591" s="7" t="s">
        <v>549</v>
      </c>
      <c r="E591" s="7" t="s">
        <v>4</v>
      </c>
      <c r="F591" s="7" t="s">
        <v>56</v>
      </c>
      <c r="G591" s="7" t="s">
        <v>1380</v>
      </c>
      <c r="H591" s="11" t="s">
        <v>550</v>
      </c>
      <c r="I591" s="10">
        <v>28.56</v>
      </c>
      <c r="J591" s="7">
        <v>6.4</v>
      </c>
      <c r="K591" s="7">
        <v>19.75</v>
      </c>
      <c r="L591" s="7">
        <v>13.36</v>
      </c>
      <c r="M591" s="7">
        <v>4.25</v>
      </c>
      <c r="N591" s="7">
        <v>0.19</v>
      </c>
      <c r="O591" s="7">
        <v>1.29</v>
      </c>
      <c r="P591" s="7">
        <v>1.1000000000000001</v>
      </c>
      <c r="Q591" s="7">
        <v>17</v>
      </c>
      <c r="R591" s="7">
        <v>1.84</v>
      </c>
      <c r="S591" s="7">
        <v>5.96</v>
      </c>
      <c r="T591" s="7">
        <v>4.1100000000000003</v>
      </c>
      <c r="U591" s="10" t="s">
        <v>93</v>
      </c>
      <c r="V591" s="7">
        <v>8.74</v>
      </c>
      <c r="W591" s="7">
        <v>8.84</v>
      </c>
      <c r="X591" s="7">
        <v>0.1</v>
      </c>
      <c r="Y591" s="7"/>
      <c r="Z591" s="14" t="str">
        <f t="shared" si="29"/>
        <v>Pathway</v>
      </c>
      <c r="AA591" s="14" t="str">
        <f t="shared" si="30"/>
        <v>Google</v>
      </c>
      <c r="AB591" s="8" t="str">
        <f t="shared" si="31"/>
        <v>Bing</v>
      </c>
      <c r="AC591" s="7" t="s">
        <v>488</v>
      </c>
      <c r="AD591" s="11" t="s">
        <v>1592</v>
      </c>
      <c r="AE591">
        <v>39.184644031300003</v>
      </c>
      <c r="AF591">
        <v>-84.567790205700007</v>
      </c>
      <c r="AG591">
        <v>39.185790901600001</v>
      </c>
      <c r="AH591">
        <v>-84.568903404799997</v>
      </c>
      <c r="AI591" t="s">
        <v>1380</v>
      </c>
      <c r="AJ591" t="s">
        <v>1379</v>
      </c>
    </row>
    <row r="592" spans="1:36" x14ac:dyDescent="0.25">
      <c r="A592" s="10">
        <v>589</v>
      </c>
      <c r="B592" s="7">
        <v>6</v>
      </c>
      <c r="C592" s="7" t="s">
        <v>42</v>
      </c>
      <c r="D592" s="7" t="s">
        <v>896</v>
      </c>
      <c r="E592" s="7" t="s">
        <v>4</v>
      </c>
      <c r="F592" s="7" t="s">
        <v>47</v>
      </c>
      <c r="G592" s="7" t="s">
        <v>1380</v>
      </c>
      <c r="H592" s="11" t="s">
        <v>630</v>
      </c>
      <c r="I592" s="10">
        <v>16.89</v>
      </c>
      <c r="J592" s="7">
        <v>4.59</v>
      </c>
      <c r="K592" s="7">
        <v>15.87</v>
      </c>
      <c r="L592" s="7">
        <v>11.28</v>
      </c>
      <c r="M592" s="7">
        <v>0</v>
      </c>
      <c r="N592" s="7">
        <v>0</v>
      </c>
      <c r="O592" s="7">
        <v>0</v>
      </c>
      <c r="P592" s="7">
        <v>0</v>
      </c>
      <c r="Q592" s="7">
        <v>7.11</v>
      </c>
      <c r="R592" s="7">
        <v>1.41</v>
      </c>
      <c r="S592" s="7">
        <v>5.52</v>
      </c>
      <c r="T592" s="7">
        <v>4.1100000000000003</v>
      </c>
      <c r="U592" s="10" t="s">
        <v>310</v>
      </c>
      <c r="V592" s="7">
        <v>12.13</v>
      </c>
      <c r="W592" s="7">
        <v>12.23</v>
      </c>
      <c r="X592" s="7">
        <v>0.1</v>
      </c>
      <c r="Y592" s="7"/>
      <c r="Z592" s="14" t="str">
        <f t="shared" si="29"/>
        <v>Pathway</v>
      </c>
      <c r="AA592" s="14" t="str">
        <f t="shared" si="30"/>
        <v>Google</v>
      </c>
      <c r="AB592" s="8" t="str">
        <f t="shared" si="31"/>
        <v>Bing</v>
      </c>
      <c r="AC592" s="7" t="s">
        <v>488</v>
      </c>
      <c r="AD592" s="11" t="s">
        <v>1592</v>
      </c>
      <c r="AE592">
        <v>40.292957443200002</v>
      </c>
      <c r="AF592">
        <v>-83.031499003299999</v>
      </c>
      <c r="AG592">
        <v>40.2924248072</v>
      </c>
      <c r="AH592">
        <v>-83.029735143699995</v>
      </c>
      <c r="AI592" t="s">
        <v>1380</v>
      </c>
      <c r="AJ592" t="s">
        <v>1379</v>
      </c>
    </row>
    <row r="593" spans="1:36" x14ac:dyDescent="0.25">
      <c r="A593" s="10">
        <v>590</v>
      </c>
      <c r="B593" s="7">
        <v>2</v>
      </c>
      <c r="C593" s="7" t="s">
        <v>81</v>
      </c>
      <c r="D593" s="7" t="s">
        <v>1161</v>
      </c>
      <c r="E593" s="7" t="s">
        <v>4</v>
      </c>
      <c r="F593" s="7" t="s">
        <v>47</v>
      </c>
      <c r="G593" s="7" t="s">
        <v>1380</v>
      </c>
      <c r="H593" s="11" t="s">
        <v>1132</v>
      </c>
      <c r="I593" s="10">
        <v>11.59</v>
      </c>
      <c r="J593" s="7">
        <v>2.71</v>
      </c>
      <c r="K593" s="7">
        <v>10.27</v>
      </c>
      <c r="L593" s="7">
        <v>7.56</v>
      </c>
      <c r="M593" s="7">
        <v>0</v>
      </c>
      <c r="N593" s="7">
        <v>0</v>
      </c>
      <c r="O593" s="7">
        <v>0</v>
      </c>
      <c r="P593" s="7">
        <v>0</v>
      </c>
      <c r="Q593" s="7">
        <v>8.23</v>
      </c>
      <c r="R593" s="7">
        <v>0.78</v>
      </c>
      <c r="S593" s="7">
        <v>4.8899999999999997</v>
      </c>
      <c r="T593" s="7">
        <v>4.1100000000000003</v>
      </c>
      <c r="U593" s="10" t="s">
        <v>1196</v>
      </c>
      <c r="V593" s="7">
        <v>7.38</v>
      </c>
      <c r="W593" s="7">
        <v>7.48</v>
      </c>
      <c r="X593" s="7">
        <v>0.1</v>
      </c>
      <c r="Y593" s="7"/>
      <c r="Z593" s="14" t="str">
        <f t="shared" si="29"/>
        <v>Pathway</v>
      </c>
      <c r="AA593" s="14" t="str">
        <f t="shared" si="30"/>
        <v>Google</v>
      </c>
      <c r="AB593" s="8" t="str">
        <f t="shared" si="31"/>
        <v>Bing</v>
      </c>
      <c r="AC593" s="7" t="s">
        <v>488</v>
      </c>
      <c r="AD593" s="11" t="s">
        <v>1592</v>
      </c>
      <c r="AE593">
        <v>41.555844114000003</v>
      </c>
      <c r="AF593">
        <v>-83.492843189200002</v>
      </c>
      <c r="AG593">
        <v>41.556073028599997</v>
      </c>
      <c r="AH593">
        <v>-83.490940758199997</v>
      </c>
      <c r="AI593" t="s">
        <v>1380</v>
      </c>
      <c r="AJ593" t="s">
        <v>1379</v>
      </c>
    </row>
    <row r="594" spans="1:36" x14ac:dyDescent="0.25">
      <c r="A594" s="10">
        <v>591</v>
      </c>
      <c r="B594" s="7">
        <v>6</v>
      </c>
      <c r="C594" s="7" t="s">
        <v>42</v>
      </c>
      <c r="D594" s="7" t="s">
        <v>896</v>
      </c>
      <c r="E594" s="7" t="s">
        <v>4</v>
      </c>
      <c r="F594" s="7" t="s">
        <v>47</v>
      </c>
      <c r="G594" s="7" t="s">
        <v>1380</v>
      </c>
      <c r="H594" s="11" t="s">
        <v>630</v>
      </c>
      <c r="I594" s="10">
        <v>10.14</v>
      </c>
      <c r="J594" s="7">
        <v>4.59</v>
      </c>
      <c r="K594" s="7">
        <v>9.68</v>
      </c>
      <c r="L594" s="7">
        <v>5.09</v>
      </c>
      <c r="M594" s="7">
        <v>0</v>
      </c>
      <c r="N594" s="7">
        <v>0</v>
      </c>
      <c r="O594" s="7">
        <v>0</v>
      </c>
      <c r="P594" s="7">
        <v>0</v>
      </c>
      <c r="Q594" s="7">
        <v>7.11</v>
      </c>
      <c r="R594" s="7">
        <v>1.41</v>
      </c>
      <c r="S594" s="7">
        <v>5.52</v>
      </c>
      <c r="T594" s="7">
        <v>4.1100000000000003</v>
      </c>
      <c r="U594" s="10" t="s">
        <v>310</v>
      </c>
      <c r="V594" s="7">
        <v>12.03</v>
      </c>
      <c r="W594" s="7">
        <v>12.13</v>
      </c>
      <c r="X594" s="7">
        <v>0.1</v>
      </c>
      <c r="Y594" s="7"/>
      <c r="Z594" s="14" t="str">
        <f t="shared" si="29"/>
        <v>Pathway</v>
      </c>
      <c r="AA594" s="14" t="str">
        <f t="shared" si="30"/>
        <v>Google</v>
      </c>
      <c r="AB594" s="8" t="str">
        <f t="shared" si="31"/>
        <v>Bing</v>
      </c>
      <c r="AC594" s="7" t="s">
        <v>488</v>
      </c>
      <c r="AD594" s="11" t="s">
        <v>1592</v>
      </c>
      <c r="AE594">
        <v>40.2935039304</v>
      </c>
      <c r="AF594">
        <v>-83.033253599099993</v>
      </c>
      <c r="AG594">
        <v>40.292957443200002</v>
      </c>
      <c r="AH594">
        <v>-83.031499003299999</v>
      </c>
      <c r="AI594" t="s">
        <v>1380</v>
      </c>
      <c r="AJ594" t="s">
        <v>1379</v>
      </c>
    </row>
    <row r="595" spans="1:36" x14ac:dyDescent="0.25">
      <c r="A595" s="10">
        <v>592</v>
      </c>
      <c r="B595" s="7">
        <v>8</v>
      </c>
      <c r="C595" s="7" t="s">
        <v>61</v>
      </c>
      <c r="D595" s="7" t="s">
        <v>683</v>
      </c>
      <c r="E595" s="7" t="s">
        <v>4</v>
      </c>
      <c r="F595" s="7" t="s">
        <v>47</v>
      </c>
      <c r="G595" s="7" t="s">
        <v>1380</v>
      </c>
      <c r="H595" s="11" t="s">
        <v>684</v>
      </c>
      <c r="I595" s="10">
        <v>13.41</v>
      </c>
      <c r="J595" s="7">
        <v>4.83</v>
      </c>
      <c r="K595" s="7">
        <v>12.74</v>
      </c>
      <c r="L595" s="7">
        <v>7.91</v>
      </c>
      <c r="M595" s="7">
        <v>3.52</v>
      </c>
      <c r="N595" s="7">
        <v>0.18</v>
      </c>
      <c r="O595" s="7">
        <v>2.64</v>
      </c>
      <c r="P595" s="7">
        <v>2.46</v>
      </c>
      <c r="Q595" s="7">
        <v>7.05</v>
      </c>
      <c r="R595" s="7">
        <v>1.49</v>
      </c>
      <c r="S595" s="7">
        <v>5.57</v>
      </c>
      <c r="T595" s="7">
        <v>4.08</v>
      </c>
      <c r="U595" s="10" t="s">
        <v>239</v>
      </c>
      <c r="V595" s="7">
        <v>10.1</v>
      </c>
      <c r="W595" s="7">
        <v>10.199999999999999</v>
      </c>
      <c r="X595" s="7">
        <v>0.1</v>
      </c>
      <c r="Y595" s="7"/>
      <c r="Z595" s="14" t="str">
        <f t="shared" si="29"/>
        <v>Pathway</v>
      </c>
      <c r="AA595" s="14" t="str">
        <f t="shared" si="30"/>
        <v>Google</v>
      </c>
      <c r="AB595" s="8" t="str">
        <f t="shared" si="31"/>
        <v>Bing</v>
      </c>
      <c r="AC595" s="7" t="s">
        <v>488</v>
      </c>
      <c r="AD595" s="11" t="s">
        <v>1592</v>
      </c>
      <c r="AE595">
        <v>39.499592142799997</v>
      </c>
      <c r="AF595">
        <v>-84.359884226600002</v>
      </c>
      <c r="AG595">
        <v>39.4995140483</v>
      </c>
      <c r="AH595">
        <v>-84.358107362300004</v>
      </c>
      <c r="AI595" t="s">
        <v>1380</v>
      </c>
      <c r="AJ595" t="s">
        <v>1379</v>
      </c>
    </row>
    <row r="596" spans="1:36" x14ac:dyDescent="0.25">
      <c r="A596" s="10">
        <v>593</v>
      </c>
      <c r="B596" s="7">
        <v>6</v>
      </c>
      <c r="C596" s="7" t="s">
        <v>42</v>
      </c>
      <c r="D596" s="7" t="s">
        <v>720</v>
      </c>
      <c r="E596" s="7" t="s">
        <v>4</v>
      </c>
      <c r="F596" s="7" t="s">
        <v>25</v>
      </c>
      <c r="G596" s="7" t="s">
        <v>1380</v>
      </c>
      <c r="H596" s="11" t="s">
        <v>721</v>
      </c>
      <c r="I596" s="10">
        <v>18.23</v>
      </c>
      <c r="J596" s="7">
        <v>5.55</v>
      </c>
      <c r="K596" s="7">
        <v>16.95</v>
      </c>
      <c r="L596" s="7">
        <v>11.4</v>
      </c>
      <c r="M596" s="7">
        <v>0</v>
      </c>
      <c r="N596" s="7">
        <v>0</v>
      </c>
      <c r="O596" s="7">
        <v>0</v>
      </c>
      <c r="P596" s="7">
        <v>0</v>
      </c>
      <c r="Q596" s="7">
        <v>7.68</v>
      </c>
      <c r="R596" s="7">
        <v>1.92</v>
      </c>
      <c r="S596" s="7">
        <v>6</v>
      </c>
      <c r="T596" s="7">
        <v>4.07</v>
      </c>
      <c r="U596" s="10" t="s">
        <v>331</v>
      </c>
      <c r="V596" s="7">
        <v>1.05</v>
      </c>
      <c r="W596" s="7">
        <v>1.1499999999999999</v>
      </c>
      <c r="X596" s="7">
        <v>0.1</v>
      </c>
      <c r="Y596" s="7"/>
      <c r="Z596" s="14" t="str">
        <f t="shared" si="29"/>
        <v>Pathway</v>
      </c>
      <c r="AA596" s="14" t="str">
        <f t="shared" si="30"/>
        <v>Google</v>
      </c>
      <c r="AB596" s="8" t="str">
        <f t="shared" si="31"/>
        <v>Bing</v>
      </c>
      <c r="AC596" s="7" t="s">
        <v>488</v>
      </c>
      <c r="AD596" s="11" t="s">
        <v>1592</v>
      </c>
      <c r="AE596">
        <v>40.151478448200002</v>
      </c>
      <c r="AF596">
        <v>-83.044711178399993</v>
      </c>
      <c r="AG596">
        <v>40.152926531799999</v>
      </c>
      <c r="AH596">
        <v>-83.045177086899997</v>
      </c>
      <c r="AI596" t="s">
        <v>1380</v>
      </c>
      <c r="AJ596" t="s">
        <v>1379</v>
      </c>
    </row>
    <row r="597" spans="1:36" x14ac:dyDescent="0.25">
      <c r="A597" s="10">
        <v>594</v>
      </c>
      <c r="B597" s="7">
        <v>6</v>
      </c>
      <c r="C597" s="7" t="s">
        <v>42</v>
      </c>
      <c r="D597" s="7" t="s">
        <v>720</v>
      </c>
      <c r="E597" s="7" t="s">
        <v>4</v>
      </c>
      <c r="F597" s="7" t="s">
        <v>25</v>
      </c>
      <c r="G597" s="7" t="s">
        <v>1380</v>
      </c>
      <c r="H597" s="11" t="s">
        <v>721</v>
      </c>
      <c r="I597" s="10">
        <v>10.94</v>
      </c>
      <c r="J597" s="7">
        <v>5.55</v>
      </c>
      <c r="K597" s="7">
        <v>10.39</v>
      </c>
      <c r="L597" s="7">
        <v>4.8499999999999996</v>
      </c>
      <c r="M597" s="7">
        <v>0</v>
      </c>
      <c r="N597" s="7">
        <v>0</v>
      </c>
      <c r="O597" s="7">
        <v>0</v>
      </c>
      <c r="P597" s="7">
        <v>0</v>
      </c>
      <c r="Q597" s="7">
        <v>7.68</v>
      </c>
      <c r="R597" s="7">
        <v>1.92</v>
      </c>
      <c r="S597" s="7">
        <v>6</v>
      </c>
      <c r="T597" s="7">
        <v>4.07</v>
      </c>
      <c r="U597" s="10" t="s">
        <v>331</v>
      </c>
      <c r="V597" s="7">
        <v>0.95</v>
      </c>
      <c r="W597" s="7">
        <v>1.05</v>
      </c>
      <c r="X597" s="7">
        <v>0.1</v>
      </c>
      <c r="Y597" s="7"/>
      <c r="Z597" s="14" t="str">
        <f t="shared" si="29"/>
        <v>Pathway</v>
      </c>
      <c r="AA597" s="14" t="str">
        <f t="shared" si="30"/>
        <v>Google</v>
      </c>
      <c r="AB597" s="8" t="str">
        <f t="shared" si="31"/>
        <v>Bing</v>
      </c>
      <c r="AC597" s="7" t="s">
        <v>488</v>
      </c>
      <c r="AD597" s="11" t="s">
        <v>1592</v>
      </c>
      <c r="AE597">
        <v>40.1500571849</v>
      </c>
      <c r="AF597">
        <v>-83.044151576000004</v>
      </c>
      <c r="AG597">
        <v>40.151478448200002</v>
      </c>
      <c r="AH597">
        <v>-83.044711178399993</v>
      </c>
      <c r="AI597" t="s">
        <v>1380</v>
      </c>
      <c r="AJ597" t="s">
        <v>1379</v>
      </c>
    </row>
    <row r="598" spans="1:36" x14ac:dyDescent="0.25">
      <c r="A598" s="10">
        <v>595</v>
      </c>
      <c r="B598" s="7">
        <v>2</v>
      </c>
      <c r="C598" s="7" t="s">
        <v>81</v>
      </c>
      <c r="D598" s="7" t="s">
        <v>782</v>
      </c>
      <c r="E598" s="7" t="s">
        <v>4</v>
      </c>
      <c r="F598" s="7" t="s">
        <v>47</v>
      </c>
      <c r="G598" s="7" t="s">
        <v>1380</v>
      </c>
      <c r="H598" s="11" t="s">
        <v>783</v>
      </c>
      <c r="I598" s="10">
        <v>8.1300000000000008</v>
      </c>
      <c r="J598" s="7">
        <v>2.44</v>
      </c>
      <c r="K598" s="7">
        <v>7.16</v>
      </c>
      <c r="L598" s="7">
        <v>4.72</v>
      </c>
      <c r="M598" s="7">
        <v>0</v>
      </c>
      <c r="N598" s="7">
        <v>0</v>
      </c>
      <c r="O598" s="7">
        <v>0</v>
      </c>
      <c r="P598" s="7">
        <v>0</v>
      </c>
      <c r="Q598" s="7">
        <v>8.1300000000000008</v>
      </c>
      <c r="R598" s="7">
        <v>0.69</v>
      </c>
      <c r="S598" s="7">
        <v>4.76</v>
      </c>
      <c r="T598" s="7">
        <v>4.07</v>
      </c>
      <c r="U598" s="10" t="s">
        <v>186</v>
      </c>
      <c r="V598" s="7">
        <v>18.39</v>
      </c>
      <c r="W598" s="7">
        <v>18.489999999999998</v>
      </c>
      <c r="X598" s="7">
        <v>0.1</v>
      </c>
      <c r="Y598" s="7"/>
      <c r="Z598" s="14" t="str">
        <f t="shared" si="29"/>
        <v>Pathway</v>
      </c>
      <c r="AA598" s="14" t="str">
        <f t="shared" si="30"/>
        <v>Google</v>
      </c>
      <c r="AB598" s="8" t="str">
        <f t="shared" si="31"/>
        <v>Bing</v>
      </c>
      <c r="AC598" s="7" t="s">
        <v>488</v>
      </c>
      <c r="AD598" s="11" t="s">
        <v>1592</v>
      </c>
      <c r="AE598">
        <v>41.494302114699998</v>
      </c>
      <c r="AF598">
        <v>-83.643464194700002</v>
      </c>
      <c r="AG598">
        <v>41.4957362074</v>
      </c>
      <c r="AH598">
        <v>-83.643178956599996</v>
      </c>
      <c r="AI598" t="s">
        <v>1380</v>
      </c>
      <c r="AJ598" t="s">
        <v>1379</v>
      </c>
    </row>
    <row r="599" spans="1:36" x14ac:dyDescent="0.25">
      <c r="A599" s="10">
        <v>596</v>
      </c>
      <c r="B599" s="7">
        <v>4</v>
      </c>
      <c r="C599" s="7" t="s">
        <v>86</v>
      </c>
      <c r="D599" s="7" t="s">
        <v>878</v>
      </c>
      <c r="E599" s="7" t="s">
        <v>4</v>
      </c>
      <c r="F599" s="7" t="s">
        <v>56</v>
      </c>
      <c r="G599" s="7" t="s">
        <v>1380</v>
      </c>
      <c r="H599" s="11" t="s">
        <v>580</v>
      </c>
      <c r="I599" s="10">
        <v>54.19</v>
      </c>
      <c r="J599" s="7">
        <v>4.87</v>
      </c>
      <c r="K599" s="7">
        <v>33.56</v>
      </c>
      <c r="L599" s="7">
        <v>28.69</v>
      </c>
      <c r="M599" s="7">
        <v>0</v>
      </c>
      <c r="N599" s="7">
        <v>0</v>
      </c>
      <c r="O599" s="7">
        <v>0</v>
      </c>
      <c r="P599" s="7">
        <v>0</v>
      </c>
      <c r="Q599" s="7">
        <v>17.440000000000001</v>
      </c>
      <c r="R599" s="7">
        <v>1.37</v>
      </c>
      <c r="S599" s="7">
        <v>5.44</v>
      </c>
      <c r="T599" s="7">
        <v>4.0599999999999996</v>
      </c>
      <c r="U599" s="10" t="s">
        <v>234</v>
      </c>
      <c r="V599" s="7">
        <v>10.210000000000001</v>
      </c>
      <c r="W599" s="7">
        <v>10.31</v>
      </c>
      <c r="X599" s="7">
        <v>0.1</v>
      </c>
      <c r="Y599" s="7"/>
      <c r="Z599" s="14" t="str">
        <f t="shared" si="29"/>
        <v>Pathway</v>
      </c>
      <c r="AA599" s="14" t="str">
        <f t="shared" si="30"/>
        <v>Google</v>
      </c>
      <c r="AB599" s="8" t="str">
        <f t="shared" si="31"/>
        <v>Bing</v>
      </c>
      <c r="AC599" s="7" t="s">
        <v>488</v>
      </c>
      <c r="AD599" s="11" t="s">
        <v>1592</v>
      </c>
      <c r="AE599">
        <v>41.046321412700003</v>
      </c>
      <c r="AF599">
        <v>-80.662774545900007</v>
      </c>
      <c r="AG599">
        <v>41.047720880699998</v>
      </c>
      <c r="AH599">
        <v>-80.662767069400005</v>
      </c>
      <c r="AI599" t="s">
        <v>1380</v>
      </c>
      <c r="AJ599" t="s">
        <v>1379</v>
      </c>
    </row>
    <row r="600" spans="1:36" x14ac:dyDescent="0.25">
      <c r="A600" s="10">
        <v>597</v>
      </c>
      <c r="B600" s="7">
        <v>8</v>
      </c>
      <c r="C600" s="7" t="s">
        <v>61</v>
      </c>
      <c r="D600" s="7" t="s">
        <v>920</v>
      </c>
      <c r="E600" s="7" t="s">
        <v>4</v>
      </c>
      <c r="F600" s="7" t="s">
        <v>47</v>
      </c>
      <c r="G600" s="7" t="s">
        <v>1380</v>
      </c>
      <c r="H600" s="11" t="s">
        <v>586</v>
      </c>
      <c r="I600" s="10">
        <v>10.01</v>
      </c>
      <c r="J600" s="7">
        <v>4.96</v>
      </c>
      <c r="K600" s="7">
        <v>9.6199999999999992</v>
      </c>
      <c r="L600" s="7">
        <v>4.66</v>
      </c>
      <c r="M600" s="7">
        <v>3.5</v>
      </c>
      <c r="N600" s="7">
        <v>0.18</v>
      </c>
      <c r="O600" s="7">
        <v>2.65</v>
      </c>
      <c r="P600" s="7">
        <v>2.46</v>
      </c>
      <c r="Q600" s="7">
        <v>7.01</v>
      </c>
      <c r="R600" s="7">
        <v>1.54</v>
      </c>
      <c r="S600" s="7">
        <v>5.59</v>
      </c>
      <c r="T600" s="7">
        <v>4.0599999999999996</v>
      </c>
      <c r="U600" s="10" t="s">
        <v>67</v>
      </c>
      <c r="V600" s="7">
        <v>15.2</v>
      </c>
      <c r="W600" s="7">
        <v>15.3</v>
      </c>
      <c r="X600" s="7">
        <v>0.1</v>
      </c>
      <c r="Y600" s="7"/>
      <c r="Z600" s="14" t="str">
        <f t="shared" si="29"/>
        <v>Pathway</v>
      </c>
      <c r="AA600" s="14" t="str">
        <f t="shared" si="30"/>
        <v>Google</v>
      </c>
      <c r="AB600" s="8" t="str">
        <f t="shared" si="31"/>
        <v>Bing</v>
      </c>
      <c r="AC600" s="7" t="s">
        <v>488</v>
      </c>
      <c r="AD600" s="11" t="s">
        <v>1592</v>
      </c>
      <c r="AE600">
        <v>39.439218558</v>
      </c>
      <c r="AF600">
        <v>-84.432033918499997</v>
      </c>
      <c r="AG600">
        <v>39.440338111800003</v>
      </c>
      <c r="AH600">
        <v>-84.430975661299996</v>
      </c>
      <c r="AI600" t="s">
        <v>1380</v>
      </c>
      <c r="AJ600" t="s">
        <v>1379</v>
      </c>
    </row>
    <row r="601" spans="1:36" x14ac:dyDescent="0.25">
      <c r="A601" s="10">
        <v>598</v>
      </c>
      <c r="B601" s="7">
        <v>9</v>
      </c>
      <c r="C601" s="7" t="s">
        <v>357</v>
      </c>
      <c r="D601" s="7" t="s">
        <v>642</v>
      </c>
      <c r="E601" s="7" t="s">
        <v>4</v>
      </c>
      <c r="F601" s="7" t="s">
        <v>47</v>
      </c>
      <c r="G601" s="7" t="s">
        <v>1380</v>
      </c>
      <c r="H601" s="11" t="s">
        <v>576</v>
      </c>
      <c r="I601" s="10">
        <v>6.76</v>
      </c>
      <c r="J601" s="7">
        <v>3.88</v>
      </c>
      <c r="K601" s="7">
        <v>6.48</v>
      </c>
      <c r="L601" s="7">
        <v>2.6</v>
      </c>
      <c r="M601" s="7">
        <v>0</v>
      </c>
      <c r="N601" s="7">
        <v>0</v>
      </c>
      <c r="O601" s="7">
        <v>0</v>
      </c>
      <c r="P601" s="7">
        <v>0</v>
      </c>
      <c r="Q601" s="7">
        <v>6.76</v>
      </c>
      <c r="R601" s="7">
        <v>1.1599999999999999</v>
      </c>
      <c r="S601" s="7">
        <v>5.22</v>
      </c>
      <c r="T601" s="7">
        <v>4.05</v>
      </c>
      <c r="U601" s="10" t="s">
        <v>356</v>
      </c>
      <c r="V601" s="7">
        <v>11.16</v>
      </c>
      <c r="W601" s="7">
        <v>11.26</v>
      </c>
      <c r="X601" s="7">
        <v>0.1</v>
      </c>
      <c r="Y601" s="7"/>
      <c r="Z601" s="14" t="str">
        <f t="shared" si="29"/>
        <v>Pathway</v>
      </c>
      <c r="AA601" s="14" t="str">
        <f t="shared" si="30"/>
        <v>Google</v>
      </c>
      <c r="AB601" s="8" t="str">
        <f t="shared" si="31"/>
        <v>Bing</v>
      </c>
      <c r="AC601" s="7" t="s">
        <v>488</v>
      </c>
      <c r="AD601" s="11" t="s">
        <v>1592</v>
      </c>
      <c r="AE601">
        <v>39.111189683799999</v>
      </c>
      <c r="AF601">
        <v>-82.997171649500004</v>
      </c>
      <c r="AG601">
        <v>39.112604965899997</v>
      </c>
      <c r="AH601">
        <v>-82.996887758</v>
      </c>
      <c r="AI601" t="s">
        <v>1380</v>
      </c>
      <c r="AJ601" t="s">
        <v>1379</v>
      </c>
    </row>
    <row r="602" spans="1:36" x14ac:dyDescent="0.25">
      <c r="A602" s="10">
        <v>599</v>
      </c>
      <c r="B602" s="7">
        <v>8</v>
      </c>
      <c r="C602" s="7" t="s">
        <v>11</v>
      </c>
      <c r="D602" s="7" t="s">
        <v>549</v>
      </c>
      <c r="E602" s="7" t="s">
        <v>4</v>
      </c>
      <c r="F602" s="7" t="s">
        <v>47</v>
      </c>
      <c r="G602" s="7" t="s">
        <v>1380</v>
      </c>
      <c r="H602" s="11" t="s">
        <v>550</v>
      </c>
      <c r="I602" s="10">
        <v>79.42</v>
      </c>
      <c r="J602" s="7">
        <v>6.89</v>
      </c>
      <c r="K602" s="7">
        <v>75.209999999999994</v>
      </c>
      <c r="L602" s="7">
        <v>68.319999999999993</v>
      </c>
      <c r="M602" s="7">
        <v>0</v>
      </c>
      <c r="N602" s="7">
        <v>0</v>
      </c>
      <c r="O602" s="7">
        <v>0</v>
      </c>
      <c r="P602" s="7">
        <v>0</v>
      </c>
      <c r="Q602" s="7">
        <v>7.28</v>
      </c>
      <c r="R602" s="7">
        <v>2.23</v>
      </c>
      <c r="S602" s="7">
        <v>6.27</v>
      </c>
      <c r="T602" s="7">
        <v>4.04</v>
      </c>
      <c r="U602" s="10" t="s">
        <v>93</v>
      </c>
      <c r="V602" s="7">
        <v>13.29</v>
      </c>
      <c r="W602" s="7">
        <v>13.39</v>
      </c>
      <c r="X602" s="7">
        <v>0.1</v>
      </c>
      <c r="Y602" s="7"/>
      <c r="Z602" s="14" t="str">
        <f t="shared" si="29"/>
        <v>Pathway</v>
      </c>
      <c r="AA602" s="14" t="str">
        <f t="shared" si="30"/>
        <v>Google</v>
      </c>
      <c r="AB602" s="8" t="str">
        <f t="shared" si="31"/>
        <v>Bing</v>
      </c>
      <c r="AC602" s="7" t="s">
        <v>2488</v>
      </c>
      <c r="AD602" s="11" t="s">
        <v>1592</v>
      </c>
      <c r="AE602">
        <v>39.245788379899999</v>
      </c>
      <c r="AF602">
        <v>-84.5956451104</v>
      </c>
      <c r="AG602">
        <v>39.247238910999997</v>
      </c>
      <c r="AH602">
        <v>-84.596206625299999</v>
      </c>
      <c r="AI602" t="s">
        <v>1380</v>
      </c>
      <c r="AJ602" t="s">
        <v>1379</v>
      </c>
    </row>
    <row r="603" spans="1:36" x14ac:dyDescent="0.25">
      <c r="A603" s="10">
        <v>600</v>
      </c>
      <c r="B603" s="7">
        <v>8</v>
      </c>
      <c r="C603" s="7" t="s">
        <v>11</v>
      </c>
      <c r="D603" s="7" t="s">
        <v>549</v>
      </c>
      <c r="E603" s="7" t="s">
        <v>4</v>
      </c>
      <c r="F603" s="7" t="s">
        <v>47</v>
      </c>
      <c r="G603" s="7" t="s">
        <v>1380</v>
      </c>
      <c r="H603" s="11" t="s">
        <v>550</v>
      </c>
      <c r="I603" s="10">
        <v>17.27</v>
      </c>
      <c r="J603" s="7">
        <v>6.89</v>
      </c>
      <c r="K603" s="7">
        <v>16.66</v>
      </c>
      <c r="L603" s="7">
        <v>9.77</v>
      </c>
      <c r="M603" s="7">
        <v>0</v>
      </c>
      <c r="N603" s="7">
        <v>0</v>
      </c>
      <c r="O603" s="7">
        <v>0</v>
      </c>
      <c r="P603" s="7">
        <v>0</v>
      </c>
      <c r="Q603" s="7">
        <v>7.28</v>
      </c>
      <c r="R603" s="7">
        <v>2.23</v>
      </c>
      <c r="S603" s="7">
        <v>6.27</v>
      </c>
      <c r="T603" s="7">
        <v>4.04</v>
      </c>
      <c r="U603" s="10" t="s">
        <v>93</v>
      </c>
      <c r="V603" s="7">
        <v>12.79</v>
      </c>
      <c r="W603" s="7">
        <v>12.89</v>
      </c>
      <c r="X603" s="7">
        <v>0.1</v>
      </c>
      <c r="Y603" s="7"/>
      <c r="Z603" s="14" t="str">
        <f t="shared" si="29"/>
        <v>Pathway</v>
      </c>
      <c r="AA603" s="14" t="str">
        <f t="shared" si="30"/>
        <v>Google</v>
      </c>
      <c r="AB603" s="8" t="str">
        <f t="shared" si="31"/>
        <v>Bing</v>
      </c>
      <c r="AC603" s="7" t="s">
        <v>2488</v>
      </c>
      <c r="AD603" s="11" t="s">
        <v>1592</v>
      </c>
      <c r="AE603">
        <v>39.2388376878</v>
      </c>
      <c r="AF603">
        <v>-84.593061458500003</v>
      </c>
      <c r="AG603">
        <v>39.240194803900003</v>
      </c>
      <c r="AH603">
        <v>-84.593575745999999</v>
      </c>
      <c r="AI603" t="s">
        <v>1380</v>
      </c>
      <c r="AJ603" t="s">
        <v>1379</v>
      </c>
    </row>
    <row r="604" spans="1:36" x14ac:dyDescent="0.25">
      <c r="A604" s="10">
        <v>601</v>
      </c>
      <c r="B604" s="7">
        <v>8</v>
      </c>
      <c r="C604" s="7" t="s">
        <v>11</v>
      </c>
      <c r="D604" s="7" t="s">
        <v>859</v>
      </c>
      <c r="E604" s="7" t="s">
        <v>4</v>
      </c>
      <c r="F604" s="7" t="s">
        <v>56</v>
      </c>
      <c r="G604" s="7" t="s">
        <v>1380</v>
      </c>
      <c r="H604" s="11" t="s">
        <v>617</v>
      </c>
      <c r="I604" s="10">
        <v>50.05</v>
      </c>
      <c r="J604" s="7">
        <v>3.14</v>
      </c>
      <c r="K604" s="7">
        <v>26.26</v>
      </c>
      <c r="L604" s="7">
        <v>23.12</v>
      </c>
      <c r="M604" s="7">
        <v>6.41</v>
      </c>
      <c r="N604" s="7">
        <v>0.09</v>
      </c>
      <c r="O604" s="7">
        <v>1.27</v>
      </c>
      <c r="P604" s="7">
        <v>1.18</v>
      </c>
      <c r="Q604" s="7">
        <v>22.42</v>
      </c>
      <c r="R604" s="7">
        <v>0.86</v>
      </c>
      <c r="S604" s="7">
        <v>4.8899999999999997</v>
      </c>
      <c r="T604" s="7">
        <v>4.03</v>
      </c>
      <c r="U604" s="10" t="s">
        <v>90</v>
      </c>
      <c r="V604" s="7">
        <v>16.96</v>
      </c>
      <c r="W604" s="7">
        <v>17.059999999999999</v>
      </c>
      <c r="X604" s="7">
        <v>0.1</v>
      </c>
      <c r="Y604" s="7"/>
      <c r="Z604" s="14" t="str">
        <f t="shared" si="29"/>
        <v>Pathway</v>
      </c>
      <c r="AA604" s="14" t="str">
        <f t="shared" si="30"/>
        <v>Google</v>
      </c>
      <c r="AB604" s="8" t="str">
        <f t="shared" si="31"/>
        <v>Bing</v>
      </c>
      <c r="AC604" s="7" t="s">
        <v>488</v>
      </c>
      <c r="AD604" s="11" t="s">
        <v>1592</v>
      </c>
      <c r="AE604">
        <v>39.086203253299999</v>
      </c>
      <c r="AF604">
        <v>-84.575921134699996</v>
      </c>
      <c r="AG604">
        <v>39.086646580199996</v>
      </c>
      <c r="AH604">
        <v>-84.574168546199999</v>
      </c>
      <c r="AI604" t="s">
        <v>1380</v>
      </c>
      <c r="AJ604" t="s">
        <v>1379</v>
      </c>
    </row>
    <row r="605" spans="1:36" x14ac:dyDescent="0.25">
      <c r="A605" s="10">
        <v>602</v>
      </c>
      <c r="B605" s="7">
        <v>8</v>
      </c>
      <c r="C605" s="7" t="s">
        <v>33</v>
      </c>
      <c r="D605" s="7" t="s">
        <v>598</v>
      </c>
      <c r="E605" s="7" t="s">
        <v>4</v>
      </c>
      <c r="F605" s="7" t="s">
        <v>47</v>
      </c>
      <c r="G605" s="7" t="s">
        <v>1380</v>
      </c>
      <c r="H605" s="11" t="s">
        <v>599</v>
      </c>
      <c r="I605" s="10">
        <v>16.93</v>
      </c>
      <c r="J605" s="7">
        <v>6.25</v>
      </c>
      <c r="K605" s="7">
        <v>16.260000000000002</v>
      </c>
      <c r="L605" s="7">
        <v>10.01</v>
      </c>
      <c r="M605" s="7">
        <v>0</v>
      </c>
      <c r="N605" s="7">
        <v>0</v>
      </c>
      <c r="O605" s="7">
        <v>0</v>
      </c>
      <c r="P605" s="7">
        <v>0</v>
      </c>
      <c r="Q605" s="7">
        <v>7.12</v>
      </c>
      <c r="R605" s="7">
        <v>2</v>
      </c>
      <c r="S605" s="7">
        <v>6.03</v>
      </c>
      <c r="T605" s="7">
        <v>4.03</v>
      </c>
      <c r="U605" s="10" t="s">
        <v>91</v>
      </c>
      <c r="V605" s="7">
        <v>13.04</v>
      </c>
      <c r="W605" s="7">
        <v>13.14</v>
      </c>
      <c r="X605" s="7">
        <v>0.1</v>
      </c>
      <c r="Y605" s="7"/>
      <c r="Z605" s="14" t="str">
        <f t="shared" si="29"/>
        <v>Pathway</v>
      </c>
      <c r="AA605" s="14" t="str">
        <f t="shared" si="30"/>
        <v>Google</v>
      </c>
      <c r="AB605" s="8" t="str">
        <f t="shared" si="31"/>
        <v>Bing</v>
      </c>
      <c r="AC605" s="7" t="s">
        <v>488</v>
      </c>
      <c r="AD605" s="11" t="s">
        <v>1592</v>
      </c>
      <c r="AE605">
        <v>39.067448972199998</v>
      </c>
      <c r="AF605">
        <v>-84.077121171399995</v>
      </c>
      <c r="AG605">
        <v>39.067254447700002</v>
      </c>
      <c r="AH605">
        <v>-84.075265937799998</v>
      </c>
      <c r="AI605" t="s">
        <v>1380</v>
      </c>
      <c r="AJ605" t="s">
        <v>1379</v>
      </c>
    </row>
    <row r="606" spans="1:36" x14ac:dyDescent="0.25">
      <c r="A606" s="10">
        <v>603</v>
      </c>
      <c r="B606" s="7">
        <v>6</v>
      </c>
      <c r="C606" s="7" t="s">
        <v>8</v>
      </c>
      <c r="D606" s="7" t="s">
        <v>971</v>
      </c>
      <c r="E606" s="7" t="s">
        <v>4</v>
      </c>
      <c r="F606" s="7" t="s">
        <v>47</v>
      </c>
      <c r="G606" s="7" t="s">
        <v>1380</v>
      </c>
      <c r="H606" s="11" t="s">
        <v>641</v>
      </c>
      <c r="I606" s="10">
        <v>13.25</v>
      </c>
      <c r="J606" s="7">
        <v>4.91</v>
      </c>
      <c r="K606" s="7">
        <v>12.61</v>
      </c>
      <c r="L606" s="7">
        <v>7.7</v>
      </c>
      <c r="M606" s="7">
        <v>0</v>
      </c>
      <c r="N606" s="7">
        <v>0</v>
      </c>
      <c r="O606" s="7">
        <v>0</v>
      </c>
      <c r="P606" s="7">
        <v>0</v>
      </c>
      <c r="Q606" s="7">
        <v>6.95</v>
      </c>
      <c r="R606" s="7">
        <v>1.52</v>
      </c>
      <c r="S606" s="7">
        <v>5.55</v>
      </c>
      <c r="T606" s="7">
        <v>4.03</v>
      </c>
      <c r="U606" s="10" t="s">
        <v>110</v>
      </c>
      <c r="V606" s="7">
        <v>6.82</v>
      </c>
      <c r="W606" s="7">
        <v>6.92</v>
      </c>
      <c r="X606" s="7">
        <v>0.1</v>
      </c>
      <c r="Y606" s="7"/>
      <c r="Z606" s="14" t="str">
        <f t="shared" si="29"/>
        <v>Pathway</v>
      </c>
      <c r="AA606" s="14" t="str">
        <f t="shared" si="30"/>
        <v>Google</v>
      </c>
      <c r="AB606" s="8" t="str">
        <f t="shared" si="31"/>
        <v>Bing</v>
      </c>
      <c r="AC606" s="7" t="s">
        <v>488</v>
      </c>
      <c r="AD606" s="11" t="s">
        <v>1592</v>
      </c>
      <c r="AE606">
        <v>39.953155551599998</v>
      </c>
      <c r="AF606">
        <v>-83.1083429002</v>
      </c>
      <c r="AG606">
        <v>39.953249849599999</v>
      </c>
      <c r="AH606">
        <v>-83.1064485996</v>
      </c>
      <c r="AI606" t="s">
        <v>1380</v>
      </c>
      <c r="AJ606" t="s">
        <v>1379</v>
      </c>
    </row>
    <row r="607" spans="1:36" x14ac:dyDescent="0.25">
      <c r="A607" s="10">
        <v>604</v>
      </c>
      <c r="B607" s="7">
        <v>8</v>
      </c>
      <c r="C607" s="7" t="s">
        <v>61</v>
      </c>
      <c r="D607" s="7" t="s">
        <v>1028</v>
      </c>
      <c r="E607" s="7" t="s">
        <v>4</v>
      </c>
      <c r="F607" s="7" t="s">
        <v>25</v>
      </c>
      <c r="G607" s="7" t="s">
        <v>1380</v>
      </c>
      <c r="H607" s="11" t="s">
        <v>1029</v>
      </c>
      <c r="I607" s="10">
        <v>7.34</v>
      </c>
      <c r="J607" s="7">
        <v>4.1900000000000004</v>
      </c>
      <c r="K607" s="7">
        <v>6.93</v>
      </c>
      <c r="L607" s="7">
        <v>2.74</v>
      </c>
      <c r="M607" s="7">
        <v>0</v>
      </c>
      <c r="N607" s="7">
        <v>0</v>
      </c>
      <c r="O607" s="7">
        <v>0</v>
      </c>
      <c r="P607" s="7">
        <v>0</v>
      </c>
      <c r="Q607" s="7">
        <v>7.34</v>
      </c>
      <c r="R607" s="7">
        <v>1.43</v>
      </c>
      <c r="S607" s="7">
        <v>5.46</v>
      </c>
      <c r="T607" s="7">
        <v>4.03</v>
      </c>
      <c r="U607" s="10" t="s">
        <v>283</v>
      </c>
      <c r="V607" s="7">
        <v>6.82</v>
      </c>
      <c r="W607" s="7">
        <v>6.91</v>
      </c>
      <c r="X607" s="7">
        <v>0.09</v>
      </c>
      <c r="Y607" s="7"/>
      <c r="Z607" s="14" t="str">
        <f t="shared" si="29"/>
        <v>Pathway</v>
      </c>
      <c r="AA607" s="14" t="str">
        <f t="shared" si="30"/>
        <v>Google</v>
      </c>
      <c r="AB607" s="8" t="str">
        <f t="shared" si="31"/>
        <v>Bing</v>
      </c>
      <c r="AC607" s="7" t="s">
        <v>488</v>
      </c>
      <c r="AD607" s="11" t="s">
        <v>1592</v>
      </c>
      <c r="AE607">
        <v>39.400504507400001</v>
      </c>
      <c r="AF607">
        <v>-84.452070838699996</v>
      </c>
      <c r="AG607">
        <v>39.401793683400001</v>
      </c>
      <c r="AH607">
        <v>-84.451985228300003</v>
      </c>
      <c r="AI607" t="s">
        <v>1380</v>
      </c>
      <c r="AJ607" t="s">
        <v>1379</v>
      </c>
    </row>
    <row r="608" spans="1:36" x14ac:dyDescent="0.25">
      <c r="A608" s="10">
        <v>605</v>
      </c>
      <c r="B608" s="7">
        <v>6</v>
      </c>
      <c r="C608" s="7" t="s">
        <v>282</v>
      </c>
      <c r="D608" s="7" t="s">
        <v>852</v>
      </c>
      <c r="E608" s="7" t="s">
        <v>4</v>
      </c>
      <c r="F608" s="7" t="s">
        <v>47</v>
      </c>
      <c r="G608" s="7" t="s">
        <v>1380</v>
      </c>
      <c r="H608" s="11" t="s">
        <v>576</v>
      </c>
      <c r="I608" s="10">
        <v>16.670000000000002</v>
      </c>
      <c r="J608" s="7">
        <v>5.64</v>
      </c>
      <c r="K608" s="7">
        <v>15.93</v>
      </c>
      <c r="L608" s="7">
        <v>10.29</v>
      </c>
      <c r="M608" s="7">
        <v>3.5</v>
      </c>
      <c r="N608" s="7">
        <v>0.21</v>
      </c>
      <c r="O608" s="7">
        <v>2.74</v>
      </c>
      <c r="P608" s="7">
        <v>2.5299999999999998</v>
      </c>
      <c r="Q608" s="7">
        <v>7.01</v>
      </c>
      <c r="R608" s="7">
        <v>1.78</v>
      </c>
      <c r="S608" s="7">
        <v>5.8</v>
      </c>
      <c r="T608" s="7">
        <v>4.0199999999999996</v>
      </c>
      <c r="U608" s="10" t="s">
        <v>281</v>
      </c>
      <c r="V608" s="7">
        <v>7.41</v>
      </c>
      <c r="W608" s="7">
        <v>7.51</v>
      </c>
      <c r="X608" s="7">
        <v>0.1</v>
      </c>
      <c r="Y608" s="7"/>
      <c r="Z608" s="14" t="str">
        <f t="shared" si="29"/>
        <v>Pathway</v>
      </c>
      <c r="AA608" s="14" t="str">
        <f t="shared" si="30"/>
        <v>Google</v>
      </c>
      <c r="AB608" s="8" t="str">
        <f t="shared" si="31"/>
        <v>Bing</v>
      </c>
      <c r="AC608" s="7" t="s">
        <v>488</v>
      </c>
      <c r="AD608" s="11" t="s">
        <v>1592</v>
      </c>
      <c r="AE608">
        <v>39.5838627714</v>
      </c>
      <c r="AF608">
        <v>-82.953029085899999</v>
      </c>
      <c r="AG608">
        <v>39.585274030299999</v>
      </c>
      <c r="AH608">
        <v>-82.953204806499997</v>
      </c>
      <c r="AI608" t="s">
        <v>1380</v>
      </c>
      <c r="AJ608" t="s">
        <v>1379</v>
      </c>
    </row>
    <row r="609" spans="1:36" x14ac:dyDescent="0.25">
      <c r="A609" s="10">
        <v>606</v>
      </c>
      <c r="B609" s="7">
        <v>6</v>
      </c>
      <c r="C609" s="7" t="s">
        <v>282</v>
      </c>
      <c r="D609" s="7" t="s">
        <v>852</v>
      </c>
      <c r="E609" s="7" t="s">
        <v>4</v>
      </c>
      <c r="F609" s="7" t="s">
        <v>47</v>
      </c>
      <c r="G609" s="7" t="s">
        <v>1380</v>
      </c>
      <c r="H609" s="11" t="s">
        <v>576</v>
      </c>
      <c r="I609" s="10">
        <v>16.670000000000002</v>
      </c>
      <c r="J609" s="7">
        <v>5.64</v>
      </c>
      <c r="K609" s="7">
        <v>15.93</v>
      </c>
      <c r="L609" s="7">
        <v>10.29</v>
      </c>
      <c r="M609" s="7">
        <v>0</v>
      </c>
      <c r="N609" s="7">
        <v>0</v>
      </c>
      <c r="O609" s="7">
        <v>0</v>
      </c>
      <c r="P609" s="7">
        <v>0</v>
      </c>
      <c r="Q609" s="7">
        <v>7.01</v>
      </c>
      <c r="R609" s="7">
        <v>1.78</v>
      </c>
      <c r="S609" s="7">
        <v>5.8</v>
      </c>
      <c r="T609" s="7">
        <v>4.0199999999999996</v>
      </c>
      <c r="U609" s="10" t="s">
        <v>281</v>
      </c>
      <c r="V609" s="7">
        <v>7.81</v>
      </c>
      <c r="W609" s="7">
        <v>7.91</v>
      </c>
      <c r="X609" s="7">
        <v>0.1</v>
      </c>
      <c r="Y609" s="7"/>
      <c r="Z609" s="14" t="str">
        <f t="shared" si="29"/>
        <v>Pathway</v>
      </c>
      <c r="AA609" s="14" t="str">
        <f t="shared" si="30"/>
        <v>Google</v>
      </c>
      <c r="AB609" s="8" t="str">
        <f t="shared" si="31"/>
        <v>Bing</v>
      </c>
      <c r="AC609" s="7" t="s">
        <v>488</v>
      </c>
      <c r="AD609" s="11" t="s">
        <v>1592</v>
      </c>
      <c r="AE609">
        <v>39.589489283699997</v>
      </c>
      <c r="AF609">
        <v>-82.953933352999996</v>
      </c>
      <c r="AG609">
        <v>39.590894001099997</v>
      </c>
      <c r="AH609">
        <v>-82.954180110999999</v>
      </c>
      <c r="AI609" t="s">
        <v>1380</v>
      </c>
      <c r="AJ609" t="s">
        <v>1379</v>
      </c>
    </row>
    <row r="610" spans="1:36" x14ac:dyDescent="0.25">
      <c r="A610" s="10">
        <v>607</v>
      </c>
      <c r="B610" s="7">
        <v>6</v>
      </c>
      <c r="C610" s="7" t="s">
        <v>282</v>
      </c>
      <c r="D610" s="7" t="s">
        <v>852</v>
      </c>
      <c r="E610" s="7" t="s">
        <v>4</v>
      </c>
      <c r="F610" s="7" t="s">
        <v>47</v>
      </c>
      <c r="G610" s="7" t="s">
        <v>1380</v>
      </c>
      <c r="H610" s="11" t="s">
        <v>576</v>
      </c>
      <c r="I610" s="10">
        <v>13.34</v>
      </c>
      <c r="J610" s="7">
        <v>5.64</v>
      </c>
      <c r="K610" s="7">
        <v>12.82</v>
      </c>
      <c r="L610" s="7">
        <v>7.18</v>
      </c>
      <c r="M610" s="7">
        <v>7.01</v>
      </c>
      <c r="N610" s="7">
        <v>0.21</v>
      </c>
      <c r="O610" s="7">
        <v>5.44</v>
      </c>
      <c r="P610" s="7">
        <v>5.22</v>
      </c>
      <c r="Q610" s="7">
        <v>7.01</v>
      </c>
      <c r="R610" s="7">
        <v>1.78</v>
      </c>
      <c r="S610" s="7">
        <v>5.8</v>
      </c>
      <c r="T610" s="7">
        <v>4.0199999999999996</v>
      </c>
      <c r="U610" s="10" t="s">
        <v>281</v>
      </c>
      <c r="V610" s="7">
        <v>7.51</v>
      </c>
      <c r="W610" s="7">
        <v>7.61</v>
      </c>
      <c r="X610" s="7">
        <v>0.1</v>
      </c>
      <c r="Y610" s="7"/>
      <c r="Z610" s="14" t="str">
        <f t="shared" si="29"/>
        <v>Pathway</v>
      </c>
      <c r="AA610" s="14" t="str">
        <f t="shared" si="30"/>
        <v>Google</v>
      </c>
      <c r="AB610" s="8" t="str">
        <f t="shared" si="31"/>
        <v>Bing</v>
      </c>
      <c r="AC610" s="7" t="s">
        <v>488</v>
      </c>
      <c r="AD610" s="11" t="s">
        <v>1592</v>
      </c>
      <c r="AE610">
        <v>39.585274030299999</v>
      </c>
      <c r="AF610">
        <v>-82.953204806499997</v>
      </c>
      <c r="AG610">
        <v>39.5866807596</v>
      </c>
      <c r="AH610">
        <v>-82.953430300999997</v>
      </c>
      <c r="AI610" t="s">
        <v>1380</v>
      </c>
      <c r="AJ610" t="s">
        <v>1379</v>
      </c>
    </row>
    <row r="611" spans="1:36" x14ac:dyDescent="0.25">
      <c r="A611" s="10">
        <v>608</v>
      </c>
      <c r="B611" s="7">
        <v>8</v>
      </c>
      <c r="C611" s="7" t="s">
        <v>61</v>
      </c>
      <c r="D611" s="7" t="s">
        <v>683</v>
      </c>
      <c r="E611" s="7" t="s">
        <v>4</v>
      </c>
      <c r="F611" s="7" t="s">
        <v>47</v>
      </c>
      <c r="G611" s="7" t="s">
        <v>1380</v>
      </c>
      <c r="H611" s="11" t="s">
        <v>684</v>
      </c>
      <c r="I611" s="10">
        <v>10.35</v>
      </c>
      <c r="J611" s="7">
        <v>6.96</v>
      </c>
      <c r="K611" s="7">
        <v>10.16</v>
      </c>
      <c r="L611" s="7">
        <v>3.2</v>
      </c>
      <c r="M611" s="7">
        <v>0</v>
      </c>
      <c r="N611" s="7">
        <v>0</v>
      </c>
      <c r="O611" s="7">
        <v>0</v>
      </c>
      <c r="P611" s="7">
        <v>0</v>
      </c>
      <c r="Q611" s="7">
        <v>7.27</v>
      </c>
      <c r="R611" s="7">
        <v>2.2599999999999998</v>
      </c>
      <c r="S611" s="7">
        <v>6.28</v>
      </c>
      <c r="T611" s="7">
        <v>4.0199999999999996</v>
      </c>
      <c r="U611" s="10" t="s">
        <v>239</v>
      </c>
      <c r="V611" s="7">
        <v>11.31</v>
      </c>
      <c r="W611" s="7">
        <v>11.41</v>
      </c>
      <c r="X611" s="7">
        <v>0.1</v>
      </c>
      <c r="Y611" s="7"/>
      <c r="Z611" s="14" t="str">
        <f t="shared" si="29"/>
        <v>Pathway</v>
      </c>
      <c r="AA611" s="14" t="str">
        <f t="shared" si="30"/>
        <v>Google</v>
      </c>
      <c r="AB611" s="8" t="str">
        <f t="shared" si="31"/>
        <v>Bing</v>
      </c>
      <c r="AC611" s="7" t="s">
        <v>488</v>
      </c>
      <c r="AD611" s="11" t="s">
        <v>1592</v>
      </c>
      <c r="AE611">
        <v>39.4972554422</v>
      </c>
      <c r="AF611">
        <v>-84.338271981199995</v>
      </c>
      <c r="AG611">
        <v>39.496396324899997</v>
      </c>
      <c r="AH611">
        <v>-84.336721278499994</v>
      </c>
      <c r="AI611" t="s">
        <v>1380</v>
      </c>
      <c r="AJ611" t="s">
        <v>1379</v>
      </c>
    </row>
    <row r="612" spans="1:36" x14ac:dyDescent="0.25">
      <c r="A612" s="10">
        <v>609</v>
      </c>
      <c r="B612" s="7">
        <v>4</v>
      </c>
      <c r="C612" s="7" t="s">
        <v>38</v>
      </c>
      <c r="D612" s="7" t="s">
        <v>898</v>
      </c>
      <c r="E612" s="7" t="s">
        <v>4</v>
      </c>
      <c r="F612" s="7" t="s">
        <v>47</v>
      </c>
      <c r="G612" s="7" t="s">
        <v>1380</v>
      </c>
      <c r="H612" s="11" t="s">
        <v>854</v>
      </c>
      <c r="I612" s="10">
        <v>13.21</v>
      </c>
      <c r="J612" s="7">
        <v>5.1100000000000003</v>
      </c>
      <c r="K612" s="7">
        <v>12.61</v>
      </c>
      <c r="L612" s="7">
        <v>7.5</v>
      </c>
      <c r="M612" s="7">
        <v>0</v>
      </c>
      <c r="N612" s="7">
        <v>0</v>
      </c>
      <c r="O612" s="7">
        <v>0</v>
      </c>
      <c r="P612" s="7">
        <v>0</v>
      </c>
      <c r="Q612" s="7">
        <v>6.93</v>
      </c>
      <c r="R612" s="7">
        <v>1.59</v>
      </c>
      <c r="S612" s="7">
        <v>5.6</v>
      </c>
      <c r="T612" s="7">
        <v>4.01</v>
      </c>
      <c r="U612" s="10" t="s">
        <v>95</v>
      </c>
      <c r="V612" s="7">
        <v>28.41</v>
      </c>
      <c r="W612" s="7">
        <v>28.51</v>
      </c>
      <c r="X612" s="7">
        <v>0.1</v>
      </c>
      <c r="Y612" s="7"/>
      <c r="Z612" s="14" t="str">
        <f t="shared" si="29"/>
        <v>Pathway</v>
      </c>
      <c r="AA612" s="14" t="str">
        <f t="shared" si="30"/>
        <v>Google</v>
      </c>
      <c r="AB612" s="8" t="str">
        <f t="shared" si="31"/>
        <v>Bing</v>
      </c>
      <c r="AC612" s="7" t="s">
        <v>488</v>
      </c>
      <c r="AD612" s="11" t="s">
        <v>1592</v>
      </c>
      <c r="AE612">
        <v>40.848043353000001</v>
      </c>
      <c r="AF612">
        <v>-81.287429557999999</v>
      </c>
      <c r="AG612">
        <v>40.848601237399997</v>
      </c>
      <c r="AH612">
        <v>-81.285682727700006</v>
      </c>
      <c r="AI612" t="s">
        <v>1380</v>
      </c>
      <c r="AJ612" t="s">
        <v>1379</v>
      </c>
    </row>
    <row r="613" spans="1:36" x14ac:dyDescent="0.25">
      <c r="A613" s="10">
        <v>610</v>
      </c>
      <c r="B613" s="7">
        <v>4</v>
      </c>
      <c r="C613" s="7" t="s">
        <v>38</v>
      </c>
      <c r="D613" s="7" t="s">
        <v>898</v>
      </c>
      <c r="E613" s="7" t="s">
        <v>4</v>
      </c>
      <c r="F613" s="7" t="s">
        <v>47</v>
      </c>
      <c r="G613" s="7" t="s">
        <v>1380</v>
      </c>
      <c r="H613" s="11" t="s">
        <v>854</v>
      </c>
      <c r="I613" s="10">
        <v>26.5</v>
      </c>
      <c r="J613" s="7">
        <v>5.44</v>
      </c>
      <c r="K613" s="7">
        <v>25.03</v>
      </c>
      <c r="L613" s="7">
        <v>19.600000000000001</v>
      </c>
      <c r="M613" s="7">
        <v>0</v>
      </c>
      <c r="N613" s="7">
        <v>0</v>
      </c>
      <c r="O613" s="7">
        <v>0</v>
      </c>
      <c r="P613" s="7">
        <v>0</v>
      </c>
      <c r="Q613" s="7">
        <v>6.96</v>
      </c>
      <c r="R613" s="7">
        <v>1.71</v>
      </c>
      <c r="S613" s="7">
        <v>5.71</v>
      </c>
      <c r="T613" s="7">
        <v>4</v>
      </c>
      <c r="U613" s="10" t="s">
        <v>95</v>
      </c>
      <c r="V613" s="7">
        <v>25.79</v>
      </c>
      <c r="W613" s="7">
        <v>25.89</v>
      </c>
      <c r="X613" s="7">
        <v>0.1</v>
      </c>
      <c r="Y613" s="7"/>
      <c r="Z613" s="14" t="str">
        <f t="shared" si="29"/>
        <v>Pathway</v>
      </c>
      <c r="AA613" s="14" t="str">
        <f t="shared" si="30"/>
        <v>Google</v>
      </c>
      <c r="AB613" s="8" t="str">
        <f t="shared" si="31"/>
        <v>Bing</v>
      </c>
      <c r="AC613" s="7" t="s">
        <v>488</v>
      </c>
      <c r="AD613" s="11" t="s">
        <v>1592</v>
      </c>
      <c r="AE613">
        <v>40.835329909400002</v>
      </c>
      <c r="AF613">
        <v>-81.334945711499998</v>
      </c>
      <c r="AG613">
        <v>40.835737080999998</v>
      </c>
      <c r="AH613">
        <v>-81.3330938645</v>
      </c>
      <c r="AI613" t="s">
        <v>1380</v>
      </c>
      <c r="AJ613" t="s">
        <v>1379</v>
      </c>
    </row>
    <row r="614" spans="1:36" x14ac:dyDescent="0.25">
      <c r="A614" s="10">
        <v>611</v>
      </c>
      <c r="B614" s="7">
        <v>4</v>
      </c>
      <c r="C614" s="7" t="s">
        <v>170</v>
      </c>
      <c r="D614" s="7" t="s">
        <v>700</v>
      </c>
      <c r="E614" s="7" t="s">
        <v>4</v>
      </c>
      <c r="F614" s="7" t="s">
        <v>25</v>
      </c>
      <c r="G614" s="7" t="s">
        <v>1380</v>
      </c>
      <c r="H614" s="11" t="s">
        <v>699</v>
      </c>
      <c r="I614" s="10">
        <v>21.43</v>
      </c>
      <c r="J614" s="7">
        <v>1.29</v>
      </c>
      <c r="K614" s="7">
        <v>14.17</v>
      </c>
      <c r="L614" s="7">
        <v>12.87</v>
      </c>
      <c r="M614" s="7">
        <v>4.51</v>
      </c>
      <c r="N614" s="7">
        <v>0.06</v>
      </c>
      <c r="O614" s="7">
        <v>1.42</v>
      </c>
      <c r="P614" s="7">
        <v>1.36</v>
      </c>
      <c r="Q614" s="7">
        <v>13.52</v>
      </c>
      <c r="R614" s="7">
        <v>0.41</v>
      </c>
      <c r="S614" s="7">
        <v>4.41</v>
      </c>
      <c r="T614" s="7">
        <v>4</v>
      </c>
      <c r="U614" s="10" t="s">
        <v>452</v>
      </c>
      <c r="V614" s="7">
        <v>24.06</v>
      </c>
      <c r="W614" s="7">
        <v>24.14</v>
      </c>
      <c r="X614" s="7">
        <v>0.08</v>
      </c>
      <c r="Y614" s="7"/>
      <c r="Z614" s="14" t="str">
        <f t="shared" si="29"/>
        <v>Pathway</v>
      </c>
      <c r="AA614" s="14" t="str">
        <f t="shared" si="30"/>
        <v>Google</v>
      </c>
      <c r="AB614" s="8" t="str">
        <f t="shared" si="31"/>
        <v>Bing</v>
      </c>
      <c r="AC614" s="7" t="s">
        <v>488</v>
      </c>
      <c r="AD614" s="11" t="s">
        <v>1592</v>
      </c>
      <c r="AE614">
        <v>41.846353766599997</v>
      </c>
      <c r="AF614">
        <v>-80.857350602799997</v>
      </c>
      <c r="AG614">
        <v>41.847458361299999</v>
      </c>
      <c r="AH614">
        <v>-80.8573518587</v>
      </c>
      <c r="AI614" t="s">
        <v>1380</v>
      </c>
      <c r="AJ614" t="s">
        <v>1379</v>
      </c>
    </row>
    <row r="615" spans="1:36" x14ac:dyDescent="0.25">
      <c r="A615" s="10">
        <v>612</v>
      </c>
      <c r="B615" s="7">
        <v>9</v>
      </c>
      <c r="C615" s="7" t="s">
        <v>275</v>
      </c>
      <c r="D615" s="7" t="s">
        <v>869</v>
      </c>
      <c r="E615" s="7" t="s">
        <v>4</v>
      </c>
      <c r="F615" s="7" t="s">
        <v>47</v>
      </c>
      <c r="G615" s="7" t="s">
        <v>1380</v>
      </c>
      <c r="H615" s="11" t="s">
        <v>576</v>
      </c>
      <c r="I615" s="10">
        <v>16.940000000000001</v>
      </c>
      <c r="J615" s="7">
        <v>3.55</v>
      </c>
      <c r="K615" s="7">
        <v>15.53</v>
      </c>
      <c r="L615" s="7">
        <v>11.98</v>
      </c>
      <c r="M615" s="7">
        <v>0</v>
      </c>
      <c r="N615" s="7">
        <v>0</v>
      </c>
      <c r="O615" s="7">
        <v>0</v>
      </c>
      <c r="P615" s="7">
        <v>0</v>
      </c>
      <c r="Q615" s="7">
        <v>7.13</v>
      </c>
      <c r="R615" s="7">
        <v>1.05</v>
      </c>
      <c r="S615" s="7">
        <v>5.05</v>
      </c>
      <c r="T615" s="7">
        <v>4</v>
      </c>
      <c r="U615" s="10" t="s">
        <v>355</v>
      </c>
      <c r="V615" s="7">
        <v>5.27</v>
      </c>
      <c r="W615" s="7">
        <v>5.37</v>
      </c>
      <c r="X615" s="7">
        <v>0.1</v>
      </c>
      <c r="Y615" s="7"/>
      <c r="Z615" s="14" t="str">
        <f t="shared" si="29"/>
        <v>Pathway</v>
      </c>
      <c r="AA615" s="14" t="str">
        <f t="shared" si="30"/>
        <v>Google</v>
      </c>
      <c r="AB615" s="8" t="str">
        <f t="shared" si="31"/>
        <v>Bing</v>
      </c>
      <c r="AC615" s="7" t="s">
        <v>488</v>
      </c>
      <c r="AD615" s="11" t="s">
        <v>1592</v>
      </c>
      <c r="AE615">
        <v>38.797679683799998</v>
      </c>
      <c r="AF615">
        <v>-82.985308315099999</v>
      </c>
      <c r="AG615">
        <v>38.7987753098</v>
      </c>
      <c r="AH615">
        <v>-82.9850078897</v>
      </c>
      <c r="AI615" t="s">
        <v>1380</v>
      </c>
      <c r="AJ615" t="s">
        <v>1379</v>
      </c>
    </row>
    <row r="616" spans="1:36" x14ac:dyDescent="0.25">
      <c r="A616" s="10">
        <v>613</v>
      </c>
      <c r="B616" s="7">
        <v>6</v>
      </c>
      <c r="C616" s="7" t="s">
        <v>153</v>
      </c>
      <c r="D616" s="7" t="s">
        <v>893</v>
      </c>
      <c r="E616" s="7" t="s">
        <v>4</v>
      </c>
      <c r="F616" s="7" t="s">
        <v>25</v>
      </c>
      <c r="G616" s="7" t="s">
        <v>1380</v>
      </c>
      <c r="H616" s="11" t="s">
        <v>586</v>
      </c>
      <c r="I616" s="10">
        <v>7.84</v>
      </c>
      <c r="J616" s="7">
        <v>3.24</v>
      </c>
      <c r="K616" s="7">
        <v>7.05</v>
      </c>
      <c r="L616" s="7">
        <v>3.82</v>
      </c>
      <c r="M616" s="7">
        <v>0</v>
      </c>
      <c r="N616" s="7">
        <v>0</v>
      </c>
      <c r="O616" s="7">
        <v>0</v>
      </c>
      <c r="P616" s="7">
        <v>0</v>
      </c>
      <c r="Q616" s="7">
        <v>7.84</v>
      </c>
      <c r="R616" s="7">
        <v>1.0900000000000001</v>
      </c>
      <c r="S616" s="7">
        <v>5.08</v>
      </c>
      <c r="T616" s="7">
        <v>4</v>
      </c>
      <c r="U616" s="10" t="s">
        <v>426</v>
      </c>
      <c r="V616" s="7">
        <v>10.95</v>
      </c>
      <c r="W616" s="7">
        <v>11.03</v>
      </c>
      <c r="X616" s="7">
        <v>0.08</v>
      </c>
      <c r="Y616" s="7"/>
      <c r="Z616" s="14" t="str">
        <f t="shared" si="29"/>
        <v>Pathway</v>
      </c>
      <c r="AA616" s="14" t="str">
        <f t="shared" si="30"/>
        <v>Google</v>
      </c>
      <c r="AB616" s="8" t="str">
        <f t="shared" si="31"/>
        <v>Bing</v>
      </c>
      <c r="AC616" s="7" t="s">
        <v>488</v>
      </c>
      <c r="AD616" s="11" t="s">
        <v>1592</v>
      </c>
      <c r="AE616">
        <v>40.579154683699997</v>
      </c>
      <c r="AF616">
        <v>-83.126507655799998</v>
      </c>
      <c r="AG616">
        <v>40.580250428500001</v>
      </c>
      <c r="AH616">
        <v>-83.126777710699997</v>
      </c>
      <c r="AI616" t="s">
        <v>1380</v>
      </c>
      <c r="AJ616" t="s">
        <v>1379</v>
      </c>
    </row>
    <row r="617" spans="1:36" x14ac:dyDescent="0.25">
      <c r="A617" s="10">
        <v>614</v>
      </c>
      <c r="B617" s="7">
        <v>6</v>
      </c>
      <c r="C617" s="7" t="s">
        <v>8</v>
      </c>
      <c r="D617" s="7" t="s">
        <v>965</v>
      </c>
      <c r="E617" s="7" t="s">
        <v>4</v>
      </c>
      <c r="F617" s="7" t="s">
        <v>47</v>
      </c>
      <c r="G617" s="7" t="s">
        <v>1380</v>
      </c>
      <c r="H617" s="11" t="s">
        <v>608</v>
      </c>
      <c r="I617" s="10">
        <v>30.36</v>
      </c>
      <c r="J617" s="7">
        <v>6.39</v>
      </c>
      <c r="K617" s="7">
        <v>28.9</v>
      </c>
      <c r="L617" s="7">
        <v>22.51</v>
      </c>
      <c r="M617" s="7">
        <v>0</v>
      </c>
      <c r="N617" s="7">
        <v>0</v>
      </c>
      <c r="O617" s="7">
        <v>0</v>
      </c>
      <c r="P617" s="7">
        <v>0</v>
      </c>
      <c r="Q617" s="7">
        <v>7.1</v>
      </c>
      <c r="R617" s="7">
        <v>2.0499999999999998</v>
      </c>
      <c r="S617" s="7">
        <v>6.04</v>
      </c>
      <c r="T617" s="7">
        <v>3.99</v>
      </c>
      <c r="U617" s="10" t="s">
        <v>84</v>
      </c>
      <c r="V617" s="7">
        <v>15.24</v>
      </c>
      <c r="W617" s="7">
        <v>15.34</v>
      </c>
      <c r="X617" s="7">
        <v>0.1</v>
      </c>
      <c r="Y617" s="7"/>
      <c r="Z617" s="14" t="str">
        <f t="shared" si="29"/>
        <v>Pathway</v>
      </c>
      <c r="AA617" s="14" t="str">
        <f t="shared" si="30"/>
        <v>Google</v>
      </c>
      <c r="AB617" s="8" t="str">
        <f t="shared" si="31"/>
        <v>Bing</v>
      </c>
      <c r="AC617" s="7" t="s">
        <v>488</v>
      </c>
      <c r="AD617" s="11" t="s">
        <v>1592</v>
      </c>
      <c r="AE617">
        <v>40.081938295100002</v>
      </c>
      <c r="AF617">
        <v>-82.916310752300006</v>
      </c>
      <c r="AG617">
        <v>40.082346571599999</v>
      </c>
      <c r="AH617">
        <v>-82.914605258400002</v>
      </c>
      <c r="AI617" t="s">
        <v>1380</v>
      </c>
      <c r="AJ617" t="s">
        <v>1379</v>
      </c>
    </row>
    <row r="618" spans="1:36" x14ac:dyDescent="0.25">
      <c r="A618" s="10">
        <v>615</v>
      </c>
      <c r="B618" s="7">
        <v>6</v>
      </c>
      <c r="C618" s="7" t="s">
        <v>282</v>
      </c>
      <c r="D618" s="7" t="s">
        <v>852</v>
      </c>
      <c r="E618" s="7" t="s">
        <v>4</v>
      </c>
      <c r="F618" s="7" t="s">
        <v>47</v>
      </c>
      <c r="G618" s="7" t="s">
        <v>1380</v>
      </c>
      <c r="H618" s="11" t="s">
        <v>576</v>
      </c>
      <c r="I618" s="10">
        <v>20.079999999999998</v>
      </c>
      <c r="J618" s="7">
        <v>6.08</v>
      </c>
      <c r="K618" s="7">
        <v>19.2</v>
      </c>
      <c r="L618" s="7">
        <v>13.12</v>
      </c>
      <c r="M618" s="7">
        <v>0</v>
      </c>
      <c r="N618" s="7">
        <v>0</v>
      </c>
      <c r="O618" s="7">
        <v>0</v>
      </c>
      <c r="P618" s="7">
        <v>0</v>
      </c>
      <c r="Q618" s="7">
        <v>7.04</v>
      </c>
      <c r="R618" s="7">
        <v>1.94</v>
      </c>
      <c r="S618" s="7">
        <v>5.93</v>
      </c>
      <c r="T618" s="7">
        <v>3.99</v>
      </c>
      <c r="U618" s="10" t="s">
        <v>281</v>
      </c>
      <c r="V618" s="7">
        <v>17.89</v>
      </c>
      <c r="W618" s="7">
        <v>17.989999999999998</v>
      </c>
      <c r="X618" s="7">
        <v>0.1</v>
      </c>
      <c r="Y618" s="7"/>
      <c r="Z618" s="14" t="str">
        <f t="shared" si="29"/>
        <v>Pathway</v>
      </c>
      <c r="AA618" s="14" t="str">
        <f t="shared" si="30"/>
        <v>Google</v>
      </c>
      <c r="AB618" s="8" t="str">
        <f t="shared" si="31"/>
        <v>Bing</v>
      </c>
      <c r="AC618" s="7" t="s">
        <v>488</v>
      </c>
      <c r="AD618" s="11" t="s">
        <v>1592</v>
      </c>
      <c r="AE618">
        <v>39.727648232999996</v>
      </c>
      <c r="AF618">
        <v>-82.986461906200006</v>
      </c>
      <c r="AG618">
        <v>39.729091458699997</v>
      </c>
      <c r="AH618">
        <v>-82.986456084300002</v>
      </c>
      <c r="AI618" t="s">
        <v>1380</v>
      </c>
      <c r="AJ618" t="s">
        <v>1379</v>
      </c>
    </row>
    <row r="619" spans="1:36" x14ac:dyDescent="0.25">
      <c r="A619" s="10">
        <v>616</v>
      </c>
      <c r="B619" s="7">
        <v>2</v>
      </c>
      <c r="C619" s="7" t="s">
        <v>6</v>
      </c>
      <c r="D619" s="7" t="s">
        <v>911</v>
      </c>
      <c r="E619" s="7" t="s">
        <v>4</v>
      </c>
      <c r="F619" s="7" t="s">
        <v>47</v>
      </c>
      <c r="G619" s="7" t="s">
        <v>1380</v>
      </c>
      <c r="H619" s="11" t="s">
        <v>649</v>
      </c>
      <c r="I619" s="10">
        <v>9.84</v>
      </c>
      <c r="J619" s="7">
        <v>4.6500000000000004</v>
      </c>
      <c r="K619" s="7">
        <v>9.43</v>
      </c>
      <c r="L619" s="7">
        <v>4.78</v>
      </c>
      <c r="M619" s="7">
        <v>3.44</v>
      </c>
      <c r="N619" s="7">
        <v>0.17</v>
      </c>
      <c r="O619" s="7">
        <v>2.56</v>
      </c>
      <c r="P619" s="7">
        <v>2.39</v>
      </c>
      <c r="Q619" s="7">
        <v>6.88</v>
      </c>
      <c r="R619" s="7">
        <v>1.43</v>
      </c>
      <c r="S619" s="7">
        <v>5.41</v>
      </c>
      <c r="T619" s="7">
        <v>3.99</v>
      </c>
      <c r="U619" s="10" t="s">
        <v>146</v>
      </c>
      <c r="V619" s="7">
        <v>16.93</v>
      </c>
      <c r="W619" s="7">
        <v>17.03</v>
      </c>
      <c r="X619" s="7">
        <v>0.1</v>
      </c>
      <c r="Y619" s="7"/>
      <c r="Z619" s="14" t="str">
        <f t="shared" si="29"/>
        <v>Pathway</v>
      </c>
      <c r="AA619" s="14" t="str">
        <f t="shared" si="30"/>
        <v>Google</v>
      </c>
      <c r="AB619" s="8" t="str">
        <f t="shared" si="31"/>
        <v>Bing</v>
      </c>
      <c r="AC619" s="7" t="s">
        <v>488</v>
      </c>
      <c r="AD619" s="11" t="s">
        <v>1592</v>
      </c>
      <c r="AE619">
        <v>41.571187081399998</v>
      </c>
      <c r="AF619">
        <v>-83.643620298800002</v>
      </c>
      <c r="AG619">
        <v>41.572166441</v>
      </c>
      <c r="AH619">
        <v>-83.642182935400001</v>
      </c>
      <c r="AI619" t="s">
        <v>1380</v>
      </c>
      <c r="AJ619" t="s">
        <v>1379</v>
      </c>
    </row>
    <row r="620" spans="1:36" x14ac:dyDescent="0.25">
      <c r="A620" s="10">
        <v>617</v>
      </c>
      <c r="B620" s="7">
        <v>3</v>
      </c>
      <c r="C620" s="7" t="s">
        <v>109</v>
      </c>
      <c r="D620" s="7" t="s">
        <v>745</v>
      </c>
      <c r="E620" s="7" t="s">
        <v>4</v>
      </c>
      <c r="F620" s="7" t="s">
        <v>47</v>
      </c>
      <c r="G620" s="7" t="s">
        <v>1380</v>
      </c>
      <c r="H620" s="11" t="s">
        <v>744</v>
      </c>
      <c r="I620" s="10">
        <v>16.600000000000001</v>
      </c>
      <c r="J620" s="7">
        <v>3.85</v>
      </c>
      <c r="K620" s="7">
        <v>15.37</v>
      </c>
      <c r="L620" s="7">
        <v>11.52</v>
      </c>
      <c r="M620" s="7">
        <v>0</v>
      </c>
      <c r="N620" s="7">
        <v>0</v>
      </c>
      <c r="O620" s="7">
        <v>0</v>
      </c>
      <c r="P620" s="7">
        <v>0</v>
      </c>
      <c r="Q620" s="7">
        <v>6.97</v>
      </c>
      <c r="R620" s="7">
        <v>1.1499999999999999</v>
      </c>
      <c r="S620" s="7">
        <v>5.13</v>
      </c>
      <c r="T620" s="7">
        <v>3.98</v>
      </c>
      <c r="U620" s="10" t="s">
        <v>220</v>
      </c>
      <c r="V620" s="7">
        <v>15.89</v>
      </c>
      <c r="W620" s="7">
        <v>15.99</v>
      </c>
      <c r="X620" s="7">
        <v>0.1</v>
      </c>
      <c r="Y620" s="7"/>
      <c r="Z620" s="14" t="str">
        <f t="shared" si="29"/>
        <v>Pathway</v>
      </c>
      <c r="AA620" s="14" t="str">
        <f t="shared" si="30"/>
        <v>Google</v>
      </c>
      <c r="AB620" s="8" t="str">
        <f t="shared" si="31"/>
        <v>Bing</v>
      </c>
      <c r="AC620" s="7" t="s">
        <v>488</v>
      </c>
      <c r="AD620" s="11" t="s">
        <v>1592</v>
      </c>
      <c r="AE620">
        <v>41.136173586600002</v>
      </c>
      <c r="AF620">
        <v>-81.787073596699997</v>
      </c>
      <c r="AG620">
        <v>41.136234932000001</v>
      </c>
      <c r="AH620">
        <v>-81.785194347599997</v>
      </c>
      <c r="AI620" t="s">
        <v>1380</v>
      </c>
      <c r="AJ620" t="s">
        <v>1379</v>
      </c>
    </row>
    <row r="621" spans="1:36" x14ac:dyDescent="0.25">
      <c r="A621" s="10">
        <v>618</v>
      </c>
      <c r="B621" s="7">
        <v>3</v>
      </c>
      <c r="C621" s="7" t="s">
        <v>109</v>
      </c>
      <c r="D621" s="7" t="s">
        <v>745</v>
      </c>
      <c r="E621" s="7" t="s">
        <v>4</v>
      </c>
      <c r="F621" s="7" t="s">
        <v>47</v>
      </c>
      <c r="G621" s="7" t="s">
        <v>1380</v>
      </c>
      <c r="H621" s="11" t="s">
        <v>744</v>
      </c>
      <c r="I621" s="10">
        <v>13.28</v>
      </c>
      <c r="J621" s="7">
        <v>3.85</v>
      </c>
      <c r="K621" s="7">
        <v>12.37</v>
      </c>
      <c r="L621" s="7">
        <v>8.52</v>
      </c>
      <c r="M621" s="7">
        <v>0</v>
      </c>
      <c r="N621" s="7">
        <v>0</v>
      </c>
      <c r="O621" s="7">
        <v>0</v>
      </c>
      <c r="P621" s="7">
        <v>0</v>
      </c>
      <c r="Q621" s="7">
        <v>6.97</v>
      </c>
      <c r="R621" s="7">
        <v>1.1499999999999999</v>
      </c>
      <c r="S621" s="7">
        <v>5.13</v>
      </c>
      <c r="T621" s="7">
        <v>3.98</v>
      </c>
      <c r="U621" s="10" t="s">
        <v>220</v>
      </c>
      <c r="V621" s="7">
        <v>15.84</v>
      </c>
      <c r="W621" s="7">
        <v>15.94</v>
      </c>
      <c r="X621" s="7">
        <v>0.1</v>
      </c>
      <c r="Y621" s="7"/>
      <c r="Z621" s="14" t="str">
        <f t="shared" si="29"/>
        <v>Pathway</v>
      </c>
      <c r="AA621" s="14" t="str">
        <f t="shared" si="30"/>
        <v>Google</v>
      </c>
      <c r="AB621" s="8" t="str">
        <f t="shared" si="31"/>
        <v>Bing</v>
      </c>
      <c r="AC621" s="7" t="s">
        <v>488</v>
      </c>
      <c r="AD621" s="11" t="s">
        <v>1592</v>
      </c>
      <c r="AE621">
        <v>41.136172246299999</v>
      </c>
      <c r="AF621">
        <v>-81.788018775300003</v>
      </c>
      <c r="AG621">
        <v>41.136174926899997</v>
      </c>
      <c r="AH621">
        <v>-81.786128418100006</v>
      </c>
      <c r="AI621" t="s">
        <v>1380</v>
      </c>
      <c r="AJ621" t="s">
        <v>1379</v>
      </c>
    </row>
    <row r="622" spans="1:36" x14ac:dyDescent="0.25">
      <c r="A622" s="10">
        <v>619</v>
      </c>
      <c r="B622" s="7">
        <v>4</v>
      </c>
      <c r="C622" s="7" t="s">
        <v>23</v>
      </c>
      <c r="D622" s="7" t="s">
        <v>991</v>
      </c>
      <c r="E622" s="7" t="s">
        <v>4</v>
      </c>
      <c r="F622" s="7" t="s">
        <v>56</v>
      </c>
      <c r="G622" s="7" t="s">
        <v>1380</v>
      </c>
      <c r="H622" s="11" t="s">
        <v>744</v>
      </c>
      <c r="I622" s="10">
        <v>40.869999999999997</v>
      </c>
      <c r="J622" s="7">
        <v>6.94</v>
      </c>
      <c r="K622" s="7">
        <v>29.45</v>
      </c>
      <c r="L622" s="7">
        <v>22.51</v>
      </c>
      <c r="M622" s="7">
        <v>3.51</v>
      </c>
      <c r="N622" s="7">
        <v>0.2</v>
      </c>
      <c r="O622" s="7">
        <v>1.29</v>
      </c>
      <c r="P622" s="7">
        <v>1.0900000000000001</v>
      </c>
      <c r="Q622" s="7">
        <v>14.03</v>
      </c>
      <c r="R622" s="7">
        <v>2.0099999999999998</v>
      </c>
      <c r="S622" s="7">
        <v>5.98</v>
      </c>
      <c r="T622" s="7">
        <v>3.97</v>
      </c>
      <c r="U622" s="10" t="s">
        <v>165</v>
      </c>
      <c r="V622" s="7">
        <v>4.75</v>
      </c>
      <c r="W622" s="7">
        <v>4.8499999999999996</v>
      </c>
      <c r="X622" s="7">
        <v>0.1</v>
      </c>
      <c r="Y622" s="7"/>
      <c r="Z622" s="14" t="str">
        <f t="shared" si="29"/>
        <v>Pathway</v>
      </c>
      <c r="AA622" s="14" t="str">
        <f t="shared" si="30"/>
        <v>Google</v>
      </c>
      <c r="AB622" s="8" t="str">
        <f t="shared" si="31"/>
        <v>Bing</v>
      </c>
      <c r="AC622" s="7" t="s">
        <v>488</v>
      </c>
      <c r="AD622" s="11" t="s">
        <v>1592</v>
      </c>
      <c r="AE622">
        <v>41.123518597199997</v>
      </c>
      <c r="AF622">
        <v>-81.600250938599999</v>
      </c>
      <c r="AG622">
        <v>41.122757751100004</v>
      </c>
      <c r="AH622">
        <v>-81.598643442400004</v>
      </c>
      <c r="AI622" t="s">
        <v>1380</v>
      </c>
      <c r="AJ622" t="s">
        <v>1379</v>
      </c>
    </row>
    <row r="623" spans="1:36" x14ac:dyDescent="0.25">
      <c r="A623" s="10">
        <v>620</v>
      </c>
      <c r="B623" s="7">
        <v>2</v>
      </c>
      <c r="C623" s="7" t="s">
        <v>6</v>
      </c>
      <c r="D623" s="7" t="s">
        <v>1016</v>
      </c>
      <c r="E623" s="7" t="s">
        <v>4</v>
      </c>
      <c r="F623" s="7" t="s">
        <v>47</v>
      </c>
      <c r="G623" s="7" t="s">
        <v>1380</v>
      </c>
      <c r="H623" s="11" t="s">
        <v>783</v>
      </c>
      <c r="I623" s="10">
        <v>22.9</v>
      </c>
      <c r="J623" s="7">
        <v>4.4800000000000004</v>
      </c>
      <c r="K623" s="7">
        <v>21.39</v>
      </c>
      <c r="L623" s="7">
        <v>16.899999999999999</v>
      </c>
      <c r="M623" s="7">
        <v>0</v>
      </c>
      <c r="N623" s="7">
        <v>0</v>
      </c>
      <c r="O623" s="7">
        <v>0</v>
      </c>
      <c r="P623" s="7">
        <v>0</v>
      </c>
      <c r="Q623" s="7">
        <v>6.86</v>
      </c>
      <c r="R623" s="7">
        <v>1.37</v>
      </c>
      <c r="S623" s="7">
        <v>5.34</v>
      </c>
      <c r="T623" s="7">
        <v>3.97</v>
      </c>
      <c r="U623" s="10" t="s">
        <v>184</v>
      </c>
      <c r="V623" s="7">
        <v>7.46</v>
      </c>
      <c r="W623" s="7">
        <v>7.56</v>
      </c>
      <c r="X623" s="7">
        <v>0.1</v>
      </c>
      <c r="Y623" s="7"/>
      <c r="Z623" s="14" t="str">
        <f t="shared" si="29"/>
        <v>Pathway</v>
      </c>
      <c r="AA623" s="14" t="str">
        <f t="shared" si="30"/>
        <v>Google</v>
      </c>
      <c r="AB623" s="8" t="str">
        <f t="shared" si="31"/>
        <v>Bing</v>
      </c>
      <c r="AC623" s="7" t="s">
        <v>488</v>
      </c>
      <c r="AD623" s="11" t="s">
        <v>1592</v>
      </c>
      <c r="AE623">
        <v>41.633536242200002</v>
      </c>
      <c r="AF623">
        <v>-83.562796786000007</v>
      </c>
      <c r="AG623">
        <v>41.634503936000002</v>
      </c>
      <c r="AH623">
        <v>-83.561384723499998</v>
      </c>
      <c r="AI623" t="s">
        <v>1380</v>
      </c>
      <c r="AJ623" t="s">
        <v>1379</v>
      </c>
    </row>
    <row r="624" spans="1:36" x14ac:dyDescent="0.25">
      <c r="A624" s="10">
        <v>621</v>
      </c>
      <c r="B624" s="7">
        <v>7</v>
      </c>
      <c r="C624" s="7" t="s">
        <v>44</v>
      </c>
      <c r="D624" s="7" t="s">
        <v>1352</v>
      </c>
      <c r="E624" s="7" t="s">
        <v>4</v>
      </c>
      <c r="F624" s="7" t="s">
        <v>47</v>
      </c>
      <c r="G624" s="7" t="s">
        <v>1380</v>
      </c>
      <c r="H624" s="11" t="s">
        <v>1383</v>
      </c>
      <c r="I624" s="10">
        <v>13.53</v>
      </c>
      <c r="J624" s="7">
        <v>1.31</v>
      </c>
      <c r="K624" s="7">
        <v>10.58</v>
      </c>
      <c r="L624" s="7">
        <v>9.27</v>
      </c>
      <c r="M624" s="7">
        <v>7.12</v>
      </c>
      <c r="N624" s="7">
        <v>0.04</v>
      </c>
      <c r="O624" s="7">
        <v>2.76</v>
      </c>
      <c r="P624" s="7">
        <v>2.72</v>
      </c>
      <c r="Q624" s="7">
        <v>10.68</v>
      </c>
      <c r="R624" s="7">
        <v>0.34</v>
      </c>
      <c r="S624" s="7">
        <v>4.3099999999999996</v>
      </c>
      <c r="T624" s="7">
        <v>3.97</v>
      </c>
      <c r="U624" s="10" t="s">
        <v>1534</v>
      </c>
      <c r="V624" s="7">
        <v>8.36</v>
      </c>
      <c r="W624" s="7">
        <v>8.4600000000000009</v>
      </c>
      <c r="X624" s="7">
        <v>0.1</v>
      </c>
      <c r="Y624" s="7"/>
      <c r="Z624" s="14" t="str">
        <f t="shared" si="29"/>
        <v>Pathway</v>
      </c>
      <c r="AA624" s="14" t="str">
        <f t="shared" si="30"/>
        <v>Google</v>
      </c>
      <c r="AB624" s="8" t="str">
        <f t="shared" si="31"/>
        <v>Bing</v>
      </c>
      <c r="AC624" s="7" t="s">
        <v>488</v>
      </c>
      <c r="AD624" s="11" t="s">
        <v>1592</v>
      </c>
      <c r="AE624">
        <v>39.849192570100001</v>
      </c>
      <c r="AF624">
        <v>-84.328385279499997</v>
      </c>
      <c r="AG624">
        <v>39.8498417737</v>
      </c>
      <c r="AH624">
        <v>-84.330079417600004</v>
      </c>
      <c r="AI624" t="s">
        <v>1380</v>
      </c>
      <c r="AJ624" t="s">
        <v>1379</v>
      </c>
    </row>
    <row r="625" spans="1:36" x14ac:dyDescent="0.25">
      <c r="A625" s="10">
        <v>622</v>
      </c>
      <c r="B625" s="7">
        <v>2</v>
      </c>
      <c r="C625" s="7" t="s">
        <v>6</v>
      </c>
      <c r="D625" s="7" t="s">
        <v>1016</v>
      </c>
      <c r="E625" s="7" t="s">
        <v>4</v>
      </c>
      <c r="F625" s="7" t="s">
        <v>47</v>
      </c>
      <c r="G625" s="7" t="s">
        <v>1380</v>
      </c>
      <c r="H625" s="11" t="s">
        <v>783</v>
      </c>
      <c r="I625" s="10">
        <v>13.09</v>
      </c>
      <c r="J625" s="7">
        <v>4.4800000000000004</v>
      </c>
      <c r="K625" s="7">
        <v>12.38</v>
      </c>
      <c r="L625" s="7">
        <v>7.89</v>
      </c>
      <c r="M625" s="7">
        <v>3.43</v>
      </c>
      <c r="N625" s="7">
        <v>0.16</v>
      </c>
      <c r="O625" s="7">
        <v>2.5299999999999998</v>
      </c>
      <c r="P625" s="7">
        <v>2.36</v>
      </c>
      <c r="Q625" s="7">
        <v>6.86</v>
      </c>
      <c r="R625" s="7">
        <v>1.37</v>
      </c>
      <c r="S625" s="7">
        <v>5.34</v>
      </c>
      <c r="T625" s="7">
        <v>3.97</v>
      </c>
      <c r="U625" s="10" t="s">
        <v>184</v>
      </c>
      <c r="V625" s="7">
        <v>7.04</v>
      </c>
      <c r="W625" s="7">
        <v>7.14</v>
      </c>
      <c r="X625" s="7">
        <v>0.1</v>
      </c>
      <c r="Y625" s="7"/>
      <c r="Z625" s="14" t="str">
        <f t="shared" si="29"/>
        <v>Pathway</v>
      </c>
      <c r="AA625" s="14" t="str">
        <f t="shared" si="30"/>
        <v>Google</v>
      </c>
      <c r="AB625" s="8" t="str">
        <f t="shared" si="31"/>
        <v>Bing</v>
      </c>
      <c r="AC625" s="7" t="s">
        <v>488</v>
      </c>
      <c r="AD625" s="11" t="s">
        <v>1592</v>
      </c>
      <c r="AE625">
        <v>41.629456385700003</v>
      </c>
      <c r="AF625">
        <v>-83.568759174799993</v>
      </c>
      <c r="AG625">
        <v>41.630435128999999</v>
      </c>
      <c r="AH625">
        <v>-83.567324445500006</v>
      </c>
      <c r="AI625" t="s">
        <v>1380</v>
      </c>
      <c r="AJ625" t="s">
        <v>1379</v>
      </c>
    </row>
    <row r="626" spans="1:36" x14ac:dyDescent="0.25">
      <c r="A626" s="10">
        <v>623</v>
      </c>
      <c r="B626" s="7">
        <v>12</v>
      </c>
      <c r="C626" s="7" t="s">
        <v>14</v>
      </c>
      <c r="D626" s="7" t="s">
        <v>1037</v>
      </c>
      <c r="E626" s="7" t="s">
        <v>4</v>
      </c>
      <c r="F626" s="7" t="s">
        <v>56</v>
      </c>
      <c r="G626" s="7" t="s">
        <v>1380</v>
      </c>
      <c r="H626" s="11" t="s">
        <v>567</v>
      </c>
      <c r="I626" s="10">
        <v>34.06</v>
      </c>
      <c r="J626" s="7">
        <v>4.7</v>
      </c>
      <c r="K626" s="7">
        <v>21.47</v>
      </c>
      <c r="L626" s="7">
        <v>16.78</v>
      </c>
      <c r="M626" s="7">
        <v>7.02</v>
      </c>
      <c r="N626" s="7">
        <v>0.13</v>
      </c>
      <c r="O626" s="7">
        <v>1.82</v>
      </c>
      <c r="P626" s="7">
        <v>1.68</v>
      </c>
      <c r="Q626" s="7">
        <v>17.54</v>
      </c>
      <c r="R626" s="7">
        <v>1.32</v>
      </c>
      <c r="S626" s="7">
        <v>5.29</v>
      </c>
      <c r="T626" s="7">
        <v>3.96</v>
      </c>
      <c r="U626" s="10" t="s">
        <v>311</v>
      </c>
      <c r="V626" s="7">
        <v>30.01</v>
      </c>
      <c r="W626" s="7">
        <v>30.11</v>
      </c>
      <c r="X626" s="7">
        <v>0.1</v>
      </c>
      <c r="Y626" s="7"/>
      <c r="Z626" s="14" t="str">
        <f t="shared" si="29"/>
        <v>Pathway</v>
      </c>
      <c r="AA626" s="14" t="str">
        <f t="shared" si="30"/>
        <v>Google</v>
      </c>
      <c r="AB626" s="8" t="str">
        <f t="shared" si="31"/>
        <v>Bing</v>
      </c>
      <c r="AC626" s="7" t="s">
        <v>488</v>
      </c>
      <c r="AD626" s="11" t="s">
        <v>1592</v>
      </c>
      <c r="AE626">
        <v>41.588015767500004</v>
      </c>
      <c r="AF626">
        <v>-81.501838260699998</v>
      </c>
      <c r="AG626">
        <v>41.588940131100003</v>
      </c>
      <c r="AH626">
        <v>-81.500372410899999</v>
      </c>
      <c r="AI626" t="s">
        <v>1380</v>
      </c>
      <c r="AJ626" t="s">
        <v>1379</v>
      </c>
    </row>
    <row r="627" spans="1:36" x14ac:dyDescent="0.25">
      <c r="A627" s="10">
        <v>624</v>
      </c>
      <c r="B627" s="7">
        <v>8</v>
      </c>
      <c r="C627" s="7" t="s">
        <v>61</v>
      </c>
      <c r="D627" s="7" t="s">
        <v>683</v>
      </c>
      <c r="E627" s="7" t="s">
        <v>4</v>
      </c>
      <c r="F627" s="7" t="s">
        <v>47</v>
      </c>
      <c r="G627" s="7" t="s">
        <v>1380</v>
      </c>
      <c r="H627" s="11" t="s">
        <v>684</v>
      </c>
      <c r="I627" s="10">
        <v>16.32</v>
      </c>
      <c r="J627" s="7">
        <v>4.6399999999999997</v>
      </c>
      <c r="K627" s="7">
        <v>15.39</v>
      </c>
      <c r="L627" s="7">
        <v>10.75</v>
      </c>
      <c r="M627" s="7">
        <v>0</v>
      </c>
      <c r="N627" s="7">
        <v>0</v>
      </c>
      <c r="O627" s="7">
        <v>0</v>
      </c>
      <c r="P627" s="7">
        <v>0</v>
      </c>
      <c r="Q627" s="7">
        <v>6.84</v>
      </c>
      <c r="R627" s="7">
        <v>1.42</v>
      </c>
      <c r="S627" s="7">
        <v>5.39</v>
      </c>
      <c r="T627" s="7">
        <v>3.96</v>
      </c>
      <c r="U627" s="10" t="s">
        <v>239</v>
      </c>
      <c r="V627" s="7">
        <v>9.8000000000000007</v>
      </c>
      <c r="W627" s="7">
        <v>9.9</v>
      </c>
      <c r="X627" s="7">
        <v>0.1</v>
      </c>
      <c r="Y627" s="7"/>
      <c r="Z627" s="14" t="str">
        <f t="shared" si="29"/>
        <v>Pathway</v>
      </c>
      <c r="AA627" s="14" t="str">
        <f t="shared" si="30"/>
        <v>Google</v>
      </c>
      <c r="AB627" s="8" t="str">
        <f t="shared" si="31"/>
        <v>Bing</v>
      </c>
      <c r="AC627" s="7" t="s">
        <v>488</v>
      </c>
      <c r="AD627" s="11" t="s">
        <v>1592</v>
      </c>
      <c r="AE627">
        <v>39.499742062499998</v>
      </c>
      <c r="AF627">
        <v>-84.365490622799996</v>
      </c>
      <c r="AG627">
        <v>39.499756400700001</v>
      </c>
      <c r="AH627">
        <v>-84.363614889600001</v>
      </c>
      <c r="AI627" t="s">
        <v>1380</v>
      </c>
      <c r="AJ627" t="s">
        <v>1379</v>
      </c>
    </row>
    <row r="628" spans="1:36" x14ac:dyDescent="0.25">
      <c r="A628" s="10">
        <v>625</v>
      </c>
      <c r="B628" s="7">
        <v>8</v>
      </c>
      <c r="C628" s="7" t="s">
        <v>33</v>
      </c>
      <c r="D628" s="7" t="s">
        <v>806</v>
      </c>
      <c r="E628" s="7" t="s">
        <v>4</v>
      </c>
      <c r="F628" s="7" t="s">
        <v>47</v>
      </c>
      <c r="G628" s="7" t="s">
        <v>1380</v>
      </c>
      <c r="H628" s="11" t="s">
        <v>771</v>
      </c>
      <c r="I628" s="10">
        <v>16.78</v>
      </c>
      <c r="J628" s="7">
        <v>6.39</v>
      </c>
      <c r="K628" s="7">
        <v>16.149999999999999</v>
      </c>
      <c r="L628" s="7">
        <v>9.76</v>
      </c>
      <c r="M628" s="7">
        <v>0</v>
      </c>
      <c r="N628" s="7">
        <v>0</v>
      </c>
      <c r="O628" s="7">
        <v>0</v>
      </c>
      <c r="P628" s="7">
        <v>0</v>
      </c>
      <c r="Q628" s="7">
        <v>7.05</v>
      </c>
      <c r="R628" s="7">
        <v>2.0499999999999998</v>
      </c>
      <c r="S628" s="7">
        <v>6.01</v>
      </c>
      <c r="T628" s="7">
        <v>3.96</v>
      </c>
      <c r="U628" s="10" t="s">
        <v>210</v>
      </c>
      <c r="V628" s="7">
        <v>2.02</v>
      </c>
      <c r="W628" s="7">
        <v>2.12</v>
      </c>
      <c r="X628" s="7">
        <v>0.1</v>
      </c>
      <c r="Y628" s="7"/>
      <c r="Z628" s="14" t="str">
        <f t="shared" si="29"/>
        <v>Pathway</v>
      </c>
      <c r="AA628" s="14" t="str">
        <f t="shared" si="30"/>
        <v>Google</v>
      </c>
      <c r="AB628" s="8" t="str">
        <f t="shared" si="31"/>
        <v>Bing</v>
      </c>
      <c r="AC628" s="7" t="s">
        <v>488</v>
      </c>
      <c r="AD628" s="11" t="s">
        <v>1592</v>
      </c>
      <c r="AE628">
        <v>39.187560917200003</v>
      </c>
      <c r="AF628">
        <v>-84.253799512699999</v>
      </c>
      <c r="AG628">
        <v>39.1878333294</v>
      </c>
      <c r="AH628">
        <v>-84.251984300299995</v>
      </c>
      <c r="AI628" t="s">
        <v>1380</v>
      </c>
      <c r="AJ628" t="s">
        <v>1379</v>
      </c>
    </row>
    <row r="629" spans="1:36" x14ac:dyDescent="0.25">
      <c r="A629" s="10">
        <v>626</v>
      </c>
      <c r="B629" s="7">
        <v>2</v>
      </c>
      <c r="C629" s="7" t="s">
        <v>6</v>
      </c>
      <c r="D629" s="7" t="s">
        <v>1014</v>
      </c>
      <c r="E629" s="7" t="s">
        <v>4</v>
      </c>
      <c r="F629" s="7" t="s">
        <v>47</v>
      </c>
      <c r="G629" s="7" t="s">
        <v>1380</v>
      </c>
      <c r="H629" s="11" t="s">
        <v>848</v>
      </c>
      <c r="I629" s="10">
        <v>13.09</v>
      </c>
      <c r="J629" s="7">
        <v>4.16</v>
      </c>
      <c r="K629" s="7">
        <v>12.3</v>
      </c>
      <c r="L629" s="7">
        <v>8.14</v>
      </c>
      <c r="M629" s="7">
        <v>3.43</v>
      </c>
      <c r="N629" s="7">
        <v>0.15</v>
      </c>
      <c r="O629" s="7">
        <v>2.4700000000000002</v>
      </c>
      <c r="P629" s="7">
        <v>2.3199999999999998</v>
      </c>
      <c r="Q629" s="7">
        <v>6.86</v>
      </c>
      <c r="R629" s="7">
        <v>1.26</v>
      </c>
      <c r="S629" s="7">
        <v>5.22</v>
      </c>
      <c r="T629" s="7">
        <v>3.96</v>
      </c>
      <c r="U629" s="10" t="s">
        <v>145</v>
      </c>
      <c r="V629" s="7">
        <v>13.17</v>
      </c>
      <c r="W629" s="7">
        <v>13.27</v>
      </c>
      <c r="X629" s="7">
        <v>0.1</v>
      </c>
      <c r="Y629" s="7"/>
      <c r="Z629" s="14" t="str">
        <f t="shared" si="29"/>
        <v>Pathway</v>
      </c>
      <c r="AA629" s="14" t="str">
        <f t="shared" si="30"/>
        <v>Google</v>
      </c>
      <c r="AB629" s="8" t="str">
        <f t="shared" si="31"/>
        <v>Bing</v>
      </c>
      <c r="AC629" s="7" t="s">
        <v>488</v>
      </c>
      <c r="AD629" s="11" t="s">
        <v>1592</v>
      </c>
      <c r="AE629">
        <v>41.677291454600002</v>
      </c>
      <c r="AF629">
        <v>-83.624819635700007</v>
      </c>
      <c r="AG629">
        <v>41.677322860399997</v>
      </c>
      <c r="AH629">
        <v>-83.622882003499996</v>
      </c>
      <c r="AI629" t="s">
        <v>1380</v>
      </c>
      <c r="AJ629" t="s">
        <v>1379</v>
      </c>
    </row>
    <row r="630" spans="1:36" x14ac:dyDescent="0.25">
      <c r="A630" s="10">
        <v>627</v>
      </c>
      <c r="B630" s="7">
        <v>3</v>
      </c>
      <c r="C630" s="7" t="s">
        <v>51</v>
      </c>
      <c r="D630" s="7" t="s">
        <v>757</v>
      </c>
      <c r="E630" s="7" t="s">
        <v>4</v>
      </c>
      <c r="F630" s="7" t="s">
        <v>47</v>
      </c>
      <c r="G630" s="7" t="s">
        <v>1380</v>
      </c>
      <c r="H630" s="11" t="s">
        <v>729</v>
      </c>
      <c r="I630" s="10">
        <v>13.14</v>
      </c>
      <c r="J630" s="7">
        <v>5.41</v>
      </c>
      <c r="K630" s="7">
        <v>12.6</v>
      </c>
      <c r="L630" s="7">
        <v>7.19</v>
      </c>
      <c r="M630" s="7">
        <v>0</v>
      </c>
      <c r="N630" s="7">
        <v>0</v>
      </c>
      <c r="O630" s="7">
        <v>0</v>
      </c>
      <c r="P630" s="7">
        <v>0</v>
      </c>
      <c r="Q630" s="7">
        <v>6.89</v>
      </c>
      <c r="R630" s="7">
        <v>1.7</v>
      </c>
      <c r="S630" s="7">
        <v>5.66</v>
      </c>
      <c r="T630" s="7">
        <v>3.96</v>
      </c>
      <c r="U630" s="10" t="s">
        <v>115</v>
      </c>
      <c r="V630" s="7">
        <v>16.670000000000002</v>
      </c>
      <c r="W630" s="7">
        <v>16.77</v>
      </c>
      <c r="X630" s="7">
        <v>0.1</v>
      </c>
      <c r="Y630" s="7"/>
      <c r="Z630" s="14" t="str">
        <f t="shared" si="29"/>
        <v>Pathway</v>
      </c>
      <c r="AA630" s="14" t="str">
        <f t="shared" si="30"/>
        <v>Google</v>
      </c>
      <c r="AB630" s="8" t="str">
        <f t="shared" si="31"/>
        <v>Bing</v>
      </c>
      <c r="AC630" s="7" t="s">
        <v>488</v>
      </c>
      <c r="AD630" s="11" t="s">
        <v>1592</v>
      </c>
      <c r="AE630">
        <v>41.384799377500002</v>
      </c>
      <c r="AF630">
        <v>-82.075851587100004</v>
      </c>
      <c r="AG630">
        <v>41.385823374899999</v>
      </c>
      <c r="AH630">
        <v>-82.077170840999997</v>
      </c>
      <c r="AI630" t="s">
        <v>1380</v>
      </c>
      <c r="AJ630" t="s">
        <v>1379</v>
      </c>
    </row>
    <row r="631" spans="1:36" x14ac:dyDescent="0.25">
      <c r="A631" s="10">
        <v>628</v>
      </c>
      <c r="B631" s="7">
        <v>3</v>
      </c>
      <c r="C631" s="7" t="s">
        <v>51</v>
      </c>
      <c r="D631" s="7" t="s">
        <v>757</v>
      </c>
      <c r="E631" s="7" t="s">
        <v>4</v>
      </c>
      <c r="F631" s="7" t="s">
        <v>47</v>
      </c>
      <c r="G631" s="7" t="s">
        <v>1380</v>
      </c>
      <c r="H631" s="11" t="s">
        <v>729</v>
      </c>
      <c r="I631" s="10">
        <v>13.14</v>
      </c>
      <c r="J631" s="7">
        <v>5.41</v>
      </c>
      <c r="K631" s="7">
        <v>12.6</v>
      </c>
      <c r="L631" s="7">
        <v>7.19</v>
      </c>
      <c r="M631" s="7">
        <v>0</v>
      </c>
      <c r="N631" s="7">
        <v>0</v>
      </c>
      <c r="O631" s="7">
        <v>0</v>
      </c>
      <c r="P631" s="7">
        <v>0</v>
      </c>
      <c r="Q631" s="7">
        <v>6.89</v>
      </c>
      <c r="R631" s="7">
        <v>1.7</v>
      </c>
      <c r="S631" s="7">
        <v>5.66</v>
      </c>
      <c r="T631" s="7">
        <v>3.96</v>
      </c>
      <c r="U631" s="10" t="s">
        <v>115</v>
      </c>
      <c r="V631" s="7">
        <v>16.690000000000001</v>
      </c>
      <c r="W631" s="7">
        <v>16.79</v>
      </c>
      <c r="X631" s="7">
        <v>0.1</v>
      </c>
      <c r="Y631" s="7"/>
      <c r="Z631" s="14" t="str">
        <f t="shared" si="29"/>
        <v>Pathway</v>
      </c>
      <c r="AA631" s="14" t="str">
        <f t="shared" si="30"/>
        <v>Google</v>
      </c>
      <c r="AB631" s="8" t="str">
        <f t="shared" si="31"/>
        <v>Bing</v>
      </c>
      <c r="AC631" s="7" t="s">
        <v>488</v>
      </c>
      <c r="AD631" s="11" t="s">
        <v>1592</v>
      </c>
      <c r="AE631">
        <v>41.3850387727</v>
      </c>
      <c r="AF631">
        <v>-82.076044631499997</v>
      </c>
      <c r="AG631">
        <v>41.385960132500003</v>
      </c>
      <c r="AH631">
        <v>-82.077509524999996</v>
      </c>
      <c r="AI631" t="s">
        <v>1380</v>
      </c>
      <c r="AJ631" t="s">
        <v>1379</v>
      </c>
    </row>
    <row r="632" spans="1:36" x14ac:dyDescent="0.25">
      <c r="A632" s="10">
        <v>629</v>
      </c>
      <c r="B632" s="7">
        <v>8</v>
      </c>
      <c r="C632" s="7" t="s">
        <v>33</v>
      </c>
      <c r="D632" s="7" t="s">
        <v>806</v>
      </c>
      <c r="E632" s="7" t="s">
        <v>4</v>
      </c>
      <c r="F632" s="7" t="s">
        <v>47</v>
      </c>
      <c r="G632" s="7" t="s">
        <v>1380</v>
      </c>
      <c r="H632" s="11" t="s">
        <v>771</v>
      </c>
      <c r="I632" s="10">
        <v>6.71</v>
      </c>
      <c r="J632" s="7">
        <v>6.39</v>
      </c>
      <c r="K632" s="7">
        <v>6.69</v>
      </c>
      <c r="L632" s="7">
        <v>0.3</v>
      </c>
      <c r="M632" s="7">
        <v>3.53</v>
      </c>
      <c r="N632" s="7">
        <v>0.25</v>
      </c>
      <c r="O632" s="7">
        <v>2.84</v>
      </c>
      <c r="P632" s="7">
        <v>2.6</v>
      </c>
      <c r="Q632" s="7">
        <v>6.71</v>
      </c>
      <c r="R632" s="7">
        <v>2.0499999999999998</v>
      </c>
      <c r="S632" s="7">
        <v>6.01</v>
      </c>
      <c r="T632" s="7">
        <v>3.96</v>
      </c>
      <c r="U632" s="10" t="s">
        <v>210</v>
      </c>
      <c r="V632" s="7">
        <v>2.12</v>
      </c>
      <c r="W632" s="7">
        <v>2.2200000000000002</v>
      </c>
      <c r="X632" s="7">
        <v>0.1</v>
      </c>
      <c r="Y632" s="7"/>
      <c r="Z632" s="14" t="str">
        <f t="shared" si="29"/>
        <v>Pathway</v>
      </c>
      <c r="AA632" s="14" t="str">
        <f t="shared" si="30"/>
        <v>Google</v>
      </c>
      <c r="AB632" s="8" t="str">
        <f t="shared" si="31"/>
        <v>Bing</v>
      </c>
      <c r="AC632" s="7" t="s">
        <v>488</v>
      </c>
      <c r="AD632" s="11" t="s">
        <v>1592</v>
      </c>
      <c r="AE632">
        <v>39.1878333294</v>
      </c>
      <c r="AF632">
        <v>-84.251984300299995</v>
      </c>
      <c r="AG632">
        <v>39.188317012500001</v>
      </c>
      <c r="AH632">
        <v>-84.250225771999993</v>
      </c>
      <c r="AI632" t="s">
        <v>1380</v>
      </c>
      <c r="AJ632" t="s">
        <v>1379</v>
      </c>
    </row>
    <row r="633" spans="1:36" x14ac:dyDescent="0.25">
      <c r="A633" s="10">
        <v>630</v>
      </c>
      <c r="B633" s="7">
        <v>8</v>
      </c>
      <c r="C633" s="7" t="s">
        <v>33</v>
      </c>
      <c r="D633" s="7" t="s">
        <v>806</v>
      </c>
      <c r="E633" s="7" t="s">
        <v>4</v>
      </c>
      <c r="F633" s="7" t="s">
        <v>47</v>
      </c>
      <c r="G633" s="7" t="s">
        <v>1380</v>
      </c>
      <c r="H633" s="11" t="s">
        <v>771</v>
      </c>
      <c r="I633" s="10">
        <v>6.71</v>
      </c>
      <c r="J633" s="7">
        <v>6.39</v>
      </c>
      <c r="K633" s="7">
        <v>6.69</v>
      </c>
      <c r="L633" s="7">
        <v>0.3</v>
      </c>
      <c r="M633" s="7">
        <v>3.53</v>
      </c>
      <c r="N633" s="7">
        <v>0.25</v>
      </c>
      <c r="O633" s="7">
        <v>2.84</v>
      </c>
      <c r="P633" s="7">
        <v>2.6</v>
      </c>
      <c r="Q633" s="7">
        <v>6.71</v>
      </c>
      <c r="R633" s="7">
        <v>2.0499999999999998</v>
      </c>
      <c r="S633" s="7">
        <v>6.01</v>
      </c>
      <c r="T633" s="7">
        <v>3.96</v>
      </c>
      <c r="U633" s="10" t="s">
        <v>210</v>
      </c>
      <c r="V633" s="7">
        <v>2.85</v>
      </c>
      <c r="W633" s="7">
        <v>2.95</v>
      </c>
      <c r="X633" s="7">
        <v>0.1</v>
      </c>
      <c r="Y633" s="7"/>
      <c r="Z633" s="14" t="str">
        <f t="shared" si="29"/>
        <v>Pathway</v>
      </c>
      <c r="AA633" s="14" t="str">
        <f t="shared" si="30"/>
        <v>Google</v>
      </c>
      <c r="AB633" s="8" t="str">
        <f t="shared" si="31"/>
        <v>Bing</v>
      </c>
      <c r="AC633" s="7" t="s">
        <v>488</v>
      </c>
      <c r="AD633" s="11" t="s">
        <v>1592</v>
      </c>
      <c r="AE633">
        <v>39.191418172600002</v>
      </c>
      <c r="AF633">
        <v>-84.239345028499997</v>
      </c>
      <c r="AG633">
        <v>39.192413329399997</v>
      </c>
      <c r="AH633">
        <v>-84.238290425800002</v>
      </c>
      <c r="AI633" t="s">
        <v>1380</v>
      </c>
      <c r="AJ633" t="s">
        <v>1379</v>
      </c>
    </row>
    <row r="634" spans="1:36" x14ac:dyDescent="0.25">
      <c r="A634" s="10">
        <v>631</v>
      </c>
      <c r="B634" s="7">
        <v>8</v>
      </c>
      <c r="C634" s="7" t="s">
        <v>11</v>
      </c>
      <c r="D634" s="7" t="s">
        <v>977</v>
      </c>
      <c r="E634" s="7" t="s">
        <v>4</v>
      </c>
      <c r="F634" s="7" t="s">
        <v>47</v>
      </c>
      <c r="G634" s="7" t="s">
        <v>1380</v>
      </c>
      <c r="H634" s="11" t="s">
        <v>619</v>
      </c>
      <c r="I634" s="10">
        <v>39.06</v>
      </c>
      <c r="J634" s="7">
        <v>2.89</v>
      </c>
      <c r="K634" s="7">
        <v>34.299999999999997</v>
      </c>
      <c r="L634" s="7">
        <v>31.42</v>
      </c>
      <c r="M634" s="7">
        <v>0</v>
      </c>
      <c r="N634" s="7">
        <v>0</v>
      </c>
      <c r="O634" s="7">
        <v>0</v>
      </c>
      <c r="P634" s="7">
        <v>0</v>
      </c>
      <c r="Q634" s="7">
        <v>7.51</v>
      </c>
      <c r="R634" s="7">
        <v>0.83</v>
      </c>
      <c r="S634" s="7">
        <v>4.78</v>
      </c>
      <c r="T634" s="7">
        <v>3.95</v>
      </c>
      <c r="U634" s="10" t="s">
        <v>55</v>
      </c>
      <c r="V634" s="7">
        <v>8.01</v>
      </c>
      <c r="W634" s="7">
        <v>8.11</v>
      </c>
      <c r="X634" s="7">
        <v>0.1</v>
      </c>
      <c r="Y634" s="7"/>
      <c r="Z634" s="14" t="str">
        <f t="shared" si="29"/>
        <v>Pathway</v>
      </c>
      <c r="AA634" s="14" t="str">
        <f t="shared" si="30"/>
        <v>Google</v>
      </c>
      <c r="AB634" s="8" t="str">
        <f t="shared" si="31"/>
        <v>Bing</v>
      </c>
      <c r="AC634" s="7" t="s">
        <v>488</v>
      </c>
      <c r="AD634" s="11" t="s">
        <v>1592</v>
      </c>
      <c r="AE634">
        <v>39.1863399032</v>
      </c>
      <c r="AF634">
        <v>-84.464946952199995</v>
      </c>
      <c r="AG634">
        <v>39.187701331100001</v>
      </c>
      <c r="AH634">
        <v>-84.464398174899998</v>
      </c>
      <c r="AI634" t="s">
        <v>1380</v>
      </c>
      <c r="AJ634" t="s">
        <v>1379</v>
      </c>
    </row>
    <row r="635" spans="1:36" x14ac:dyDescent="0.25">
      <c r="A635" s="10">
        <v>632</v>
      </c>
      <c r="B635" s="7">
        <v>12</v>
      </c>
      <c r="C635" s="7" t="s">
        <v>14</v>
      </c>
      <c r="D635" s="7" t="s">
        <v>1027</v>
      </c>
      <c r="E635" s="7" t="s">
        <v>4</v>
      </c>
      <c r="F635" s="7" t="s">
        <v>56</v>
      </c>
      <c r="G635" s="7" t="s">
        <v>1380</v>
      </c>
      <c r="H635" s="11" t="s">
        <v>619</v>
      </c>
      <c r="I635" s="10">
        <v>37.46</v>
      </c>
      <c r="J635" s="7">
        <v>6.88</v>
      </c>
      <c r="K635" s="7">
        <v>27.1</v>
      </c>
      <c r="L635" s="7">
        <v>20.23</v>
      </c>
      <c r="M635" s="7">
        <v>0</v>
      </c>
      <c r="N635" s="7">
        <v>0</v>
      </c>
      <c r="O635" s="7">
        <v>0</v>
      </c>
      <c r="P635" s="7">
        <v>0</v>
      </c>
      <c r="Q635" s="7">
        <v>14.03</v>
      </c>
      <c r="R635" s="7">
        <v>1.99</v>
      </c>
      <c r="S635" s="7">
        <v>5.94</v>
      </c>
      <c r="T635" s="7">
        <v>3.95</v>
      </c>
      <c r="U635" s="10" t="s">
        <v>120</v>
      </c>
      <c r="V635" s="7">
        <v>9.5299999999999994</v>
      </c>
      <c r="W635" s="7">
        <v>9.6300000000000008</v>
      </c>
      <c r="X635" s="7">
        <v>0.1</v>
      </c>
      <c r="Y635" s="7"/>
      <c r="Z635" s="14" t="str">
        <f t="shared" si="29"/>
        <v>Pathway</v>
      </c>
      <c r="AA635" s="14" t="str">
        <f t="shared" si="30"/>
        <v>Google</v>
      </c>
      <c r="AB635" s="8" t="str">
        <f t="shared" si="31"/>
        <v>Bing</v>
      </c>
      <c r="AC635" s="7" t="s">
        <v>2488</v>
      </c>
      <c r="AD635" s="11" t="s">
        <v>1592</v>
      </c>
      <c r="AE635">
        <v>41.388492529799997</v>
      </c>
      <c r="AF635">
        <v>-81.764505460600006</v>
      </c>
      <c r="AG635">
        <v>41.389516684699998</v>
      </c>
      <c r="AH635">
        <v>-81.763152333799994</v>
      </c>
      <c r="AI635" t="s">
        <v>1380</v>
      </c>
      <c r="AJ635" t="s">
        <v>1379</v>
      </c>
    </row>
    <row r="636" spans="1:36" x14ac:dyDescent="0.25">
      <c r="A636" s="10">
        <v>633</v>
      </c>
      <c r="B636" s="7">
        <v>12</v>
      </c>
      <c r="C636" s="7" t="s">
        <v>14</v>
      </c>
      <c r="D636" s="7" t="s">
        <v>1027</v>
      </c>
      <c r="E636" s="7" t="s">
        <v>4</v>
      </c>
      <c r="F636" s="7" t="s">
        <v>56</v>
      </c>
      <c r="G636" s="7" t="s">
        <v>1380</v>
      </c>
      <c r="H636" s="11" t="s">
        <v>619</v>
      </c>
      <c r="I636" s="10">
        <v>23.84</v>
      </c>
      <c r="J636" s="7">
        <v>6.88</v>
      </c>
      <c r="K636" s="7">
        <v>18.09</v>
      </c>
      <c r="L636" s="7">
        <v>11.22</v>
      </c>
      <c r="M636" s="7">
        <v>0</v>
      </c>
      <c r="N636" s="7">
        <v>0</v>
      </c>
      <c r="O636" s="7">
        <v>0</v>
      </c>
      <c r="P636" s="7">
        <v>0</v>
      </c>
      <c r="Q636" s="7">
        <v>14.03</v>
      </c>
      <c r="R636" s="7">
        <v>1.99</v>
      </c>
      <c r="S636" s="7">
        <v>5.94</v>
      </c>
      <c r="T636" s="7">
        <v>3.95</v>
      </c>
      <c r="U636" s="10" t="s">
        <v>120</v>
      </c>
      <c r="V636" s="7">
        <v>9.73</v>
      </c>
      <c r="W636" s="7">
        <v>9.83</v>
      </c>
      <c r="X636" s="7">
        <v>0.1</v>
      </c>
      <c r="Y636" s="7"/>
      <c r="Z636" s="14" t="str">
        <f t="shared" si="29"/>
        <v>Pathway</v>
      </c>
      <c r="AA636" s="14" t="str">
        <f t="shared" si="30"/>
        <v>Google</v>
      </c>
      <c r="AB636" s="8" t="str">
        <f t="shared" si="31"/>
        <v>Bing</v>
      </c>
      <c r="AC636" s="7" t="s">
        <v>488</v>
      </c>
      <c r="AD636" s="11" t="s">
        <v>1592</v>
      </c>
      <c r="AE636">
        <v>41.390590169500001</v>
      </c>
      <c r="AF636">
        <v>-81.761862416100001</v>
      </c>
      <c r="AG636">
        <v>41.391658696900002</v>
      </c>
      <c r="AH636">
        <v>-81.760565479099995</v>
      </c>
      <c r="AI636" t="s">
        <v>1380</v>
      </c>
      <c r="AJ636" t="s">
        <v>1379</v>
      </c>
    </row>
    <row r="637" spans="1:36" x14ac:dyDescent="0.25">
      <c r="A637" s="10">
        <v>634</v>
      </c>
      <c r="B637" s="7">
        <v>6</v>
      </c>
      <c r="C637" s="7" t="s">
        <v>8</v>
      </c>
      <c r="D637" s="7" t="s">
        <v>965</v>
      </c>
      <c r="E637" s="7" t="s">
        <v>4</v>
      </c>
      <c r="F637" s="7" t="s">
        <v>47</v>
      </c>
      <c r="G637" s="7" t="s">
        <v>1380</v>
      </c>
      <c r="H637" s="11" t="s">
        <v>608</v>
      </c>
      <c r="I637" s="10">
        <v>9.77</v>
      </c>
      <c r="J637" s="7">
        <v>4.76</v>
      </c>
      <c r="K637" s="7">
        <v>9.3800000000000008</v>
      </c>
      <c r="L637" s="7">
        <v>4.62</v>
      </c>
      <c r="M637" s="7">
        <v>3.41</v>
      </c>
      <c r="N637" s="7">
        <v>0.18</v>
      </c>
      <c r="O637" s="7">
        <v>2.56</v>
      </c>
      <c r="P637" s="7">
        <v>2.39</v>
      </c>
      <c r="Q637" s="7">
        <v>6.83</v>
      </c>
      <c r="R637" s="7">
        <v>1.47</v>
      </c>
      <c r="S637" s="7">
        <v>5.42</v>
      </c>
      <c r="T637" s="7">
        <v>3.95</v>
      </c>
      <c r="U637" s="10" t="s">
        <v>84</v>
      </c>
      <c r="V637" s="7">
        <v>12.89</v>
      </c>
      <c r="W637" s="7">
        <v>12.99</v>
      </c>
      <c r="X637" s="7">
        <v>0.1</v>
      </c>
      <c r="Y637" s="7"/>
      <c r="Z637" s="14" t="str">
        <f t="shared" si="29"/>
        <v>Pathway</v>
      </c>
      <c r="AA637" s="14" t="str">
        <f t="shared" si="30"/>
        <v>Google</v>
      </c>
      <c r="AB637" s="8" t="str">
        <f t="shared" si="31"/>
        <v>Bing</v>
      </c>
      <c r="AC637" s="7" t="s">
        <v>488</v>
      </c>
      <c r="AD637" s="11" t="s">
        <v>1592</v>
      </c>
      <c r="AE637">
        <v>40.086398446799997</v>
      </c>
      <c r="AF637">
        <v>-82.959182878899995</v>
      </c>
      <c r="AG637">
        <v>40.086186687599998</v>
      </c>
      <c r="AH637">
        <v>-82.9573429637</v>
      </c>
      <c r="AI637" t="s">
        <v>1380</v>
      </c>
      <c r="AJ637" t="s">
        <v>1379</v>
      </c>
    </row>
    <row r="638" spans="1:36" x14ac:dyDescent="0.25">
      <c r="A638" s="10">
        <v>635</v>
      </c>
      <c r="B638" s="7">
        <v>6</v>
      </c>
      <c r="C638" s="7" t="s">
        <v>8</v>
      </c>
      <c r="D638" s="7" t="s">
        <v>965</v>
      </c>
      <c r="E638" s="7" t="s">
        <v>4</v>
      </c>
      <c r="F638" s="7" t="s">
        <v>47</v>
      </c>
      <c r="G638" s="7" t="s">
        <v>1380</v>
      </c>
      <c r="H638" s="11" t="s">
        <v>608</v>
      </c>
      <c r="I638" s="10">
        <v>9.77</v>
      </c>
      <c r="J638" s="7">
        <v>4.76</v>
      </c>
      <c r="K638" s="7">
        <v>9.3800000000000008</v>
      </c>
      <c r="L638" s="7">
        <v>4.62</v>
      </c>
      <c r="M638" s="7">
        <v>3.41</v>
      </c>
      <c r="N638" s="7">
        <v>0.18</v>
      </c>
      <c r="O638" s="7">
        <v>2.56</v>
      </c>
      <c r="P638" s="7">
        <v>2.39</v>
      </c>
      <c r="Q638" s="7">
        <v>6.83</v>
      </c>
      <c r="R638" s="7">
        <v>1.47</v>
      </c>
      <c r="S638" s="7">
        <v>5.42</v>
      </c>
      <c r="T638" s="7">
        <v>3.95</v>
      </c>
      <c r="U638" s="10" t="s">
        <v>84</v>
      </c>
      <c r="V638" s="7">
        <v>13.09</v>
      </c>
      <c r="W638" s="7">
        <v>13.19</v>
      </c>
      <c r="X638" s="7">
        <v>0.1</v>
      </c>
      <c r="Y638" s="7"/>
      <c r="Z638" s="14" t="str">
        <f t="shared" si="29"/>
        <v>Pathway</v>
      </c>
      <c r="AA638" s="14" t="str">
        <f t="shared" si="30"/>
        <v>Google</v>
      </c>
      <c r="AB638" s="8" t="str">
        <f t="shared" si="31"/>
        <v>Bing</v>
      </c>
      <c r="AC638" s="7" t="s">
        <v>488</v>
      </c>
      <c r="AD638" s="11" t="s">
        <v>1592</v>
      </c>
      <c r="AE638">
        <v>40.085836418</v>
      </c>
      <c r="AF638">
        <v>-82.955519668199997</v>
      </c>
      <c r="AG638">
        <v>40.085474352600002</v>
      </c>
      <c r="AH638">
        <v>-82.953684968100006</v>
      </c>
      <c r="AI638" t="s">
        <v>1380</v>
      </c>
      <c r="AJ638" t="s">
        <v>1379</v>
      </c>
    </row>
    <row r="639" spans="1:36" x14ac:dyDescent="0.25">
      <c r="A639" s="10">
        <v>636</v>
      </c>
      <c r="B639" s="7">
        <v>12</v>
      </c>
      <c r="C639" s="7" t="s">
        <v>14</v>
      </c>
      <c r="D639" s="7" t="s">
        <v>1022</v>
      </c>
      <c r="E639" s="7" t="s">
        <v>4</v>
      </c>
      <c r="F639" s="7" t="s">
        <v>47</v>
      </c>
      <c r="G639" s="7" t="s">
        <v>1380</v>
      </c>
      <c r="H639" s="11" t="s">
        <v>716</v>
      </c>
      <c r="I639" s="10">
        <v>9.82</v>
      </c>
      <c r="J639" s="7">
        <v>5.3</v>
      </c>
      <c r="K639" s="7">
        <v>9.5</v>
      </c>
      <c r="L639" s="7">
        <v>4.2</v>
      </c>
      <c r="M639" s="7">
        <v>0</v>
      </c>
      <c r="N639" s="7">
        <v>0</v>
      </c>
      <c r="O639" s="7">
        <v>0</v>
      </c>
      <c r="P639" s="7">
        <v>0</v>
      </c>
      <c r="Q639" s="7">
        <v>6.86</v>
      </c>
      <c r="R639" s="7">
        <v>1.66</v>
      </c>
      <c r="S639" s="7">
        <v>5.61</v>
      </c>
      <c r="T639" s="7">
        <v>3.95</v>
      </c>
      <c r="U639" s="10" t="s">
        <v>63</v>
      </c>
      <c r="V639" s="7">
        <v>1.5</v>
      </c>
      <c r="W639" s="7">
        <v>1.6</v>
      </c>
      <c r="X639" s="7">
        <v>0.1</v>
      </c>
      <c r="Y639" s="7"/>
      <c r="Z639" s="14" t="str">
        <f t="shared" si="29"/>
        <v>Pathway</v>
      </c>
      <c r="AA639" s="14" t="str">
        <f t="shared" si="30"/>
        <v>Google</v>
      </c>
      <c r="AB639" s="8" t="str">
        <f t="shared" si="31"/>
        <v>Bing</v>
      </c>
      <c r="AC639" s="7" t="s">
        <v>488</v>
      </c>
      <c r="AD639" s="11" t="s">
        <v>1592</v>
      </c>
      <c r="AE639">
        <v>41.5045695568</v>
      </c>
      <c r="AF639">
        <v>-81.666635433500005</v>
      </c>
      <c r="AG639">
        <v>41.5046265151</v>
      </c>
      <c r="AH639">
        <v>-81.664692005500001</v>
      </c>
      <c r="AI639" t="s">
        <v>1380</v>
      </c>
      <c r="AJ639" t="s">
        <v>1379</v>
      </c>
    </row>
    <row r="640" spans="1:36" x14ac:dyDescent="0.25">
      <c r="A640" s="10">
        <v>637</v>
      </c>
      <c r="B640" s="7">
        <v>2</v>
      </c>
      <c r="C640" s="7" t="s">
        <v>6</v>
      </c>
      <c r="D640" s="7" t="s">
        <v>1012</v>
      </c>
      <c r="E640" s="7" t="s">
        <v>4</v>
      </c>
      <c r="F640" s="7" t="s">
        <v>47</v>
      </c>
      <c r="G640" s="7" t="s">
        <v>1380</v>
      </c>
      <c r="H640" s="11" t="s">
        <v>1013</v>
      </c>
      <c r="I640" s="10">
        <v>6.51</v>
      </c>
      <c r="J640" s="7">
        <v>4.37</v>
      </c>
      <c r="K640" s="7">
        <v>6.33</v>
      </c>
      <c r="L640" s="7">
        <v>1.97</v>
      </c>
      <c r="M640" s="7">
        <v>0</v>
      </c>
      <c r="N640" s="7">
        <v>0</v>
      </c>
      <c r="O640" s="7">
        <v>0</v>
      </c>
      <c r="P640" s="7">
        <v>0</v>
      </c>
      <c r="Q640" s="7">
        <v>6.51</v>
      </c>
      <c r="R640" s="7">
        <v>1.33</v>
      </c>
      <c r="S640" s="7">
        <v>5.28</v>
      </c>
      <c r="T640" s="7">
        <v>3.95</v>
      </c>
      <c r="U640" s="10" t="s">
        <v>138</v>
      </c>
      <c r="V640" s="7">
        <v>8.07</v>
      </c>
      <c r="W640" s="7">
        <v>8.17</v>
      </c>
      <c r="X640" s="7">
        <v>0.1</v>
      </c>
      <c r="Y640" s="7"/>
      <c r="Z640" s="14" t="str">
        <f t="shared" si="29"/>
        <v>Pathway</v>
      </c>
      <c r="AA640" s="14" t="str">
        <f t="shared" si="30"/>
        <v>Google</v>
      </c>
      <c r="AB640" s="8" t="str">
        <f t="shared" si="31"/>
        <v>Bing</v>
      </c>
      <c r="AC640" s="7" t="s">
        <v>488</v>
      </c>
      <c r="AD640" s="11" t="s">
        <v>1592</v>
      </c>
      <c r="AE640">
        <v>41.722255223399998</v>
      </c>
      <c r="AF640">
        <v>-83.536186070699998</v>
      </c>
      <c r="AG640">
        <v>41.722288362199997</v>
      </c>
      <c r="AH640">
        <v>-83.534236869699996</v>
      </c>
      <c r="AI640" t="s">
        <v>1380</v>
      </c>
      <c r="AJ640" t="s">
        <v>1379</v>
      </c>
    </row>
    <row r="641" spans="1:36" x14ac:dyDescent="0.25">
      <c r="A641" s="10">
        <v>638</v>
      </c>
      <c r="B641" s="7">
        <v>8</v>
      </c>
      <c r="C641" s="7" t="s">
        <v>61</v>
      </c>
      <c r="D641" s="7" t="s">
        <v>920</v>
      </c>
      <c r="E641" s="7" t="s">
        <v>4</v>
      </c>
      <c r="F641" s="7" t="s">
        <v>47</v>
      </c>
      <c r="G641" s="7" t="s">
        <v>1380</v>
      </c>
      <c r="H641" s="11" t="s">
        <v>586</v>
      </c>
      <c r="I641" s="10">
        <v>22.92</v>
      </c>
      <c r="J641" s="7">
        <v>3.98</v>
      </c>
      <c r="K641" s="7">
        <v>21.18</v>
      </c>
      <c r="L641" s="7">
        <v>17.2</v>
      </c>
      <c r="M641" s="7">
        <v>3.43</v>
      </c>
      <c r="N641" s="7">
        <v>0.14000000000000001</v>
      </c>
      <c r="O641" s="7">
        <v>2.4300000000000002</v>
      </c>
      <c r="P641" s="7">
        <v>2.29</v>
      </c>
      <c r="Q641" s="7">
        <v>6.87</v>
      </c>
      <c r="R641" s="7">
        <v>1.2</v>
      </c>
      <c r="S641" s="7">
        <v>5.14</v>
      </c>
      <c r="T641" s="7">
        <v>3.94</v>
      </c>
      <c r="U641" s="10" t="s">
        <v>67</v>
      </c>
      <c r="V641" s="7">
        <v>12.03</v>
      </c>
      <c r="W641" s="7">
        <v>12.13</v>
      </c>
      <c r="X641" s="7">
        <v>0.1</v>
      </c>
      <c r="Y641" s="7"/>
      <c r="Z641" s="14" t="str">
        <f t="shared" si="29"/>
        <v>Pathway</v>
      </c>
      <c r="AA641" s="14" t="str">
        <f t="shared" si="30"/>
        <v>Google</v>
      </c>
      <c r="AB641" s="8" t="str">
        <f t="shared" si="31"/>
        <v>Bing</v>
      </c>
      <c r="AC641" s="7" t="s">
        <v>488</v>
      </c>
      <c r="AD641" s="11" t="s">
        <v>1592</v>
      </c>
      <c r="AE641">
        <v>39.414371302200003</v>
      </c>
      <c r="AF641">
        <v>-84.480309781200006</v>
      </c>
      <c r="AG641">
        <v>39.414855355999997</v>
      </c>
      <c r="AH641">
        <v>-84.478530715800005</v>
      </c>
      <c r="AI641" t="s">
        <v>1380</v>
      </c>
      <c r="AJ641" t="s">
        <v>1379</v>
      </c>
    </row>
    <row r="642" spans="1:36" x14ac:dyDescent="0.25">
      <c r="A642" s="10">
        <v>639</v>
      </c>
      <c r="B642" s="7">
        <v>7</v>
      </c>
      <c r="C642" s="7" t="s">
        <v>174</v>
      </c>
      <c r="D642" s="7" t="s">
        <v>879</v>
      </c>
      <c r="E642" s="7" t="s">
        <v>4</v>
      </c>
      <c r="F642" s="7" t="s">
        <v>25</v>
      </c>
      <c r="G642" s="7" t="s">
        <v>1380</v>
      </c>
      <c r="H642" s="11" t="s">
        <v>630</v>
      </c>
      <c r="I642" s="10">
        <v>10.8</v>
      </c>
      <c r="J642" s="7">
        <v>3.95</v>
      </c>
      <c r="K642" s="7">
        <v>9.8800000000000008</v>
      </c>
      <c r="L642" s="7">
        <v>5.93</v>
      </c>
      <c r="M642" s="7">
        <v>0</v>
      </c>
      <c r="N642" s="7">
        <v>0</v>
      </c>
      <c r="O642" s="7">
        <v>0</v>
      </c>
      <c r="P642" s="7">
        <v>0</v>
      </c>
      <c r="Q642" s="7">
        <v>7.58</v>
      </c>
      <c r="R642" s="7">
        <v>1.34</v>
      </c>
      <c r="S642" s="7">
        <v>5.28</v>
      </c>
      <c r="T642" s="7">
        <v>3.94</v>
      </c>
      <c r="U642" s="10" t="s">
        <v>270</v>
      </c>
      <c r="V642" s="7">
        <v>9.9499999999999993</v>
      </c>
      <c r="W642" s="7">
        <v>10.050000000000001</v>
      </c>
      <c r="X642" s="7">
        <v>0.1</v>
      </c>
      <c r="Y642" s="7"/>
      <c r="Z642" s="14" t="str">
        <f t="shared" si="29"/>
        <v>Pathway</v>
      </c>
      <c r="AA642" s="14" t="str">
        <f t="shared" si="30"/>
        <v>Google</v>
      </c>
      <c r="AB642" s="8" t="str">
        <f t="shared" si="31"/>
        <v>Bing</v>
      </c>
      <c r="AC642" s="7" t="s">
        <v>488</v>
      </c>
      <c r="AD642" s="11" t="s">
        <v>1592</v>
      </c>
      <c r="AE642">
        <v>40.145840061800001</v>
      </c>
      <c r="AF642">
        <v>-84.249005576900004</v>
      </c>
      <c r="AG642">
        <v>40.1472624827</v>
      </c>
      <c r="AH642">
        <v>-84.249111426200002</v>
      </c>
      <c r="AI642" t="s">
        <v>1380</v>
      </c>
      <c r="AJ642" t="s">
        <v>1379</v>
      </c>
    </row>
    <row r="643" spans="1:36" x14ac:dyDescent="0.25">
      <c r="A643" s="10">
        <v>640</v>
      </c>
      <c r="B643" s="7">
        <v>7</v>
      </c>
      <c r="C643" s="7" t="s">
        <v>174</v>
      </c>
      <c r="D643" s="7" t="s">
        <v>879</v>
      </c>
      <c r="E643" s="7" t="s">
        <v>4</v>
      </c>
      <c r="F643" s="7" t="s">
        <v>25</v>
      </c>
      <c r="G643" s="7" t="s">
        <v>1380</v>
      </c>
      <c r="H643" s="11" t="s">
        <v>630</v>
      </c>
      <c r="I643" s="10">
        <v>10.8</v>
      </c>
      <c r="J643" s="7">
        <v>3.95</v>
      </c>
      <c r="K643" s="7">
        <v>9.8800000000000008</v>
      </c>
      <c r="L643" s="7">
        <v>5.93</v>
      </c>
      <c r="M643" s="7">
        <v>0</v>
      </c>
      <c r="N643" s="7">
        <v>0</v>
      </c>
      <c r="O643" s="7">
        <v>0</v>
      </c>
      <c r="P643" s="7">
        <v>0</v>
      </c>
      <c r="Q643" s="7">
        <v>7.58</v>
      </c>
      <c r="R643" s="7">
        <v>1.34</v>
      </c>
      <c r="S643" s="7">
        <v>5.28</v>
      </c>
      <c r="T643" s="7">
        <v>3.94</v>
      </c>
      <c r="U643" s="10" t="s">
        <v>270</v>
      </c>
      <c r="V643" s="7">
        <v>9.9600000000000009</v>
      </c>
      <c r="W643" s="7">
        <v>10.06</v>
      </c>
      <c r="X643" s="7">
        <v>0.1</v>
      </c>
      <c r="Y643" s="7"/>
      <c r="Z643" s="14" t="str">
        <f t="shared" si="29"/>
        <v>Pathway</v>
      </c>
      <c r="AA643" s="14" t="str">
        <f t="shared" si="30"/>
        <v>Google</v>
      </c>
      <c r="AB643" s="8" t="str">
        <f t="shared" si="31"/>
        <v>Bing</v>
      </c>
      <c r="AC643" s="7" t="s">
        <v>488</v>
      </c>
      <c r="AD643" s="11" t="s">
        <v>1592</v>
      </c>
      <c r="AE643">
        <v>40.1459629995</v>
      </c>
      <c r="AF643">
        <v>-84.249015018600005</v>
      </c>
      <c r="AG643">
        <v>40.147406024600002</v>
      </c>
      <c r="AH643">
        <v>-84.249114428300004</v>
      </c>
      <c r="AI643" t="s">
        <v>1380</v>
      </c>
      <c r="AJ643" t="s">
        <v>1379</v>
      </c>
    </row>
    <row r="644" spans="1:36" x14ac:dyDescent="0.25">
      <c r="A644" s="10">
        <v>641</v>
      </c>
      <c r="B644" s="7">
        <v>1</v>
      </c>
      <c r="C644" s="7" t="s">
        <v>137</v>
      </c>
      <c r="D644" s="7" t="s">
        <v>1322</v>
      </c>
      <c r="E644" s="7" t="s">
        <v>4</v>
      </c>
      <c r="F644" s="7" t="s">
        <v>25</v>
      </c>
      <c r="G644" s="7" t="s">
        <v>1380</v>
      </c>
      <c r="H644" s="11" t="s">
        <v>820</v>
      </c>
      <c r="I644" s="10">
        <v>8.26</v>
      </c>
      <c r="J644" s="7">
        <v>2.79</v>
      </c>
      <c r="K644" s="7">
        <v>7.16</v>
      </c>
      <c r="L644" s="7">
        <v>4.37</v>
      </c>
      <c r="M644" s="7">
        <v>0</v>
      </c>
      <c r="N644" s="7">
        <v>0</v>
      </c>
      <c r="O644" s="7">
        <v>0</v>
      </c>
      <c r="P644" s="7">
        <v>0</v>
      </c>
      <c r="Q644" s="7">
        <v>8.26</v>
      </c>
      <c r="R644" s="7">
        <v>0.93</v>
      </c>
      <c r="S644" s="7">
        <v>4.87</v>
      </c>
      <c r="T644" s="7">
        <v>3.94</v>
      </c>
      <c r="U644" s="10" t="s">
        <v>1504</v>
      </c>
      <c r="V644" s="7">
        <v>9.27</v>
      </c>
      <c r="W644" s="7">
        <v>9.35</v>
      </c>
      <c r="X644" s="7">
        <v>0.08</v>
      </c>
      <c r="Y644" s="7"/>
      <c r="Z644" s="14" t="str">
        <f t="shared" si="29"/>
        <v>Pathway</v>
      </c>
      <c r="AA644" s="14" t="str">
        <f t="shared" si="30"/>
        <v>Google</v>
      </c>
      <c r="AB644" s="8" t="str">
        <f t="shared" si="31"/>
        <v>Bing</v>
      </c>
      <c r="AC644" s="7" t="s">
        <v>488</v>
      </c>
      <c r="AD644" s="11" t="s">
        <v>1592</v>
      </c>
      <c r="AE644">
        <v>40.768999429399997</v>
      </c>
      <c r="AF644">
        <v>-84.108678161100002</v>
      </c>
      <c r="AG644">
        <v>40.770156254600003</v>
      </c>
      <c r="AH644">
        <v>-84.108691228500007</v>
      </c>
      <c r="AI644" t="s">
        <v>1380</v>
      </c>
      <c r="AJ644" t="s">
        <v>1379</v>
      </c>
    </row>
    <row r="645" spans="1:36" x14ac:dyDescent="0.25">
      <c r="A645" s="10">
        <v>642</v>
      </c>
      <c r="B645" s="7">
        <v>8</v>
      </c>
      <c r="C645" s="7" t="s">
        <v>61</v>
      </c>
      <c r="D645" s="7" t="s">
        <v>920</v>
      </c>
      <c r="E645" s="7" t="s">
        <v>4</v>
      </c>
      <c r="F645" s="7" t="s">
        <v>47</v>
      </c>
      <c r="G645" s="7" t="s">
        <v>1380</v>
      </c>
      <c r="H645" s="11" t="s">
        <v>586</v>
      </c>
      <c r="I645" s="10">
        <v>6.55</v>
      </c>
      <c r="J645" s="7">
        <v>3.98</v>
      </c>
      <c r="K645" s="7">
        <v>6.31</v>
      </c>
      <c r="L645" s="7">
        <v>2.33</v>
      </c>
      <c r="M645" s="7">
        <v>0</v>
      </c>
      <c r="N645" s="7">
        <v>0</v>
      </c>
      <c r="O645" s="7">
        <v>0</v>
      </c>
      <c r="P645" s="7">
        <v>0</v>
      </c>
      <c r="Q645" s="7">
        <v>6.55</v>
      </c>
      <c r="R645" s="7">
        <v>1.2</v>
      </c>
      <c r="S645" s="7">
        <v>5.14</v>
      </c>
      <c r="T645" s="7">
        <v>3.94</v>
      </c>
      <c r="U645" s="10" t="s">
        <v>67</v>
      </c>
      <c r="V645" s="7">
        <v>10.93</v>
      </c>
      <c r="W645" s="7">
        <v>11.03</v>
      </c>
      <c r="X645" s="7">
        <v>0.1</v>
      </c>
      <c r="Y645" s="7"/>
      <c r="Z645" s="14" t="str">
        <f t="shared" ref="Z645:Z708" si="32">IF(LEFT(U645,1)="S",IF(RIGHT(U645,1)="C",HYPERLINK("http://pathweb.pathwayservices.com/ohiopublic/?nlfid='"&amp;U645&amp;"'&amp;logpoint="&amp;V645,"Pathway"),"Not Available"),"Not Available")</f>
        <v>Pathway</v>
      </c>
      <c r="AA645" s="14" t="str">
        <f t="shared" ref="AA645:AA708" si="33">IF(AG645="",HYPERLINK(CONCATENATE("http://maps.google.com/maps/place/",+AE645,",",+AF645,"/@",+AE645,",",+AF645,",17z"),"Google"),HYPERLINK(CONCATENATE("https://www.google.us/maps/dir/",AG645,",",AH645,"/",AE645,",",AF645,"/@",AVERAGE(AE645,AG645),",",AVERAGE(AF645,AH645),",15z"),"Google"))</f>
        <v>Google</v>
      </c>
      <c r="AB645" s="8" t="str">
        <f t="shared" ref="AB645:AB708" si="34">IF(AG645=0,HYPERLINK(CONCATENATE("http://bing.com/maps/default.aspx?rtop=1~0&amp;rtp=pos.",AE645,"_",AF645,"_",Y645),"Bing"),HYPERLINK(CONCATENATE("http://bing.com/maps/default.aspx?rtop=1~0&amp;rtp=pos.",AE645,"_",AF645,"_(",H645,"  SLM ",V645,"~pos.",AG645,"_",AH645,"_",H645,"  SLM ",W645,")"),"Bing"))</f>
        <v>Bing</v>
      </c>
      <c r="AC645" s="7" t="s">
        <v>488</v>
      </c>
      <c r="AD645" s="11" t="s">
        <v>1592</v>
      </c>
      <c r="AE645">
        <v>39.409347701900003</v>
      </c>
      <c r="AF645">
        <v>-84.499722093200006</v>
      </c>
      <c r="AG645">
        <v>39.409846999999999</v>
      </c>
      <c r="AH645">
        <v>-84.497731762300006</v>
      </c>
      <c r="AI645" t="s">
        <v>1380</v>
      </c>
      <c r="AJ645" t="s">
        <v>1379</v>
      </c>
    </row>
    <row r="646" spans="1:36" x14ac:dyDescent="0.25">
      <c r="A646" s="10">
        <v>643</v>
      </c>
      <c r="B646" s="7">
        <v>12</v>
      </c>
      <c r="C646" s="7" t="s">
        <v>14</v>
      </c>
      <c r="D646" s="7" t="s">
        <v>1027</v>
      </c>
      <c r="E646" s="7" t="s">
        <v>4</v>
      </c>
      <c r="F646" s="7" t="s">
        <v>47</v>
      </c>
      <c r="G646" s="7" t="s">
        <v>1380</v>
      </c>
      <c r="H646" s="11" t="s">
        <v>619</v>
      </c>
      <c r="I646" s="10">
        <v>87.25</v>
      </c>
      <c r="J646" s="7">
        <v>3.59</v>
      </c>
      <c r="K646" s="7">
        <v>64.5</v>
      </c>
      <c r="L646" s="7">
        <v>60.91</v>
      </c>
      <c r="M646" s="7">
        <v>0</v>
      </c>
      <c r="N646" s="7">
        <v>0</v>
      </c>
      <c r="O646" s="7">
        <v>0</v>
      </c>
      <c r="P646" s="7">
        <v>0</v>
      </c>
      <c r="Q646" s="7">
        <v>11.44</v>
      </c>
      <c r="R646" s="7">
        <v>1.07</v>
      </c>
      <c r="S646" s="7">
        <v>5</v>
      </c>
      <c r="T646" s="7">
        <v>3.93</v>
      </c>
      <c r="U646" s="10" t="s">
        <v>120</v>
      </c>
      <c r="V646" s="7">
        <v>5.93</v>
      </c>
      <c r="W646" s="7">
        <v>5.96</v>
      </c>
      <c r="X646" s="7">
        <v>0.03</v>
      </c>
      <c r="Y646" s="7"/>
      <c r="Z646" s="14" t="str">
        <f t="shared" si="32"/>
        <v>Pathway</v>
      </c>
      <c r="AA646" s="14" t="str">
        <f t="shared" si="33"/>
        <v>Google</v>
      </c>
      <c r="AB646" s="8" t="str">
        <f t="shared" si="34"/>
        <v>Bing</v>
      </c>
      <c r="AC646" s="7" t="s">
        <v>488</v>
      </c>
      <c r="AD646" s="11" t="s">
        <v>1592</v>
      </c>
      <c r="AE646">
        <v>41.356958354500001</v>
      </c>
      <c r="AF646">
        <v>-81.817960827799993</v>
      </c>
      <c r="AG646">
        <v>41.357361567399998</v>
      </c>
      <c r="AH646">
        <v>-81.817607817799995</v>
      </c>
      <c r="AI646" t="s">
        <v>1380</v>
      </c>
      <c r="AJ646" t="s">
        <v>1379</v>
      </c>
    </row>
    <row r="647" spans="1:36" x14ac:dyDescent="0.25">
      <c r="A647" s="10">
        <v>644</v>
      </c>
      <c r="B647" s="7">
        <v>2</v>
      </c>
      <c r="C647" s="7" t="s">
        <v>6</v>
      </c>
      <c r="D647" s="7" t="s">
        <v>1012</v>
      </c>
      <c r="E647" s="7" t="s">
        <v>4</v>
      </c>
      <c r="F647" s="7" t="s">
        <v>56</v>
      </c>
      <c r="G647" s="7" t="s">
        <v>1380</v>
      </c>
      <c r="H647" s="11" t="s">
        <v>1013</v>
      </c>
      <c r="I647" s="10">
        <v>23.98</v>
      </c>
      <c r="J647" s="7">
        <v>6.78</v>
      </c>
      <c r="K647" s="7">
        <v>18.07</v>
      </c>
      <c r="L647" s="7">
        <v>11.3</v>
      </c>
      <c r="M647" s="7">
        <v>0</v>
      </c>
      <c r="N647" s="7">
        <v>0</v>
      </c>
      <c r="O647" s="7">
        <v>0</v>
      </c>
      <c r="P647" s="7">
        <v>0</v>
      </c>
      <c r="Q647" s="7">
        <v>14.12</v>
      </c>
      <c r="R647" s="7">
        <v>1.96</v>
      </c>
      <c r="S647" s="7">
        <v>5.89</v>
      </c>
      <c r="T647" s="7">
        <v>3.93</v>
      </c>
      <c r="U647" s="10" t="s">
        <v>138</v>
      </c>
      <c r="V647" s="7">
        <v>0.35</v>
      </c>
      <c r="W647" s="7">
        <v>0.45</v>
      </c>
      <c r="X647" s="7">
        <v>0.1</v>
      </c>
      <c r="Y647" s="7"/>
      <c r="Z647" s="14" t="str">
        <f t="shared" si="32"/>
        <v>Pathway</v>
      </c>
      <c r="AA647" s="14" t="str">
        <f t="shared" si="33"/>
        <v>Google</v>
      </c>
      <c r="AB647" s="8" t="str">
        <f t="shared" si="34"/>
        <v>Bing</v>
      </c>
      <c r="AC647" s="7" t="s">
        <v>488</v>
      </c>
      <c r="AD647" s="11" t="s">
        <v>1592</v>
      </c>
      <c r="AE647">
        <v>41.715498714200002</v>
      </c>
      <c r="AF647">
        <v>-83.684731533700003</v>
      </c>
      <c r="AG647">
        <v>41.715728096100001</v>
      </c>
      <c r="AH647">
        <v>-83.682826359900005</v>
      </c>
      <c r="AI647" t="s">
        <v>1380</v>
      </c>
      <c r="AJ647" t="s">
        <v>1379</v>
      </c>
    </row>
    <row r="648" spans="1:36" x14ac:dyDescent="0.25">
      <c r="A648" s="10">
        <v>645</v>
      </c>
      <c r="B648" s="7">
        <v>8</v>
      </c>
      <c r="C648" s="7" t="s">
        <v>131</v>
      </c>
      <c r="D648" s="7" t="s">
        <v>786</v>
      </c>
      <c r="E648" s="7" t="s">
        <v>4</v>
      </c>
      <c r="F648" s="7" t="s">
        <v>47</v>
      </c>
      <c r="G648" s="7" t="s">
        <v>1380</v>
      </c>
      <c r="H648" s="11" t="s">
        <v>708</v>
      </c>
      <c r="I648" s="10">
        <v>16.36</v>
      </c>
      <c r="J648" s="7">
        <v>5.62</v>
      </c>
      <c r="K648" s="7">
        <v>15.64</v>
      </c>
      <c r="L648" s="7">
        <v>10.02</v>
      </c>
      <c r="M648" s="7">
        <v>0</v>
      </c>
      <c r="N648" s="7">
        <v>0</v>
      </c>
      <c r="O648" s="7">
        <v>0</v>
      </c>
      <c r="P648" s="7">
        <v>0</v>
      </c>
      <c r="Q648" s="7">
        <v>6.86</v>
      </c>
      <c r="R648" s="7">
        <v>1.77</v>
      </c>
      <c r="S648" s="7">
        <v>5.7</v>
      </c>
      <c r="T648" s="7">
        <v>3.93</v>
      </c>
      <c r="U648" s="10" t="s">
        <v>271</v>
      </c>
      <c r="V648" s="7">
        <v>4.63</v>
      </c>
      <c r="W648" s="7">
        <v>4.7300000000000004</v>
      </c>
      <c r="X648" s="7">
        <v>0.1</v>
      </c>
      <c r="Y648" s="7"/>
      <c r="Z648" s="14" t="str">
        <f t="shared" si="32"/>
        <v>Pathway</v>
      </c>
      <c r="AA648" s="14" t="str">
        <f t="shared" si="33"/>
        <v>Google</v>
      </c>
      <c r="AB648" s="8" t="str">
        <f t="shared" si="34"/>
        <v>Bing</v>
      </c>
      <c r="AC648" s="7" t="s">
        <v>488</v>
      </c>
      <c r="AD648" s="11" t="s">
        <v>1592</v>
      </c>
      <c r="AE648">
        <v>39.562032303199999</v>
      </c>
      <c r="AF648">
        <v>-84.255315659299995</v>
      </c>
      <c r="AG648">
        <v>39.561820751299997</v>
      </c>
      <c r="AH648">
        <v>-84.253491899899998</v>
      </c>
      <c r="AI648" t="s">
        <v>1380</v>
      </c>
      <c r="AJ648" t="s">
        <v>1379</v>
      </c>
    </row>
    <row r="649" spans="1:36" x14ac:dyDescent="0.25">
      <c r="A649" s="10">
        <v>646</v>
      </c>
      <c r="B649" s="7">
        <v>6</v>
      </c>
      <c r="C649" s="7" t="s">
        <v>282</v>
      </c>
      <c r="D649" s="7" t="s">
        <v>852</v>
      </c>
      <c r="E649" s="7" t="s">
        <v>4</v>
      </c>
      <c r="F649" s="7" t="s">
        <v>47</v>
      </c>
      <c r="G649" s="7" t="s">
        <v>1380</v>
      </c>
      <c r="H649" s="11" t="s">
        <v>576</v>
      </c>
      <c r="I649" s="10">
        <v>13.2</v>
      </c>
      <c r="J649" s="7">
        <v>6.01</v>
      </c>
      <c r="K649" s="7">
        <v>12.74</v>
      </c>
      <c r="L649" s="7">
        <v>6.73</v>
      </c>
      <c r="M649" s="7">
        <v>3.46</v>
      </c>
      <c r="N649" s="7">
        <v>0.23</v>
      </c>
      <c r="O649" s="7">
        <v>2.76</v>
      </c>
      <c r="P649" s="7">
        <v>2.5299999999999998</v>
      </c>
      <c r="Q649" s="7">
        <v>6.93</v>
      </c>
      <c r="R649" s="7">
        <v>1.91</v>
      </c>
      <c r="S649" s="7">
        <v>5.84</v>
      </c>
      <c r="T649" s="7">
        <v>3.93</v>
      </c>
      <c r="U649" s="10" t="s">
        <v>281</v>
      </c>
      <c r="V649" s="7">
        <v>22.39</v>
      </c>
      <c r="W649" s="7">
        <v>22.49</v>
      </c>
      <c r="X649" s="7">
        <v>0.1</v>
      </c>
      <c r="Y649" s="7"/>
      <c r="Z649" s="14" t="str">
        <f t="shared" si="32"/>
        <v>Pathway</v>
      </c>
      <c r="AA649" s="14" t="str">
        <f t="shared" si="33"/>
        <v>Google</v>
      </c>
      <c r="AB649" s="8" t="str">
        <f t="shared" si="34"/>
        <v>Bing</v>
      </c>
      <c r="AC649" s="7" t="s">
        <v>488</v>
      </c>
      <c r="AD649" s="11" t="s">
        <v>1592</v>
      </c>
      <c r="AE649">
        <v>39.7923874078</v>
      </c>
      <c r="AF649">
        <v>-82.989726215800005</v>
      </c>
      <c r="AG649">
        <v>39.793771740399997</v>
      </c>
      <c r="AH649">
        <v>-82.990077825300006</v>
      </c>
      <c r="AI649" t="s">
        <v>1380</v>
      </c>
      <c r="AJ649" t="s">
        <v>1379</v>
      </c>
    </row>
    <row r="650" spans="1:36" x14ac:dyDescent="0.25">
      <c r="A650" s="10">
        <v>647</v>
      </c>
      <c r="B650" s="7">
        <v>8</v>
      </c>
      <c r="C650" s="7" t="s">
        <v>131</v>
      </c>
      <c r="D650" s="7" t="s">
        <v>786</v>
      </c>
      <c r="E650" s="7" t="s">
        <v>4</v>
      </c>
      <c r="F650" s="7" t="s">
        <v>47</v>
      </c>
      <c r="G650" s="7" t="s">
        <v>1380</v>
      </c>
      <c r="H650" s="11" t="s">
        <v>708</v>
      </c>
      <c r="I650" s="10">
        <v>9.82</v>
      </c>
      <c r="J650" s="7">
        <v>5.62</v>
      </c>
      <c r="K650" s="7">
        <v>9.5399999999999991</v>
      </c>
      <c r="L650" s="7">
        <v>3.92</v>
      </c>
      <c r="M650" s="7">
        <v>0</v>
      </c>
      <c r="N650" s="7">
        <v>0</v>
      </c>
      <c r="O650" s="7">
        <v>0</v>
      </c>
      <c r="P650" s="7">
        <v>0</v>
      </c>
      <c r="Q650" s="7">
        <v>6.86</v>
      </c>
      <c r="R650" s="7">
        <v>1.77</v>
      </c>
      <c r="S650" s="7">
        <v>5.7</v>
      </c>
      <c r="T650" s="7">
        <v>3.93</v>
      </c>
      <c r="U650" s="10" t="s">
        <v>271</v>
      </c>
      <c r="V650" s="7">
        <v>4.67</v>
      </c>
      <c r="W650" s="7">
        <v>4.7699999999999996</v>
      </c>
      <c r="X650" s="7">
        <v>0.1</v>
      </c>
      <c r="Y650" s="7"/>
      <c r="Z650" s="14" t="str">
        <f t="shared" si="32"/>
        <v>Pathway</v>
      </c>
      <c r="AA650" s="14" t="str">
        <f t="shared" si="33"/>
        <v>Google</v>
      </c>
      <c r="AB650" s="8" t="str">
        <f t="shared" si="34"/>
        <v>Bing</v>
      </c>
      <c r="AC650" s="7" t="s">
        <v>488</v>
      </c>
      <c r="AD650" s="11" t="s">
        <v>1592</v>
      </c>
      <c r="AE650">
        <v>39.561957087899998</v>
      </c>
      <c r="AF650">
        <v>-84.254583897000003</v>
      </c>
      <c r="AG650">
        <v>39.561720986499999</v>
      </c>
      <c r="AH650">
        <v>-84.252765282699997</v>
      </c>
      <c r="AI650" t="s">
        <v>1380</v>
      </c>
      <c r="AJ650" t="s">
        <v>1379</v>
      </c>
    </row>
    <row r="651" spans="1:36" x14ac:dyDescent="0.25">
      <c r="A651" s="10">
        <v>648</v>
      </c>
      <c r="B651" s="7">
        <v>6</v>
      </c>
      <c r="C651" s="7" t="s">
        <v>282</v>
      </c>
      <c r="D651" s="7" t="s">
        <v>852</v>
      </c>
      <c r="E651" s="7" t="s">
        <v>4</v>
      </c>
      <c r="F651" s="7" t="s">
        <v>47</v>
      </c>
      <c r="G651" s="7" t="s">
        <v>1380</v>
      </c>
      <c r="H651" s="11" t="s">
        <v>576</v>
      </c>
      <c r="I651" s="10">
        <v>9.9</v>
      </c>
      <c r="J651" s="7">
        <v>6.01</v>
      </c>
      <c r="K651" s="7">
        <v>9.65</v>
      </c>
      <c r="L651" s="7">
        <v>3.64</v>
      </c>
      <c r="M651" s="7">
        <v>0</v>
      </c>
      <c r="N651" s="7">
        <v>0</v>
      </c>
      <c r="O651" s="7">
        <v>0</v>
      </c>
      <c r="P651" s="7">
        <v>0</v>
      </c>
      <c r="Q651" s="7">
        <v>6.93</v>
      </c>
      <c r="R651" s="7">
        <v>1.91</v>
      </c>
      <c r="S651" s="7">
        <v>5.84</v>
      </c>
      <c r="T651" s="7">
        <v>3.93</v>
      </c>
      <c r="U651" s="10" t="s">
        <v>281</v>
      </c>
      <c r="V651" s="7">
        <v>22.29</v>
      </c>
      <c r="W651" s="7">
        <v>22.39</v>
      </c>
      <c r="X651" s="7">
        <v>0.1</v>
      </c>
      <c r="Y651" s="7"/>
      <c r="Z651" s="14" t="str">
        <f t="shared" si="32"/>
        <v>Pathway</v>
      </c>
      <c r="AA651" s="14" t="str">
        <f t="shared" si="33"/>
        <v>Google</v>
      </c>
      <c r="AB651" s="8" t="str">
        <f t="shared" si="34"/>
        <v>Bing</v>
      </c>
      <c r="AC651" s="7" t="s">
        <v>488</v>
      </c>
      <c r="AD651" s="11" t="s">
        <v>1592</v>
      </c>
      <c r="AE651">
        <v>39.791003556299998</v>
      </c>
      <c r="AF651">
        <v>-82.989374343700007</v>
      </c>
      <c r="AG651">
        <v>39.7923874078</v>
      </c>
      <c r="AH651">
        <v>-82.989726215800005</v>
      </c>
      <c r="AI651" t="s">
        <v>1380</v>
      </c>
      <c r="AJ651" t="s">
        <v>1379</v>
      </c>
    </row>
    <row r="652" spans="1:36" x14ac:dyDescent="0.25">
      <c r="A652" s="10">
        <v>649</v>
      </c>
      <c r="B652" s="7">
        <v>6</v>
      </c>
      <c r="C652" s="7" t="s">
        <v>282</v>
      </c>
      <c r="D652" s="7" t="s">
        <v>852</v>
      </c>
      <c r="E652" s="7" t="s">
        <v>4</v>
      </c>
      <c r="F652" s="7" t="s">
        <v>47</v>
      </c>
      <c r="G652" s="7" t="s">
        <v>1380</v>
      </c>
      <c r="H652" s="11" t="s">
        <v>576</v>
      </c>
      <c r="I652" s="10">
        <v>9.9</v>
      </c>
      <c r="J652" s="7">
        <v>6.01</v>
      </c>
      <c r="K652" s="7">
        <v>9.65</v>
      </c>
      <c r="L652" s="7">
        <v>3.64</v>
      </c>
      <c r="M652" s="7">
        <v>0</v>
      </c>
      <c r="N652" s="7">
        <v>0</v>
      </c>
      <c r="O652" s="7">
        <v>0</v>
      </c>
      <c r="P652" s="7">
        <v>0</v>
      </c>
      <c r="Q652" s="7">
        <v>6.93</v>
      </c>
      <c r="R652" s="7">
        <v>1.91</v>
      </c>
      <c r="S652" s="7">
        <v>5.84</v>
      </c>
      <c r="T652" s="7">
        <v>3.93</v>
      </c>
      <c r="U652" s="10" t="s">
        <v>281</v>
      </c>
      <c r="V652" s="7">
        <v>21.38</v>
      </c>
      <c r="W652" s="7">
        <v>21.48</v>
      </c>
      <c r="X652" s="7">
        <v>0.1</v>
      </c>
      <c r="Y652" s="7"/>
      <c r="Z652" s="14" t="str">
        <f t="shared" si="32"/>
        <v>Pathway</v>
      </c>
      <c r="AA652" s="14" t="str">
        <f t="shared" si="33"/>
        <v>Google</v>
      </c>
      <c r="AB652" s="8" t="str">
        <f t="shared" si="34"/>
        <v>Bing</v>
      </c>
      <c r="AC652" s="7" t="s">
        <v>488</v>
      </c>
      <c r="AD652" s="11" t="s">
        <v>1592</v>
      </c>
      <c r="AE652">
        <v>39.777945525900002</v>
      </c>
      <c r="AF652">
        <v>-82.988541656099997</v>
      </c>
      <c r="AG652">
        <v>39.779402236499998</v>
      </c>
      <c r="AH652">
        <v>-82.988350369700001</v>
      </c>
      <c r="AI652" t="s">
        <v>1380</v>
      </c>
      <c r="AJ652" t="s">
        <v>1379</v>
      </c>
    </row>
    <row r="653" spans="1:36" x14ac:dyDescent="0.25">
      <c r="A653" s="10">
        <v>650</v>
      </c>
      <c r="B653" s="7">
        <v>3</v>
      </c>
      <c r="C653" s="7" t="s">
        <v>187</v>
      </c>
      <c r="D653" s="7" t="s">
        <v>581</v>
      </c>
      <c r="E653" s="7" t="s">
        <v>4</v>
      </c>
      <c r="F653" s="7" t="s">
        <v>47</v>
      </c>
      <c r="G653" s="7" t="s">
        <v>1380</v>
      </c>
      <c r="H653" s="11" t="s">
        <v>582</v>
      </c>
      <c r="I653" s="10">
        <v>6.48</v>
      </c>
      <c r="J653" s="7">
        <v>4.7</v>
      </c>
      <c r="K653" s="7">
        <v>6.34</v>
      </c>
      <c r="L653" s="7">
        <v>1.64</v>
      </c>
      <c r="M653" s="7">
        <v>3.39</v>
      </c>
      <c r="N653" s="7">
        <v>0.17</v>
      </c>
      <c r="O653" s="7">
        <v>2.54</v>
      </c>
      <c r="P653" s="7">
        <v>2.37</v>
      </c>
      <c r="Q653" s="7">
        <v>6.48</v>
      </c>
      <c r="R653" s="7">
        <v>1.45</v>
      </c>
      <c r="S653" s="7">
        <v>5.38</v>
      </c>
      <c r="T653" s="7">
        <v>3.93</v>
      </c>
      <c r="U653" s="10" t="s">
        <v>335</v>
      </c>
      <c r="V653" s="7">
        <v>9.9700000000000006</v>
      </c>
      <c r="W653" s="7">
        <v>10.07</v>
      </c>
      <c r="X653" s="7">
        <v>0.1</v>
      </c>
      <c r="Y653" s="7"/>
      <c r="Z653" s="14" t="str">
        <f t="shared" si="32"/>
        <v>Pathway</v>
      </c>
      <c r="AA653" s="14" t="str">
        <f t="shared" si="33"/>
        <v>Google</v>
      </c>
      <c r="AB653" s="8" t="str">
        <f t="shared" si="34"/>
        <v>Bing</v>
      </c>
      <c r="AC653" s="7" t="s">
        <v>488</v>
      </c>
      <c r="AD653" s="11" t="s">
        <v>1592</v>
      </c>
      <c r="AE653">
        <v>40.792105313900002</v>
      </c>
      <c r="AF653">
        <v>-81.9419610156</v>
      </c>
      <c r="AG653">
        <v>40.791629116499998</v>
      </c>
      <c r="AH653">
        <v>-81.940160808900004</v>
      </c>
      <c r="AI653" t="s">
        <v>1380</v>
      </c>
      <c r="AJ653" t="s">
        <v>1379</v>
      </c>
    </row>
    <row r="654" spans="1:36" x14ac:dyDescent="0.25">
      <c r="A654" s="10">
        <v>651</v>
      </c>
      <c r="B654" s="7">
        <v>6</v>
      </c>
      <c r="C654" s="7" t="s">
        <v>8</v>
      </c>
      <c r="D654" s="7" t="s">
        <v>976</v>
      </c>
      <c r="E654" s="7" t="s">
        <v>4</v>
      </c>
      <c r="F654" s="7" t="s">
        <v>47</v>
      </c>
      <c r="G654" s="7" t="s">
        <v>1380</v>
      </c>
      <c r="H654" s="11" t="s">
        <v>576</v>
      </c>
      <c r="I654" s="10">
        <v>20.260000000000002</v>
      </c>
      <c r="J654" s="7">
        <v>6.89</v>
      </c>
      <c r="K654" s="7">
        <v>19.5</v>
      </c>
      <c r="L654" s="7">
        <v>12.6</v>
      </c>
      <c r="M654" s="7">
        <v>3.55</v>
      </c>
      <c r="N654" s="7">
        <v>0.27</v>
      </c>
      <c r="O654" s="7">
        <v>2.91</v>
      </c>
      <c r="P654" s="7">
        <v>2.64</v>
      </c>
      <c r="Q654" s="7">
        <v>7.1</v>
      </c>
      <c r="R654" s="7">
        <v>2.23</v>
      </c>
      <c r="S654" s="7">
        <v>6.15</v>
      </c>
      <c r="T654" s="7">
        <v>3.92</v>
      </c>
      <c r="U654" s="10" t="s">
        <v>217</v>
      </c>
      <c r="V654" s="7">
        <v>4.0999999999999996</v>
      </c>
      <c r="W654" s="7">
        <v>4.2</v>
      </c>
      <c r="X654" s="7">
        <v>0.1</v>
      </c>
      <c r="Y654" s="7"/>
      <c r="Z654" s="14" t="str">
        <f t="shared" si="32"/>
        <v>Pathway</v>
      </c>
      <c r="AA654" s="14" t="str">
        <f t="shared" si="33"/>
        <v>Google</v>
      </c>
      <c r="AB654" s="8" t="str">
        <f t="shared" si="34"/>
        <v>Bing</v>
      </c>
      <c r="AC654" s="7" t="s">
        <v>2488</v>
      </c>
      <c r="AD654" s="11" t="s">
        <v>1592</v>
      </c>
      <c r="AE654">
        <v>39.861403254099997</v>
      </c>
      <c r="AF654">
        <v>-83.004012264799997</v>
      </c>
      <c r="AG654">
        <v>39.862838402100003</v>
      </c>
      <c r="AH654">
        <v>-83.004246536599993</v>
      </c>
      <c r="AI654" t="s">
        <v>1380</v>
      </c>
      <c r="AJ654" t="s">
        <v>1379</v>
      </c>
    </row>
    <row r="655" spans="1:36" x14ac:dyDescent="0.25">
      <c r="A655" s="10">
        <v>652</v>
      </c>
      <c r="B655" s="7">
        <v>6</v>
      </c>
      <c r="C655" s="7" t="s">
        <v>8</v>
      </c>
      <c r="D655" s="7" t="s">
        <v>976</v>
      </c>
      <c r="E655" s="7" t="s">
        <v>4</v>
      </c>
      <c r="F655" s="7" t="s">
        <v>47</v>
      </c>
      <c r="G655" s="7" t="s">
        <v>1380</v>
      </c>
      <c r="H655" s="11" t="s">
        <v>576</v>
      </c>
      <c r="I655" s="10">
        <v>13.5</v>
      </c>
      <c r="J655" s="7">
        <v>6.89</v>
      </c>
      <c r="K655" s="7">
        <v>13.13</v>
      </c>
      <c r="L655" s="7">
        <v>6.24</v>
      </c>
      <c r="M655" s="7">
        <v>0</v>
      </c>
      <c r="N655" s="7">
        <v>0</v>
      </c>
      <c r="O655" s="7">
        <v>0</v>
      </c>
      <c r="P655" s="7">
        <v>0</v>
      </c>
      <c r="Q655" s="7">
        <v>7.1</v>
      </c>
      <c r="R655" s="7">
        <v>2.23</v>
      </c>
      <c r="S655" s="7">
        <v>6.15</v>
      </c>
      <c r="T655" s="7">
        <v>3.92</v>
      </c>
      <c r="U655" s="10" t="s">
        <v>217</v>
      </c>
      <c r="V655" s="7">
        <v>3.4</v>
      </c>
      <c r="W655" s="7">
        <v>3.5</v>
      </c>
      <c r="X655" s="7">
        <v>0.1</v>
      </c>
      <c r="Y655" s="7"/>
      <c r="Z655" s="14" t="str">
        <f t="shared" si="32"/>
        <v>Pathway</v>
      </c>
      <c r="AA655" s="14" t="str">
        <f t="shared" si="33"/>
        <v>Google</v>
      </c>
      <c r="AB655" s="8" t="str">
        <f t="shared" si="34"/>
        <v>Bing</v>
      </c>
      <c r="AC655" s="7" t="s">
        <v>488</v>
      </c>
      <c r="AD655" s="11" t="s">
        <v>1592</v>
      </c>
      <c r="AE655">
        <v>39.851382588500002</v>
      </c>
      <c r="AF655">
        <v>-83.002392186500003</v>
      </c>
      <c r="AG655">
        <v>39.852813103599999</v>
      </c>
      <c r="AH655">
        <v>-83.002633361999997</v>
      </c>
      <c r="AI655" t="s">
        <v>1380</v>
      </c>
      <c r="AJ655" t="s">
        <v>1379</v>
      </c>
    </row>
    <row r="656" spans="1:36" x14ac:dyDescent="0.25">
      <c r="A656" s="10">
        <v>653</v>
      </c>
      <c r="B656" s="7">
        <v>8</v>
      </c>
      <c r="C656" s="7" t="s">
        <v>83</v>
      </c>
      <c r="D656" s="7" t="s">
        <v>1171</v>
      </c>
      <c r="E656" s="7" t="s">
        <v>4</v>
      </c>
      <c r="F656" s="7" t="s">
        <v>47</v>
      </c>
      <c r="G656" s="7" t="s">
        <v>1380</v>
      </c>
      <c r="H656" s="11" t="s">
        <v>586</v>
      </c>
      <c r="I656" s="10">
        <v>9.81</v>
      </c>
      <c r="J656" s="7">
        <v>3.79</v>
      </c>
      <c r="K656" s="7">
        <v>9.24</v>
      </c>
      <c r="L656" s="7">
        <v>5.45</v>
      </c>
      <c r="M656" s="7">
        <v>3.43</v>
      </c>
      <c r="N656" s="7">
        <v>0.14000000000000001</v>
      </c>
      <c r="O656" s="7">
        <v>2.39</v>
      </c>
      <c r="P656" s="7">
        <v>2.25</v>
      </c>
      <c r="Q656" s="7">
        <v>6.86</v>
      </c>
      <c r="R656" s="7">
        <v>1.1299999999999999</v>
      </c>
      <c r="S656" s="7">
        <v>5.05</v>
      </c>
      <c r="T656" s="7">
        <v>3.92</v>
      </c>
      <c r="U656" s="10" t="s">
        <v>1206</v>
      </c>
      <c r="V656" s="7">
        <v>1.06</v>
      </c>
      <c r="W656" s="7">
        <v>1.1599999999999999</v>
      </c>
      <c r="X656" s="7">
        <v>0.1</v>
      </c>
      <c r="Y656" s="7"/>
      <c r="Z656" s="14" t="str">
        <f t="shared" si="32"/>
        <v>Pathway</v>
      </c>
      <c r="AA656" s="14" t="str">
        <f t="shared" si="33"/>
        <v>Google</v>
      </c>
      <c r="AB656" s="8" t="str">
        <f t="shared" si="34"/>
        <v>Bing</v>
      </c>
      <c r="AC656" s="7" t="s">
        <v>488</v>
      </c>
      <c r="AD656" s="11" t="s">
        <v>1592</v>
      </c>
      <c r="AE656">
        <v>39.814516288900002</v>
      </c>
      <c r="AF656">
        <v>-84.082357302800006</v>
      </c>
      <c r="AG656">
        <v>39.815180042900003</v>
      </c>
      <c r="AH656">
        <v>-84.080685629800001</v>
      </c>
      <c r="AI656" t="s">
        <v>1380</v>
      </c>
      <c r="AJ656" t="s">
        <v>1379</v>
      </c>
    </row>
    <row r="657" spans="1:36" x14ac:dyDescent="0.25">
      <c r="A657" s="10">
        <v>654</v>
      </c>
      <c r="B657" s="7">
        <v>6</v>
      </c>
      <c r="C657" s="7" t="s">
        <v>8</v>
      </c>
      <c r="D657" s="7" t="s">
        <v>976</v>
      </c>
      <c r="E657" s="7" t="s">
        <v>4</v>
      </c>
      <c r="F657" s="7" t="s">
        <v>47</v>
      </c>
      <c r="G657" s="7" t="s">
        <v>1380</v>
      </c>
      <c r="H657" s="11" t="s">
        <v>576</v>
      </c>
      <c r="I657" s="10">
        <v>10.130000000000001</v>
      </c>
      <c r="J657" s="7">
        <v>6.89</v>
      </c>
      <c r="K657" s="7">
        <v>9.94</v>
      </c>
      <c r="L657" s="7">
        <v>3.05</v>
      </c>
      <c r="M657" s="7">
        <v>0</v>
      </c>
      <c r="N657" s="7">
        <v>0</v>
      </c>
      <c r="O657" s="7">
        <v>0</v>
      </c>
      <c r="P657" s="7">
        <v>0</v>
      </c>
      <c r="Q657" s="7">
        <v>7.1</v>
      </c>
      <c r="R657" s="7">
        <v>2.23</v>
      </c>
      <c r="S657" s="7">
        <v>6.15</v>
      </c>
      <c r="T657" s="7">
        <v>3.92</v>
      </c>
      <c r="U657" s="10" t="s">
        <v>217</v>
      </c>
      <c r="V657" s="7">
        <v>4.2</v>
      </c>
      <c r="W657" s="7">
        <v>4.3</v>
      </c>
      <c r="X657" s="7">
        <v>0.1</v>
      </c>
      <c r="Y657" s="7"/>
      <c r="Z657" s="14" t="str">
        <f t="shared" si="32"/>
        <v>Pathway</v>
      </c>
      <c r="AA657" s="14" t="str">
        <f t="shared" si="33"/>
        <v>Google</v>
      </c>
      <c r="AB657" s="8" t="str">
        <f t="shared" si="34"/>
        <v>Bing</v>
      </c>
      <c r="AC657" s="7" t="s">
        <v>2488</v>
      </c>
      <c r="AD657" s="11" t="s">
        <v>1592</v>
      </c>
      <c r="AE657">
        <v>39.862838402100003</v>
      </c>
      <c r="AF657">
        <v>-83.004246536599993</v>
      </c>
      <c r="AG657">
        <v>39.864306131500001</v>
      </c>
      <c r="AH657">
        <v>-83.004477451100001</v>
      </c>
      <c r="AI657" t="s">
        <v>1380</v>
      </c>
      <c r="AJ657" t="s">
        <v>1379</v>
      </c>
    </row>
    <row r="658" spans="1:36" x14ac:dyDescent="0.25">
      <c r="A658" s="10">
        <v>655</v>
      </c>
      <c r="B658" s="7">
        <v>2</v>
      </c>
      <c r="C658" s="7" t="s">
        <v>6</v>
      </c>
      <c r="D658" s="7" t="s">
        <v>875</v>
      </c>
      <c r="E658" s="7" t="s">
        <v>4</v>
      </c>
      <c r="F658" s="7" t="s">
        <v>47</v>
      </c>
      <c r="G658" s="7" t="s">
        <v>1380</v>
      </c>
      <c r="H658" s="11" t="s">
        <v>529</v>
      </c>
      <c r="I658" s="10">
        <v>6.54</v>
      </c>
      <c r="J658" s="7">
        <v>3.8</v>
      </c>
      <c r="K658" s="7">
        <v>6.28</v>
      </c>
      <c r="L658" s="7">
        <v>2.48</v>
      </c>
      <c r="M658" s="7">
        <v>0</v>
      </c>
      <c r="N658" s="7">
        <v>0</v>
      </c>
      <c r="O658" s="7">
        <v>0</v>
      </c>
      <c r="P658" s="7">
        <v>0</v>
      </c>
      <c r="Q658" s="7">
        <v>6.54</v>
      </c>
      <c r="R658" s="7">
        <v>1.1399999999999999</v>
      </c>
      <c r="S658" s="7">
        <v>5.05</v>
      </c>
      <c r="T658" s="7">
        <v>3.92</v>
      </c>
      <c r="U658" s="10" t="s">
        <v>78</v>
      </c>
      <c r="V658" s="7">
        <v>18.760000000000002</v>
      </c>
      <c r="W658" s="7">
        <v>18.86</v>
      </c>
      <c r="X658" s="7">
        <v>0.1</v>
      </c>
      <c r="Y658" s="7"/>
      <c r="Z658" s="14" t="str">
        <f t="shared" si="32"/>
        <v>Pathway</v>
      </c>
      <c r="AA658" s="14" t="str">
        <f t="shared" si="33"/>
        <v>Google</v>
      </c>
      <c r="AB658" s="8" t="str">
        <f t="shared" si="34"/>
        <v>Bing</v>
      </c>
      <c r="AC658" s="7" t="s">
        <v>488</v>
      </c>
      <c r="AD658" s="11" t="s">
        <v>1592</v>
      </c>
      <c r="AE658">
        <v>41.641383821200002</v>
      </c>
      <c r="AF658">
        <v>-83.537578793799995</v>
      </c>
      <c r="AG658">
        <v>41.641213099200002</v>
      </c>
      <c r="AH658">
        <v>-83.535656195599998</v>
      </c>
      <c r="AI658" t="s">
        <v>1380</v>
      </c>
      <c r="AJ658" t="s">
        <v>1379</v>
      </c>
    </row>
    <row r="659" spans="1:36" x14ac:dyDescent="0.25">
      <c r="A659" s="10">
        <v>656</v>
      </c>
      <c r="B659" s="7">
        <v>8</v>
      </c>
      <c r="C659" s="7" t="s">
        <v>11</v>
      </c>
      <c r="D659" s="7" t="s">
        <v>996</v>
      </c>
      <c r="E659" s="7" t="s">
        <v>4</v>
      </c>
      <c r="F659" s="7" t="s">
        <v>56</v>
      </c>
      <c r="G659" s="7" t="s">
        <v>1380</v>
      </c>
      <c r="H659" s="11" t="s">
        <v>658</v>
      </c>
      <c r="I659" s="10">
        <v>52.29</v>
      </c>
      <c r="J659" s="7">
        <v>4.7</v>
      </c>
      <c r="K659" s="7">
        <v>32.380000000000003</v>
      </c>
      <c r="L659" s="7">
        <v>27.68</v>
      </c>
      <c r="M659" s="7">
        <v>0</v>
      </c>
      <c r="N659" s="7">
        <v>0</v>
      </c>
      <c r="O659" s="7">
        <v>0</v>
      </c>
      <c r="P659" s="7">
        <v>0</v>
      </c>
      <c r="Q659" s="7">
        <v>16.79</v>
      </c>
      <c r="R659" s="7">
        <v>1.32</v>
      </c>
      <c r="S659" s="7">
        <v>5.23</v>
      </c>
      <c r="T659" s="7">
        <v>3.91</v>
      </c>
      <c r="U659" s="10" t="s">
        <v>124</v>
      </c>
      <c r="V659" s="7">
        <v>4.59</v>
      </c>
      <c r="W659" s="7">
        <v>4.6900000000000004</v>
      </c>
      <c r="X659" s="7">
        <v>0.1</v>
      </c>
      <c r="Y659" s="7"/>
      <c r="Z659" s="14" t="str">
        <f t="shared" si="32"/>
        <v>Pathway</v>
      </c>
      <c r="AA659" s="14" t="str">
        <f t="shared" si="33"/>
        <v>Google</v>
      </c>
      <c r="AB659" s="8" t="str">
        <f t="shared" si="34"/>
        <v>Bing</v>
      </c>
      <c r="AC659" s="7" t="s">
        <v>488</v>
      </c>
      <c r="AD659" s="11" t="s">
        <v>1592</v>
      </c>
      <c r="AE659">
        <v>39.148302637299999</v>
      </c>
      <c r="AF659">
        <v>-84.538214618300003</v>
      </c>
      <c r="AG659">
        <v>39.149718238399998</v>
      </c>
      <c r="AH659">
        <v>-84.538773552699993</v>
      </c>
      <c r="AI659" t="s">
        <v>1380</v>
      </c>
      <c r="AJ659" t="s">
        <v>1379</v>
      </c>
    </row>
    <row r="660" spans="1:36" x14ac:dyDescent="0.25">
      <c r="A660" s="10">
        <v>657</v>
      </c>
      <c r="B660" s="7">
        <v>2</v>
      </c>
      <c r="C660" s="7" t="s">
        <v>384</v>
      </c>
      <c r="D660" s="7" t="s">
        <v>775</v>
      </c>
      <c r="E660" s="7" t="s">
        <v>4</v>
      </c>
      <c r="F660" s="7" t="s">
        <v>25</v>
      </c>
      <c r="G660" s="7" t="s">
        <v>1380</v>
      </c>
      <c r="H660" s="11" t="s">
        <v>776</v>
      </c>
      <c r="I660" s="10">
        <v>12.08</v>
      </c>
      <c r="J660" s="7">
        <v>1.57</v>
      </c>
      <c r="K660" s="7">
        <v>9.5</v>
      </c>
      <c r="L660" s="7">
        <v>7.93</v>
      </c>
      <c r="M660" s="7">
        <v>3.16</v>
      </c>
      <c r="N660" s="7">
        <v>7.0000000000000007E-2</v>
      </c>
      <c r="O660" s="7">
        <v>1.42</v>
      </c>
      <c r="P660" s="7">
        <v>1.35</v>
      </c>
      <c r="Q660" s="7">
        <v>9.49</v>
      </c>
      <c r="R660" s="7">
        <v>0.51</v>
      </c>
      <c r="S660" s="7">
        <v>4.42</v>
      </c>
      <c r="T660" s="7">
        <v>3.91</v>
      </c>
      <c r="U660" s="10" t="s">
        <v>432</v>
      </c>
      <c r="V660" s="7">
        <v>32.340000000000003</v>
      </c>
      <c r="W660" s="7">
        <v>32.44</v>
      </c>
      <c r="X660" s="7">
        <v>0.1</v>
      </c>
      <c r="Y660" s="7"/>
      <c r="Z660" s="14" t="str">
        <f t="shared" si="32"/>
        <v>Pathway</v>
      </c>
      <c r="AA660" s="14" t="str">
        <f t="shared" si="33"/>
        <v>Google</v>
      </c>
      <c r="AB660" s="8" t="str">
        <f t="shared" si="34"/>
        <v>Bing</v>
      </c>
      <c r="AC660" s="7" t="s">
        <v>488</v>
      </c>
      <c r="AD660" s="11" t="s">
        <v>1592</v>
      </c>
      <c r="AE660">
        <v>41.530980577500003</v>
      </c>
      <c r="AF660">
        <v>-82.810881247400005</v>
      </c>
      <c r="AG660">
        <v>41.531319026200002</v>
      </c>
      <c r="AH660">
        <v>-82.809024994400005</v>
      </c>
      <c r="AI660" t="s">
        <v>1380</v>
      </c>
      <c r="AJ660" t="s">
        <v>1379</v>
      </c>
    </row>
    <row r="661" spans="1:36" x14ac:dyDescent="0.25">
      <c r="A661" s="10">
        <v>658</v>
      </c>
      <c r="B661" s="7">
        <v>8</v>
      </c>
      <c r="C661" s="7" t="s">
        <v>33</v>
      </c>
      <c r="D661" s="7" t="s">
        <v>598</v>
      </c>
      <c r="E661" s="7" t="s">
        <v>4</v>
      </c>
      <c r="F661" s="7" t="s">
        <v>47</v>
      </c>
      <c r="G661" s="7" t="s">
        <v>1380</v>
      </c>
      <c r="H661" s="11" t="s">
        <v>599</v>
      </c>
      <c r="I661" s="10">
        <v>68.16</v>
      </c>
      <c r="J661" s="7">
        <v>10.39</v>
      </c>
      <c r="K661" s="7">
        <v>62.86</v>
      </c>
      <c r="L661" s="7">
        <v>52.47</v>
      </c>
      <c r="M661" s="7">
        <v>0</v>
      </c>
      <c r="N661" s="7">
        <v>0</v>
      </c>
      <c r="O661" s="7">
        <v>0</v>
      </c>
      <c r="P661" s="7">
        <v>0</v>
      </c>
      <c r="Q661" s="7">
        <v>8.9700000000000006</v>
      </c>
      <c r="R661" s="7">
        <v>3.56</v>
      </c>
      <c r="S661" s="7">
        <v>7.46</v>
      </c>
      <c r="T661" s="7">
        <v>3.9</v>
      </c>
      <c r="U661" s="10" t="s">
        <v>91</v>
      </c>
      <c r="V661" s="7">
        <v>2.5</v>
      </c>
      <c r="W661" s="7">
        <v>2.54</v>
      </c>
      <c r="X661" s="7">
        <v>0.04</v>
      </c>
      <c r="Y661" s="7"/>
      <c r="Z661" s="14" t="str">
        <f t="shared" si="32"/>
        <v>Pathway</v>
      </c>
      <c r="AA661" s="14" t="str">
        <f t="shared" si="33"/>
        <v>Google</v>
      </c>
      <c r="AB661" s="8" t="str">
        <f t="shared" si="34"/>
        <v>Bing</v>
      </c>
      <c r="AC661" s="7" t="s">
        <v>488</v>
      </c>
      <c r="AD661" s="11" t="s">
        <v>1592</v>
      </c>
      <c r="AE661">
        <v>39.095888932599998</v>
      </c>
      <c r="AF661">
        <v>-84.266946499599996</v>
      </c>
      <c r="AG661">
        <v>39.095658918700003</v>
      </c>
      <c r="AH661">
        <v>-84.266246186999993</v>
      </c>
      <c r="AI661" t="s">
        <v>1380</v>
      </c>
      <c r="AJ661" t="s">
        <v>1379</v>
      </c>
    </row>
    <row r="662" spans="1:36" x14ac:dyDescent="0.25">
      <c r="A662" s="10">
        <v>659</v>
      </c>
      <c r="B662" s="7">
        <v>3</v>
      </c>
      <c r="C662" s="7" t="s">
        <v>51</v>
      </c>
      <c r="D662" s="7" t="s">
        <v>566</v>
      </c>
      <c r="E662" s="7" t="s">
        <v>4</v>
      </c>
      <c r="F662" s="7" t="s">
        <v>47</v>
      </c>
      <c r="G662" s="7" t="s">
        <v>1380</v>
      </c>
      <c r="H662" s="11" t="s">
        <v>567</v>
      </c>
      <c r="I662" s="10">
        <v>13.13</v>
      </c>
      <c r="J662" s="7">
        <v>6.05</v>
      </c>
      <c r="K662" s="7">
        <v>12.68</v>
      </c>
      <c r="L662" s="7">
        <v>6.64</v>
      </c>
      <c r="M662" s="7">
        <v>0</v>
      </c>
      <c r="N662" s="7">
        <v>0</v>
      </c>
      <c r="O662" s="7">
        <v>0</v>
      </c>
      <c r="P662" s="7">
        <v>0</v>
      </c>
      <c r="Q662" s="7">
        <v>6.89</v>
      </c>
      <c r="R662" s="7">
        <v>1.93</v>
      </c>
      <c r="S662" s="7">
        <v>5.82</v>
      </c>
      <c r="T662" s="7">
        <v>3.9</v>
      </c>
      <c r="U662" s="10" t="s">
        <v>154</v>
      </c>
      <c r="V662" s="7">
        <v>19.29</v>
      </c>
      <c r="W662" s="7">
        <v>19.39</v>
      </c>
      <c r="X662" s="7">
        <v>0.1</v>
      </c>
      <c r="Y662" s="7"/>
      <c r="Z662" s="14" t="str">
        <f t="shared" si="32"/>
        <v>Pathway</v>
      </c>
      <c r="AA662" s="14" t="str">
        <f t="shared" si="33"/>
        <v>Google</v>
      </c>
      <c r="AB662" s="8" t="str">
        <f t="shared" si="34"/>
        <v>Bing</v>
      </c>
      <c r="AC662" s="7" t="s">
        <v>488</v>
      </c>
      <c r="AD662" s="11" t="s">
        <v>1592</v>
      </c>
      <c r="AE662">
        <v>41.376113125099998</v>
      </c>
      <c r="AF662">
        <v>-82.076245661800002</v>
      </c>
      <c r="AG662">
        <v>41.377564028800002</v>
      </c>
      <c r="AH662">
        <v>-82.076281484099994</v>
      </c>
      <c r="AI662" t="s">
        <v>1380</v>
      </c>
      <c r="AJ662" t="s">
        <v>1379</v>
      </c>
    </row>
    <row r="663" spans="1:36" x14ac:dyDescent="0.25">
      <c r="A663" s="10">
        <v>660</v>
      </c>
      <c r="B663" s="7">
        <v>6</v>
      </c>
      <c r="C663" s="7" t="s">
        <v>42</v>
      </c>
      <c r="D663" s="7" t="s">
        <v>720</v>
      </c>
      <c r="E663" s="7" t="s">
        <v>4</v>
      </c>
      <c r="F663" s="7" t="s">
        <v>25</v>
      </c>
      <c r="G663" s="7" t="s">
        <v>1380</v>
      </c>
      <c r="H663" s="11" t="s">
        <v>721</v>
      </c>
      <c r="I663" s="10">
        <v>10.88</v>
      </c>
      <c r="J663" s="7">
        <v>3.63</v>
      </c>
      <c r="K663" s="7">
        <v>9.83</v>
      </c>
      <c r="L663" s="7">
        <v>6.19</v>
      </c>
      <c r="M663" s="7">
        <v>0</v>
      </c>
      <c r="N663" s="7">
        <v>0</v>
      </c>
      <c r="O663" s="7">
        <v>0</v>
      </c>
      <c r="P663" s="7">
        <v>0</v>
      </c>
      <c r="Q663" s="7">
        <v>7.64</v>
      </c>
      <c r="R663" s="7">
        <v>1.23</v>
      </c>
      <c r="S663" s="7">
        <v>5.13</v>
      </c>
      <c r="T663" s="7">
        <v>3.9</v>
      </c>
      <c r="U663" s="10" t="s">
        <v>331</v>
      </c>
      <c r="V663" s="7">
        <v>1.62</v>
      </c>
      <c r="W663" s="7">
        <v>1.72</v>
      </c>
      <c r="X663" s="7">
        <v>0.1</v>
      </c>
      <c r="Y663" s="7"/>
      <c r="Z663" s="14" t="str">
        <f t="shared" si="32"/>
        <v>Pathway</v>
      </c>
      <c r="AA663" s="14" t="str">
        <f t="shared" si="33"/>
        <v>Google</v>
      </c>
      <c r="AB663" s="8" t="str">
        <f t="shared" si="34"/>
        <v>Bing</v>
      </c>
      <c r="AC663" s="7" t="s">
        <v>488</v>
      </c>
      <c r="AD663" s="11" t="s">
        <v>1592</v>
      </c>
      <c r="AE663">
        <v>40.159804325899998</v>
      </c>
      <c r="AF663">
        <v>-83.045761280700006</v>
      </c>
      <c r="AG663">
        <v>40.161236882700003</v>
      </c>
      <c r="AH663">
        <v>-83.045597840400006</v>
      </c>
      <c r="AI663" t="s">
        <v>1380</v>
      </c>
      <c r="AJ663" t="s">
        <v>1379</v>
      </c>
    </row>
    <row r="664" spans="1:36" x14ac:dyDescent="0.25">
      <c r="A664" s="10">
        <v>661</v>
      </c>
      <c r="B664" s="7">
        <v>12</v>
      </c>
      <c r="C664" s="7" t="s">
        <v>14</v>
      </c>
      <c r="D664" s="7" t="s">
        <v>1037</v>
      </c>
      <c r="E664" s="7" t="s">
        <v>4</v>
      </c>
      <c r="F664" s="7" t="s">
        <v>47</v>
      </c>
      <c r="G664" s="7" t="s">
        <v>1380</v>
      </c>
      <c r="H664" s="11" t="s">
        <v>567</v>
      </c>
      <c r="I664" s="10">
        <v>9.82</v>
      </c>
      <c r="J664" s="7">
        <v>3.67</v>
      </c>
      <c r="K664" s="7">
        <v>9.2100000000000009</v>
      </c>
      <c r="L664" s="7">
        <v>5.54</v>
      </c>
      <c r="M664" s="7">
        <v>3.43</v>
      </c>
      <c r="N664" s="7">
        <v>0.13</v>
      </c>
      <c r="O664" s="7">
        <v>2.36</v>
      </c>
      <c r="P664" s="7">
        <v>2.23</v>
      </c>
      <c r="Q664" s="7">
        <v>6.86</v>
      </c>
      <c r="R664" s="7">
        <v>1.0900000000000001</v>
      </c>
      <c r="S664" s="7">
        <v>4.99</v>
      </c>
      <c r="T664" s="7">
        <v>3.9</v>
      </c>
      <c r="U664" s="10" t="s">
        <v>311</v>
      </c>
      <c r="V664" s="7">
        <v>22.12</v>
      </c>
      <c r="W664" s="7">
        <v>22.22</v>
      </c>
      <c r="X664" s="7">
        <v>0.1</v>
      </c>
      <c r="Y664" s="7"/>
      <c r="Z664" s="14" t="str">
        <f t="shared" si="32"/>
        <v>Pathway</v>
      </c>
      <c r="AA664" s="14" t="str">
        <f t="shared" si="33"/>
        <v>Google</v>
      </c>
      <c r="AB664" s="8" t="str">
        <f t="shared" si="34"/>
        <v>Bing</v>
      </c>
      <c r="AC664" s="7" t="s">
        <v>488</v>
      </c>
      <c r="AD664" s="11" t="s">
        <v>1592</v>
      </c>
      <c r="AE664">
        <v>41.507218765399998</v>
      </c>
      <c r="AF664">
        <v>-81.6073322437</v>
      </c>
      <c r="AG664">
        <v>41.508272363000003</v>
      </c>
      <c r="AH664">
        <v>-81.606001779400003</v>
      </c>
      <c r="AI664" t="s">
        <v>1380</v>
      </c>
      <c r="AJ664" t="s">
        <v>1379</v>
      </c>
    </row>
    <row r="665" spans="1:36" x14ac:dyDescent="0.25">
      <c r="A665" s="10">
        <v>662</v>
      </c>
      <c r="B665" s="7">
        <v>3</v>
      </c>
      <c r="C665" s="7" t="s">
        <v>51</v>
      </c>
      <c r="D665" s="7" t="s">
        <v>566</v>
      </c>
      <c r="E665" s="7" t="s">
        <v>4</v>
      </c>
      <c r="F665" s="7" t="s">
        <v>47</v>
      </c>
      <c r="G665" s="7" t="s">
        <v>1380</v>
      </c>
      <c r="H665" s="11" t="s">
        <v>567</v>
      </c>
      <c r="I665" s="10">
        <v>9.85</v>
      </c>
      <c r="J665" s="7">
        <v>6.05</v>
      </c>
      <c r="K665" s="7">
        <v>9.61</v>
      </c>
      <c r="L665" s="7">
        <v>3.56</v>
      </c>
      <c r="M665" s="7">
        <v>0</v>
      </c>
      <c r="N665" s="7">
        <v>0</v>
      </c>
      <c r="O665" s="7">
        <v>0</v>
      </c>
      <c r="P665" s="7">
        <v>0</v>
      </c>
      <c r="Q665" s="7">
        <v>6.89</v>
      </c>
      <c r="R665" s="7">
        <v>1.93</v>
      </c>
      <c r="S665" s="7">
        <v>5.82</v>
      </c>
      <c r="T665" s="7">
        <v>3.9</v>
      </c>
      <c r="U665" s="10" t="s">
        <v>154</v>
      </c>
      <c r="V665" s="7">
        <v>18.53</v>
      </c>
      <c r="W665" s="7">
        <v>18.63</v>
      </c>
      <c r="X665" s="7">
        <v>0.1</v>
      </c>
      <c r="Y665" s="7"/>
      <c r="Z665" s="14" t="str">
        <f t="shared" si="32"/>
        <v>Pathway</v>
      </c>
      <c r="AA665" s="14" t="str">
        <f t="shared" si="33"/>
        <v>Google</v>
      </c>
      <c r="AB665" s="8" t="str">
        <f t="shared" si="34"/>
        <v>Bing</v>
      </c>
      <c r="AC665" s="7" t="s">
        <v>488</v>
      </c>
      <c r="AD665" s="11" t="s">
        <v>1592</v>
      </c>
      <c r="AE665">
        <v>41.365118542899999</v>
      </c>
      <c r="AF665">
        <v>-82.075725183800003</v>
      </c>
      <c r="AG665">
        <v>41.366569804800001</v>
      </c>
      <c r="AH665">
        <v>-82.075676298100007</v>
      </c>
      <c r="AI665" t="s">
        <v>1380</v>
      </c>
      <c r="AJ665" t="s">
        <v>1379</v>
      </c>
    </row>
    <row r="666" spans="1:36" x14ac:dyDescent="0.25">
      <c r="A666" s="10">
        <v>663</v>
      </c>
      <c r="B666" s="7">
        <v>3</v>
      </c>
      <c r="C666" s="7" t="s">
        <v>51</v>
      </c>
      <c r="D666" s="7" t="s">
        <v>566</v>
      </c>
      <c r="E666" s="7" t="s">
        <v>4</v>
      </c>
      <c r="F666" s="7" t="s">
        <v>47</v>
      </c>
      <c r="G666" s="7" t="s">
        <v>1380</v>
      </c>
      <c r="H666" s="11" t="s">
        <v>567</v>
      </c>
      <c r="I666" s="10">
        <v>9.85</v>
      </c>
      <c r="J666" s="7">
        <v>6.05</v>
      </c>
      <c r="K666" s="7">
        <v>9.61</v>
      </c>
      <c r="L666" s="7">
        <v>3.56</v>
      </c>
      <c r="M666" s="7">
        <v>0</v>
      </c>
      <c r="N666" s="7">
        <v>0</v>
      </c>
      <c r="O666" s="7">
        <v>0</v>
      </c>
      <c r="P666" s="7">
        <v>0</v>
      </c>
      <c r="Q666" s="7">
        <v>6.89</v>
      </c>
      <c r="R666" s="7">
        <v>1.93</v>
      </c>
      <c r="S666" s="7">
        <v>5.82</v>
      </c>
      <c r="T666" s="7">
        <v>3.9</v>
      </c>
      <c r="U666" s="10" t="s">
        <v>154</v>
      </c>
      <c r="V666" s="7">
        <v>18.73</v>
      </c>
      <c r="W666" s="7">
        <v>18.829999999999998</v>
      </c>
      <c r="X666" s="7">
        <v>0.1</v>
      </c>
      <c r="Y666" s="7"/>
      <c r="Z666" s="14" t="str">
        <f t="shared" si="32"/>
        <v>Pathway</v>
      </c>
      <c r="AA666" s="14" t="str">
        <f t="shared" si="33"/>
        <v>Google</v>
      </c>
      <c r="AB666" s="8" t="str">
        <f t="shared" si="34"/>
        <v>Bing</v>
      </c>
      <c r="AC666" s="7" t="s">
        <v>488</v>
      </c>
      <c r="AD666" s="11" t="s">
        <v>1592</v>
      </c>
      <c r="AE666">
        <v>41.368022832199998</v>
      </c>
      <c r="AF666">
        <v>-82.075627784900007</v>
      </c>
      <c r="AG666">
        <v>41.369474587500001</v>
      </c>
      <c r="AH666">
        <v>-82.075579319599996</v>
      </c>
      <c r="AI666" t="s">
        <v>1380</v>
      </c>
      <c r="AJ666" t="s">
        <v>1379</v>
      </c>
    </row>
    <row r="667" spans="1:36" x14ac:dyDescent="0.25">
      <c r="A667" s="10">
        <v>664</v>
      </c>
      <c r="B667" s="7">
        <v>3</v>
      </c>
      <c r="C667" s="7" t="s">
        <v>51</v>
      </c>
      <c r="D667" s="7" t="s">
        <v>566</v>
      </c>
      <c r="E667" s="7" t="s">
        <v>4</v>
      </c>
      <c r="F667" s="7" t="s">
        <v>47</v>
      </c>
      <c r="G667" s="7" t="s">
        <v>1380</v>
      </c>
      <c r="H667" s="11" t="s">
        <v>567</v>
      </c>
      <c r="I667" s="10">
        <v>9.85</v>
      </c>
      <c r="J667" s="7">
        <v>6.05</v>
      </c>
      <c r="K667" s="7">
        <v>9.61</v>
      </c>
      <c r="L667" s="7">
        <v>3.56</v>
      </c>
      <c r="M667" s="7">
        <v>0</v>
      </c>
      <c r="N667" s="7">
        <v>0</v>
      </c>
      <c r="O667" s="7">
        <v>0</v>
      </c>
      <c r="P667" s="7">
        <v>0</v>
      </c>
      <c r="Q667" s="7">
        <v>6.89</v>
      </c>
      <c r="R667" s="7">
        <v>1.93</v>
      </c>
      <c r="S667" s="7">
        <v>5.82</v>
      </c>
      <c r="T667" s="7">
        <v>3.9</v>
      </c>
      <c r="U667" s="10" t="s">
        <v>154</v>
      </c>
      <c r="V667" s="7">
        <v>19.03</v>
      </c>
      <c r="W667" s="7">
        <v>19.13</v>
      </c>
      <c r="X667" s="7">
        <v>0.1</v>
      </c>
      <c r="Y667" s="7"/>
      <c r="Z667" s="14" t="str">
        <f t="shared" si="32"/>
        <v>Pathway</v>
      </c>
      <c r="AA667" s="14" t="str">
        <f t="shared" si="33"/>
        <v>Google</v>
      </c>
      <c r="AB667" s="8" t="str">
        <f t="shared" si="34"/>
        <v>Bing</v>
      </c>
      <c r="AC667" s="7" t="s">
        <v>488</v>
      </c>
      <c r="AD667" s="11" t="s">
        <v>1592</v>
      </c>
      <c r="AE667">
        <v>41.3723775721</v>
      </c>
      <c r="AF667">
        <v>-82.075535899100004</v>
      </c>
      <c r="AG667">
        <v>41.373818651000001</v>
      </c>
      <c r="AH667">
        <v>-82.075766449100001</v>
      </c>
      <c r="AI667" t="s">
        <v>1380</v>
      </c>
      <c r="AJ667" t="s">
        <v>1379</v>
      </c>
    </row>
    <row r="668" spans="1:36" x14ac:dyDescent="0.25">
      <c r="A668" s="10">
        <v>665</v>
      </c>
      <c r="B668" s="7">
        <v>3</v>
      </c>
      <c r="C668" s="7" t="s">
        <v>51</v>
      </c>
      <c r="D668" s="7" t="s">
        <v>566</v>
      </c>
      <c r="E668" s="7" t="s">
        <v>4</v>
      </c>
      <c r="F668" s="7" t="s">
        <v>47</v>
      </c>
      <c r="G668" s="7" t="s">
        <v>1380</v>
      </c>
      <c r="H668" s="11" t="s">
        <v>567</v>
      </c>
      <c r="I668" s="10">
        <v>6.56</v>
      </c>
      <c r="J668" s="7">
        <v>6.05</v>
      </c>
      <c r="K668" s="7">
        <v>6.53</v>
      </c>
      <c r="L668" s="7">
        <v>0.48</v>
      </c>
      <c r="M668" s="7">
        <v>0</v>
      </c>
      <c r="N668" s="7">
        <v>0</v>
      </c>
      <c r="O668" s="7">
        <v>0</v>
      </c>
      <c r="P668" s="7">
        <v>0</v>
      </c>
      <c r="Q668" s="7">
        <v>6.56</v>
      </c>
      <c r="R668" s="7">
        <v>1.93</v>
      </c>
      <c r="S668" s="7">
        <v>5.82</v>
      </c>
      <c r="T668" s="7">
        <v>3.9</v>
      </c>
      <c r="U668" s="10" t="s">
        <v>154</v>
      </c>
      <c r="V668" s="7">
        <v>17.93</v>
      </c>
      <c r="W668" s="7">
        <v>18.03</v>
      </c>
      <c r="X668" s="7">
        <v>0.1</v>
      </c>
      <c r="Y668" s="7"/>
      <c r="Z668" s="14" t="str">
        <f t="shared" si="32"/>
        <v>Pathway</v>
      </c>
      <c r="AA668" s="14" t="str">
        <f t="shared" si="33"/>
        <v>Google</v>
      </c>
      <c r="AB668" s="8" t="str">
        <f t="shared" si="34"/>
        <v>Bing</v>
      </c>
      <c r="AC668" s="7" t="s">
        <v>488</v>
      </c>
      <c r="AD668" s="11" t="s">
        <v>1592</v>
      </c>
      <c r="AE668">
        <v>41.356603081099998</v>
      </c>
      <c r="AF668">
        <v>-82.074571227700005</v>
      </c>
      <c r="AG668">
        <v>41.357944553800003</v>
      </c>
      <c r="AH668">
        <v>-82.075266443499999</v>
      </c>
      <c r="AI668" t="s">
        <v>1380</v>
      </c>
      <c r="AJ668" t="s">
        <v>1379</v>
      </c>
    </row>
    <row r="669" spans="1:36" x14ac:dyDescent="0.25">
      <c r="A669" s="10">
        <v>666</v>
      </c>
      <c r="B669" s="7">
        <v>8</v>
      </c>
      <c r="C669" s="7" t="s">
        <v>61</v>
      </c>
      <c r="D669" s="7" t="s">
        <v>1028</v>
      </c>
      <c r="E669" s="7" t="s">
        <v>4</v>
      </c>
      <c r="F669" s="7" t="s">
        <v>56</v>
      </c>
      <c r="G669" s="7" t="s">
        <v>1380</v>
      </c>
      <c r="H669" s="11" t="s">
        <v>1029</v>
      </c>
      <c r="I669" s="10">
        <v>23.32</v>
      </c>
      <c r="J669" s="7">
        <v>6.82</v>
      </c>
      <c r="K669" s="7">
        <v>17.79</v>
      </c>
      <c r="L669" s="7">
        <v>10.96</v>
      </c>
      <c r="M669" s="7">
        <v>0</v>
      </c>
      <c r="N669" s="7">
        <v>0</v>
      </c>
      <c r="O669" s="7">
        <v>0</v>
      </c>
      <c r="P669" s="7">
        <v>0</v>
      </c>
      <c r="Q669" s="7">
        <v>13.71</v>
      </c>
      <c r="R669" s="7">
        <v>1.98</v>
      </c>
      <c r="S669" s="7">
        <v>5.86</v>
      </c>
      <c r="T669" s="7">
        <v>3.89</v>
      </c>
      <c r="U669" s="10" t="s">
        <v>283</v>
      </c>
      <c r="V669" s="7">
        <v>4.1399999999999997</v>
      </c>
      <c r="W669" s="7">
        <v>4.24</v>
      </c>
      <c r="X669" s="7">
        <v>0.1</v>
      </c>
      <c r="Y669" s="7"/>
      <c r="Z669" s="14" t="str">
        <f t="shared" si="32"/>
        <v>Pathway</v>
      </c>
      <c r="AA669" s="14" t="str">
        <f t="shared" si="33"/>
        <v>Google</v>
      </c>
      <c r="AB669" s="8" t="str">
        <f t="shared" si="34"/>
        <v>Bing</v>
      </c>
      <c r="AC669" s="7" t="s">
        <v>488</v>
      </c>
      <c r="AD669" s="11" t="s">
        <v>1592</v>
      </c>
      <c r="AE669">
        <v>39.362782470500001</v>
      </c>
      <c r="AF669">
        <v>-84.460166538300001</v>
      </c>
      <c r="AG669">
        <v>39.364086580799999</v>
      </c>
      <c r="AH669">
        <v>-84.459389741400003</v>
      </c>
      <c r="AI669" t="s">
        <v>1380</v>
      </c>
      <c r="AJ669" t="s">
        <v>1379</v>
      </c>
    </row>
    <row r="670" spans="1:36" x14ac:dyDescent="0.25">
      <c r="A670" s="10">
        <v>667</v>
      </c>
      <c r="B670" s="7">
        <v>2</v>
      </c>
      <c r="C670" s="7" t="s">
        <v>6</v>
      </c>
      <c r="D670" s="7" t="s">
        <v>875</v>
      </c>
      <c r="E670" s="7" t="s">
        <v>4</v>
      </c>
      <c r="F670" s="7" t="s">
        <v>56</v>
      </c>
      <c r="G670" s="7" t="s">
        <v>1380</v>
      </c>
      <c r="H670" s="11" t="s">
        <v>529</v>
      </c>
      <c r="I670" s="10">
        <v>27.22</v>
      </c>
      <c r="J670" s="7">
        <v>6.66</v>
      </c>
      <c r="K670" s="7">
        <v>20.11</v>
      </c>
      <c r="L670" s="7">
        <v>13.45</v>
      </c>
      <c r="M670" s="7">
        <v>0</v>
      </c>
      <c r="N670" s="7">
        <v>0</v>
      </c>
      <c r="O670" s="7">
        <v>0</v>
      </c>
      <c r="P670" s="7">
        <v>0</v>
      </c>
      <c r="Q670" s="7">
        <v>14.02</v>
      </c>
      <c r="R670" s="7">
        <v>1.92</v>
      </c>
      <c r="S670" s="7">
        <v>5.8</v>
      </c>
      <c r="T670" s="7">
        <v>3.88</v>
      </c>
      <c r="U670" s="10" t="s">
        <v>78</v>
      </c>
      <c r="V670" s="7">
        <v>22.7</v>
      </c>
      <c r="W670" s="7">
        <v>22.8</v>
      </c>
      <c r="X670" s="7">
        <v>0.1</v>
      </c>
      <c r="Y670" s="7"/>
      <c r="Z670" s="14" t="str">
        <f t="shared" si="32"/>
        <v>Pathway</v>
      </c>
      <c r="AA670" s="14" t="str">
        <f t="shared" si="33"/>
        <v>Google</v>
      </c>
      <c r="AB670" s="8" t="str">
        <f t="shared" si="34"/>
        <v>Bing</v>
      </c>
      <c r="AC670" s="7" t="s">
        <v>488</v>
      </c>
      <c r="AD670" s="11" t="s">
        <v>1592</v>
      </c>
      <c r="AE670">
        <v>41.637110973200002</v>
      </c>
      <c r="AF670">
        <v>-83.463562472800007</v>
      </c>
      <c r="AG670">
        <v>41.637147294999998</v>
      </c>
      <c r="AH670">
        <v>-83.461623252799995</v>
      </c>
      <c r="AI670" t="s">
        <v>1380</v>
      </c>
      <c r="AJ670" t="s">
        <v>1379</v>
      </c>
    </row>
    <row r="671" spans="1:36" x14ac:dyDescent="0.25">
      <c r="A671" s="10">
        <v>668</v>
      </c>
      <c r="B671" s="7">
        <v>7</v>
      </c>
      <c r="C671" s="7" t="s">
        <v>44</v>
      </c>
      <c r="D671" s="7" t="s">
        <v>846</v>
      </c>
      <c r="E671" s="7" t="s">
        <v>4</v>
      </c>
      <c r="F671" s="7" t="s">
        <v>47</v>
      </c>
      <c r="G671" s="7" t="s">
        <v>1380</v>
      </c>
      <c r="H671" s="11" t="s">
        <v>800</v>
      </c>
      <c r="I671" s="10">
        <v>9.7100000000000009</v>
      </c>
      <c r="J671" s="7">
        <v>3.85</v>
      </c>
      <c r="K671" s="7">
        <v>9.16</v>
      </c>
      <c r="L671" s="7">
        <v>5.31</v>
      </c>
      <c r="M671" s="7">
        <v>0</v>
      </c>
      <c r="N671" s="7">
        <v>0</v>
      </c>
      <c r="O671" s="7">
        <v>0</v>
      </c>
      <c r="P671" s="7">
        <v>0</v>
      </c>
      <c r="Q671" s="7">
        <v>6.78</v>
      </c>
      <c r="R671" s="7">
        <v>1.1599999999999999</v>
      </c>
      <c r="S671" s="7">
        <v>5.04</v>
      </c>
      <c r="T671" s="7">
        <v>3.88</v>
      </c>
      <c r="U671" s="10" t="s">
        <v>53</v>
      </c>
      <c r="V671" s="7">
        <v>17.04</v>
      </c>
      <c r="W671" s="7">
        <v>17.14</v>
      </c>
      <c r="X671" s="7">
        <v>0.1</v>
      </c>
      <c r="Y671" s="7"/>
      <c r="Z671" s="14" t="str">
        <f t="shared" si="32"/>
        <v>Pathway</v>
      </c>
      <c r="AA671" s="14" t="str">
        <f t="shared" si="33"/>
        <v>Google</v>
      </c>
      <c r="AB671" s="8" t="str">
        <f t="shared" si="34"/>
        <v>Bing</v>
      </c>
      <c r="AC671" s="7" t="s">
        <v>488</v>
      </c>
      <c r="AD671" s="11" t="s">
        <v>1592</v>
      </c>
      <c r="AE671">
        <v>39.628124716000002</v>
      </c>
      <c r="AF671">
        <v>-84.189562953600003</v>
      </c>
      <c r="AG671">
        <v>39.627609296000003</v>
      </c>
      <c r="AH671">
        <v>-84.187873981400003</v>
      </c>
      <c r="AI671" t="s">
        <v>1380</v>
      </c>
      <c r="AJ671" t="s">
        <v>1379</v>
      </c>
    </row>
    <row r="672" spans="1:36" x14ac:dyDescent="0.25">
      <c r="A672" s="10">
        <v>669</v>
      </c>
      <c r="B672" s="7">
        <v>7</v>
      </c>
      <c r="C672" s="7" t="s">
        <v>44</v>
      </c>
      <c r="D672" s="7" t="s">
        <v>846</v>
      </c>
      <c r="E672" s="7" t="s">
        <v>4</v>
      </c>
      <c r="F672" s="7" t="s">
        <v>47</v>
      </c>
      <c r="G672" s="7" t="s">
        <v>1380</v>
      </c>
      <c r="H672" s="11" t="s">
        <v>800</v>
      </c>
      <c r="I672" s="10">
        <v>6.47</v>
      </c>
      <c r="J672" s="7">
        <v>3.85</v>
      </c>
      <c r="K672" s="7">
        <v>6.23</v>
      </c>
      <c r="L672" s="7">
        <v>2.37</v>
      </c>
      <c r="M672" s="7">
        <v>0</v>
      </c>
      <c r="N672" s="7">
        <v>0</v>
      </c>
      <c r="O672" s="7">
        <v>0</v>
      </c>
      <c r="P672" s="7">
        <v>0</v>
      </c>
      <c r="Q672" s="7">
        <v>6.47</v>
      </c>
      <c r="R672" s="7">
        <v>1.1599999999999999</v>
      </c>
      <c r="S672" s="7">
        <v>5.04</v>
      </c>
      <c r="T672" s="7">
        <v>3.88</v>
      </c>
      <c r="U672" s="10" t="s">
        <v>53</v>
      </c>
      <c r="V672" s="7">
        <v>16.940000000000001</v>
      </c>
      <c r="W672" s="7">
        <v>17.04</v>
      </c>
      <c r="X672" s="7">
        <v>0.1</v>
      </c>
      <c r="Y672" s="7"/>
      <c r="Z672" s="14" t="str">
        <f t="shared" si="32"/>
        <v>Pathway</v>
      </c>
      <c r="AA672" s="14" t="str">
        <f t="shared" si="33"/>
        <v>Google</v>
      </c>
      <c r="AB672" s="8" t="str">
        <f t="shared" si="34"/>
        <v>Bing</v>
      </c>
      <c r="AC672" s="7" t="s">
        <v>488</v>
      </c>
      <c r="AD672" s="11" t="s">
        <v>1592</v>
      </c>
      <c r="AE672">
        <v>39.628711481700002</v>
      </c>
      <c r="AF672">
        <v>-84.191275779600005</v>
      </c>
      <c r="AG672">
        <v>39.628124716000002</v>
      </c>
      <c r="AH672">
        <v>-84.189562953600003</v>
      </c>
      <c r="AI672" t="s">
        <v>1380</v>
      </c>
      <c r="AJ672" t="s">
        <v>1379</v>
      </c>
    </row>
    <row r="673" spans="1:36" x14ac:dyDescent="0.25">
      <c r="A673" s="10">
        <v>670</v>
      </c>
      <c r="B673" s="7">
        <v>7</v>
      </c>
      <c r="C673" s="7" t="s">
        <v>44</v>
      </c>
      <c r="D673" s="7" t="s">
        <v>846</v>
      </c>
      <c r="E673" s="7" t="s">
        <v>4</v>
      </c>
      <c r="F673" s="7" t="s">
        <v>47</v>
      </c>
      <c r="G673" s="7" t="s">
        <v>1380</v>
      </c>
      <c r="H673" s="11" t="s">
        <v>800</v>
      </c>
      <c r="I673" s="10">
        <v>6.47</v>
      </c>
      <c r="J673" s="7">
        <v>3.85</v>
      </c>
      <c r="K673" s="7">
        <v>6.23</v>
      </c>
      <c r="L673" s="7">
        <v>2.37</v>
      </c>
      <c r="M673" s="7">
        <v>0</v>
      </c>
      <c r="N673" s="7">
        <v>0</v>
      </c>
      <c r="O673" s="7">
        <v>0</v>
      </c>
      <c r="P673" s="7">
        <v>0</v>
      </c>
      <c r="Q673" s="7">
        <v>6.47</v>
      </c>
      <c r="R673" s="7">
        <v>1.1599999999999999</v>
      </c>
      <c r="S673" s="7">
        <v>5.04</v>
      </c>
      <c r="T673" s="7">
        <v>3.88</v>
      </c>
      <c r="U673" s="10" t="s">
        <v>53</v>
      </c>
      <c r="V673" s="7">
        <v>17.14</v>
      </c>
      <c r="W673" s="7">
        <v>17.239999999999998</v>
      </c>
      <c r="X673" s="7">
        <v>0.1</v>
      </c>
      <c r="Y673" s="7"/>
      <c r="Z673" s="14" t="str">
        <f t="shared" si="32"/>
        <v>Pathway</v>
      </c>
      <c r="AA673" s="14" t="str">
        <f t="shared" si="33"/>
        <v>Google</v>
      </c>
      <c r="AB673" s="8" t="str">
        <f t="shared" si="34"/>
        <v>Bing</v>
      </c>
      <c r="AC673" s="7" t="s">
        <v>488</v>
      </c>
      <c r="AD673" s="11" t="s">
        <v>1592</v>
      </c>
      <c r="AE673">
        <v>39.627609296000003</v>
      </c>
      <c r="AF673">
        <v>-84.187873981400003</v>
      </c>
      <c r="AG673">
        <v>39.627463134199999</v>
      </c>
      <c r="AH673">
        <v>-84.186202912799999</v>
      </c>
      <c r="AI673" t="s">
        <v>1380</v>
      </c>
      <c r="AJ673" t="s">
        <v>1379</v>
      </c>
    </row>
    <row r="674" spans="1:36" x14ac:dyDescent="0.25">
      <c r="A674" s="10">
        <v>671</v>
      </c>
      <c r="B674" s="7">
        <v>6</v>
      </c>
      <c r="C674" s="7" t="s">
        <v>282</v>
      </c>
      <c r="D674" s="7" t="s">
        <v>852</v>
      </c>
      <c r="E674" s="7" t="s">
        <v>4</v>
      </c>
      <c r="F674" s="7" t="s">
        <v>47</v>
      </c>
      <c r="G674" s="7" t="s">
        <v>1380</v>
      </c>
      <c r="H674" s="11" t="s">
        <v>576</v>
      </c>
      <c r="I674" s="10">
        <v>16.04</v>
      </c>
      <c r="J674" s="7">
        <v>4.09</v>
      </c>
      <c r="K674" s="7">
        <v>14.99</v>
      </c>
      <c r="L674" s="7">
        <v>10.91</v>
      </c>
      <c r="M674" s="7">
        <v>0</v>
      </c>
      <c r="N674" s="7">
        <v>0</v>
      </c>
      <c r="O674" s="7">
        <v>0</v>
      </c>
      <c r="P674" s="7">
        <v>0</v>
      </c>
      <c r="Q674" s="7">
        <v>6.72</v>
      </c>
      <c r="R674" s="7">
        <v>1.23</v>
      </c>
      <c r="S674" s="7">
        <v>5.1100000000000003</v>
      </c>
      <c r="T674" s="7">
        <v>3.87</v>
      </c>
      <c r="U674" s="10" t="s">
        <v>281</v>
      </c>
      <c r="V674" s="7">
        <v>16</v>
      </c>
      <c r="W674" s="7">
        <v>16.100000000000001</v>
      </c>
      <c r="X674" s="7">
        <v>0.1</v>
      </c>
      <c r="Y674" s="7"/>
      <c r="Z674" s="14" t="str">
        <f t="shared" si="32"/>
        <v>Pathway</v>
      </c>
      <c r="AA674" s="14" t="str">
        <f t="shared" si="33"/>
        <v>Google</v>
      </c>
      <c r="AB674" s="8" t="str">
        <f t="shared" si="34"/>
        <v>Bing</v>
      </c>
      <c r="AC674" s="7" t="s">
        <v>488</v>
      </c>
      <c r="AD674" s="11" t="s">
        <v>1592</v>
      </c>
      <c r="AE674">
        <v>39.700228733300001</v>
      </c>
      <c r="AF674">
        <v>-82.987094538500003</v>
      </c>
      <c r="AG674">
        <v>39.701706775300003</v>
      </c>
      <c r="AH674">
        <v>-82.987082107299997</v>
      </c>
      <c r="AI674" t="s">
        <v>1380</v>
      </c>
      <c r="AJ674" t="s">
        <v>1379</v>
      </c>
    </row>
    <row r="675" spans="1:36" x14ac:dyDescent="0.25">
      <c r="A675" s="10">
        <v>672</v>
      </c>
      <c r="B675" s="7">
        <v>6</v>
      </c>
      <c r="C675" s="7" t="s">
        <v>282</v>
      </c>
      <c r="D675" s="7" t="s">
        <v>852</v>
      </c>
      <c r="E675" s="7" t="s">
        <v>4</v>
      </c>
      <c r="F675" s="7" t="s">
        <v>47</v>
      </c>
      <c r="G675" s="7" t="s">
        <v>1380</v>
      </c>
      <c r="H675" s="11" t="s">
        <v>576</v>
      </c>
      <c r="I675" s="10">
        <v>6.42</v>
      </c>
      <c r="J675" s="7">
        <v>4.09</v>
      </c>
      <c r="K675" s="7">
        <v>6.21</v>
      </c>
      <c r="L675" s="7">
        <v>2.13</v>
      </c>
      <c r="M675" s="7">
        <v>3.36</v>
      </c>
      <c r="N675" s="7">
        <v>0.15</v>
      </c>
      <c r="O675" s="7">
        <v>2.42</v>
      </c>
      <c r="P675" s="7">
        <v>2.27</v>
      </c>
      <c r="Q675" s="7">
        <v>6.42</v>
      </c>
      <c r="R675" s="7">
        <v>1.23</v>
      </c>
      <c r="S675" s="7">
        <v>5.1100000000000003</v>
      </c>
      <c r="T675" s="7">
        <v>3.87</v>
      </c>
      <c r="U675" s="10" t="s">
        <v>281</v>
      </c>
      <c r="V675" s="7">
        <v>10.51</v>
      </c>
      <c r="W675" s="7">
        <v>10.61</v>
      </c>
      <c r="X675" s="7">
        <v>0.1</v>
      </c>
      <c r="Y675" s="7"/>
      <c r="Z675" s="14" t="str">
        <f t="shared" si="32"/>
        <v>Pathway</v>
      </c>
      <c r="AA675" s="14" t="str">
        <f t="shared" si="33"/>
        <v>Google</v>
      </c>
      <c r="AB675" s="8" t="str">
        <f t="shared" si="34"/>
        <v>Bing</v>
      </c>
      <c r="AC675" s="7" t="s">
        <v>488</v>
      </c>
      <c r="AD675" s="11" t="s">
        <v>1592</v>
      </c>
      <c r="AE675">
        <v>39.627491761900004</v>
      </c>
      <c r="AF675">
        <v>-82.953958637400007</v>
      </c>
      <c r="AG675">
        <v>39.628888193400002</v>
      </c>
      <c r="AH675">
        <v>-82.954487706699993</v>
      </c>
      <c r="AI675" t="s">
        <v>1380</v>
      </c>
      <c r="AJ675" t="s">
        <v>1379</v>
      </c>
    </row>
    <row r="676" spans="1:36" x14ac:dyDescent="0.25">
      <c r="A676" s="10">
        <v>673</v>
      </c>
      <c r="B676" s="7">
        <v>6</v>
      </c>
      <c r="C676" s="7" t="s">
        <v>282</v>
      </c>
      <c r="D676" s="7" t="s">
        <v>852</v>
      </c>
      <c r="E676" s="7" t="s">
        <v>4</v>
      </c>
      <c r="F676" s="7" t="s">
        <v>47</v>
      </c>
      <c r="G676" s="7" t="s">
        <v>1380</v>
      </c>
      <c r="H676" s="11" t="s">
        <v>576</v>
      </c>
      <c r="I676" s="10">
        <v>6.42</v>
      </c>
      <c r="J676" s="7">
        <v>4.09</v>
      </c>
      <c r="K676" s="7">
        <v>6.21</v>
      </c>
      <c r="L676" s="7">
        <v>2.13</v>
      </c>
      <c r="M676" s="7">
        <v>0</v>
      </c>
      <c r="N676" s="7">
        <v>0</v>
      </c>
      <c r="O676" s="7">
        <v>0</v>
      </c>
      <c r="P676" s="7">
        <v>0</v>
      </c>
      <c r="Q676" s="7">
        <v>6.42</v>
      </c>
      <c r="R676" s="7">
        <v>1.23</v>
      </c>
      <c r="S676" s="7">
        <v>5.1100000000000003</v>
      </c>
      <c r="T676" s="7">
        <v>3.87</v>
      </c>
      <c r="U676" s="10" t="s">
        <v>281</v>
      </c>
      <c r="V676" s="7">
        <v>15.9</v>
      </c>
      <c r="W676" s="7">
        <v>16</v>
      </c>
      <c r="X676" s="7">
        <v>0.1</v>
      </c>
      <c r="Y676" s="7"/>
      <c r="Z676" s="14" t="str">
        <f t="shared" si="32"/>
        <v>Pathway</v>
      </c>
      <c r="AA676" s="14" t="str">
        <f t="shared" si="33"/>
        <v>Google</v>
      </c>
      <c r="AB676" s="8" t="str">
        <f t="shared" si="34"/>
        <v>Bing</v>
      </c>
      <c r="AC676" s="7" t="s">
        <v>488</v>
      </c>
      <c r="AD676" s="11" t="s">
        <v>1592</v>
      </c>
      <c r="AE676">
        <v>39.698750577200002</v>
      </c>
      <c r="AF676">
        <v>-82.987106081099995</v>
      </c>
      <c r="AG676">
        <v>39.700228733300001</v>
      </c>
      <c r="AH676">
        <v>-82.987094538500003</v>
      </c>
      <c r="AI676" t="s">
        <v>1380</v>
      </c>
      <c r="AJ676" t="s">
        <v>1379</v>
      </c>
    </row>
    <row r="677" spans="1:36" x14ac:dyDescent="0.25">
      <c r="A677" s="10">
        <v>674</v>
      </c>
      <c r="B677" s="7">
        <v>6</v>
      </c>
      <c r="C677" s="7" t="s">
        <v>282</v>
      </c>
      <c r="D677" s="7" t="s">
        <v>852</v>
      </c>
      <c r="E677" s="7" t="s">
        <v>4</v>
      </c>
      <c r="F677" s="7" t="s">
        <v>47</v>
      </c>
      <c r="G677" s="7" t="s">
        <v>1380</v>
      </c>
      <c r="H677" s="11" t="s">
        <v>576</v>
      </c>
      <c r="I677" s="10">
        <v>6.42</v>
      </c>
      <c r="J677" s="7">
        <v>4.09</v>
      </c>
      <c r="K677" s="7">
        <v>6.21</v>
      </c>
      <c r="L677" s="7">
        <v>2.13</v>
      </c>
      <c r="M677" s="7">
        <v>0</v>
      </c>
      <c r="N677" s="7">
        <v>0</v>
      </c>
      <c r="O677" s="7">
        <v>0</v>
      </c>
      <c r="P677" s="7">
        <v>0</v>
      </c>
      <c r="Q677" s="7">
        <v>6.42</v>
      </c>
      <c r="R677" s="7">
        <v>1.23</v>
      </c>
      <c r="S677" s="7">
        <v>5.1100000000000003</v>
      </c>
      <c r="T677" s="7">
        <v>3.87</v>
      </c>
      <c r="U677" s="10" t="s">
        <v>281</v>
      </c>
      <c r="V677" s="7">
        <v>16.399999999999999</v>
      </c>
      <c r="W677" s="7">
        <v>16.5</v>
      </c>
      <c r="X677" s="7">
        <v>0.1</v>
      </c>
      <c r="Y677" s="7"/>
      <c r="Z677" s="14" t="str">
        <f t="shared" si="32"/>
        <v>Pathway</v>
      </c>
      <c r="AA677" s="14" t="str">
        <f t="shared" si="33"/>
        <v>Google</v>
      </c>
      <c r="AB677" s="8" t="str">
        <f t="shared" si="34"/>
        <v>Bing</v>
      </c>
      <c r="AC677" s="7" t="s">
        <v>488</v>
      </c>
      <c r="AD677" s="11" t="s">
        <v>1592</v>
      </c>
      <c r="AE677">
        <v>39.706142065900004</v>
      </c>
      <c r="AF677">
        <v>-82.987042528499998</v>
      </c>
      <c r="AG677">
        <v>39.707620795499999</v>
      </c>
      <c r="AH677">
        <v>-82.987031294600001</v>
      </c>
      <c r="AI677" t="s">
        <v>1380</v>
      </c>
      <c r="AJ677" t="s">
        <v>1379</v>
      </c>
    </row>
    <row r="678" spans="1:36" x14ac:dyDescent="0.25">
      <c r="A678" s="10">
        <v>675</v>
      </c>
      <c r="B678" s="7">
        <v>3</v>
      </c>
      <c r="C678" s="7" t="s">
        <v>109</v>
      </c>
      <c r="D678" s="7" t="s">
        <v>829</v>
      </c>
      <c r="E678" s="7" t="s">
        <v>4</v>
      </c>
      <c r="F678" s="7" t="s">
        <v>56</v>
      </c>
      <c r="G678" s="7" t="s">
        <v>1380</v>
      </c>
      <c r="H678" s="11" t="s">
        <v>688</v>
      </c>
      <c r="I678" s="10">
        <v>39.04</v>
      </c>
      <c r="J678" s="7">
        <v>7.66</v>
      </c>
      <c r="K678" s="7">
        <v>29.99</v>
      </c>
      <c r="L678" s="7">
        <v>22.33</v>
      </c>
      <c r="M678" s="7">
        <v>0</v>
      </c>
      <c r="N678" s="7">
        <v>0</v>
      </c>
      <c r="O678" s="7">
        <v>0</v>
      </c>
      <c r="P678" s="7">
        <v>0</v>
      </c>
      <c r="Q678" s="7">
        <v>12.26</v>
      </c>
      <c r="R678" s="7">
        <v>2.2400000000000002</v>
      </c>
      <c r="S678" s="7">
        <v>6.1</v>
      </c>
      <c r="T678" s="7">
        <v>3.86</v>
      </c>
      <c r="U678" s="10" t="s">
        <v>226</v>
      </c>
      <c r="V678" s="7">
        <v>6.88</v>
      </c>
      <c r="W678" s="7">
        <v>6.98</v>
      </c>
      <c r="X678" s="7">
        <v>0.1</v>
      </c>
      <c r="Y678" s="7"/>
      <c r="Z678" s="14" t="str">
        <f t="shared" si="32"/>
        <v>Pathway</v>
      </c>
      <c r="AA678" s="14" t="str">
        <f t="shared" si="33"/>
        <v>Google</v>
      </c>
      <c r="AB678" s="8" t="str">
        <f t="shared" si="34"/>
        <v>Bing</v>
      </c>
      <c r="AC678" s="7" t="s">
        <v>488</v>
      </c>
      <c r="AD678" s="11" t="s">
        <v>1592</v>
      </c>
      <c r="AE678">
        <v>41.238234520100001</v>
      </c>
      <c r="AF678">
        <v>-81.8413002546</v>
      </c>
      <c r="AG678">
        <v>41.238250119500002</v>
      </c>
      <c r="AH678">
        <v>-81.839425133199995</v>
      </c>
      <c r="AI678" t="s">
        <v>1380</v>
      </c>
      <c r="AJ678" t="s">
        <v>1379</v>
      </c>
    </row>
    <row r="679" spans="1:36" x14ac:dyDescent="0.25">
      <c r="A679" s="10">
        <v>676</v>
      </c>
      <c r="B679" s="7">
        <v>8</v>
      </c>
      <c r="C679" s="7" t="s">
        <v>61</v>
      </c>
      <c r="D679" s="7" t="s">
        <v>920</v>
      </c>
      <c r="E679" s="7" t="s">
        <v>4</v>
      </c>
      <c r="F679" s="7" t="s">
        <v>47</v>
      </c>
      <c r="G679" s="7" t="s">
        <v>1380</v>
      </c>
      <c r="H679" s="11" t="s">
        <v>586</v>
      </c>
      <c r="I679" s="10">
        <v>25.01</v>
      </c>
      <c r="J679" s="7">
        <v>4.96</v>
      </c>
      <c r="K679" s="7">
        <v>21.58</v>
      </c>
      <c r="L679" s="7">
        <v>16.62</v>
      </c>
      <c r="M679" s="7">
        <v>8.76</v>
      </c>
      <c r="N679" s="7">
        <v>0.18</v>
      </c>
      <c r="O679" s="7">
        <v>4.7699999999999996</v>
      </c>
      <c r="P679" s="7">
        <v>4.58</v>
      </c>
      <c r="Q679" s="7">
        <v>8.76</v>
      </c>
      <c r="R679" s="7">
        <v>1.54</v>
      </c>
      <c r="S679" s="7">
        <v>5.4</v>
      </c>
      <c r="T679" s="7">
        <v>3.86</v>
      </c>
      <c r="U679" s="10" t="s">
        <v>67</v>
      </c>
      <c r="V679" s="7">
        <v>14.56</v>
      </c>
      <c r="W679" s="7">
        <v>14.6</v>
      </c>
      <c r="X679" s="7">
        <v>0.04</v>
      </c>
      <c r="Y679" s="7"/>
      <c r="Z679" s="14" t="str">
        <f t="shared" si="32"/>
        <v>Pathway</v>
      </c>
      <c r="AA679" s="14" t="str">
        <f t="shared" si="33"/>
        <v>Google</v>
      </c>
      <c r="AB679" s="8" t="str">
        <f t="shared" si="34"/>
        <v>Bing</v>
      </c>
      <c r="AC679" s="7" t="s">
        <v>1589</v>
      </c>
      <c r="AD679" s="11" t="s">
        <v>1592</v>
      </c>
      <c r="AE679">
        <v>39.4333025189</v>
      </c>
      <c r="AF679">
        <v>-84.439970703900002</v>
      </c>
      <c r="AG679">
        <v>39.433559649199999</v>
      </c>
      <c r="AH679">
        <v>-84.439286196099999</v>
      </c>
      <c r="AI679" t="s">
        <v>1380</v>
      </c>
      <c r="AJ679" t="s">
        <v>1379</v>
      </c>
    </row>
    <row r="680" spans="1:36" x14ac:dyDescent="0.25">
      <c r="A680" s="10">
        <v>677</v>
      </c>
      <c r="B680" s="7">
        <v>6</v>
      </c>
      <c r="C680" s="7" t="s">
        <v>153</v>
      </c>
      <c r="D680" s="7" t="s">
        <v>713</v>
      </c>
      <c r="E680" s="7" t="s">
        <v>4</v>
      </c>
      <c r="F680" s="7" t="s">
        <v>56</v>
      </c>
      <c r="G680" s="7" t="s">
        <v>1380</v>
      </c>
      <c r="H680" s="11" t="s">
        <v>714</v>
      </c>
      <c r="I680" s="10">
        <v>27.91</v>
      </c>
      <c r="J680" s="7">
        <v>4.4800000000000004</v>
      </c>
      <c r="K680" s="7">
        <v>17.46</v>
      </c>
      <c r="L680" s="7">
        <v>12.98</v>
      </c>
      <c r="M680" s="7">
        <v>7.2</v>
      </c>
      <c r="N680" s="7">
        <v>0.13</v>
      </c>
      <c r="O680" s="7">
        <v>1.76</v>
      </c>
      <c r="P680" s="7">
        <v>1.63</v>
      </c>
      <c r="Q680" s="7">
        <v>18</v>
      </c>
      <c r="R680" s="7">
        <v>1.26</v>
      </c>
      <c r="S680" s="7">
        <v>5.12</v>
      </c>
      <c r="T680" s="7">
        <v>3.86</v>
      </c>
      <c r="U680" s="10" t="s">
        <v>175</v>
      </c>
      <c r="V680" s="7">
        <v>7.18</v>
      </c>
      <c r="W680" s="7">
        <v>7.28</v>
      </c>
      <c r="X680" s="7">
        <v>0.1</v>
      </c>
      <c r="Y680" s="7"/>
      <c r="Z680" s="14" t="str">
        <f t="shared" si="32"/>
        <v>Pathway</v>
      </c>
      <c r="AA680" s="14" t="str">
        <f t="shared" si="33"/>
        <v>Google</v>
      </c>
      <c r="AB680" s="8" t="str">
        <f t="shared" si="34"/>
        <v>Bing</v>
      </c>
      <c r="AC680" s="7" t="s">
        <v>488</v>
      </c>
      <c r="AD680" s="11" t="s">
        <v>1592</v>
      </c>
      <c r="AE680">
        <v>40.560945172899999</v>
      </c>
      <c r="AF680">
        <v>-83.118712655500005</v>
      </c>
      <c r="AG680">
        <v>40.562339081700003</v>
      </c>
      <c r="AH680">
        <v>-83.119257830799995</v>
      </c>
      <c r="AI680" t="s">
        <v>1380</v>
      </c>
      <c r="AJ680" t="s">
        <v>1379</v>
      </c>
    </row>
    <row r="681" spans="1:36" x14ac:dyDescent="0.25">
      <c r="A681" s="10">
        <v>678</v>
      </c>
      <c r="B681" s="7">
        <v>6</v>
      </c>
      <c r="C681" s="7" t="s">
        <v>42</v>
      </c>
      <c r="D681" s="7" t="s">
        <v>1008</v>
      </c>
      <c r="E681" s="7" t="s">
        <v>4</v>
      </c>
      <c r="F681" s="7" t="s">
        <v>25</v>
      </c>
      <c r="G681" s="7" t="s">
        <v>1380</v>
      </c>
      <c r="H681" s="11" t="s">
        <v>1009</v>
      </c>
      <c r="I681" s="10">
        <v>24.3</v>
      </c>
      <c r="J681" s="7">
        <v>4.32</v>
      </c>
      <c r="K681" s="7">
        <v>21.9</v>
      </c>
      <c r="L681" s="7">
        <v>17.579999999999998</v>
      </c>
      <c r="M681" s="7">
        <v>0</v>
      </c>
      <c r="N681" s="7">
        <v>0</v>
      </c>
      <c r="O681" s="7">
        <v>0</v>
      </c>
      <c r="P681" s="7">
        <v>0</v>
      </c>
      <c r="Q681" s="7">
        <v>7.31</v>
      </c>
      <c r="R681" s="7">
        <v>1.47</v>
      </c>
      <c r="S681" s="7">
        <v>5.33</v>
      </c>
      <c r="T681" s="7">
        <v>3.85</v>
      </c>
      <c r="U681" s="10" t="s">
        <v>212</v>
      </c>
      <c r="V681" s="7">
        <v>4.53</v>
      </c>
      <c r="W681" s="7">
        <v>4.63</v>
      </c>
      <c r="X681" s="7">
        <v>0.1</v>
      </c>
      <c r="Y681" s="7"/>
      <c r="Z681" s="14" t="str">
        <f t="shared" si="32"/>
        <v>Pathway</v>
      </c>
      <c r="AA681" s="14" t="str">
        <f t="shared" si="33"/>
        <v>Google</v>
      </c>
      <c r="AB681" s="8" t="str">
        <f t="shared" si="34"/>
        <v>Bing</v>
      </c>
      <c r="AC681" s="7" t="s">
        <v>488</v>
      </c>
      <c r="AD681" s="11" t="s">
        <v>1592</v>
      </c>
      <c r="AE681">
        <v>40.156785281799998</v>
      </c>
      <c r="AF681">
        <v>-83.043875471099994</v>
      </c>
      <c r="AG681">
        <v>40.156659274500001</v>
      </c>
      <c r="AH681">
        <v>-83.0419959189</v>
      </c>
      <c r="AI681" t="s">
        <v>1380</v>
      </c>
      <c r="AJ681" t="s">
        <v>1379</v>
      </c>
    </row>
    <row r="682" spans="1:36" x14ac:dyDescent="0.25">
      <c r="A682" s="10">
        <v>679</v>
      </c>
      <c r="B682" s="7">
        <v>6</v>
      </c>
      <c r="C682" s="7" t="s">
        <v>42</v>
      </c>
      <c r="D682" s="7" t="s">
        <v>1008</v>
      </c>
      <c r="E682" s="7" t="s">
        <v>4</v>
      </c>
      <c r="F682" s="7" t="s">
        <v>25</v>
      </c>
      <c r="G682" s="7" t="s">
        <v>1380</v>
      </c>
      <c r="H682" s="11" t="s">
        <v>1009</v>
      </c>
      <c r="I682" s="10">
        <v>13.89</v>
      </c>
      <c r="J682" s="7">
        <v>4.32</v>
      </c>
      <c r="K682" s="7">
        <v>12.74</v>
      </c>
      <c r="L682" s="7">
        <v>8.42</v>
      </c>
      <c r="M682" s="7">
        <v>0</v>
      </c>
      <c r="N682" s="7">
        <v>0</v>
      </c>
      <c r="O682" s="7">
        <v>0</v>
      </c>
      <c r="P682" s="7">
        <v>0</v>
      </c>
      <c r="Q682" s="7">
        <v>7.31</v>
      </c>
      <c r="R682" s="7">
        <v>1.47</v>
      </c>
      <c r="S682" s="7">
        <v>5.33</v>
      </c>
      <c r="T682" s="7">
        <v>3.85</v>
      </c>
      <c r="U682" s="10" t="s">
        <v>212</v>
      </c>
      <c r="V682" s="7">
        <v>4.7300000000000004</v>
      </c>
      <c r="W682" s="7">
        <v>4.83</v>
      </c>
      <c r="X682" s="7">
        <v>0.1</v>
      </c>
      <c r="Y682" s="7"/>
      <c r="Z682" s="14" t="str">
        <f t="shared" si="32"/>
        <v>Pathway</v>
      </c>
      <c r="AA682" s="14" t="str">
        <f t="shared" si="33"/>
        <v>Google</v>
      </c>
      <c r="AB682" s="8" t="str">
        <f t="shared" si="34"/>
        <v>Bing</v>
      </c>
      <c r="AC682" s="7" t="s">
        <v>488</v>
      </c>
      <c r="AD682" s="11" t="s">
        <v>1592</v>
      </c>
      <c r="AE682">
        <v>40.156542546799997</v>
      </c>
      <c r="AF682">
        <v>-83.040115973599995</v>
      </c>
      <c r="AG682">
        <v>40.1564153144</v>
      </c>
      <c r="AH682">
        <v>-83.038236708100001</v>
      </c>
      <c r="AI682" t="s">
        <v>1380</v>
      </c>
      <c r="AJ682" t="s">
        <v>1379</v>
      </c>
    </row>
    <row r="683" spans="1:36" x14ac:dyDescent="0.25">
      <c r="A683" s="10">
        <v>680</v>
      </c>
      <c r="B683" s="7">
        <v>6</v>
      </c>
      <c r="C683" s="7" t="s">
        <v>42</v>
      </c>
      <c r="D683" s="7" t="s">
        <v>1008</v>
      </c>
      <c r="E683" s="7" t="s">
        <v>4</v>
      </c>
      <c r="F683" s="7" t="s">
        <v>25</v>
      </c>
      <c r="G683" s="7" t="s">
        <v>1380</v>
      </c>
      <c r="H683" s="11" t="s">
        <v>1009</v>
      </c>
      <c r="I683" s="10">
        <v>10.42</v>
      </c>
      <c r="J683" s="7">
        <v>4.32</v>
      </c>
      <c r="K683" s="7">
        <v>9.68</v>
      </c>
      <c r="L683" s="7">
        <v>5.37</v>
      </c>
      <c r="M683" s="7">
        <v>0</v>
      </c>
      <c r="N683" s="7">
        <v>0</v>
      </c>
      <c r="O683" s="7">
        <v>0</v>
      </c>
      <c r="P683" s="7">
        <v>0</v>
      </c>
      <c r="Q683" s="7">
        <v>7.31</v>
      </c>
      <c r="R683" s="7">
        <v>1.47</v>
      </c>
      <c r="S683" s="7">
        <v>5.33</v>
      </c>
      <c r="T683" s="7">
        <v>3.85</v>
      </c>
      <c r="U683" s="10" t="s">
        <v>212</v>
      </c>
      <c r="V683" s="7">
        <v>4.83</v>
      </c>
      <c r="W683" s="7">
        <v>4.93</v>
      </c>
      <c r="X683" s="7">
        <v>0.1</v>
      </c>
      <c r="Y683" s="7"/>
      <c r="Z683" s="14" t="str">
        <f t="shared" si="32"/>
        <v>Pathway</v>
      </c>
      <c r="AA683" s="14" t="str">
        <f t="shared" si="33"/>
        <v>Google</v>
      </c>
      <c r="AB683" s="8" t="str">
        <f t="shared" si="34"/>
        <v>Bing</v>
      </c>
      <c r="AC683" s="7" t="s">
        <v>488</v>
      </c>
      <c r="AD683" s="11" t="s">
        <v>1592</v>
      </c>
      <c r="AE683">
        <v>40.1564153144</v>
      </c>
      <c r="AF683">
        <v>-83.038236708100001</v>
      </c>
      <c r="AG683">
        <v>40.156546845800001</v>
      </c>
      <c r="AH683">
        <v>-83.036360034099999</v>
      </c>
      <c r="AI683" t="s">
        <v>1380</v>
      </c>
      <c r="AJ683" t="s">
        <v>1379</v>
      </c>
    </row>
    <row r="684" spans="1:36" x14ac:dyDescent="0.25">
      <c r="A684" s="10">
        <v>681</v>
      </c>
      <c r="B684" s="7">
        <v>3</v>
      </c>
      <c r="C684" s="7" t="s">
        <v>187</v>
      </c>
      <c r="D684" s="7" t="s">
        <v>758</v>
      </c>
      <c r="E684" s="7" t="s">
        <v>4</v>
      </c>
      <c r="F684" s="7" t="s">
        <v>25</v>
      </c>
      <c r="G684" s="7" t="s">
        <v>1380</v>
      </c>
      <c r="H684" s="11" t="s">
        <v>759</v>
      </c>
      <c r="I684" s="10">
        <v>87.78</v>
      </c>
      <c r="J684" s="7">
        <v>3.21</v>
      </c>
      <c r="K684" s="7">
        <v>47.06</v>
      </c>
      <c r="L684" s="7">
        <v>43.85</v>
      </c>
      <c r="M684" s="7">
        <v>0</v>
      </c>
      <c r="N684" s="7">
        <v>0</v>
      </c>
      <c r="O684" s="7">
        <v>0</v>
      </c>
      <c r="P684" s="7">
        <v>0</v>
      </c>
      <c r="Q684" s="7">
        <v>18.48</v>
      </c>
      <c r="R684" s="7">
        <v>1.08</v>
      </c>
      <c r="S684" s="7">
        <v>4.9000000000000004</v>
      </c>
      <c r="T684" s="7">
        <v>3.83</v>
      </c>
      <c r="U684" s="10" t="s">
        <v>421</v>
      </c>
      <c r="V684" s="7">
        <v>16.420000000000002</v>
      </c>
      <c r="W684" s="7">
        <v>16.440000000000001</v>
      </c>
      <c r="X684" s="7">
        <v>0.02</v>
      </c>
      <c r="Y684" s="7"/>
      <c r="Z684" s="14" t="str">
        <f t="shared" si="32"/>
        <v>Pathway</v>
      </c>
      <c r="AA684" s="14" t="str">
        <f t="shared" si="33"/>
        <v>Google</v>
      </c>
      <c r="AB684" s="8" t="str">
        <f t="shared" si="34"/>
        <v>Bing</v>
      </c>
      <c r="AC684" s="7" t="s">
        <v>488</v>
      </c>
      <c r="AD684" s="11" t="s">
        <v>1592</v>
      </c>
      <c r="AE684">
        <v>40.968968670899997</v>
      </c>
      <c r="AF684">
        <v>-81.709504409399997</v>
      </c>
      <c r="AG684">
        <v>40.969220009099999</v>
      </c>
      <c r="AH684">
        <v>-81.709315219999993</v>
      </c>
      <c r="AI684" t="s">
        <v>1380</v>
      </c>
      <c r="AJ684" t="s">
        <v>1379</v>
      </c>
    </row>
    <row r="685" spans="1:36" x14ac:dyDescent="0.25">
      <c r="A685" s="10">
        <v>682</v>
      </c>
      <c r="B685" s="7">
        <v>8</v>
      </c>
      <c r="C685" s="7" t="s">
        <v>11</v>
      </c>
      <c r="D685" s="7" t="s">
        <v>996</v>
      </c>
      <c r="E685" s="7" t="s">
        <v>4</v>
      </c>
      <c r="F685" s="7" t="s">
        <v>56</v>
      </c>
      <c r="G685" s="7" t="s">
        <v>1380</v>
      </c>
      <c r="H685" s="11" t="s">
        <v>658</v>
      </c>
      <c r="I685" s="10">
        <v>38.659999999999997</v>
      </c>
      <c r="J685" s="7">
        <v>6.35</v>
      </c>
      <c r="K685" s="7">
        <v>26.9</v>
      </c>
      <c r="L685" s="7">
        <v>20.55</v>
      </c>
      <c r="M685" s="7">
        <v>0</v>
      </c>
      <c r="N685" s="7">
        <v>0</v>
      </c>
      <c r="O685" s="7">
        <v>0</v>
      </c>
      <c r="P685" s="7">
        <v>0</v>
      </c>
      <c r="Q685" s="7">
        <v>14.51</v>
      </c>
      <c r="R685" s="7">
        <v>1.83</v>
      </c>
      <c r="S685" s="7">
        <v>5.66</v>
      </c>
      <c r="T685" s="7">
        <v>3.83</v>
      </c>
      <c r="U685" s="10" t="s">
        <v>124</v>
      </c>
      <c r="V685" s="7">
        <v>7</v>
      </c>
      <c r="W685" s="7">
        <v>7.1</v>
      </c>
      <c r="X685" s="7">
        <v>0.1</v>
      </c>
      <c r="Y685" s="7"/>
      <c r="Z685" s="14" t="str">
        <f t="shared" si="32"/>
        <v>Pathway</v>
      </c>
      <c r="AA685" s="14" t="str">
        <f t="shared" si="33"/>
        <v>Google</v>
      </c>
      <c r="AB685" s="8" t="str">
        <f t="shared" si="34"/>
        <v>Bing</v>
      </c>
      <c r="AC685" s="7" t="s">
        <v>488</v>
      </c>
      <c r="AD685" s="11" t="s">
        <v>1592</v>
      </c>
      <c r="AE685">
        <v>39.179759146000002</v>
      </c>
      <c r="AF685">
        <v>-84.544740322699994</v>
      </c>
      <c r="AG685">
        <v>39.181193053199998</v>
      </c>
      <c r="AH685">
        <v>-84.544427685000002</v>
      </c>
      <c r="AI685" t="s">
        <v>1380</v>
      </c>
      <c r="AJ685" t="s">
        <v>1379</v>
      </c>
    </row>
    <row r="686" spans="1:36" x14ac:dyDescent="0.25">
      <c r="A686" s="10">
        <v>683</v>
      </c>
      <c r="B686" s="7">
        <v>8</v>
      </c>
      <c r="C686" s="7" t="s">
        <v>11</v>
      </c>
      <c r="D686" s="7" t="s">
        <v>996</v>
      </c>
      <c r="E686" s="7" t="s">
        <v>4</v>
      </c>
      <c r="F686" s="7" t="s">
        <v>56</v>
      </c>
      <c r="G686" s="7" t="s">
        <v>1380</v>
      </c>
      <c r="H686" s="11" t="s">
        <v>658</v>
      </c>
      <c r="I686" s="10">
        <v>31.63</v>
      </c>
      <c r="J686" s="7">
        <v>6.35</v>
      </c>
      <c r="K686" s="7">
        <v>22.43</v>
      </c>
      <c r="L686" s="7">
        <v>16.079999999999998</v>
      </c>
      <c r="M686" s="7">
        <v>7.26</v>
      </c>
      <c r="N686" s="7">
        <v>0.18</v>
      </c>
      <c r="O686" s="7">
        <v>2.3199999999999998</v>
      </c>
      <c r="P686" s="7">
        <v>2.14</v>
      </c>
      <c r="Q686" s="7">
        <v>14.51</v>
      </c>
      <c r="R686" s="7">
        <v>1.83</v>
      </c>
      <c r="S686" s="7">
        <v>5.66</v>
      </c>
      <c r="T686" s="7">
        <v>3.83</v>
      </c>
      <c r="U686" s="10" t="s">
        <v>124</v>
      </c>
      <c r="V686" s="7">
        <v>7.37</v>
      </c>
      <c r="W686" s="7">
        <v>7.47</v>
      </c>
      <c r="X686" s="7">
        <v>0.1</v>
      </c>
      <c r="Y686" s="7"/>
      <c r="Z686" s="14" t="str">
        <f t="shared" si="32"/>
        <v>Pathway</v>
      </c>
      <c r="AA686" s="14" t="str">
        <f t="shared" si="33"/>
        <v>Google</v>
      </c>
      <c r="AB686" s="8" t="str">
        <f t="shared" si="34"/>
        <v>Bing</v>
      </c>
      <c r="AC686" s="7" t="s">
        <v>488</v>
      </c>
      <c r="AD686" s="11" t="s">
        <v>1592</v>
      </c>
      <c r="AE686">
        <v>39.185103747100001</v>
      </c>
      <c r="AF686">
        <v>-84.5444665407</v>
      </c>
      <c r="AG686">
        <v>39.186470119299997</v>
      </c>
      <c r="AH686">
        <v>-84.545039428699994</v>
      </c>
      <c r="AI686" t="s">
        <v>1380</v>
      </c>
      <c r="AJ686" t="s">
        <v>1379</v>
      </c>
    </row>
    <row r="687" spans="1:36" x14ac:dyDescent="0.25">
      <c r="A687" s="10">
        <v>684</v>
      </c>
      <c r="B687" s="7">
        <v>8</v>
      </c>
      <c r="C687" s="7" t="s">
        <v>11</v>
      </c>
      <c r="D687" s="7" t="s">
        <v>972</v>
      </c>
      <c r="E687" s="7" t="s">
        <v>4</v>
      </c>
      <c r="F687" s="7" t="s">
        <v>56</v>
      </c>
      <c r="G687" s="7" t="s">
        <v>1380</v>
      </c>
      <c r="H687" s="11" t="s">
        <v>627</v>
      </c>
      <c r="I687" s="10">
        <v>57.87</v>
      </c>
      <c r="J687" s="7">
        <v>6.84</v>
      </c>
      <c r="K687" s="7">
        <v>41.17</v>
      </c>
      <c r="L687" s="7">
        <v>34.340000000000003</v>
      </c>
      <c r="M687" s="7">
        <v>0</v>
      </c>
      <c r="N687" s="7">
        <v>0</v>
      </c>
      <c r="O687" s="7">
        <v>0</v>
      </c>
      <c r="P687" s="7">
        <v>0</v>
      </c>
      <c r="Q687" s="7">
        <v>13.2</v>
      </c>
      <c r="R687" s="7">
        <v>1.98</v>
      </c>
      <c r="S687" s="7">
        <v>5.8</v>
      </c>
      <c r="T687" s="7">
        <v>3.82</v>
      </c>
      <c r="U687" s="10" t="s">
        <v>166</v>
      </c>
      <c r="V687" s="7">
        <v>15.87</v>
      </c>
      <c r="W687" s="7">
        <v>15.97</v>
      </c>
      <c r="X687" s="7">
        <v>0.1</v>
      </c>
      <c r="Y687" s="7"/>
      <c r="Z687" s="14" t="str">
        <f t="shared" si="32"/>
        <v>Pathway</v>
      </c>
      <c r="AA687" s="14" t="str">
        <f t="shared" si="33"/>
        <v>Google</v>
      </c>
      <c r="AB687" s="8" t="str">
        <f t="shared" si="34"/>
        <v>Bing</v>
      </c>
      <c r="AC687" s="7" t="s">
        <v>488</v>
      </c>
      <c r="AD687" s="11" t="s">
        <v>1592</v>
      </c>
      <c r="AE687">
        <v>39.257988731300003</v>
      </c>
      <c r="AF687">
        <v>-84.341715173099999</v>
      </c>
      <c r="AG687">
        <v>39.2590893741</v>
      </c>
      <c r="AH687">
        <v>-84.340510518599999</v>
      </c>
      <c r="AI687" t="s">
        <v>1380</v>
      </c>
      <c r="AJ687" t="s">
        <v>1379</v>
      </c>
    </row>
    <row r="688" spans="1:36" x14ac:dyDescent="0.25">
      <c r="A688" s="10">
        <v>685</v>
      </c>
      <c r="B688" s="7">
        <v>7</v>
      </c>
      <c r="C688" s="7" t="s">
        <v>44</v>
      </c>
      <c r="D688" s="7" t="s">
        <v>846</v>
      </c>
      <c r="E688" s="7" t="s">
        <v>4</v>
      </c>
      <c r="F688" s="7" t="s">
        <v>47</v>
      </c>
      <c r="G688" s="7" t="s">
        <v>1380</v>
      </c>
      <c r="H688" s="11" t="s">
        <v>800</v>
      </c>
      <c r="I688" s="10">
        <v>29.43</v>
      </c>
      <c r="J688" s="7">
        <v>6.43</v>
      </c>
      <c r="K688" s="7">
        <v>28.07</v>
      </c>
      <c r="L688" s="7">
        <v>21.64</v>
      </c>
      <c r="M688" s="7">
        <v>0</v>
      </c>
      <c r="N688" s="7">
        <v>0</v>
      </c>
      <c r="O688" s="7">
        <v>0</v>
      </c>
      <c r="P688" s="7">
        <v>0</v>
      </c>
      <c r="Q688" s="7">
        <v>6.86</v>
      </c>
      <c r="R688" s="7">
        <v>2.0699999999999998</v>
      </c>
      <c r="S688" s="7">
        <v>5.89</v>
      </c>
      <c r="T688" s="7">
        <v>3.82</v>
      </c>
      <c r="U688" s="10" t="s">
        <v>53</v>
      </c>
      <c r="V688" s="7">
        <v>14.42</v>
      </c>
      <c r="W688" s="7">
        <v>14.52</v>
      </c>
      <c r="X688" s="7">
        <v>0.1</v>
      </c>
      <c r="Y688" s="7"/>
      <c r="Z688" s="14" t="str">
        <f t="shared" si="32"/>
        <v>Pathway</v>
      </c>
      <c r="AA688" s="14" t="str">
        <f t="shared" si="33"/>
        <v>Google</v>
      </c>
      <c r="AB688" s="8" t="str">
        <f t="shared" si="34"/>
        <v>Bing</v>
      </c>
      <c r="AC688" s="7" t="s">
        <v>488</v>
      </c>
      <c r="AD688" s="11" t="s">
        <v>1592</v>
      </c>
      <c r="AE688">
        <v>39.640182717899997</v>
      </c>
      <c r="AF688">
        <v>-84.236050547299996</v>
      </c>
      <c r="AG688">
        <v>39.640072212699998</v>
      </c>
      <c r="AH688">
        <v>-84.234149220500001</v>
      </c>
      <c r="AI688" t="s">
        <v>1380</v>
      </c>
      <c r="AJ688" t="s">
        <v>1379</v>
      </c>
    </row>
    <row r="689" spans="1:36" x14ac:dyDescent="0.25">
      <c r="A689" s="10">
        <v>686</v>
      </c>
      <c r="B689" s="7">
        <v>7</v>
      </c>
      <c r="C689" s="7" t="s">
        <v>44</v>
      </c>
      <c r="D689" s="7" t="s">
        <v>846</v>
      </c>
      <c r="E689" s="7" t="s">
        <v>4</v>
      </c>
      <c r="F689" s="7" t="s">
        <v>47</v>
      </c>
      <c r="G689" s="7" t="s">
        <v>1380</v>
      </c>
      <c r="H689" s="11" t="s">
        <v>800</v>
      </c>
      <c r="I689" s="10">
        <v>26.16</v>
      </c>
      <c r="J689" s="7">
        <v>6.43</v>
      </c>
      <c r="K689" s="7">
        <v>25</v>
      </c>
      <c r="L689" s="7">
        <v>18.559999999999999</v>
      </c>
      <c r="M689" s="7">
        <v>0</v>
      </c>
      <c r="N689" s="7">
        <v>0</v>
      </c>
      <c r="O689" s="7">
        <v>0</v>
      </c>
      <c r="P689" s="7">
        <v>0</v>
      </c>
      <c r="Q689" s="7">
        <v>6.86</v>
      </c>
      <c r="R689" s="7">
        <v>2.0699999999999998</v>
      </c>
      <c r="S689" s="7">
        <v>5.89</v>
      </c>
      <c r="T689" s="7">
        <v>3.82</v>
      </c>
      <c r="U689" s="10" t="s">
        <v>53</v>
      </c>
      <c r="V689" s="7">
        <v>14.4</v>
      </c>
      <c r="W689" s="7">
        <v>14.5</v>
      </c>
      <c r="X689" s="7">
        <v>0.1</v>
      </c>
      <c r="Y689" s="7"/>
      <c r="Z689" s="14" t="str">
        <f t="shared" si="32"/>
        <v>Pathway</v>
      </c>
      <c r="AA689" s="14" t="str">
        <f t="shared" si="33"/>
        <v>Google</v>
      </c>
      <c r="AB689" s="8" t="str">
        <f t="shared" si="34"/>
        <v>Bing</v>
      </c>
      <c r="AC689" s="7" t="s">
        <v>488</v>
      </c>
      <c r="AD689" s="11" t="s">
        <v>1592</v>
      </c>
      <c r="AE689">
        <v>39.640180893</v>
      </c>
      <c r="AF689">
        <v>-84.236422298400001</v>
      </c>
      <c r="AG689">
        <v>39.640130837100003</v>
      </c>
      <c r="AH689">
        <v>-84.234533582599994</v>
      </c>
      <c r="AI689" t="s">
        <v>1380</v>
      </c>
      <c r="AJ689" t="s">
        <v>1379</v>
      </c>
    </row>
    <row r="690" spans="1:36" x14ac:dyDescent="0.25">
      <c r="A690" s="10">
        <v>687</v>
      </c>
      <c r="B690" s="7">
        <v>8</v>
      </c>
      <c r="C690" s="7" t="s">
        <v>11</v>
      </c>
      <c r="D690" s="7" t="s">
        <v>977</v>
      </c>
      <c r="E690" s="7" t="s">
        <v>4</v>
      </c>
      <c r="F690" s="7" t="s">
        <v>25</v>
      </c>
      <c r="G690" s="7" t="s">
        <v>1380</v>
      </c>
      <c r="H690" s="11" t="s">
        <v>619</v>
      </c>
      <c r="I690" s="10">
        <v>13.68</v>
      </c>
      <c r="J690" s="7">
        <v>5.09</v>
      </c>
      <c r="K690" s="7">
        <v>12.8</v>
      </c>
      <c r="L690" s="7">
        <v>7.71</v>
      </c>
      <c r="M690" s="7">
        <v>0</v>
      </c>
      <c r="N690" s="7">
        <v>0</v>
      </c>
      <c r="O690" s="7">
        <v>0</v>
      </c>
      <c r="P690" s="7">
        <v>0</v>
      </c>
      <c r="Q690" s="7">
        <v>7.19</v>
      </c>
      <c r="R690" s="7">
        <v>1.75</v>
      </c>
      <c r="S690" s="7">
        <v>5.57</v>
      </c>
      <c r="T690" s="7">
        <v>3.82</v>
      </c>
      <c r="U690" s="10" t="s">
        <v>55</v>
      </c>
      <c r="V690" s="7">
        <v>5.5</v>
      </c>
      <c r="W690" s="7">
        <v>5.6</v>
      </c>
      <c r="X690" s="7">
        <v>0.1</v>
      </c>
      <c r="Y690" s="7"/>
      <c r="Z690" s="14" t="str">
        <f t="shared" si="32"/>
        <v>Pathway</v>
      </c>
      <c r="AA690" s="14" t="str">
        <f t="shared" si="33"/>
        <v>Google</v>
      </c>
      <c r="AB690" s="8" t="str">
        <f t="shared" si="34"/>
        <v>Bing</v>
      </c>
      <c r="AC690" s="7" t="s">
        <v>488</v>
      </c>
      <c r="AD690" s="11" t="s">
        <v>1592</v>
      </c>
      <c r="AE690">
        <v>39.154421433499998</v>
      </c>
      <c r="AF690">
        <v>-84.482272443300005</v>
      </c>
      <c r="AG690">
        <v>39.1554327383</v>
      </c>
      <c r="AH690">
        <v>-84.481034559999998</v>
      </c>
      <c r="AI690" t="s">
        <v>1380</v>
      </c>
      <c r="AJ690" t="s">
        <v>1379</v>
      </c>
    </row>
    <row r="691" spans="1:36" x14ac:dyDescent="0.25">
      <c r="A691" s="10">
        <v>688</v>
      </c>
      <c r="B691" s="7">
        <v>8</v>
      </c>
      <c r="C691" s="7" t="s">
        <v>11</v>
      </c>
      <c r="D691" s="7" t="s">
        <v>977</v>
      </c>
      <c r="E691" s="7" t="s">
        <v>4</v>
      </c>
      <c r="F691" s="7" t="s">
        <v>25</v>
      </c>
      <c r="G691" s="7" t="s">
        <v>1380</v>
      </c>
      <c r="H691" s="11" t="s">
        <v>619</v>
      </c>
      <c r="I691" s="10">
        <v>10.26</v>
      </c>
      <c r="J691" s="7">
        <v>5.09</v>
      </c>
      <c r="K691" s="7">
        <v>9.73</v>
      </c>
      <c r="L691" s="7">
        <v>4.6399999999999997</v>
      </c>
      <c r="M691" s="7">
        <v>0</v>
      </c>
      <c r="N691" s="7">
        <v>0</v>
      </c>
      <c r="O691" s="7">
        <v>0</v>
      </c>
      <c r="P691" s="7">
        <v>0</v>
      </c>
      <c r="Q691" s="7">
        <v>7.19</v>
      </c>
      <c r="R691" s="7">
        <v>1.75</v>
      </c>
      <c r="S691" s="7">
        <v>5.57</v>
      </c>
      <c r="T691" s="7">
        <v>3.82</v>
      </c>
      <c r="U691" s="10" t="s">
        <v>55</v>
      </c>
      <c r="V691" s="7">
        <v>5.0999999999999996</v>
      </c>
      <c r="W691" s="7">
        <v>5.2</v>
      </c>
      <c r="X691" s="7">
        <v>0.1</v>
      </c>
      <c r="Y691" s="7"/>
      <c r="Z691" s="14" t="str">
        <f t="shared" si="32"/>
        <v>Pathway</v>
      </c>
      <c r="AA691" s="14" t="str">
        <f t="shared" si="33"/>
        <v>Google</v>
      </c>
      <c r="AB691" s="8" t="str">
        <f t="shared" si="34"/>
        <v>Bing</v>
      </c>
      <c r="AC691" s="7" t="s">
        <v>488</v>
      </c>
      <c r="AD691" s="11" t="s">
        <v>1592</v>
      </c>
      <c r="AE691">
        <v>39.150337778599997</v>
      </c>
      <c r="AF691">
        <v>-84.487111793599993</v>
      </c>
      <c r="AG691">
        <v>39.151434898200002</v>
      </c>
      <c r="AH691">
        <v>-84.485786104300004</v>
      </c>
      <c r="AI691" t="s">
        <v>1380</v>
      </c>
      <c r="AJ691" t="s">
        <v>1379</v>
      </c>
    </row>
    <row r="692" spans="1:36" x14ac:dyDescent="0.25">
      <c r="A692" s="10">
        <v>689</v>
      </c>
      <c r="B692" s="7">
        <v>8</v>
      </c>
      <c r="C692" s="7" t="s">
        <v>83</v>
      </c>
      <c r="D692" s="7" t="s">
        <v>623</v>
      </c>
      <c r="E692" s="7" t="s">
        <v>4</v>
      </c>
      <c r="F692" s="7" t="s">
        <v>47</v>
      </c>
      <c r="G692" s="7" t="s">
        <v>1380</v>
      </c>
      <c r="H692" s="11" t="s">
        <v>552</v>
      </c>
      <c r="I692" s="10">
        <v>33.01</v>
      </c>
      <c r="J692" s="7">
        <v>6.84</v>
      </c>
      <c r="K692" s="7">
        <v>31.54</v>
      </c>
      <c r="L692" s="7">
        <v>24.7</v>
      </c>
      <c r="M692" s="7">
        <v>3.46</v>
      </c>
      <c r="N692" s="7">
        <v>0.27</v>
      </c>
      <c r="O692" s="7">
        <v>2.85</v>
      </c>
      <c r="P692" s="7">
        <v>2.58</v>
      </c>
      <c r="Q692" s="7">
        <v>6.93</v>
      </c>
      <c r="R692" s="7">
        <v>2.21</v>
      </c>
      <c r="S692" s="7">
        <v>6.02</v>
      </c>
      <c r="T692" s="7">
        <v>3.81</v>
      </c>
      <c r="U692" s="10" t="s">
        <v>82</v>
      </c>
      <c r="V692" s="7">
        <v>6.45</v>
      </c>
      <c r="W692" s="7">
        <v>6.55</v>
      </c>
      <c r="X692" s="7">
        <v>0.1</v>
      </c>
      <c r="Y692" s="7"/>
      <c r="Z692" s="14" t="str">
        <f t="shared" si="32"/>
        <v>Pathway</v>
      </c>
      <c r="AA692" s="14" t="str">
        <f t="shared" si="33"/>
        <v>Google</v>
      </c>
      <c r="AB692" s="8" t="str">
        <f t="shared" si="34"/>
        <v>Bing</v>
      </c>
      <c r="AC692" s="7" t="s">
        <v>488</v>
      </c>
      <c r="AD692" s="11" t="s">
        <v>1592</v>
      </c>
      <c r="AE692">
        <v>39.6992719482</v>
      </c>
      <c r="AF692">
        <v>-83.994924222700007</v>
      </c>
      <c r="AG692">
        <v>39.698611811399999</v>
      </c>
      <c r="AH692">
        <v>-83.993256362599993</v>
      </c>
      <c r="AI692" t="s">
        <v>1380</v>
      </c>
      <c r="AJ692" t="s">
        <v>1379</v>
      </c>
    </row>
    <row r="693" spans="1:36" x14ac:dyDescent="0.25">
      <c r="A693" s="10">
        <v>690</v>
      </c>
      <c r="B693" s="7">
        <v>2</v>
      </c>
      <c r="C693" s="7" t="s">
        <v>6</v>
      </c>
      <c r="D693" s="7" t="s">
        <v>1016</v>
      </c>
      <c r="E693" s="7" t="s">
        <v>4</v>
      </c>
      <c r="F693" s="7" t="s">
        <v>47</v>
      </c>
      <c r="G693" s="7" t="s">
        <v>1380</v>
      </c>
      <c r="H693" s="11" t="s">
        <v>783</v>
      </c>
      <c r="I693" s="10">
        <v>19.63</v>
      </c>
      <c r="J693" s="7">
        <v>6.52</v>
      </c>
      <c r="K693" s="7">
        <v>18.87</v>
      </c>
      <c r="L693" s="7">
        <v>12.35</v>
      </c>
      <c r="M693" s="7">
        <v>0</v>
      </c>
      <c r="N693" s="7">
        <v>0</v>
      </c>
      <c r="O693" s="7">
        <v>0</v>
      </c>
      <c r="P693" s="7">
        <v>0</v>
      </c>
      <c r="Q693" s="7">
        <v>6.86</v>
      </c>
      <c r="R693" s="7">
        <v>2.1</v>
      </c>
      <c r="S693" s="7">
        <v>5.91</v>
      </c>
      <c r="T693" s="7">
        <v>3.81</v>
      </c>
      <c r="U693" s="10" t="s">
        <v>184</v>
      </c>
      <c r="V693" s="7">
        <v>7.56</v>
      </c>
      <c r="W693" s="7">
        <v>7.66</v>
      </c>
      <c r="X693" s="7">
        <v>0.1</v>
      </c>
      <c r="Y693" s="7"/>
      <c r="Z693" s="14" t="str">
        <f t="shared" si="32"/>
        <v>Pathway</v>
      </c>
      <c r="AA693" s="14" t="str">
        <f t="shared" si="33"/>
        <v>Google</v>
      </c>
      <c r="AB693" s="8" t="str">
        <f t="shared" si="34"/>
        <v>Bing</v>
      </c>
      <c r="AC693" s="7" t="s">
        <v>488</v>
      </c>
      <c r="AD693" s="11" t="s">
        <v>1592</v>
      </c>
      <c r="AE693">
        <v>41.634503936000002</v>
      </c>
      <c r="AF693">
        <v>-83.561384723499998</v>
      </c>
      <c r="AG693">
        <v>41.635467569100001</v>
      </c>
      <c r="AH693">
        <v>-83.560008556100001</v>
      </c>
      <c r="AI693" t="s">
        <v>1380</v>
      </c>
      <c r="AJ693" t="s">
        <v>1379</v>
      </c>
    </row>
    <row r="694" spans="1:36" x14ac:dyDescent="0.25">
      <c r="A694" s="10">
        <v>691</v>
      </c>
      <c r="B694" s="7">
        <v>8</v>
      </c>
      <c r="C694" s="7" t="s">
        <v>83</v>
      </c>
      <c r="D694" s="7" t="s">
        <v>623</v>
      </c>
      <c r="E694" s="7" t="s">
        <v>4</v>
      </c>
      <c r="F694" s="7" t="s">
        <v>47</v>
      </c>
      <c r="G694" s="7" t="s">
        <v>1380</v>
      </c>
      <c r="H694" s="11" t="s">
        <v>552</v>
      </c>
      <c r="I694" s="10">
        <v>13.2</v>
      </c>
      <c r="J694" s="7">
        <v>6.84</v>
      </c>
      <c r="K694" s="7">
        <v>12.85</v>
      </c>
      <c r="L694" s="7">
        <v>6.01</v>
      </c>
      <c r="M694" s="7">
        <v>0</v>
      </c>
      <c r="N694" s="7">
        <v>0</v>
      </c>
      <c r="O694" s="7">
        <v>0</v>
      </c>
      <c r="P694" s="7">
        <v>0</v>
      </c>
      <c r="Q694" s="7">
        <v>6.93</v>
      </c>
      <c r="R694" s="7">
        <v>2.21</v>
      </c>
      <c r="S694" s="7">
        <v>6.02</v>
      </c>
      <c r="T694" s="7">
        <v>3.81</v>
      </c>
      <c r="U694" s="10" t="s">
        <v>82</v>
      </c>
      <c r="V694" s="7">
        <v>6.65</v>
      </c>
      <c r="W694" s="7">
        <v>6.75</v>
      </c>
      <c r="X694" s="7">
        <v>0.1</v>
      </c>
      <c r="Y694" s="7"/>
      <c r="Z694" s="14" t="str">
        <f t="shared" si="32"/>
        <v>Pathway</v>
      </c>
      <c r="AA694" s="14" t="str">
        <f t="shared" si="33"/>
        <v>Google</v>
      </c>
      <c r="AB694" s="8" t="str">
        <f t="shared" si="34"/>
        <v>Bing</v>
      </c>
      <c r="AC694" s="7" t="s">
        <v>488</v>
      </c>
      <c r="AD694" s="11" t="s">
        <v>1592</v>
      </c>
      <c r="AE694">
        <v>39.697948376500001</v>
      </c>
      <c r="AF694">
        <v>-83.991590499599994</v>
      </c>
      <c r="AG694">
        <v>39.697288775399997</v>
      </c>
      <c r="AH694">
        <v>-83.989921401199993</v>
      </c>
      <c r="AI694" t="s">
        <v>1380</v>
      </c>
      <c r="AJ694" t="s">
        <v>1379</v>
      </c>
    </row>
    <row r="695" spans="1:36" x14ac:dyDescent="0.25">
      <c r="A695" s="10">
        <v>692</v>
      </c>
      <c r="B695" s="7">
        <v>6</v>
      </c>
      <c r="C695" s="7" t="s">
        <v>8</v>
      </c>
      <c r="D695" s="7" t="s">
        <v>995</v>
      </c>
      <c r="E695" s="7" t="s">
        <v>4</v>
      </c>
      <c r="F695" s="7" t="s">
        <v>25</v>
      </c>
      <c r="G695" s="7" t="s">
        <v>1380</v>
      </c>
      <c r="H695" s="11" t="s">
        <v>675</v>
      </c>
      <c r="I695" s="10">
        <v>6.91</v>
      </c>
      <c r="J695" s="7">
        <v>6.03</v>
      </c>
      <c r="K695" s="7">
        <v>6.84</v>
      </c>
      <c r="L695" s="7">
        <v>0.8</v>
      </c>
      <c r="M695" s="7">
        <v>3.64</v>
      </c>
      <c r="N695" s="7">
        <v>0.3</v>
      </c>
      <c r="O695" s="7">
        <v>2.76</v>
      </c>
      <c r="P695" s="7">
        <v>2.46</v>
      </c>
      <c r="Q695" s="7">
        <v>6.91</v>
      </c>
      <c r="R695" s="7">
        <v>2.1</v>
      </c>
      <c r="S695" s="7">
        <v>5.91</v>
      </c>
      <c r="T695" s="7">
        <v>3.81</v>
      </c>
      <c r="U695" s="10" t="s">
        <v>182</v>
      </c>
      <c r="V695" s="7">
        <v>25.67</v>
      </c>
      <c r="W695" s="7">
        <v>25.77</v>
      </c>
      <c r="X695" s="7">
        <v>0.1</v>
      </c>
      <c r="Y695" s="7"/>
      <c r="Z695" s="14" t="str">
        <f t="shared" si="32"/>
        <v>Pathway</v>
      </c>
      <c r="AA695" s="14" t="str">
        <f t="shared" si="33"/>
        <v>Google</v>
      </c>
      <c r="AB695" s="8" t="str">
        <f t="shared" si="34"/>
        <v>Bing</v>
      </c>
      <c r="AC695" s="7" t="s">
        <v>2488</v>
      </c>
      <c r="AD695" s="11" t="s">
        <v>1592</v>
      </c>
      <c r="AE695">
        <v>40.096968504199999</v>
      </c>
      <c r="AF695">
        <v>-82.925225239699998</v>
      </c>
      <c r="AG695">
        <v>40.0983945869</v>
      </c>
      <c r="AH695">
        <v>-82.925147193699999</v>
      </c>
      <c r="AI695" t="s">
        <v>1380</v>
      </c>
      <c r="AJ695" t="s">
        <v>1379</v>
      </c>
    </row>
    <row r="696" spans="1:36" x14ac:dyDescent="0.25">
      <c r="A696" s="10">
        <v>693</v>
      </c>
      <c r="B696" s="7">
        <v>6</v>
      </c>
      <c r="C696" s="7" t="s">
        <v>8</v>
      </c>
      <c r="D696" s="7" t="s">
        <v>995</v>
      </c>
      <c r="E696" s="7" t="s">
        <v>4</v>
      </c>
      <c r="F696" s="7" t="s">
        <v>25</v>
      </c>
      <c r="G696" s="7" t="s">
        <v>1380</v>
      </c>
      <c r="H696" s="11" t="s">
        <v>675</v>
      </c>
      <c r="I696" s="10">
        <v>6.91</v>
      </c>
      <c r="J696" s="7">
        <v>6.03</v>
      </c>
      <c r="K696" s="7">
        <v>6.84</v>
      </c>
      <c r="L696" s="7">
        <v>0.8</v>
      </c>
      <c r="M696" s="7">
        <v>3.64</v>
      </c>
      <c r="N696" s="7">
        <v>0.3</v>
      </c>
      <c r="O696" s="7">
        <v>2.76</v>
      </c>
      <c r="P696" s="7">
        <v>2.46</v>
      </c>
      <c r="Q696" s="7">
        <v>6.91</v>
      </c>
      <c r="R696" s="7">
        <v>2.1</v>
      </c>
      <c r="S696" s="7">
        <v>5.91</v>
      </c>
      <c r="T696" s="7">
        <v>3.81</v>
      </c>
      <c r="U696" s="10" t="s">
        <v>182</v>
      </c>
      <c r="V696" s="7">
        <v>25.7</v>
      </c>
      <c r="W696" s="7">
        <v>25.8</v>
      </c>
      <c r="X696" s="7">
        <v>0.1</v>
      </c>
      <c r="Y696" s="7"/>
      <c r="Z696" s="14" t="str">
        <f t="shared" si="32"/>
        <v>Pathway</v>
      </c>
      <c r="AA696" s="14" t="str">
        <f t="shared" si="33"/>
        <v>Google</v>
      </c>
      <c r="AB696" s="8" t="str">
        <f t="shared" si="34"/>
        <v>Bing</v>
      </c>
      <c r="AC696" s="7" t="s">
        <v>488</v>
      </c>
      <c r="AD696" s="11" t="s">
        <v>1592</v>
      </c>
      <c r="AE696">
        <v>40.097395926899999</v>
      </c>
      <c r="AF696">
        <v>-82.925201080799994</v>
      </c>
      <c r="AG696">
        <v>40.098822579500002</v>
      </c>
      <c r="AH696">
        <v>-82.925124099300007</v>
      </c>
      <c r="AI696" t="s">
        <v>1380</v>
      </c>
      <c r="AJ696" t="s">
        <v>1379</v>
      </c>
    </row>
    <row r="697" spans="1:36" x14ac:dyDescent="0.25">
      <c r="A697" s="10">
        <v>694</v>
      </c>
      <c r="B697" s="7">
        <v>6</v>
      </c>
      <c r="C697" s="7" t="s">
        <v>8</v>
      </c>
      <c r="D697" s="7" t="s">
        <v>986</v>
      </c>
      <c r="E697" s="7" t="s">
        <v>4</v>
      </c>
      <c r="F697" s="7" t="s">
        <v>47</v>
      </c>
      <c r="G697" s="7" t="s">
        <v>1380</v>
      </c>
      <c r="H697" s="11" t="s">
        <v>987</v>
      </c>
      <c r="I697" s="10">
        <v>19.579999999999998</v>
      </c>
      <c r="J697" s="7">
        <v>6.55</v>
      </c>
      <c r="K697" s="7">
        <v>18.829999999999998</v>
      </c>
      <c r="L697" s="7">
        <v>12.28</v>
      </c>
      <c r="M697" s="7">
        <v>0</v>
      </c>
      <c r="N697" s="7">
        <v>0</v>
      </c>
      <c r="O697" s="7">
        <v>0</v>
      </c>
      <c r="P697" s="7">
        <v>0</v>
      </c>
      <c r="Q697" s="7">
        <v>6.85</v>
      </c>
      <c r="R697" s="7">
        <v>2.11</v>
      </c>
      <c r="S697" s="7">
        <v>5.9</v>
      </c>
      <c r="T697" s="7">
        <v>3.8</v>
      </c>
      <c r="U697" s="10" t="s">
        <v>118</v>
      </c>
      <c r="V697" s="7">
        <v>12.04</v>
      </c>
      <c r="W697" s="7">
        <v>12.14</v>
      </c>
      <c r="X697" s="7">
        <v>0.1</v>
      </c>
      <c r="Y697" s="7"/>
      <c r="Z697" s="14" t="str">
        <f t="shared" si="32"/>
        <v>Pathway</v>
      </c>
      <c r="AA697" s="14" t="str">
        <f t="shared" si="33"/>
        <v>Google</v>
      </c>
      <c r="AB697" s="8" t="str">
        <f t="shared" si="34"/>
        <v>Bing</v>
      </c>
      <c r="AC697" s="7" t="s">
        <v>488</v>
      </c>
      <c r="AD697" s="11" t="s">
        <v>1592</v>
      </c>
      <c r="AE697">
        <v>39.930496498700002</v>
      </c>
      <c r="AF697">
        <v>-82.879159819099996</v>
      </c>
      <c r="AG697">
        <v>39.931961348199998</v>
      </c>
      <c r="AH697">
        <v>-82.879026272499999</v>
      </c>
      <c r="AI697" t="s">
        <v>1380</v>
      </c>
      <c r="AJ697" t="s">
        <v>1379</v>
      </c>
    </row>
    <row r="698" spans="1:36" x14ac:dyDescent="0.25">
      <c r="A698" s="10">
        <v>695</v>
      </c>
      <c r="B698" s="7">
        <v>12</v>
      </c>
      <c r="C698" s="7" t="s">
        <v>69</v>
      </c>
      <c r="D698" s="7" t="s">
        <v>1036</v>
      </c>
      <c r="E698" s="7" t="s">
        <v>4</v>
      </c>
      <c r="F698" s="7" t="s">
        <v>47</v>
      </c>
      <c r="G698" s="7" t="s">
        <v>1380</v>
      </c>
      <c r="H698" s="11" t="s">
        <v>1035</v>
      </c>
      <c r="I698" s="10">
        <v>16.16</v>
      </c>
      <c r="J698" s="7">
        <v>6.15</v>
      </c>
      <c r="K698" s="7">
        <v>15.55</v>
      </c>
      <c r="L698" s="7">
        <v>9.4</v>
      </c>
      <c r="M698" s="7">
        <v>0</v>
      </c>
      <c r="N698" s="7">
        <v>0</v>
      </c>
      <c r="O698" s="7">
        <v>0</v>
      </c>
      <c r="P698" s="7">
        <v>0</v>
      </c>
      <c r="Q698" s="7">
        <v>6.77</v>
      </c>
      <c r="R698" s="7">
        <v>1.96</v>
      </c>
      <c r="S698" s="7">
        <v>5.77</v>
      </c>
      <c r="T698" s="7">
        <v>3.8</v>
      </c>
      <c r="U698" s="10" t="s">
        <v>230</v>
      </c>
      <c r="V698" s="7">
        <v>4.3099999999999996</v>
      </c>
      <c r="W698" s="7">
        <v>4.41</v>
      </c>
      <c r="X698" s="7">
        <v>0.1</v>
      </c>
      <c r="Y698" s="7"/>
      <c r="Z698" s="14" t="str">
        <f t="shared" si="32"/>
        <v>Pathway</v>
      </c>
      <c r="AA698" s="14" t="str">
        <f t="shared" si="33"/>
        <v>Google</v>
      </c>
      <c r="AB698" s="8" t="str">
        <f t="shared" si="34"/>
        <v>Bing</v>
      </c>
      <c r="AC698" s="7" t="s">
        <v>488</v>
      </c>
      <c r="AD698" s="11" t="s">
        <v>1592</v>
      </c>
      <c r="AE698">
        <v>41.632102238800002</v>
      </c>
      <c r="AF698">
        <v>-81.437860665499997</v>
      </c>
      <c r="AG698">
        <v>41.633568631199999</v>
      </c>
      <c r="AH698">
        <v>-81.437563627700001</v>
      </c>
      <c r="AI698" t="s">
        <v>1380</v>
      </c>
      <c r="AJ698" t="s">
        <v>1379</v>
      </c>
    </row>
    <row r="699" spans="1:36" x14ac:dyDescent="0.25">
      <c r="A699" s="10">
        <v>696</v>
      </c>
      <c r="B699" s="7">
        <v>4</v>
      </c>
      <c r="C699" s="7" t="s">
        <v>86</v>
      </c>
      <c r="D699" s="7" t="s">
        <v>993</v>
      </c>
      <c r="E699" s="7" t="s">
        <v>4</v>
      </c>
      <c r="F699" s="7" t="s">
        <v>25</v>
      </c>
      <c r="G699" s="7" t="s">
        <v>1380</v>
      </c>
      <c r="H699" s="11" t="s">
        <v>994</v>
      </c>
      <c r="I699" s="10">
        <v>14.53</v>
      </c>
      <c r="J699" s="7">
        <v>1.06</v>
      </c>
      <c r="K699" s="7">
        <v>10.76</v>
      </c>
      <c r="L699" s="7">
        <v>9.6999999999999993</v>
      </c>
      <c r="M699" s="7">
        <v>0</v>
      </c>
      <c r="N699" s="7">
        <v>0</v>
      </c>
      <c r="O699" s="7">
        <v>0</v>
      </c>
      <c r="P699" s="7">
        <v>0</v>
      </c>
      <c r="Q699" s="7">
        <v>10.050000000000001</v>
      </c>
      <c r="R699" s="7">
        <v>0.33</v>
      </c>
      <c r="S699" s="7">
        <v>4.12</v>
      </c>
      <c r="T699" s="7">
        <v>3.79</v>
      </c>
      <c r="U699" s="10" t="s">
        <v>250</v>
      </c>
      <c r="V699" s="7">
        <v>0</v>
      </c>
      <c r="W699" s="7">
        <v>0.1</v>
      </c>
      <c r="X699" s="7">
        <v>0.1</v>
      </c>
      <c r="Y699" s="7"/>
      <c r="Z699" s="14" t="str">
        <f t="shared" si="32"/>
        <v>Pathway</v>
      </c>
      <c r="AA699" s="14" t="str">
        <f t="shared" si="33"/>
        <v>Google</v>
      </c>
      <c r="AB699" s="8" t="str">
        <f t="shared" si="34"/>
        <v>Bing</v>
      </c>
      <c r="AC699" s="7" t="s">
        <v>488</v>
      </c>
      <c r="AD699" s="11" t="s">
        <v>1592</v>
      </c>
      <c r="AE699">
        <v>41.119391436699999</v>
      </c>
      <c r="AF699">
        <v>-80.698168973700007</v>
      </c>
      <c r="AG699">
        <v>41.1181769684</v>
      </c>
      <c r="AH699">
        <v>-80.697098633899998</v>
      </c>
      <c r="AI699" t="s">
        <v>1380</v>
      </c>
      <c r="AJ699" t="s">
        <v>1379</v>
      </c>
    </row>
    <row r="700" spans="1:36" x14ac:dyDescent="0.25">
      <c r="A700" s="10">
        <v>697</v>
      </c>
      <c r="B700" s="7">
        <v>8</v>
      </c>
      <c r="C700" s="7" t="s">
        <v>11</v>
      </c>
      <c r="D700" s="7" t="s">
        <v>996</v>
      </c>
      <c r="E700" s="7" t="s">
        <v>4</v>
      </c>
      <c r="F700" s="7" t="s">
        <v>25</v>
      </c>
      <c r="G700" s="7" t="s">
        <v>1380</v>
      </c>
      <c r="H700" s="11" t="s">
        <v>658</v>
      </c>
      <c r="I700" s="10">
        <v>13.59</v>
      </c>
      <c r="J700" s="7">
        <v>4.82</v>
      </c>
      <c r="K700" s="7">
        <v>12.65</v>
      </c>
      <c r="L700" s="7">
        <v>7.83</v>
      </c>
      <c r="M700" s="7">
        <v>0</v>
      </c>
      <c r="N700" s="7">
        <v>0</v>
      </c>
      <c r="O700" s="7">
        <v>0</v>
      </c>
      <c r="P700" s="7">
        <v>0</v>
      </c>
      <c r="Q700" s="7">
        <v>7.14</v>
      </c>
      <c r="R700" s="7">
        <v>1.66</v>
      </c>
      <c r="S700" s="7">
        <v>5.45</v>
      </c>
      <c r="T700" s="7">
        <v>3.79</v>
      </c>
      <c r="U700" s="10" t="s">
        <v>124</v>
      </c>
      <c r="V700" s="7">
        <v>15.24</v>
      </c>
      <c r="W700" s="7">
        <v>15.34</v>
      </c>
      <c r="X700" s="7">
        <v>0.1</v>
      </c>
      <c r="Y700" s="7"/>
      <c r="Z700" s="14" t="str">
        <f t="shared" si="32"/>
        <v>Pathway</v>
      </c>
      <c r="AA700" s="14" t="str">
        <f t="shared" si="33"/>
        <v>Google</v>
      </c>
      <c r="AB700" s="8" t="str">
        <f t="shared" si="34"/>
        <v>Bing</v>
      </c>
      <c r="AC700" s="7" t="s">
        <v>488</v>
      </c>
      <c r="AD700" s="11" t="s">
        <v>1592</v>
      </c>
      <c r="AE700">
        <v>39.294600055799997</v>
      </c>
      <c r="AF700">
        <v>-84.564258270799996</v>
      </c>
      <c r="AG700">
        <v>39.296036994700003</v>
      </c>
      <c r="AH700">
        <v>-84.564050224400006</v>
      </c>
      <c r="AI700" t="s">
        <v>1380</v>
      </c>
      <c r="AJ700" t="s">
        <v>1379</v>
      </c>
    </row>
    <row r="701" spans="1:36" x14ac:dyDescent="0.25">
      <c r="A701" s="10">
        <v>698</v>
      </c>
      <c r="B701" s="7">
        <v>8</v>
      </c>
      <c r="C701" s="7" t="s">
        <v>61</v>
      </c>
      <c r="D701" s="7" t="s">
        <v>1028</v>
      </c>
      <c r="E701" s="7" t="s">
        <v>4</v>
      </c>
      <c r="F701" s="7" t="s">
        <v>25</v>
      </c>
      <c r="G701" s="7" t="s">
        <v>1380</v>
      </c>
      <c r="H701" s="11" t="s">
        <v>1029</v>
      </c>
      <c r="I701" s="10">
        <v>13.75</v>
      </c>
      <c r="J701" s="7">
        <v>5.93</v>
      </c>
      <c r="K701" s="7">
        <v>13.05</v>
      </c>
      <c r="L701" s="7">
        <v>7.12</v>
      </c>
      <c r="M701" s="7">
        <v>0</v>
      </c>
      <c r="N701" s="7">
        <v>0</v>
      </c>
      <c r="O701" s="7">
        <v>0</v>
      </c>
      <c r="P701" s="7">
        <v>0</v>
      </c>
      <c r="Q701" s="7">
        <v>7.23</v>
      </c>
      <c r="R701" s="7">
        <v>2.06</v>
      </c>
      <c r="S701" s="7">
        <v>5.86</v>
      </c>
      <c r="T701" s="7">
        <v>3.79</v>
      </c>
      <c r="U701" s="10" t="s">
        <v>283</v>
      </c>
      <c r="V701" s="7">
        <v>2.85</v>
      </c>
      <c r="W701" s="7">
        <v>2.95</v>
      </c>
      <c r="X701" s="7">
        <v>0.1</v>
      </c>
      <c r="Y701" s="7"/>
      <c r="Z701" s="14" t="str">
        <f t="shared" si="32"/>
        <v>Pathway</v>
      </c>
      <c r="AA701" s="14" t="str">
        <f t="shared" si="33"/>
        <v>Google</v>
      </c>
      <c r="AB701" s="8" t="str">
        <f t="shared" si="34"/>
        <v>Bing</v>
      </c>
      <c r="AC701" s="7" t="s">
        <v>488</v>
      </c>
      <c r="AD701" s="11" t="s">
        <v>1592</v>
      </c>
      <c r="AE701">
        <v>39.344282021399998</v>
      </c>
      <c r="AF701">
        <v>-84.461462529100004</v>
      </c>
      <c r="AG701">
        <v>39.345730154899996</v>
      </c>
      <c r="AH701">
        <v>-84.461355861499996</v>
      </c>
      <c r="AI701" t="s">
        <v>1380</v>
      </c>
      <c r="AJ701" t="s">
        <v>1379</v>
      </c>
    </row>
    <row r="702" spans="1:36" x14ac:dyDescent="0.25">
      <c r="A702" s="10">
        <v>699</v>
      </c>
      <c r="B702" s="7">
        <v>2</v>
      </c>
      <c r="C702" s="7" t="s">
        <v>6</v>
      </c>
      <c r="D702" s="7" t="s">
        <v>1010</v>
      </c>
      <c r="E702" s="7" t="s">
        <v>4</v>
      </c>
      <c r="F702" s="7" t="s">
        <v>56</v>
      </c>
      <c r="G702" s="7" t="s">
        <v>1380</v>
      </c>
      <c r="H702" s="11" t="s">
        <v>1011</v>
      </c>
      <c r="I702" s="10">
        <v>13.64</v>
      </c>
      <c r="J702" s="7">
        <v>6.36</v>
      </c>
      <c r="K702" s="7">
        <v>11.04</v>
      </c>
      <c r="L702" s="7">
        <v>4.68</v>
      </c>
      <c r="M702" s="7">
        <v>3.51</v>
      </c>
      <c r="N702" s="7">
        <v>0.19</v>
      </c>
      <c r="O702" s="7">
        <v>1.21</v>
      </c>
      <c r="P702" s="7">
        <v>1.03</v>
      </c>
      <c r="Q702" s="7">
        <v>13.64</v>
      </c>
      <c r="R702" s="7">
        <v>1.83</v>
      </c>
      <c r="S702" s="7">
        <v>5.61</v>
      </c>
      <c r="T702" s="7">
        <v>3.78</v>
      </c>
      <c r="U702" s="10" t="s">
        <v>88</v>
      </c>
      <c r="V702" s="7">
        <v>0.86</v>
      </c>
      <c r="W702" s="7">
        <v>0.96</v>
      </c>
      <c r="X702" s="7">
        <v>0.1</v>
      </c>
      <c r="Y702" s="7"/>
      <c r="Z702" s="14" t="str">
        <f t="shared" si="32"/>
        <v>Pathway</v>
      </c>
      <c r="AA702" s="14" t="str">
        <f t="shared" si="33"/>
        <v>Google</v>
      </c>
      <c r="AB702" s="8" t="str">
        <f t="shared" si="34"/>
        <v>Bing</v>
      </c>
      <c r="AC702" s="7" t="s">
        <v>488</v>
      </c>
      <c r="AD702" s="11" t="s">
        <v>1592</v>
      </c>
      <c r="AE702">
        <v>41.652842983900001</v>
      </c>
      <c r="AF702">
        <v>-83.648078988999998</v>
      </c>
      <c r="AG702">
        <v>41.652760626499997</v>
      </c>
      <c r="AH702">
        <v>-83.646147044499997</v>
      </c>
      <c r="AI702" t="s">
        <v>1380</v>
      </c>
      <c r="AJ702" t="s">
        <v>1379</v>
      </c>
    </row>
    <row r="703" spans="1:36" x14ac:dyDescent="0.25">
      <c r="A703" s="10">
        <v>700</v>
      </c>
      <c r="B703" s="7">
        <v>6</v>
      </c>
      <c r="C703" s="7" t="s">
        <v>42</v>
      </c>
      <c r="D703" s="7" t="s">
        <v>1298</v>
      </c>
      <c r="E703" s="7" t="s">
        <v>4</v>
      </c>
      <c r="F703" s="7" t="s">
        <v>25</v>
      </c>
      <c r="G703" s="7" t="s">
        <v>1380</v>
      </c>
      <c r="H703" s="11" t="s">
        <v>619</v>
      </c>
      <c r="I703" s="10">
        <v>7.42</v>
      </c>
      <c r="J703" s="7">
        <v>3.01</v>
      </c>
      <c r="K703" s="7">
        <v>6.66</v>
      </c>
      <c r="L703" s="7">
        <v>3.65</v>
      </c>
      <c r="M703" s="7">
        <v>0</v>
      </c>
      <c r="N703" s="7">
        <v>0</v>
      </c>
      <c r="O703" s="7">
        <v>0</v>
      </c>
      <c r="P703" s="7">
        <v>0</v>
      </c>
      <c r="Q703" s="7">
        <v>7.42</v>
      </c>
      <c r="R703" s="7">
        <v>1.01</v>
      </c>
      <c r="S703" s="7">
        <v>4.79</v>
      </c>
      <c r="T703" s="7">
        <v>3.78</v>
      </c>
      <c r="U703" s="10" t="s">
        <v>1480</v>
      </c>
      <c r="V703" s="7">
        <v>4.25</v>
      </c>
      <c r="W703" s="7">
        <v>4.3499999999999996</v>
      </c>
      <c r="X703" s="7">
        <v>0.1</v>
      </c>
      <c r="Y703" s="7"/>
      <c r="Z703" s="14" t="str">
        <f t="shared" si="32"/>
        <v>Pathway</v>
      </c>
      <c r="AA703" s="14" t="str">
        <f t="shared" si="33"/>
        <v>Google</v>
      </c>
      <c r="AB703" s="8" t="str">
        <f t="shared" si="34"/>
        <v>Bing</v>
      </c>
      <c r="AC703" s="7" t="s">
        <v>488</v>
      </c>
      <c r="AD703" s="11" t="s">
        <v>1592</v>
      </c>
      <c r="AE703">
        <v>40.265907012100001</v>
      </c>
      <c r="AF703">
        <v>-83.115922166600001</v>
      </c>
      <c r="AG703">
        <v>40.2668389452</v>
      </c>
      <c r="AH703">
        <v>-83.114490275999998</v>
      </c>
      <c r="AI703" t="s">
        <v>1380</v>
      </c>
      <c r="AJ703" t="s">
        <v>1379</v>
      </c>
    </row>
    <row r="704" spans="1:36" x14ac:dyDescent="0.25">
      <c r="A704" s="10">
        <v>701</v>
      </c>
      <c r="B704" s="7">
        <v>12</v>
      </c>
      <c r="C704" s="7" t="s">
        <v>179</v>
      </c>
      <c r="D704" s="7" t="s">
        <v>1066</v>
      </c>
      <c r="E704" s="7" t="s">
        <v>4</v>
      </c>
      <c r="F704" s="7" t="s">
        <v>25</v>
      </c>
      <c r="G704" s="7" t="s">
        <v>1380</v>
      </c>
      <c r="H704" s="11" t="s">
        <v>1049</v>
      </c>
      <c r="I704" s="10">
        <v>13.89</v>
      </c>
      <c r="J704" s="7">
        <v>3.69</v>
      </c>
      <c r="K704" s="7">
        <v>12.49</v>
      </c>
      <c r="L704" s="7">
        <v>8.8000000000000007</v>
      </c>
      <c r="M704" s="7">
        <v>0</v>
      </c>
      <c r="N704" s="7">
        <v>0</v>
      </c>
      <c r="O704" s="7">
        <v>0</v>
      </c>
      <c r="P704" s="7">
        <v>0</v>
      </c>
      <c r="Q704" s="7">
        <v>7.31</v>
      </c>
      <c r="R704" s="7">
        <v>1.25</v>
      </c>
      <c r="S704" s="7">
        <v>5.0199999999999996</v>
      </c>
      <c r="T704" s="7">
        <v>3.77</v>
      </c>
      <c r="U704" s="10" t="s">
        <v>178</v>
      </c>
      <c r="V704" s="7">
        <v>3</v>
      </c>
      <c r="W704" s="7">
        <v>3.1</v>
      </c>
      <c r="X704" s="7">
        <v>0.1</v>
      </c>
      <c r="Y704" s="7"/>
      <c r="Z704" s="14" t="str">
        <f t="shared" si="32"/>
        <v>Pathway</v>
      </c>
      <c r="AA704" s="14" t="str">
        <f t="shared" si="33"/>
        <v>Google</v>
      </c>
      <c r="AB704" s="8" t="str">
        <f t="shared" si="34"/>
        <v>Bing</v>
      </c>
      <c r="AC704" s="7" t="s">
        <v>488</v>
      </c>
      <c r="AD704" s="11" t="s">
        <v>1592</v>
      </c>
      <c r="AE704">
        <v>41.391052447200003</v>
      </c>
      <c r="AF704">
        <v>-81.338855574899995</v>
      </c>
      <c r="AG704">
        <v>41.392536188100003</v>
      </c>
      <c r="AH704">
        <v>-81.338594043000001</v>
      </c>
      <c r="AI704" t="s">
        <v>1380</v>
      </c>
      <c r="AJ704" t="s">
        <v>1379</v>
      </c>
    </row>
    <row r="705" spans="1:36" x14ac:dyDescent="0.25">
      <c r="A705" s="10">
        <v>702</v>
      </c>
      <c r="B705" s="7">
        <v>8</v>
      </c>
      <c r="C705" s="7" t="s">
        <v>131</v>
      </c>
      <c r="D705" s="7" t="s">
        <v>620</v>
      </c>
      <c r="E705" s="7" t="s">
        <v>4</v>
      </c>
      <c r="F705" s="7" t="s">
        <v>47</v>
      </c>
      <c r="G705" s="7" t="s">
        <v>1380</v>
      </c>
      <c r="H705" s="11" t="s">
        <v>621</v>
      </c>
      <c r="I705" s="10">
        <v>12.85</v>
      </c>
      <c r="J705" s="7">
        <v>6.19</v>
      </c>
      <c r="K705" s="7">
        <v>12.45</v>
      </c>
      <c r="L705" s="7">
        <v>6.26</v>
      </c>
      <c r="M705" s="7">
        <v>0</v>
      </c>
      <c r="N705" s="7">
        <v>0</v>
      </c>
      <c r="O705" s="7">
        <v>0</v>
      </c>
      <c r="P705" s="7">
        <v>0</v>
      </c>
      <c r="Q705" s="7">
        <v>6.73</v>
      </c>
      <c r="R705" s="7">
        <v>1.98</v>
      </c>
      <c r="S705" s="7">
        <v>5.75</v>
      </c>
      <c r="T705" s="7">
        <v>3.77</v>
      </c>
      <c r="U705" s="10" t="s">
        <v>289</v>
      </c>
      <c r="V705" s="7">
        <v>12.37</v>
      </c>
      <c r="W705" s="7">
        <v>12.47</v>
      </c>
      <c r="X705" s="7">
        <v>0.1</v>
      </c>
      <c r="Y705" s="7"/>
      <c r="Z705" s="14" t="str">
        <f t="shared" si="32"/>
        <v>Pathway</v>
      </c>
      <c r="AA705" s="14" t="str">
        <f t="shared" si="33"/>
        <v>Google</v>
      </c>
      <c r="AB705" s="8" t="str">
        <f t="shared" si="34"/>
        <v>Bing</v>
      </c>
      <c r="AC705" s="7" t="s">
        <v>488</v>
      </c>
      <c r="AD705" s="11" t="s">
        <v>1592</v>
      </c>
      <c r="AE705">
        <v>39.416685938100002</v>
      </c>
      <c r="AF705">
        <v>-84.201868361600006</v>
      </c>
      <c r="AG705">
        <v>39.418009180799999</v>
      </c>
      <c r="AH705">
        <v>-84.201176857799993</v>
      </c>
      <c r="AI705" t="s">
        <v>1380</v>
      </c>
      <c r="AJ705" t="s">
        <v>1379</v>
      </c>
    </row>
    <row r="706" spans="1:36" x14ac:dyDescent="0.25">
      <c r="A706" s="10">
        <v>703</v>
      </c>
      <c r="B706" s="7">
        <v>8</v>
      </c>
      <c r="C706" s="7" t="s">
        <v>11</v>
      </c>
      <c r="D706" s="7" t="s">
        <v>549</v>
      </c>
      <c r="E706" s="7" t="s">
        <v>4</v>
      </c>
      <c r="F706" s="7" t="s">
        <v>47</v>
      </c>
      <c r="G706" s="7" t="s">
        <v>1380</v>
      </c>
      <c r="H706" s="11" t="s">
        <v>550</v>
      </c>
      <c r="I706" s="10">
        <v>28.24</v>
      </c>
      <c r="J706" s="7">
        <v>3.85</v>
      </c>
      <c r="K706" s="7">
        <v>26.02</v>
      </c>
      <c r="L706" s="7">
        <v>22.17</v>
      </c>
      <c r="M706" s="7">
        <v>0</v>
      </c>
      <c r="N706" s="7">
        <v>0</v>
      </c>
      <c r="O706" s="7">
        <v>0</v>
      </c>
      <c r="P706" s="7">
        <v>0</v>
      </c>
      <c r="Q706" s="7">
        <v>6.55</v>
      </c>
      <c r="R706" s="7">
        <v>1.1499999999999999</v>
      </c>
      <c r="S706" s="7">
        <v>4.92</v>
      </c>
      <c r="T706" s="7">
        <v>3.76</v>
      </c>
      <c r="U706" s="10" t="s">
        <v>93</v>
      </c>
      <c r="V706" s="7">
        <v>6.9</v>
      </c>
      <c r="W706" s="7">
        <v>7</v>
      </c>
      <c r="X706" s="7">
        <v>0.1</v>
      </c>
      <c r="Y706" s="7"/>
      <c r="Z706" s="14" t="str">
        <f t="shared" si="32"/>
        <v>Pathway</v>
      </c>
      <c r="AA706" s="14" t="str">
        <f t="shared" si="33"/>
        <v>Google</v>
      </c>
      <c r="AB706" s="8" t="str">
        <f t="shared" si="34"/>
        <v>Bing</v>
      </c>
      <c r="AC706" s="7" t="s">
        <v>488</v>
      </c>
      <c r="AD706" s="11" t="s">
        <v>1592</v>
      </c>
      <c r="AE706">
        <v>39.162917678200003</v>
      </c>
      <c r="AF706">
        <v>-84.551896563699998</v>
      </c>
      <c r="AG706">
        <v>39.164292510800003</v>
      </c>
      <c r="AH706">
        <v>-84.552425482100006</v>
      </c>
      <c r="AI706" t="s">
        <v>1380</v>
      </c>
      <c r="AJ706" t="s">
        <v>1379</v>
      </c>
    </row>
    <row r="707" spans="1:36" x14ac:dyDescent="0.25">
      <c r="A707" s="10">
        <v>704</v>
      </c>
      <c r="B707" s="7">
        <v>3</v>
      </c>
      <c r="C707" s="7" t="s">
        <v>109</v>
      </c>
      <c r="D707" s="7" t="s">
        <v>745</v>
      </c>
      <c r="E707" s="7" t="s">
        <v>4</v>
      </c>
      <c r="F707" s="7" t="s">
        <v>25</v>
      </c>
      <c r="G707" s="7" t="s">
        <v>1380</v>
      </c>
      <c r="H707" s="11" t="s">
        <v>744</v>
      </c>
      <c r="I707" s="10">
        <v>30.35</v>
      </c>
      <c r="J707" s="7">
        <v>5.42</v>
      </c>
      <c r="K707" s="7">
        <v>27.97</v>
      </c>
      <c r="L707" s="7">
        <v>22.55</v>
      </c>
      <c r="M707" s="7">
        <v>0</v>
      </c>
      <c r="N707" s="7">
        <v>0</v>
      </c>
      <c r="O707" s="7">
        <v>0</v>
      </c>
      <c r="P707" s="7">
        <v>0</v>
      </c>
      <c r="Q707" s="7">
        <v>7.09</v>
      </c>
      <c r="R707" s="7">
        <v>1.88</v>
      </c>
      <c r="S707" s="7">
        <v>5.62</v>
      </c>
      <c r="T707" s="7">
        <v>3.75</v>
      </c>
      <c r="U707" s="10" t="s">
        <v>220</v>
      </c>
      <c r="V707" s="7">
        <v>14.3</v>
      </c>
      <c r="W707" s="7">
        <v>14.4</v>
      </c>
      <c r="X707" s="7">
        <v>0.1</v>
      </c>
      <c r="Y707" s="7"/>
      <c r="Z707" s="14" t="str">
        <f t="shared" si="32"/>
        <v>Pathway</v>
      </c>
      <c r="AA707" s="14" t="str">
        <f t="shared" si="33"/>
        <v>Google</v>
      </c>
      <c r="AB707" s="8" t="str">
        <f t="shared" si="34"/>
        <v>Bing</v>
      </c>
      <c r="AC707" s="7" t="s">
        <v>488</v>
      </c>
      <c r="AD707" s="11" t="s">
        <v>1592</v>
      </c>
      <c r="AE707">
        <v>41.136566820900001</v>
      </c>
      <c r="AF707">
        <v>-81.817338378000002</v>
      </c>
      <c r="AG707">
        <v>41.136493115999997</v>
      </c>
      <c r="AH707">
        <v>-81.815443128300004</v>
      </c>
      <c r="AI707" t="s">
        <v>1380</v>
      </c>
      <c r="AJ707" t="s">
        <v>1379</v>
      </c>
    </row>
    <row r="708" spans="1:36" x14ac:dyDescent="0.25">
      <c r="A708" s="10">
        <v>705</v>
      </c>
      <c r="B708" s="7">
        <v>3</v>
      </c>
      <c r="C708" s="7" t="s">
        <v>109</v>
      </c>
      <c r="D708" s="7" t="s">
        <v>745</v>
      </c>
      <c r="E708" s="7" t="s">
        <v>4</v>
      </c>
      <c r="F708" s="7" t="s">
        <v>25</v>
      </c>
      <c r="G708" s="7" t="s">
        <v>1380</v>
      </c>
      <c r="H708" s="11" t="s">
        <v>744</v>
      </c>
      <c r="I708" s="10">
        <v>30.35</v>
      </c>
      <c r="J708" s="7">
        <v>5.42</v>
      </c>
      <c r="K708" s="7">
        <v>27.97</v>
      </c>
      <c r="L708" s="7">
        <v>22.55</v>
      </c>
      <c r="M708" s="7">
        <v>0</v>
      </c>
      <c r="N708" s="7">
        <v>0</v>
      </c>
      <c r="O708" s="7">
        <v>0</v>
      </c>
      <c r="P708" s="7">
        <v>0</v>
      </c>
      <c r="Q708" s="7">
        <v>7.09</v>
      </c>
      <c r="R708" s="7">
        <v>1.88</v>
      </c>
      <c r="S708" s="7">
        <v>5.62</v>
      </c>
      <c r="T708" s="7">
        <v>3.75</v>
      </c>
      <c r="U708" s="10" t="s">
        <v>220</v>
      </c>
      <c r="V708" s="7">
        <v>14.8</v>
      </c>
      <c r="W708" s="7">
        <v>14.9</v>
      </c>
      <c r="X708" s="7">
        <v>0.1</v>
      </c>
      <c r="Y708" s="7"/>
      <c r="Z708" s="14" t="str">
        <f t="shared" si="32"/>
        <v>Pathway</v>
      </c>
      <c r="AA708" s="14" t="str">
        <f t="shared" si="33"/>
        <v>Google</v>
      </c>
      <c r="AB708" s="8" t="str">
        <f t="shared" si="34"/>
        <v>Bing</v>
      </c>
      <c r="AC708" s="7" t="s">
        <v>488</v>
      </c>
      <c r="AD708" s="11" t="s">
        <v>1592</v>
      </c>
      <c r="AE708">
        <v>41.136220246199997</v>
      </c>
      <c r="AF708">
        <v>-81.807927710499996</v>
      </c>
      <c r="AG708">
        <v>41.136225335200002</v>
      </c>
      <c r="AH708">
        <v>-81.806027728399997</v>
      </c>
      <c r="AI708" t="s">
        <v>1380</v>
      </c>
      <c r="AJ708" t="s">
        <v>1379</v>
      </c>
    </row>
    <row r="709" spans="1:36" x14ac:dyDescent="0.25">
      <c r="A709" s="10">
        <v>706</v>
      </c>
      <c r="B709" s="7">
        <v>4</v>
      </c>
      <c r="C709" s="7" t="s">
        <v>76</v>
      </c>
      <c r="D709" s="7" t="s">
        <v>665</v>
      </c>
      <c r="E709" s="7" t="s">
        <v>4</v>
      </c>
      <c r="F709" s="7" t="s">
        <v>25</v>
      </c>
      <c r="G709" s="7" t="s">
        <v>1380</v>
      </c>
      <c r="H709" s="11" t="s">
        <v>666</v>
      </c>
      <c r="I709" s="10">
        <v>27.34</v>
      </c>
      <c r="J709" s="7">
        <v>3.87</v>
      </c>
      <c r="K709" s="7">
        <v>24.28</v>
      </c>
      <c r="L709" s="7">
        <v>20.41</v>
      </c>
      <c r="M709" s="7">
        <v>0</v>
      </c>
      <c r="N709" s="7">
        <v>0</v>
      </c>
      <c r="O709" s="7">
        <v>0</v>
      </c>
      <c r="P709" s="7">
        <v>0</v>
      </c>
      <c r="Q709" s="7">
        <v>7.19</v>
      </c>
      <c r="R709" s="7">
        <v>1.31</v>
      </c>
      <c r="S709" s="7">
        <v>5.0599999999999996</v>
      </c>
      <c r="T709" s="7">
        <v>3.75</v>
      </c>
      <c r="U709" s="10" t="s">
        <v>223</v>
      </c>
      <c r="V709" s="7">
        <v>13.97</v>
      </c>
      <c r="W709" s="7">
        <v>14.07</v>
      </c>
      <c r="X709" s="7">
        <v>0.1</v>
      </c>
      <c r="Y709" s="7"/>
      <c r="Z709" s="14" t="str">
        <f t="shared" ref="Z709:Z772" si="35">IF(LEFT(U709,1)="S",IF(RIGHT(U709,1)="C",HYPERLINK("http://pathweb.pathwayservices.com/ohiopublic/?nlfid='"&amp;U709&amp;"'&amp;logpoint="&amp;V709,"Pathway"),"Not Available"),"Not Available")</f>
        <v>Pathway</v>
      </c>
      <c r="AA709" s="14" t="str">
        <f t="shared" ref="AA709:AA772" si="36">IF(AG709="",HYPERLINK(CONCATENATE("http://maps.google.com/maps/place/",+AE709,",",+AF709,"/@",+AE709,",",+AF709,",17z"),"Google"),HYPERLINK(CONCATENATE("https://www.google.us/maps/dir/",AG709,",",AH709,"/",AE709,",",AF709,"/@",AVERAGE(AE709,AG709),",",AVERAGE(AF709,AH709),",15z"),"Google"))</f>
        <v>Google</v>
      </c>
      <c r="AB709" s="8" t="str">
        <f t="shared" ref="AB709:AB772" si="37">IF(AG709=0,HYPERLINK(CONCATENATE("http://bing.com/maps/default.aspx?rtop=1~0&amp;rtp=pos.",AE709,"_",AF709,"_",Y709),"Bing"),HYPERLINK(CONCATENATE("http://bing.com/maps/default.aspx?rtop=1~0&amp;rtp=pos.",AE709,"_",AF709,"_(",H709,"  SLM ",V709,"~pos.",AG709,"_",AH709,"_",H709,"  SLM ",W709,")"),"Bing"))</f>
        <v>Bing</v>
      </c>
      <c r="AC709" s="7" t="s">
        <v>488</v>
      </c>
      <c r="AD709" s="11" t="s">
        <v>1592</v>
      </c>
      <c r="AE709">
        <v>41.182083129399999</v>
      </c>
      <c r="AF709">
        <v>-81.346866658899998</v>
      </c>
      <c r="AG709">
        <v>41.183467736700003</v>
      </c>
      <c r="AH709">
        <v>-81.347442756899994</v>
      </c>
      <c r="AI709" t="s">
        <v>1380</v>
      </c>
      <c r="AJ709" t="s">
        <v>1379</v>
      </c>
    </row>
    <row r="710" spans="1:36" x14ac:dyDescent="0.25">
      <c r="A710" s="10">
        <v>707</v>
      </c>
      <c r="B710" s="7">
        <v>3</v>
      </c>
      <c r="C710" s="7" t="s">
        <v>109</v>
      </c>
      <c r="D710" s="7" t="s">
        <v>745</v>
      </c>
      <c r="E710" s="7" t="s">
        <v>4</v>
      </c>
      <c r="F710" s="7" t="s">
        <v>25</v>
      </c>
      <c r="G710" s="7" t="s">
        <v>1380</v>
      </c>
      <c r="H710" s="11" t="s">
        <v>744</v>
      </c>
      <c r="I710" s="10">
        <v>23.61</v>
      </c>
      <c r="J710" s="7">
        <v>5.42</v>
      </c>
      <c r="K710" s="7">
        <v>21.87</v>
      </c>
      <c r="L710" s="7">
        <v>16.45</v>
      </c>
      <c r="M710" s="7">
        <v>0</v>
      </c>
      <c r="N710" s="7">
        <v>0</v>
      </c>
      <c r="O710" s="7">
        <v>0</v>
      </c>
      <c r="P710" s="7">
        <v>0</v>
      </c>
      <c r="Q710" s="7">
        <v>7.09</v>
      </c>
      <c r="R710" s="7">
        <v>1.88</v>
      </c>
      <c r="S710" s="7">
        <v>5.62</v>
      </c>
      <c r="T710" s="7">
        <v>3.75</v>
      </c>
      <c r="U710" s="10" t="s">
        <v>220</v>
      </c>
      <c r="V710" s="7">
        <v>14.7</v>
      </c>
      <c r="W710" s="7">
        <v>14.8</v>
      </c>
      <c r="X710" s="7">
        <v>0.1</v>
      </c>
      <c r="Y710" s="7"/>
      <c r="Z710" s="14" t="str">
        <f t="shared" si="35"/>
        <v>Pathway</v>
      </c>
      <c r="AA710" s="14" t="str">
        <f t="shared" si="36"/>
        <v>Google</v>
      </c>
      <c r="AB710" s="8" t="str">
        <f t="shared" si="37"/>
        <v>Bing</v>
      </c>
      <c r="AC710" s="7" t="s">
        <v>488</v>
      </c>
      <c r="AD710" s="11" t="s">
        <v>1592</v>
      </c>
      <c r="AE710">
        <v>41.136282363799999</v>
      </c>
      <c r="AF710">
        <v>-81.809825634199996</v>
      </c>
      <c r="AG710">
        <v>41.136220246199997</v>
      </c>
      <c r="AH710">
        <v>-81.807927710499996</v>
      </c>
      <c r="AI710" t="s">
        <v>1380</v>
      </c>
      <c r="AJ710" t="s">
        <v>1379</v>
      </c>
    </row>
    <row r="711" spans="1:36" x14ac:dyDescent="0.25">
      <c r="A711" s="10">
        <v>708</v>
      </c>
      <c r="B711" s="7">
        <v>12</v>
      </c>
      <c r="C711" s="7" t="s">
        <v>14</v>
      </c>
      <c r="D711" s="7" t="s">
        <v>1047</v>
      </c>
      <c r="E711" s="7" t="s">
        <v>4</v>
      </c>
      <c r="F711" s="7" t="s">
        <v>56</v>
      </c>
      <c r="G711" s="7" t="s">
        <v>1380</v>
      </c>
      <c r="H711" s="11" t="s">
        <v>634</v>
      </c>
      <c r="I711" s="10">
        <v>23.84</v>
      </c>
      <c r="J711" s="7">
        <v>4.3499999999999996</v>
      </c>
      <c r="K711" s="7">
        <v>15.12</v>
      </c>
      <c r="L711" s="7">
        <v>10.77</v>
      </c>
      <c r="M711" s="7">
        <v>0</v>
      </c>
      <c r="N711" s="7">
        <v>0</v>
      </c>
      <c r="O711" s="7">
        <v>0</v>
      </c>
      <c r="P711" s="7">
        <v>0</v>
      </c>
      <c r="Q711" s="7">
        <v>17.55</v>
      </c>
      <c r="R711" s="7">
        <v>1.22</v>
      </c>
      <c r="S711" s="7">
        <v>4.97</v>
      </c>
      <c r="T711" s="7">
        <v>3.75</v>
      </c>
      <c r="U711" s="10" t="s">
        <v>340</v>
      </c>
      <c r="V711" s="7">
        <v>3.91</v>
      </c>
      <c r="W711" s="7">
        <v>4.01</v>
      </c>
      <c r="X711" s="7">
        <v>0.1</v>
      </c>
      <c r="Y711" s="7"/>
      <c r="Z711" s="14" t="str">
        <f t="shared" si="35"/>
        <v>Pathway</v>
      </c>
      <c r="AA711" s="14" t="str">
        <f t="shared" si="36"/>
        <v>Google</v>
      </c>
      <c r="AB711" s="8" t="str">
        <f t="shared" si="37"/>
        <v>Bing</v>
      </c>
      <c r="AC711" s="7" t="s">
        <v>488</v>
      </c>
      <c r="AD711" s="11" t="s">
        <v>1592</v>
      </c>
      <c r="AE711">
        <v>41.461971490800003</v>
      </c>
      <c r="AF711">
        <v>-81.643999175499999</v>
      </c>
      <c r="AG711">
        <v>41.461246638399999</v>
      </c>
      <c r="AH711">
        <v>-81.642317707700002</v>
      </c>
      <c r="AI711" t="s">
        <v>1380</v>
      </c>
      <c r="AJ711" t="s">
        <v>1379</v>
      </c>
    </row>
    <row r="712" spans="1:36" x14ac:dyDescent="0.25">
      <c r="A712" s="10">
        <v>709</v>
      </c>
      <c r="B712" s="7">
        <v>4</v>
      </c>
      <c r="C712" s="7" t="s">
        <v>76</v>
      </c>
      <c r="D712" s="7" t="s">
        <v>665</v>
      </c>
      <c r="E712" s="7" t="s">
        <v>4</v>
      </c>
      <c r="F712" s="7" t="s">
        <v>25</v>
      </c>
      <c r="G712" s="7" t="s">
        <v>1380</v>
      </c>
      <c r="H712" s="11" t="s">
        <v>666</v>
      </c>
      <c r="I712" s="10">
        <v>13.67</v>
      </c>
      <c r="J712" s="7">
        <v>3.87</v>
      </c>
      <c r="K712" s="7">
        <v>12.39</v>
      </c>
      <c r="L712" s="7">
        <v>8.52</v>
      </c>
      <c r="M712" s="7">
        <v>0</v>
      </c>
      <c r="N712" s="7">
        <v>0</v>
      </c>
      <c r="O712" s="7">
        <v>0</v>
      </c>
      <c r="P712" s="7">
        <v>0</v>
      </c>
      <c r="Q712" s="7">
        <v>7.19</v>
      </c>
      <c r="R712" s="7">
        <v>1.31</v>
      </c>
      <c r="S712" s="7">
        <v>5.0599999999999996</v>
      </c>
      <c r="T712" s="7">
        <v>3.75</v>
      </c>
      <c r="U712" s="10" t="s">
        <v>223</v>
      </c>
      <c r="V712" s="7">
        <v>14.15</v>
      </c>
      <c r="W712" s="7">
        <v>14.25</v>
      </c>
      <c r="X712" s="7">
        <v>0.1</v>
      </c>
      <c r="Y712" s="7"/>
      <c r="Z712" s="14" t="str">
        <f t="shared" si="35"/>
        <v>Pathway</v>
      </c>
      <c r="AA712" s="14" t="str">
        <f t="shared" si="36"/>
        <v>Google</v>
      </c>
      <c r="AB712" s="8" t="str">
        <f t="shared" si="37"/>
        <v>Bing</v>
      </c>
      <c r="AC712" s="7" t="s">
        <v>488</v>
      </c>
      <c r="AD712" s="11" t="s">
        <v>1592</v>
      </c>
      <c r="AE712">
        <v>41.184610287399998</v>
      </c>
      <c r="AF712">
        <v>-81.347548863399993</v>
      </c>
      <c r="AG712">
        <v>41.186052856499998</v>
      </c>
      <c r="AH712">
        <v>-81.347365072200006</v>
      </c>
      <c r="AI712" t="s">
        <v>1380</v>
      </c>
      <c r="AJ712" t="s">
        <v>1379</v>
      </c>
    </row>
    <row r="713" spans="1:36" x14ac:dyDescent="0.25">
      <c r="A713" s="10">
        <v>710</v>
      </c>
      <c r="B713" s="7">
        <v>8</v>
      </c>
      <c r="C713" s="7" t="s">
        <v>11</v>
      </c>
      <c r="D713" s="7" t="s">
        <v>1367</v>
      </c>
      <c r="E713" s="7" t="s">
        <v>4</v>
      </c>
      <c r="F713" s="7" t="s">
        <v>47</v>
      </c>
      <c r="G713" s="7" t="s">
        <v>1380</v>
      </c>
      <c r="H713" s="11" t="s">
        <v>604</v>
      </c>
      <c r="I713" s="10">
        <v>6.69</v>
      </c>
      <c r="J713" s="7">
        <v>2.82</v>
      </c>
      <c r="K713" s="7">
        <v>6.2</v>
      </c>
      <c r="L713" s="7">
        <v>3.38</v>
      </c>
      <c r="M713" s="7">
        <v>0</v>
      </c>
      <c r="N713" s="7">
        <v>0</v>
      </c>
      <c r="O713" s="7">
        <v>0</v>
      </c>
      <c r="P713" s="7">
        <v>0</v>
      </c>
      <c r="Q713" s="7">
        <v>6.69</v>
      </c>
      <c r="R713" s="7">
        <v>0.81</v>
      </c>
      <c r="S713" s="7">
        <v>4.5599999999999996</v>
      </c>
      <c r="T713" s="7">
        <v>3.74</v>
      </c>
      <c r="U713" s="10" t="s">
        <v>1549</v>
      </c>
      <c r="V713" s="7">
        <v>36.57</v>
      </c>
      <c r="W713" s="7">
        <v>36.67</v>
      </c>
      <c r="X713" s="7">
        <v>0.1</v>
      </c>
      <c r="Y713" s="7"/>
      <c r="Z713" s="14" t="str">
        <f t="shared" si="35"/>
        <v>Pathway</v>
      </c>
      <c r="AA713" s="14" t="str">
        <f t="shared" si="36"/>
        <v>Google</v>
      </c>
      <c r="AB713" s="8" t="str">
        <f t="shared" si="37"/>
        <v>Bing</v>
      </c>
      <c r="AC713" s="7" t="s">
        <v>488</v>
      </c>
      <c r="AD713" s="11" t="s">
        <v>1592</v>
      </c>
      <c r="AE713">
        <v>39.045730368000001</v>
      </c>
      <c r="AF713">
        <v>-84.380250247500001</v>
      </c>
      <c r="AG713">
        <v>39.045439282700002</v>
      </c>
      <c r="AH713">
        <v>-84.378419019299997</v>
      </c>
      <c r="AI713" t="s">
        <v>1380</v>
      </c>
      <c r="AJ713" t="s">
        <v>1379</v>
      </c>
    </row>
    <row r="714" spans="1:36" x14ac:dyDescent="0.25">
      <c r="A714" s="10">
        <v>711</v>
      </c>
      <c r="B714" s="7">
        <v>8</v>
      </c>
      <c r="C714" s="7" t="s">
        <v>11</v>
      </c>
      <c r="D714" s="7" t="s">
        <v>972</v>
      </c>
      <c r="E714" s="7" t="s">
        <v>4</v>
      </c>
      <c r="F714" s="7" t="s">
        <v>56</v>
      </c>
      <c r="G714" s="7" t="s">
        <v>1380</v>
      </c>
      <c r="H714" s="11" t="s">
        <v>627</v>
      </c>
      <c r="I714" s="10">
        <v>45.84</v>
      </c>
      <c r="J714" s="7">
        <v>6.06</v>
      </c>
      <c r="K714" s="7">
        <v>30.9</v>
      </c>
      <c r="L714" s="7">
        <v>24.84</v>
      </c>
      <c r="M714" s="7">
        <v>0</v>
      </c>
      <c r="N714" s="7">
        <v>0</v>
      </c>
      <c r="O714" s="7">
        <v>0</v>
      </c>
      <c r="P714" s="7">
        <v>0</v>
      </c>
      <c r="Q714" s="7">
        <v>14.56</v>
      </c>
      <c r="R714" s="7">
        <v>1.74</v>
      </c>
      <c r="S714" s="7">
        <v>5.47</v>
      </c>
      <c r="T714" s="7">
        <v>3.73</v>
      </c>
      <c r="U714" s="10" t="s">
        <v>166</v>
      </c>
      <c r="V714" s="7">
        <v>14.31</v>
      </c>
      <c r="W714" s="7">
        <v>14.41</v>
      </c>
      <c r="X714" s="7">
        <v>0.1</v>
      </c>
      <c r="Y714" s="7"/>
      <c r="Z714" s="14" t="str">
        <f t="shared" si="35"/>
        <v>Pathway</v>
      </c>
      <c r="AA714" s="14" t="str">
        <f t="shared" si="36"/>
        <v>Google</v>
      </c>
      <c r="AB714" s="8" t="str">
        <f t="shared" si="37"/>
        <v>Bing</v>
      </c>
      <c r="AC714" s="7" t="s">
        <v>488</v>
      </c>
      <c r="AD714" s="11" t="s">
        <v>1592</v>
      </c>
      <c r="AE714">
        <v>39.236596749100002</v>
      </c>
      <c r="AF714">
        <v>-84.350205129100004</v>
      </c>
      <c r="AG714">
        <v>39.2379614094</v>
      </c>
      <c r="AH714">
        <v>-84.349574925699997</v>
      </c>
      <c r="AI714" t="s">
        <v>1380</v>
      </c>
      <c r="AJ714" t="s">
        <v>1379</v>
      </c>
    </row>
    <row r="715" spans="1:36" x14ac:dyDescent="0.25">
      <c r="A715" s="10">
        <v>712</v>
      </c>
      <c r="B715" s="7">
        <v>12</v>
      </c>
      <c r="C715" s="7" t="s">
        <v>179</v>
      </c>
      <c r="D715" s="7" t="s">
        <v>1066</v>
      </c>
      <c r="E715" s="7" t="s">
        <v>4</v>
      </c>
      <c r="F715" s="7" t="s">
        <v>25</v>
      </c>
      <c r="G715" s="7" t="s">
        <v>1380</v>
      </c>
      <c r="H715" s="11" t="s">
        <v>1049</v>
      </c>
      <c r="I715" s="10">
        <v>17.22</v>
      </c>
      <c r="J715" s="7">
        <v>3.62</v>
      </c>
      <c r="K715" s="7">
        <v>15.33</v>
      </c>
      <c r="L715" s="7">
        <v>11.7</v>
      </c>
      <c r="M715" s="7">
        <v>3.62</v>
      </c>
      <c r="N715" s="7">
        <v>0.17</v>
      </c>
      <c r="O715" s="7">
        <v>2.31</v>
      </c>
      <c r="P715" s="7">
        <v>2.14</v>
      </c>
      <c r="Q715" s="7">
        <v>7.24</v>
      </c>
      <c r="R715" s="7">
        <v>1.22</v>
      </c>
      <c r="S715" s="7">
        <v>4.96</v>
      </c>
      <c r="T715" s="7">
        <v>3.73</v>
      </c>
      <c r="U715" s="10" t="s">
        <v>178</v>
      </c>
      <c r="V715" s="7">
        <v>3.8</v>
      </c>
      <c r="W715" s="7">
        <v>3.9</v>
      </c>
      <c r="X715" s="7">
        <v>0.1</v>
      </c>
      <c r="Y715" s="7"/>
      <c r="Z715" s="14" t="str">
        <f t="shared" si="35"/>
        <v>Pathway</v>
      </c>
      <c r="AA715" s="14" t="str">
        <f t="shared" si="36"/>
        <v>Google</v>
      </c>
      <c r="AB715" s="8" t="str">
        <f t="shared" si="37"/>
        <v>Bing</v>
      </c>
      <c r="AC715" s="7" t="s">
        <v>488</v>
      </c>
      <c r="AD715" s="11" t="s">
        <v>1592</v>
      </c>
      <c r="AE715">
        <v>41.402303590599999</v>
      </c>
      <c r="AF715">
        <v>-81.337950063600005</v>
      </c>
      <c r="AG715">
        <v>41.403706518500002</v>
      </c>
      <c r="AH715">
        <v>-81.337984706</v>
      </c>
      <c r="AI715" t="s">
        <v>1380</v>
      </c>
      <c r="AJ715" t="s">
        <v>1379</v>
      </c>
    </row>
    <row r="716" spans="1:36" x14ac:dyDescent="0.25">
      <c r="A716" s="10">
        <v>713</v>
      </c>
      <c r="B716" s="7">
        <v>12</v>
      </c>
      <c r="C716" s="7" t="s">
        <v>179</v>
      </c>
      <c r="D716" s="7" t="s">
        <v>1066</v>
      </c>
      <c r="E716" s="7" t="s">
        <v>4</v>
      </c>
      <c r="F716" s="7" t="s">
        <v>25</v>
      </c>
      <c r="G716" s="7" t="s">
        <v>1380</v>
      </c>
      <c r="H716" s="11" t="s">
        <v>1049</v>
      </c>
      <c r="I716" s="10">
        <v>10.33</v>
      </c>
      <c r="J716" s="7">
        <v>3.62</v>
      </c>
      <c r="K716" s="7">
        <v>9.4</v>
      </c>
      <c r="L716" s="7">
        <v>5.77</v>
      </c>
      <c r="M716" s="7">
        <v>0</v>
      </c>
      <c r="N716" s="7">
        <v>0</v>
      </c>
      <c r="O716" s="7">
        <v>0</v>
      </c>
      <c r="P716" s="7">
        <v>0</v>
      </c>
      <c r="Q716" s="7">
        <v>7.24</v>
      </c>
      <c r="R716" s="7">
        <v>1.22</v>
      </c>
      <c r="S716" s="7">
        <v>4.96</v>
      </c>
      <c r="T716" s="7">
        <v>3.73</v>
      </c>
      <c r="U716" s="10" t="s">
        <v>178</v>
      </c>
      <c r="V716" s="7">
        <v>4.3</v>
      </c>
      <c r="W716" s="7">
        <v>4.4000000000000004</v>
      </c>
      <c r="X716" s="7">
        <v>0.1</v>
      </c>
      <c r="Y716" s="7"/>
      <c r="Z716" s="14" t="str">
        <f t="shared" si="35"/>
        <v>Pathway</v>
      </c>
      <c r="AA716" s="14" t="str">
        <f t="shared" si="36"/>
        <v>Google</v>
      </c>
      <c r="AB716" s="8" t="str">
        <f t="shared" si="37"/>
        <v>Bing</v>
      </c>
      <c r="AC716" s="7" t="s">
        <v>488</v>
      </c>
      <c r="AD716" s="11" t="s">
        <v>1592</v>
      </c>
      <c r="AE716">
        <v>41.409433934299997</v>
      </c>
      <c r="AF716">
        <v>-81.338114596799997</v>
      </c>
      <c r="AG716">
        <v>41.411001131399999</v>
      </c>
      <c r="AH716">
        <v>-81.338140860500005</v>
      </c>
      <c r="AI716" t="s">
        <v>1380</v>
      </c>
      <c r="AJ716" t="s">
        <v>1379</v>
      </c>
    </row>
    <row r="717" spans="1:36" x14ac:dyDescent="0.25">
      <c r="A717" s="10">
        <v>714</v>
      </c>
      <c r="B717" s="7">
        <v>4</v>
      </c>
      <c r="C717" s="7" t="s">
        <v>23</v>
      </c>
      <c r="D717" s="7" t="s">
        <v>1159</v>
      </c>
      <c r="E717" s="7" t="s">
        <v>4</v>
      </c>
      <c r="F717" s="7" t="s">
        <v>47</v>
      </c>
      <c r="G717" s="7" t="s">
        <v>1380</v>
      </c>
      <c r="H717" s="11" t="s">
        <v>759</v>
      </c>
      <c r="I717" s="10">
        <v>6.48</v>
      </c>
      <c r="J717" s="7">
        <v>3.08</v>
      </c>
      <c r="K717" s="7">
        <v>6.09</v>
      </c>
      <c r="L717" s="7">
        <v>3.01</v>
      </c>
      <c r="M717" s="7">
        <v>0</v>
      </c>
      <c r="N717" s="7">
        <v>0</v>
      </c>
      <c r="O717" s="7">
        <v>0</v>
      </c>
      <c r="P717" s="7">
        <v>0</v>
      </c>
      <c r="Q717" s="7">
        <v>6.48</v>
      </c>
      <c r="R717" s="7">
        <v>0.89</v>
      </c>
      <c r="S717" s="7">
        <v>4.62</v>
      </c>
      <c r="T717" s="7">
        <v>3.73</v>
      </c>
      <c r="U717" s="10" t="s">
        <v>1194</v>
      </c>
      <c r="V717" s="7">
        <v>0.44</v>
      </c>
      <c r="W717" s="7">
        <v>0.54</v>
      </c>
      <c r="X717" s="7">
        <v>0.1</v>
      </c>
      <c r="Y717" s="7"/>
      <c r="Z717" s="14" t="str">
        <f t="shared" si="35"/>
        <v>Pathway</v>
      </c>
      <c r="AA717" s="14" t="str">
        <f t="shared" si="36"/>
        <v>Google</v>
      </c>
      <c r="AB717" s="8" t="str">
        <f t="shared" si="37"/>
        <v>Bing</v>
      </c>
      <c r="AC717" s="7" t="s">
        <v>488</v>
      </c>
      <c r="AD717" s="11" t="s">
        <v>1592</v>
      </c>
      <c r="AE717">
        <v>40.991052986299998</v>
      </c>
      <c r="AF717">
        <v>-81.6716311096</v>
      </c>
      <c r="AG717">
        <v>40.991269256800003</v>
      </c>
      <c r="AH717">
        <v>-81.669812921100004</v>
      </c>
      <c r="AI717" t="s">
        <v>1380</v>
      </c>
      <c r="AJ717" t="s">
        <v>1379</v>
      </c>
    </row>
    <row r="718" spans="1:36" x14ac:dyDescent="0.25">
      <c r="A718" s="10">
        <v>715</v>
      </c>
      <c r="B718" s="7">
        <v>4</v>
      </c>
      <c r="C718" s="7" t="s">
        <v>23</v>
      </c>
      <c r="D718" s="7" t="s">
        <v>1159</v>
      </c>
      <c r="E718" s="7" t="s">
        <v>4</v>
      </c>
      <c r="F718" s="7" t="s">
        <v>47</v>
      </c>
      <c r="G718" s="7" t="s">
        <v>1380</v>
      </c>
      <c r="H718" s="11" t="s">
        <v>759</v>
      </c>
      <c r="I718" s="10">
        <v>6.48</v>
      </c>
      <c r="J718" s="7">
        <v>3.08</v>
      </c>
      <c r="K718" s="7">
        <v>6.09</v>
      </c>
      <c r="L718" s="7">
        <v>3.01</v>
      </c>
      <c r="M718" s="7">
        <v>0</v>
      </c>
      <c r="N718" s="7">
        <v>0</v>
      </c>
      <c r="O718" s="7">
        <v>0</v>
      </c>
      <c r="P718" s="7">
        <v>0</v>
      </c>
      <c r="Q718" s="7">
        <v>6.48</v>
      </c>
      <c r="R718" s="7">
        <v>0.89</v>
      </c>
      <c r="S718" s="7">
        <v>4.62</v>
      </c>
      <c r="T718" s="7">
        <v>3.73</v>
      </c>
      <c r="U718" s="10" t="s">
        <v>1194</v>
      </c>
      <c r="V718" s="7">
        <v>0.04</v>
      </c>
      <c r="W718" s="7">
        <v>0.14000000000000001</v>
      </c>
      <c r="X718" s="7">
        <v>0.1</v>
      </c>
      <c r="Y718" s="7"/>
      <c r="Z718" s="14" t="str">
        <f t="shared" si="35"/>
        <v>Pathway</v>
      </c>
      <c r="AA718" s="14" t="str">
        <f t="shared" si="36"/>
        <v>Google</v>
      </c>
      <c r="AB718" s="8" t="str">
        <f t="shared" si="37"/>
        <v>Bing</v>
      </c>
      <c r="AC718" s="7" t="s">
        <v>488</v>
      </c>
      <c r="AD718" s="11" t="s">
        <v>1592</v>
      </c>
      <c r="AE718">
        <v>40.988878139500002</v>
      </c>
      <c r="AF718">
        <v>-81.678255285099993</v>
      </c>
      <c r="AG718">
        <v>40.989675790100002</v>
      </c>
      <c r="AH718">
        <v>-81.676763598099996</v>
      </c>
      <c r="AI718" t="s">
        <v>1380</v>
      </c>
      <c r="AJ718" t="s">
        <v>1379</v>
      </c>
    </row>
    <row r="719" spans="1:36" x14ac:dyDescent="0.25">
      <c r="A719" s="10">
        <v>716</v>
      </c>
      <c r="B719" s="7">
        <v>7</v>
      </c>
      <c r="C719" s="7" t="s">
        <v>44</v>
      </c>
      <c r="D719" s="7" t="s">
        <v>1352</v>
      </c>
      <c r="E719" s="7" t="s">
        <v>4</v>
      </c>
      <c r="F719" s="7" t="s">
        <v>47</v>
      </c>
      <c r="G719" s="7" t="s">
        <v>1380</v>
      </c>
      <c r="H719" s="11" t="s">
        <v>1383</v>
      </c>
      <c r="I719" s="10">
        <v>22.9</v>
      </c>
      <c r="J719" s="7">
        <v>2.93</v>
      </c>
      <c r="K719" s="7">
        <v>20.49</v>
      </c>
      <c r="L719" s="7">
        <v>17.559999999999999</v>
      </c>
      <c r="M719" s="7">
        <v>3.43</v>
      </c>
      <c r="N719" s="7">
        <v>0.1</v>
      </c>
      <c r="O719" s="7">
        <v>2.16</v>
      </c>
      <c r="P719" s="7">
        <v>2.06</v>
      </c>
      <c r="Q719" s="7">
        <v>6.86</v>
      </c>
      <c r="R719" s="7">
        <v>0.85</v>
      </c>
      <c r="S719" s="7">
        <v>4.5599999999999996</v>
      </c>
      <c r="T719" s="7">
        <v>3.72</v>
      </c>
      <c r="U719" s="10" t="s">
        <v>1534</v>
      </c>
      <c r="V719" s="7">
        <v>5.35</v>
      </c>
      <c r="W719" s="7">
        <v>5.45</v>
      </c>
      <c r="X719" s="7">
        <v>0.1</v>
      </c>
      <c r="Y719" s="7"/>
      <c r="Z719" s="14" t="str">
        <f t="shared" si="35"/>
        <v>Pathway</v>
      </c>
      <c r="AA719" s="14" t="str">
        <f t="shared" si="36"/>
        <v>Google</v>
      </c>
      <c r="AB719" s="8" t="str">
        <f t="shared" si="37"/>
        <v>Bing</v>
      </c>
      <c r="AC719" s="7" t="s">
        <v>488</v>
      </c>
      <c r="AD719" s="11" t="s">
        <v>1592</v>
      </c>
      <c r="AE719">
        <v>39.821205599999999</v>
      </c>
      <c r="AF719">
        <v>-84.286439991600005</v>
      </c>
      <c r="AG719">
        <v>39.821941146999997</v>
      </c>
      <c r="AH719">
        <v>-84.288048204600003</v>
      </c>
      <c r="AI719" t="s">
        <v>1380</v>
      </c>
      <c r="AJ719" t="s">
        <v>1379</v>
      </c>
    </row>
    <row r="720" spans="1:36" x14ac:dyDescent="0.25">
      <c r="A720" s="10">
        <v>717</v>
      </c>
      <c r="B720" s="7">
        <v>6</v>
      </c>
      <c r="C720" s="7" t="s">
        <v>8</v>
      </c>
      <c r="D720" s="7" t="s">
        <v>899</v>
      </c>
      <c r="E720" s="7" t="s">
        <v>4</v>
      </c>
      <c r="F720" s="7" t="s">
        <v>25</v>
      </c>
      <c r="G720" s="7" t="s">
        <v>1380</v>
      </c>
      <c r="H720" s="11" t="s">
        <v>854</v>
      </c>
      <c r="I720" s="10">
        <v>13.32</v>
      </c>
      <c r="J720" s="7">
        <v>4.5999999999999996</v>
      </c>
      <c r="K720" s="7">
        <v>12.37</v>
      </c>
      <c r="L720" s="7">
        <v>7.77</v>
      </c>
      <c r="M720" s="7">
        <v>0</v>
      </c>
      <c r="N720" s="7">
        <v>0</v>
      </c>
      <c r="O720" s="7">
        <v>0</v>
      </c>
      <c r="P720" s="7">
        <v>0</v>
      </c>
      <c r="Q720" s="7">
        <v>7</v>
      </c>
      <c r="R720" s="7">
        <v>1.58</v>
      </c>
      <c r="S720" s="7">
        <v>5.29</v>
      </c>
      <c r="T720" s="7">
        <v>3.72</v>
      </c>
      <c r="U720" s="10" t="s">
        <v>228</v>
      </c>
      <c r="V720" s="7">
        <v>8.91</v>
      </c>
      <c r="W720" s="7">
        <v>9.01</v>
      </c>
      <c r="X720" s="7">
        <v>0.1</v>
      </c>
      <c r="Y720" s="7"/>
      <c r="Z720" s="14" t="str">
        <f t="shared" si="35"/>
        <v>Pathway</v>
      </c>
      <c r="AA720" s="14" t="str">
        <f t="shared" si="36"/>
        <v>Google</v>
      </c>
      <c r="AB720" s="8" t="str">
        <f t="shared" si="37"/>
        <v>Bing</v>
      </c>
      <c r="AC720" s="7" t="s">
        <v>488</v>
      </c>
      <c r="AD720" s="11" t="s">
        <v>1592</v>
      </c>
      <c r="AE720">
        <v>39.911768816699997</v>
      </c>
      <c r="AF720">
        <v>-83.068712830400003</v>
      </c>
      <c r="AG720">
        <v>39.912931102800002</v>
      </c>
      <c r="AH720">
        <v>-83.067585234800006</v>
      </c>
      <c r="AI720" t="s">
        <v>1380</v>
      </c>
      <c r="AJ720" t="s">
        <v>1379</v>
      </c>
    </row>
    <row r="721" spans="1:36" x14ac:dyDescent="0.25">
      <c r="A721" s="10">
        <v>718</v>
      </c>
      <c r="B721" s="7">
        <v>6</v>
      </c>
      <c r="C721" s="7" t="s">
        <v>8</v>
      </c>
      <c r="D721" s="7" t="s">
        <v>899</v>
      </c>
      <c r="E721" s="7" t="s">
        <v>4</v>
      </c>
      <c r="F721" s="7" t="s">
        <v>25</v>
      </c>
      <c r="G721" s="7" t="s">
        <v>1380</v>
      </c>
      <c r="H721" s="11" t="s">
        <v>854</v>
      </c>
      <c r="I721" s="10">
        <v>13.34</v>
      </c>
      <c r="J721" s="7">
        <v>4.63</v>
      </c>
      <c r="K721" s="7">
        <v>12.39</v>
      </c>
      <c r="L721" s="7">
        <v>7.76</v>
      </c>
      <c r="M721" s="7">
        <v>0</v>
      </c>
      <c r="N721" s="7">
        <v>0</v>
      </c>
      <c r="O721" s="7">
        <v>0</v>
      </c>
      <c r="P721" s="7">
        <v>0</v>
      </c>
      <c r="Q721" s="7">
        <v>7.01</v>
      </c>
      <c r="R721" s="7">
        <v>1.59</v>
      </c>
      <c r="S721" s="7">
        <v>5.31</v>
      </c>
      <c r="T721" s="7">
        <v>3.72</v>
      </c>
      <c r="U721" s="10" t="s">
        <v>228</v>
      </c>
      <c r="V721" s="7">
        <v>10.220000000000001</v>
      </c>
      <c r="W721" s="7">
        <v>10.32</v>
      </c>
      <c r="X721" s="7">
        <v>0.1</v>
      </c>
      <c r="Y721" s="7"/>
      <c r="Z721" s="14" t="str">
        <f t="shared" si="35"/>
        <v>Pathway</v>
      </c>
      <c r="AA721" s="14" t="str">
        <f t="shared" si="36"/>
        <v>Google</v>
      </c>
      <c r="AB721" s="8" t="str">
        <f t="shared" si="37"/>
        <v>Bing</v>
      </c>
      <c r="AC721" s="7" t="s">
        <v>488</v>
      </c>
      <c r="AD721" s="11" t="s">
        <v>1592</v>
      </c>
      <c r="AE721">
        <v>39.927888464699997</v>
      </c>
      <c r="AF721">
        <v>-83.055271369099998</v>
      </c>
      <c r="AG721">
        <v>39.928711796800002</v>
      </c>
      <c r="AH721">
        <v>-83.053763320300007</v>
      </c>
      <c r="AI721" t="s">
        <v>1380</v>
      </c>
      <c r="AJ721" t="s">
        <v>1379</v>
      </c>
    </row>
    <row r="722" spans="1:36" x14ac:dyDescent="0.25">
      <c r="A722" s="10">
        <v>719</v>
      </c>
      <c r="B722" s="7">
        <v>6</v>
      </c>
      <c r="C722" s="7" t="s">
        <v>8</v>
      </c>
      <c r="D722" s="7" t="s">
        <v>899</v>
      </c>
      <c r="E722" s="7" t="s">
        <v>4</v>
      </c>
      <c r="F722" s="7" t="s">
        <v>25</v>
      </c>
      <c r="G722" s="7" t="s">
        <v>1380</v>
      </c>
      <c r="H722" s="11" t="s">
        <v>854</v>
      </c>
      <c r="I722" s="10">
        <v>13.34</v>
      </c>
      <c r="J722" s="7">
        <v>4.63</v>
      </c>
      <c r="K722" s="7">
        <v>12.39</v>
      </c>
      <c r="L722" s="7">
        <v>7.76</v>
      </c>
      <c r="M722" s="7">
        <v>0</v>
      </c>
      <c r="N722" s="7">
        <v>0</v>
      </c>
      <c r="O722" s="7">
        <v>0</v>
      </c>
      <c r="P722" s="7">
        <v>0</v>
      </c>
      <c r="Q722" s="7">
        <v>7.01</v>
      </c>
      <c r="R722" s="7">
        <v>1.59</v>
      </c>
      <c r="S722" s="7">
        <v>5.31</v>
      </c>
      <c r="T722" s="7">
        <v>3.72</v>
      </c>
      <c r="U722" s="10" t="s">
        <v>228</v>
      </c>
      <c r="V722" s="7">
        <v>10.32</v>
      </c>
      <c r="W722" s="7">
        <v>10.42</v>
      </c>
      <c r="X722" s="7">
        <v>0.1</v>
      </c>
      <c r="Y722" s="7"/>
      <c r="Z722" s="14" t="str">
        <f t="shared" si="35"/>
        <v>Pathway</v>
      </c>
      <c r="AA722" s="14" t="str">
        <f t="shared" si="36"/>
        <v>Google</v>
      </c>
      <c r="AB722" s="8" t="str">
        <f t="shared" si="37"/>
        <v>Bing</v>
      </c>
      <c r="AC722" s="7" t="s">
        <v>488</v>
      </c>
      <c r="AD722" s="11" t="s">
        <v>1592</v>
      </c>
      <c r="AE722">
        <v>39.928711796800002</v>
      </c>
      <c r="AF722">
        <v>-83.053763320300007</v>
      </c>
      <c r="AG722">
        <v>39.929533445099999</v>
      </c>
      <c r="AH722">
        <v>-83.052254204199997</v>
      </c>
      <c r="AI722" t="s">
        <v>1380</v>
      </c>
      <c r="AJ722" t="s">
        <v>1379</v>
      </c>
    </row>
    <row r="723" spans="1:36" x14ac:dyDescent="0.25">
      <c r="A723" s="10">
        <v>720</v>
      </c>
      <c r="B723" s="7">
        <v>8</v>
      </c>
      <c r="C723" s="7" t="s">
        <v>309</v>
      </c>
      <c r="D723" s="7" t="s">
        <v>892</v>
      </c>
      <c r="E723" s="7" t="s">
        <v>4</v>
      </c>
      <c r="F723" s="7" t="s">
        <v>25</v>
      </c>
      <c r="G723" s="7" t="s">
        <v>1380</v>
      </c>
      <c r="H723" s="11" t="s">
        <v>534</v>
      </c>
      <c r="I723" s="10">
        <v>11.19</v>
      </c>
      <c r="J723" s="7">
        <v>2.86</v>
      </c>
      <c r="K723" s="7">
        <v>9.68</v>
      </c>
      <c r="L723" s="7">
        <v>6.82</v>
      </c>
      <c r="M723" s="7">
        <v>0</v>
      </c>
      <c r="N723" s="7">
        <v>0</v>
      </c>
      <c r="O723" s="7">
        <v>0</v>
      </c>
      <c r="P723" s="7">
        <v>0</v>
      </c>
      <c r="Q723" s="7">
        <v>7.84</v>
      </c>
      <c r="R723" s="7">
        <v>0.95</v>
      </c>
      <c r="S723" s="7">
        <v>4.67</v>
      </c>
      <c r="T723" s="7">
        <v>3.72</v>
      </c>
      <c r="U723" s="10" t="s">
        <v>454</v>
      </c>
      <c r="V723" s="7">
        <v>16.64</v>
      </c>
      <c r="W723" s="7">
        <v>16.73</v>
      </c>
      <c r="X723" s="7">
        <v>0.09</v>
      </c>
      <c r="Y723" s="7"/>
      <c r="Z723" s="14" t="str">
        <f t="shared" si="35"/>
        <v>Pathway</v>
      </c>
      <c r="AA723" s="14" t="str">
        <f t="shared" si="36"/>
        <v>Google</v>
      </c>
      <c r="AB723" s="8" t="str">
        <f t="shared" si="37"/>
        <v>Bing</v>
      </c>
      <c r="AC723" s="7" t="s">
        <v>488</v>
      </c>
      <c r="AD723" s="11" t="s">
        <v>1592</v>
      </c>
      <c r="AE723">
        <v>39.465925526500001</v>
      </c>
      <c r="AF723">
        <v>-83.836911232700004</v>
      </c>
      <c r="AG723">
        <v>39.467207760699999</v>
      </c>
      <c r="AH723">
        <v>-83.837212948000001</v>
      </c>
      <c r="AI723" t="s">
        <v>1380</v>
      </c>
      <c r="AJ723" t="s">
        <v>1379</v>
      </c>
    </row>
    <row r="724" spans="1:36" x14ac:dyDescent="0.25">
      <c r="A724" s="10">
        <v>721</v>
      </c>
      <c r="B724" s="7">
        <v>6</v>
      </c>
      <c r="C724" s="7" t="s">
        <v>8</v>
      </c>
      <c r="D724" s="7" t="s">
        <v>899</v>
      </c>
      <c r="E724" s="7" t="s">
        <v>4</v>
      </c>
      <c r="F724" s="7" t="s">
        <v>25</v>
      </c>
      <c r="G724" s="7" t="s">
        <v>1380</v>
      </c>
      <c r="H724" s="11" t="s">
        <v>854</v>
      </c>
      <c r="I724" s="10">
        <v>9.99</v>
      </c>
      <c r="J724" s="7">
        <v>4.5999999999999996</v>
      </c>
      <c r="K724" s="7">
        <v>9.4</v>
      </c>
      <c r="L724" s="7">
        <v>4.8</v>
      </c>
      <c r="M724" s="7">
        <v>0</v>
      </c>
      <c r="N724" s="7">
        <v>0</v>
      </c>
      <c r="O724" s="7">
        <v>0</v>
      </c>
      <c r="P724" s="7">
        <v>0</v>
      </c>
      <c r="Q724" s="7">
        <v>7</v>
      </c>
      <c r="R724" s="7">
        <v>1.58</v>
      </c>
      <c r="S724" s="7">
        <v>5.29</v>
      </c>
      <c r="T724" s="7">
        <v>3.72</v>
      </c>
      <c r="U724" s="10" t="s">
        <v>228</v>
      </c>
      <c r="V724" s="7">
        <v>9.42</v>
      </c>
      <c r="W724" s="7">
        <v>9.52</v>
      </c>
      <c r="X724" s="7">
        <v>0.1</v>
      </c>
      <c r="Y724" s="7"/>
      <c r="Z724" s="14" t="str">
        <f t="shared" si="35"/>
        <v>Pathway</v>
      </c>
      <c r="AA724" s="14" t="str">
        <f t="shared" si="36"/>
        <v>Google</v>
      </c>
      <c r="AB724" s="8" t="str">
        <f t="shared" si="37"/>
        <v>Bing</v>
      </c>
      <c r="AC724" s="7" t="s">
        <v>488</v>
      </c>
      <c r="AD724" s="11" t="s">
        <v>1592</v>
      </c>
      <c r="AE724">
        <v>39.918504897399998</v>
      </c>
      <c r="AF724">
        <v>-83.063408882399997</v>
      </c>
      <c r="AG724">
        <v>39.9196989597</v>
      </c>
      <c r="AH724">
        <v>-83.062504475300003</v>
      </c>
      <c r="AI724" t="s">
        <v>1380</v>
      </c>
      <c r="AJ724" t="s">
        <v>1379</v>
      </c>
    </row>
    <row r="725" spans="1:36" x14ac:dyDescent="0.25">
      <c r="A725" s="10">
        <v>722</v>
      </c>
      <c r="B725" s="7">
        <v>6</v>
      </c>
      <c r="C725" s="7" t="s">
        <v>8</v>
      </c>
      <c r="D725" s="7" t="s">
        <v>899</v>
      </c>
      <c r="E725" s="7" t="s">
        <v>4</v>
      </c>
      <c r="F725" s="7" t="s">
        <v>25</v>
      </c>
      <c r="G725" s="7" t="s">
        <v>1380</v>
      </c>
      <c r="H725" s="11" t="s">
        <v>854</v>
      </c>
      <c r="I725" s="10">
        <v>9.99</v>
      </c>
      <c r="J725" s="7">
        <v>4.5999999999999996</v>
      </c>
      <c r="K725" s="7">
        <v>9.4</v>
      </c>
      <c r="L725" s="7">
        <v>4.8</v>
      </c>
      <c r="M725" s="7">
        <v>0</v>
      </c>
      <c r="N725" s="7">
        <v>0</v>
      </c>
      <c r="O725" s="7">
        <v>0</v>
      </c>
      <c r="P725" s="7">
        <v>0</v>
      </c>
      <c r="Q725" s="7">
        <v>7</v>
      </c>
      <c r="R725" s="7">
        <v>1.58</v>
      </c>
      <c r="S725" s="7">
        <v>5.29</v>
      </c>
      <c r="T725" s="7">
        <v>3.72</v>
      </c>
      <c r="U725" s="10" t="s">
        <v>228</v>
      </c>
      <c r="V725" s="7">
        <v>9.65</v>
      </c>
      <c r="W725" s="7">
        <v>9.75</v>
      </c>
      <c r="X725" s="7">
        <v>0.1</v>
      </c>
      <c r="Y725" s="7"/>
      <c r="Z725" s="14" t="str">
        <f t="shared" si="35"/>
        <v>Pathway</v>
      </c>
      <c r="AA725" s="14" t="str">
        <f t="shared" si="36"/>
        <v>Google</v>
      </c>
      <c r="AB725" s="8" t="str">
        <f t="shared" si="37"/>
        <v>Bing</v>
      </c>
      <c r="AC725" s="7" t="s">
        <v>1589</v>
      </c>
      <c r="AD725" s="11" t="s">
        <v>1592</v>
      </c>
      <c r="AE725">
        <v>39.921225812400003</v>
      </c>
      <c r="AF725">
        <v>-83.061252760399995</v>
      </c>
      <c r="AG725">
        <v>39.922466623799998</v>
      </c>
      <c r="AH725">
        <v>-83.060222934999999</v>
      </c>
      <c r="AI725" t="s">
        <v>1380</v>
      </c>
      <c r="AJ725" t="s">
        <v>1379</v>
      </c>
    </row>
    <row r="726" spans="1:36" x14ac:dyDescent="0.25">
      <c r="A726" s="10">
        <v>723</v>
      </c>
      <c r="B726" s="7">
        <v>6</v>
      </c>
      <c r="C726" s="7" t="s">
        <v>8</v>
      </c>
      <c r="D726" s="7" t="s">
        <v>899</v>
      </c>
      <c r="E726" s="7" t="s">
        <v>4</v>
      </c>
      <c r="F726" s="7" t="s">
        <v>25</v>
      </c>
      <c r="G726" s="7" t="s">
        <v>1380</v>
      </c>
      <c r="H726" s="11" t="s">
        <v>854</v>
      </c>
      <c r="I726" s="10">
        <v>10.01</v>
      </c>
      <c r="J726" s="7">
        <v>4.63</v>
      </c>
      <c r="K726" s="7">
        <v>9.42</v>
      </c>
      <c r="L726" s="7">
        <v>4.79</v>
      </c>
      <c r="M726" s="7">
        <v>0</v>
      </c>
      <c r="N726" s="7">
        <v>0</v>
      </c>
      <c r="O726" s="7">
        <v>0</v>
      </c>
      <c r="P726" s="7">
        <v>0</v>
      </c>
      <c r="Q726" s="7">
        <v>7.01</v>
      </c>
      <c r="R726" s="7">
        <v>1.59</v>
      </c>
      <c r="S726" s="7">
        <v>5.31</v>
      </c>
      <c r="T726" s="7">
        <v>3.72</v>
      </c>
      <c r="U726" s="10" t="s">
        <v>228</v>
      </c>
      <c r="V726" s="7">
        <v>10.62</v>
      </c>
      <c r="W726" s="7">
        <v>10.72</v>
      </c>
      <c r="X726" s="7">
        <v>0.1</v>
      </c>
      <c r="Y726" s="7"/>
      <c r="Z726" s="14" t="str">
        <f t="shared" si="35"/>
        <v>Pathway</v>
      </c>
      <c r="AA726" s="14" t="str">
        <f t="shared" si="36"/>
        <v>Google</v>
      </c>
      <c r="AB726" s="8" t="str">
        <f t="shared" si="37"/>
        <v>Bing</v>
      </c>
      <c r="AC726" s="7" t="s">
        <v>488</v>
      </c>
      <c r="AD726" s="11" t="s">
        <v>1592</v>
      </c>
      <c r="AE726">
        <v>39.931269943499998</v>
      </c>
      <c r="AF726">
        <v>-83.049333113399996</v>
      </c>
      <c r="AG726">
        <v>39.932435228999999</v>
      </c>
      <c r="AH726">
        <v>-83.047858225200002</v>
      </c>
      <c r="AI726" t="s">
        <v>1380</v>
      </c>
      <c r="AJ726" t="s">
        <v>1379</v>
      </c>
    </row>
    <row r="727" spans="1:36" x14ac:dyDescent="0.25">
      <c r="A727" s="10">
        <v>724</v>
      </c>
      <c r="B727" s="7">
        <v>7</v>
      </c>
      <c r="C727" s="7" t="s">
        <v>44</v>
      </c>
      <c r="D727" s="7" t="s">
        <v>1352</v>
      </c>
      <c r="E727" s="7" t="s">
        <v>4</v>
      </c>
      <c r="F727" s="7" t="s">
        <v>47</v>
      </c>
      <c r="G727" s="7" t="s">
        <v>1380</v>
      </c>
      <c r="H727" s="11" t="s">
        <v>1383</v>
      </c>
      <c r="I727" s="10">
        <v>6.54</v>
      </c>
      <c r="J727" s="7">
        <v>2.93</v>
      </c>
      <c r="K727" s="7">
        <v>6.11</v>
      </c>
      <c r="L727" s="7">
        <v>3.18</v>
      </c>
      <c r="M727" s="7">
        <v>3.43</v>
      </c>
      <c r="N727" s="7">
        <v>0.1</v>
      </c>
      <c r="O727" s="7">
        <v>2.16</v>
      </c>
      <c r="P727" s="7">
        <v>2.06</v>
      </c>
      <c r="Q727" s="7">
        <v>6.54</v>
      </c>
      <c r="R727" s="7">
        <v>0.85</v>
      </c>
      <c r="S727" s="7">
        <v>4.5599999999999996</v>
      </c>
      <c r="T727" s="7">
        <v>3.72</v>
      </c>
      <c r="U727" s="10" t="s">
        <v>1534</v>
      </c>
      <c r="V727" s="7">
        <v>5.83</v>
      </c>
      <c r="W727" s="7">
        <v>5.93</v>
      </c>
      <c r="X727" s="7">
        <v>0.1</v>
      </c>
      <c r="Y727" s="7"/>
      <c r="Z727" s="14" t="str">
        <f t="shared" si="35"/>
        <v>Pathway</v>
      </c>
      <c r="AA727" s="14" t="str">
        <f t="shared" si="36"/>
        <v>Google</v>
      </c>
      <c r="AB727" s="8" t="str">
        <f t="shared" si="37"/>
        <v>Bing</v>
      </c>
      <c r="AC727" s="7" t="s">
        <v>488</v>
      </c>
      <c r="AD727" s="11" t="s">
        <v>1592</v>
      </c>
      <c r="AE727">
        <v>39.826316781899997</v>
      </c>
      <c r="AF727">
        <v>-84.292199667199995</v>
      </c>
      <c r="AG727">
        <v>39.827614821099999</v>
      </c>
      <c r="AH727">
        <v>-84.293051612599996</v>
      </c>
      <c r="AI727" t="s">
        <v>1380</v>
      </c>
      <c r="AJ727" t="s">
        <v>1379</v>
      </c>
    </row>
    <row r="728" spans="1:36" x14ac:dyDescent="0.25">
      <c r="A728" s="10">
        <v>725</v>
      </c>
      <c r="B728" s="7">
        <v>7</v>
      </c>
      <c r="C728" s="7" t="s">
        <v>44</v>
      </c>
      <c r="D728" s="7" t="s">
        <v>1352</v>
      </c>
      <c r="E728" s="7" t="s">
        <v>4</v>
      </c>
      <c r="F728" s="7" t="s">
        <v>47</v>
      </c>
      <c r="G728" s="7" t="s">
        <v>1380</v>
      </c>
      <c r="H728" s="11" t="s">
        <v>1383</v>
      </c>
      <c r="I728" s="10">
        <v>6.54</v>
      </c>
      <c r="J728" s="7">
        <v>2.93</v>
      </c>
      <c r="K728" s="7">
        <v>6.11</v>
      </c>
      <c r="L728" s="7">
        <v>3.18</v>
      </c>
      <c r="M728" s="7">
        <v>3.43</v>
      </c>
      <c r="N728" s="7">
        <v>0.1</v>
      </c>
      <c r="O728" s="7">
        <v>2.16</v>
      </c>
      <c r="P728" s="7">
        <v>2.06</v>
      </c>
      <c r="Q728" s="7">
        <v>6.54</v>
      </c>
      <c r="R728" s="7">
        <v>0.85</v>
      </c>
      <c r="S728" s="7">
        <v>4.5599999999999996</v>
      </c>
      <c r="T728" s="7">
        <v>3.72</v>
      </c>
      <c r="U728" s="10" t="s">
        <v>1534</v>
      </c>
      <c r="V728" s="7">
        <v>5.93</v>
      </c>
      <c r="W728" s="7">
        <v>6.03</v>
      </c>
      <c r="X728" s="7">
        <v>0.1</v>
      </c>
      <c r="Y728" s="7"/>
      <c r="Z728" s="14" t="str">
        <f t="shared" si="35"/>
        <v>Pathway</v>
      </c>
      <c r="AA728" s="14" t="str">
        <f t="shared" si="36"/>
        <v>Google</v>
      </c>
      <c r="AB728" s="8" t="str">
        <f t="shared" si="37"/>
        <v>Bing</v>
      </c>
      <c r="AC728" s="7" t="s">
        <v>488</v>
      </c>
      <c r="AD728" s="11" t="s">
        <v>1592</v>
      </c>
      <c r="AE728">
        <v>39.827614821099999</v>
      </c>
      <c r="AF728">
        <v>-84.293051612599996</v>
      </c>
      <c r="AG728">
        <v>39.828911099899997</v>
      </c>
      <c r="AH728">
        <v>-84.293907791199999</v>
      </c>
      <c r="AI728" t="s">
        <v>1380</v>
      </c>
      <c r="AJ728" t="s">
        <v>1379</v>
      </c>
    </row>
    <row r="729" spans="1:36" x14ac:dyDescent="0.25">
      <c r="A729" s="10">
        <v>726</v>
      </c>
      <c r="B729" s="7">
        <v>6</v>
      </c>
      <c r="C729" s="7" t="s">
        <v>8</v>
      </c>
      <c r="D729" s="7" t="s">
        <v>899</v>
      </c>
      <c r="E729" s="7" t="s">
        <v>4</v>
      </c>
      <c r="F729" s="7" t="s">
        <v>25</v>
      </c>
      <c r="G729" s="7" t="s">
        <v>1380</v>
      </c>
      <c r="H729" s="11" t="s">
        <v>854</v>
      </c>
      <c r="I729" s="10">
        <v>6.66</v>
      </c>
      <c r="J729" s="7">
        <v>4.5999999999999996</v>
      </c>
      <c r="K729" s="7">
        <v>6.44</v>
      </c>
      <c r="L729" s="7">
        <v>1.83</v>
      </c>
      <c r="M729" s="7">
        <v>0</v>
      </c>
      <c r="N729" s="7">
        <v>0</v>
      </c>
      <c r="O729" s="7">
        <v>0</v>
      </c>
      <c r="P729" s="7">
        <v>0</v>
      </c>
      <c r="Q729" s="7">
        <v>6.66</v>
      </c>
      <c r="R729" s="7">
        <v>1.58</v>
      </c>
      <c r="S729" s="7">
        <v>5.29</v>
      </c>
      <c r="T729" s="7">
        <v>3.72</v>
      </c>
      <c r="U729" s="10" t="s">
        <v>228</v>
      </c>
      <c r="V729" s="7">
        <v>9.6199999999999992</v>
      </c>
      <c r="W729" s="7">
        <v>9.7200000000000006</v>
      </c>
      <c r="X729" s="7">
        <v>0.1</v>
      </c>
      <c r="Y729" s="7"/>
      <c r="Z729" s="14" t="str">
        <f t="shared" si="35"/>
        <v>Pathway</v>
      </c>
      <c r="AA729" s="14" t="str">
        <f t="shared" si="36"/>
        <v>Google</v>
      </c>
      <c r="AB729" s="8" t="str">
        <f t="shared" si="37"/>
        <v>Bing</v>
      </c>
      <c r="AC729" s="7" t="s">
        <v>1589</v>
      </c>
      <c r="AD729" s="11" t="s">
        <v>1592</v>
      </c>
      <c r="AE729">
        <v>39.920868874699998</v>
      </c>
      <c r="AF729">
        <v>-83.061549023500007</v>
      </c>
      <c r="AG729">
        <v>39.922094382799997</v>
      </c>
      <c r="AH729">
        <v>-83.060531882600003</v>
      </c>
      <c r="AI729" t="s">
        <v>1380</v>
      </c>
      <c r="AJ729" t="s">
        <v>1379</v>
      </c>
    </row>
    <row r="730" spans="1:36" x14ac:dyDescent="0.25">
      <c r="A730" s="10">
        <v>727</v>
      </c>
      <c r="B730" s="7">
        <v>6</v>
      </c>
      <c r="C730" s="7" t="s">
        <v>8</v>
      </c>
      <c r="D730" s="7" t="s">
        <v>899</v>
      </c>
      <c r="E730" s="7" t="s">
        <v>4</v>
      </c>
      <c r="F730" s="7" t="s">
        <v>25</v>
      </c>
      <c r="G730" s="7" t="s">
        <v>1380</v>
      </c>
      <c r="H730" s="11" t="s">
        <v>854</v>
      </c>
      <c r="I730" s="10">
        <v>6.66</v>
      </c>
      <c r="J730" s="7">
        <v>4.7300000000000004</v>
      </c>
      <c r="K730" s="7">
        <v>6.45</v>
      </c>
      <c r="L730" s="7">
        <v>1.72</v>
      </c>
      <c r="M730" s="7">
        <v>3.5</v>
      </c>
      <c r="N730" s="7">
        <v>0.23</v>
      </c>
      <c r="O730" s="7">
        <v>2.4900000000000002</v>
      </c>
      <c r="P730" s="7">
        <v>2.2599999999999998</v>
      </c>
      <c r="Q730" s="7">
        <v>6.66</v>
      </c>
      <c r="R730" s="7">
        <v>1.62</v>
      </c>
      <c r="S730" s="7">
        <v>5.34</v>
      </c>
      <c r="T730" s="7">
        <v>3.72</v>
      </c>
      <c r="U730" s="10" t="s">
        <v>228</v>
      </c>
      <c r="V730" s="7">
        <v>11.19</v>
      </c>
      <c r="W730" s="7">
        <v>11.29</v>
      </c>
      <c r="X730" s="7">
        <v>0.1</v>
      </c>
      <c r="Y730" s="7"/>
      <c r="Z730" s="14" t="str">
        <f t="shared" si="35"/>
        <v>Pathway</v>
      </c>
      <c r="AA730" s="14" t="str">
        <f t="shared" si="36"/>
        <v>Google</v>
      </c>
      <c r="AB730" s="8" t="str">
        <f t="shared" si="37"/>
        <v>Bing</v>
      </c>
      <c r="AC730" s="7" t="s">
        <v>488</v>
      </c>
      <c r="AD730" s="11" t="s">
        <v>1592</v>
      </c>
      <c r="AE730">
        <v>39.937374793499998</v>
      </c>
      <c r="AF730">
        <v>-83.042198809200002</v>
      </c>
      <c r="AG730">
        <v>39.9386743508</v>
      </c>
      <c r="AH730">
        <v>-83.0412164018</v>
      </c>
      <c r="AI730" t="s">
        <v>1380</v>
      </c>
      <c r="AJ730" t="s">
        <v>1379</v>
      </c>
    </row>
    <row r="731" spans="1:36" x14ac:dyDescent="0.25">
      <c r="A731" s="10">
        <v>728</v>
      </c>
      <c r="B731" s="7">
        <v>6</v>
      </c>
      <c r="C731" s="7" t="s">
        <v>8</v>
      </c>
      <c r="D731" s="7" t="s">
        <v>899</v>
      </c>
      <c r="E731" s="7" t="s">
        <v>4</v>
      </c>
      <c r="F731" s="7" t="s">
        <v>25</v>
      </c>
      <c r="G731" s="7" t="s">
        <v>1380</v>
      </c>
      <c r="H731" s="11" t="s">
        <v>854</v>
      </c>
      <c r="I731" s="10">
        <v>6.66</v>
      </c>
      <c r="J731" s="7">
        <v>4.7300000000000004</v>
      </c>
      <c r="K731" s="7">
        <v>6.45</v>
      </c>
      <c r="L731" s="7">
        <v>1.72</v>
      </c>
      <c r="M731" s="7">
        <v>3.5</v>
      </c>
      <c r="N731" s="7">
        <v>0.23</v>
      </c>
      <c r="O731" s="7">
        <v>2.4900000000000002</v>
      </c>
      <c r="P731" s="7">
        <v>2.2599999999999998</v>
      </c>
      <c r="Q731" s="7">
        <v>6.66</v>
      </c>
      <c r="R731" s="7">
        <v>1.62</v>
      </c>
      <c r="S731" s="7">
        <v>5.34</v>
      </c>
      <c r="T731" s="7">
        <v>3.72</v>
      </c>
      <c r="U731" s="10" t="s">
        <v>228</v>
      </c>
      <c r="V731" s="7">
        <v>11.39</v>
      </c>
      <c r="W731" s="7">
        <v>11.49</v>
      </c>
      <c r="X731" s="7">
        <v>0.1</v>
      </c>
      <c r="Y731" s="7"/>
      <c r="Z731" s="14" t="str">
        <f t="shared" si="35"/>
        <v>Pathway</v>
      </c>
      <c r="AA731" s="14" t="str">
        <f t="shared" si="36"/>
        <v>Google</v>
      </c>
      <c r="AB731" s="8" t="str">
        <f t="shared" si="37"/>
        <v>Bing</v>
      </c>
      <c r="AC731" s="7" t="s">
        <v>488</v>
      </c>
      <c r="AD731" s="11" t="s">
        <v>1592</v>
      </c>
      <c r="AE731">
        <v>39.939988474300002</v>
      </c>
      <c r="AF731">
        <v>-83.040209980300006</v>
      </c>
      <c r="AG731">
        <v>39.9413121734</v>
      </c>
      <c r="AH731">
        <v>-83.039187544800001</v>
      </c>
      <c r="AI731" t="s">
        <v>1380</v>
      </c>
      <c r="AJ731" t="s">
        <v>1379</v>
      </c>
    </row>
    <row r="732" spans="1:36" x14ac:dyDescent="0.25">
      <c r="A732" s="10">
        <v>729</v>
      </c>
      <c r="B732" s="7">
        <v>3</v>
      </c>
      <c r="C732" s="7" t="s">
        <v>109</v>
      </c>
      <c r="D732" s="7" t="s">
        <v>659</v>
      </c>
      <c r="E732" s="7" t="s">
        <v>4</v>
      </c>
      <c r="F732" s="7" t="s">
        <v>56</v>
      </c>
      <c r="G732" s="7" t="s">
        <v>1380</v>
      </c>
      <c r="H732" s="11" t="s">
        <v>660</v>
      </c>
      <c r="I732" s="10">
        <v>56.09</v>
      </c>
      <c r="J732" s="7">
        <v>9.4700000000000006</v>
      </c>
      <c r="K732" s="7">
        <v>41.16</v>
      </c>
      <c r="L732" s="7">
        <v>31.69</v>
      </c>
      <c r="M732" s="7">
        <v>0</v>
      </c>
      <c r="N732" s="7">
        <v>0</v>
      </c>
      <c r="O732" s="7">
        <v>0</v>
      </c>
      <c r="P732" s="7">
        <v>0</v>
      </c>
      <c r="Q732" s="7">
        <v>13.35</v>
      </c>
      <c r="R732" s="7">
        <v>2.81</v>
      </c>
      <c r="S732" s="7">
        <v>6.52</v>
      </c>
      <c r="T732" s="7">
        <v>3.71</v>
      </c>
      <c r="U732" s="10" t="s">
        <v>280</v>
      </c>
      <c r="V732" s="7">
        <v>4.18</v>
      </c>
      <c r="W732" s="7">
        <v>4.26</v>
      </c>
      <c r="X732" s="7">
        <v>0.08</v>
      </c>
      <c r="Y732" s="7"/>
      <c r="Z732" s="14" t="str">
        <f t="shared" si="35"/>
        <v>Pathway</v>
      </c>
      <c r="AA732" s="14" t="str">
        <f t="shared" si="36"/>
        <v>Google</v>
      </c>
      <c r="AB732" s="8" t="str">
        <f t="shared" si="37"/>
        <v>Bing</v>
      </c>
      <c r="AC732" s="7" t="s">
        <v>2488</v>
      </c>
      <c r="AD732" s="11" t="s">
        <v>1592</v>
      </c>
      <c r="AE732">
        <v>41.048607652800001</v>
      </c>
      <c r="AF732">
        <v>-81.728829107699994</v>
      </c>
      <c r="AG732">
        <v>41.049744805099998</v>
      </c>
      <c r="AH732">
        <v>-81.728826713700002</v>
      </c>
      <c r="AI732" t="s">
        <v>1380</v>
      </c>
      <c r="AJ732" t="s">
        <v>1379</v>
      </c>
    </row>
    <row r="733" spans="1:36" x14ac:dyDescent="0.25">
      <c r="A733" s="10">
        <v>730</v>
      </c>
      <c r="B733" s="7">
        <v>6</v>
      </c>
      <c r="C733" s="7" t="s">
        <v>8</v>
      </c>
      <c r="D733" s="7" t="s">
        <v>971</v>
      </c>
      <c r="E733" s="7" t="s">
        <v>4</v>
      </c>
      <c r="F733" s="7" t="s">
        <v>47</v>
      </c>
      <c r="G733" s="7" t="s">
        <v>1380</v>
      </c>
      <c r="H733" s="11" t="s">
        <v>641</v>
      </c>
      <c r="I733" s="10">
        <v>19.61</v>
      </c>
      <c r="J733" s="7">
        <v>2.93</v>
      </c>
      <c r="K733" s="7">
        <v>17.600000000000001</v>
      </c>
      <c r="L733" s="7">
        <v>14.67</v>
      </c>
      <c r="M733" s="7">
        <v>0</v>
      </c>
      <c r="N733" s="7">
        <v>0</v>
      </c>
      <c r="O733" s="7">
        <v>0</v>
      </c>
      <c r="P733" s="7">
        <v>0</v>
      </c>
      <c r="Q733" s="7">
        <v>6.86</v>
      </c>
      <c r="R733" s="7">
        <v>0.85</v>
      </c>
      <c r="S733" s="7">
        <v>4.5599999999999996</v>
      </c>
      <c r="T733" s="7">
        <v>3.71</v>
      </c>
      <c r="U733" s="10" t="s">
        <v>110</v>
      </c>
      <c r="V733" s="7">
        <v>7.6</v>
      </c>
      <c r="W733" s="7">
        <v>7.7</v>
      </c>
      <c r="X733" s="7">
        <v>0.1</v>
      </c>
      <c r="Y733" s="7"/>
      <c r="Z733" s="14" t="str">
        <f t="shared" si="35"/>
        <v>Pathway</v>
      </c>
      <c r="AA733" s="14" t="str">
        <f t="shared" si="36"/>
        <v>Google</v>
      </c>
      <c r="AB733" s="8" t="str">
        <f t="shared" si="37"/>
        <v>Bing</v>
      </c>
      <c r="AC733" s="7" t="s">
        <v>488</v>
      </c>
      <c r="AD733" s="11" t="s">
        <v>1592</v>
      </c>
      <c r="AE733">
        <v>39.954047254999999</v>
      </c>
      <c r="AF733">
        <v>-83.092968067699999</v>
      </c>
      <c r="AG733">
        <v>39.954070492200003</v>
      </c>
      <c r="AH733">
        <v>-83.0913040075</v>
      </c>
      <c r="AI733" t="s">
        <v>1380</v>
      </c>
      <c r="AJ733" t="s">
        <v>1379</v>
      </c>
    </row>
    <row r="734" spans="1:36" x14ac:dyDescent="0.25">
      <c r="A734" s="10">
        <v>731</v>
      </c>
      <c r="B734" s="7">
        <v>12</v>
      </c>
      <c r="C734" s="7" t="s">
        <v>69</v>
      </c>
      <c r="D734" s="7" t="s">
        <v>1020</v>
      </c>
      <c r="E734" s="7" t="s">
        <v>4</v>
      </c>
      <c r="F734" s="7" t="s">
        <v>56</v>
      </c>
      <c r="G734" s="7" t="s">
        <v>1380</v>
      </c>
      <c r="H734" s="11" t="s">
        <v>567</v>
      </c>
      <c r="I734" s="10">
        <v>23.16</v>
      </c>
      <c r="J734" s="7">
        <v>6.31</v>
      </c>
      <c r="K734" s="7">
        <v>17.239999999999998</v>
      </c>
      <c r="L734" s="7">
        <v>10.93</v>
      </c>
      <c r="M734" s="7">
        <v>0</v>
      </c>
      <c r="N734" s="7">
        <v>0</v>
      </c>
      <c r="O734" s="7">
        <v>0</v>
      </c>
      <c r="P734" s="7">
        <v>0</v>
      </c>
      <c r="Q734" s="7">
        <v>13.6</v>
      </c>
      <c r="R734" s="7">
        <v>1.82</v>
      </c>
      <c r="S734" s="7">
        <v>5.52</v>
      </c>
      <c r="T734" s="7">
        <v>3.71</v>
      </c>
      <c r="U734" s="10" t="s">
        <v>68</v>
      </c>
      <c r="V734" s="7">
        <v>8.2100000000000009</v>
      </c>
      <c r="W734" s="7">
        <v>8.31</v>
      </c>
      <c r="X734" s="7">
        <v>0.1</v>
      </c>
      <c r="Y734" s="7"/>
      <c r="Z734" s="14" t="str">
        <f t="shared" si="35"/>
        <v>Pathway</v>
      </c>
      <c r="AA734" s="14" t="str">
        <f t="shared" si="36"/>
        <v>Google</v>
      </c>
      <c r="AB734" s="8" t="str">
        <f t="shared" si="37"/>
        <v>Bing</v>
      </c>
      <c r="AC734" s="7" t="s">
        <v>488</v>
      </c>
      <c r="AD734" s="11" t="s">
        <v>1592</v>
      </c>
      <c r="AE734">
        <v>41.660525381200003</v>
      </c>
      <c r="AF734">
        <v>-81.362886080500004</v>
      </c>
      <c r="AG734">
        <v>41.661005095299998</v>
      </c>
      <c r="AH734">
        <v>-81.361074226499994</v>
      </c>
      <c r="AI734" t="s">
        <v>1380</v>
      </c>
      <c r="AJ734" t="s">
        <v>1379</v>
      </c>
    </row>
    <row r="735" spans="1:36" x14ac:dyDescent="0.25">
      <c r="A735" s="10">
        <v>732</v>
      </c>
      <c r="B735" s="7">
        <v>6</v>
      </c>
      <c r="C735" s="7" t="s">
        <v>42</v>
      </c>
      <c r="D735" s="7" t="s">
        <v>1008</v>
      </c>
      <c r="E735" s="7" t="s">
        <v>4</v>
      </c>
      <c r="F735" s="7" t="s">
        <v>25</v>
      </c>
      <c r="G735" s="7" t="s">
        <v>1380</v>
      </c>
      <c r="H735" s="11" t="s">
        <v>1009</v>
      </c>
      <c r="I735" s="10">
        <v>10.18</v>
      </c>
      <c r="J735" s="7">
        <v>3.76</v>
      </c>
      <c r="K735" s="7">
        <v>9.33</v>
      </c>
      <c r="L735" s="7">
        <v>5.57</v>
      </c>
      <c r="M735" s="7">
        <v>0</v>
      </c>
      <c r="N735" s="7">
        <v>0</v>
      </c>
      <c r="O735" s="7">
        <v>0</v>
      </c>
      <c r="P735" s="7">
        <v>0</v>
      </c>
      <c r="Q735" s="7">
        <v>7.14</v>
      </c>
      <c r="R735" s="7">
        <v>1.27</v>
      </c>
      <c r="S735" s="7">
        <v>4.9800000000000004</v>
      </c>
      <c r="T735" s="7">
        <v>3.71</v>
      </c>
      <c r="U735" s="10" t="s">
        <v>212</v>
      </c>
      <c r="V735" s="7">
        <v>2.16</v>
      </c>
      <c r="W735" s="7">
        <v>2.2599999999999998</v>
      </c>
      <c r="X735" s="7">
        <v>0.1</v>
      </c>
      <c r="Y735" s="7"/>
      <c r="Z735" s="14" t="str">
        <f t="shared" si="35"/>
        <v>Pathway</v>
      </c>
      <c r="AA735" s="14" t="str">
        <f t="shared" si="36"/>
        <v>Google</v>
      </c>
      <c r="AB735" s="8" t="str">
        <f t="shared" si="37"/>
        <v>Bing</v>
      </c>
      <c r="AC735" s="7" t="s">
        <v>488</v>
      </c>
      <c r="AD735" s="11" t="s">
        <v>1592</v>
      </c>
      <c r="AE735">
        <v>40.158438349000001</v>
      </c>
      <c r="AF735">
        <v>-83.088840818199998</v>
      </c>
      <c r="AG735">
        <v>40.158386928200002</v>
      </c>
      <c r="AH735">
        <v>-83.086934793599994</v>
      </c>
      <c r="AI735" t="s">
        <v>1380</v>
      </c>
      <c r="AJ735" t="s">
        <v>1379</v>
      </c>
    </row>
    <row r="736" spans="1:36" x14ac:dyDescent="0.25">
      <c r="A736" s="10">
        <v>733</v>
      </c>
      <c r="B736" s="7">
        <v>12</v>
      </c>
      <c r="C736" s="7" t="s">
        <v>14</v>
      </c>
      <c r="D736" s="7" t="s">
        <v>1063</v>
      </c>
      <c r="E736" s="7" t="s">
        <v>4</v>
      </c>
      <c r="F736" s="7" t="s">
        <v>25</v>
      </c>
      <c r="G736" s="7" t="s">
        <v>1380</v>
      </c>
      <c r="H736" s="11" t="s">
        <v>1026</v>
      </c>
      <c r="I736" s="10">
        <v>10</v>
      </c>
      <c r="J736" s="7">
        <v>4.3</v>
      </c>
      <c r="K736" s="7">
        <v>9.34</v>
      </c>
      <c r="L736" s="7">
        <v>5.03</v>
      </c>
      <c r="M736" s="7">
        <v>0</v>
      </c>
      <c r="N736" s="7">
        <v>0</v>
      </c>
      <c r="O736" s="7">
        <v>0</v>
      </c>
      <c r="P736" s="7">
        <v>0</v>
      </c>
      <c r="Q736" s="7">
        <v>7</v>
      </c>
      <c r="R736" s="7">
        <v>1.47</v>
      </c>
      <c r="S736" s="7">
        <v>5.18</v>
      </c>
      <c r="T736" s="7">
        <v>3.71</v>
      </c>
      <c r="U736" s="10" t="s">
        <v>279</v>
      </c>
      <c r="V736" s="7">
        <v>0.51</v>
      </c>
      <c r="W736" s="7">
        <v>0.61</v>
      </c>
      <c r="X736" s="7">
        <v>0.1</v>
      </c>
      <c r="Y736" s="7"/>
      <c r="Z736" s="14" t="str">
        <f t="shared" si="35"/>
        <v>Pathway</v>
      </c>
      <c r="AA736" s="14" t="str">
        <f t="shared" si="36"/>
        <v>Google</v>
      </c>
      <c r="AB736" s="8" t="str">
        <f t="shared" si="37"/>
        <v>Bing</v>
      </c>
      <c r="AC736" s="7" t="s">
        <v>488</v>
      </c>
      <c r="AD736" s="11" t="s">
        <v>1592</v>
      </c>
      <c r="AE736">
        <v>41.4610234652</v>
      </c>
      <c r="AF736">
        <v>-81.9606455463</v>
      </c>
      <c r="AG736">
        <v>41.461649250100002</v>
      </c>
      <c r="AH736">
        <v>-81.958925024400003</v>
      </c>
      <c r="AI736" t="s">
        <v>1380</v>
      </c>
      <c r="AJ736" t="s">
        <v>1379</v>
      </c>
    </row>
    <row r="737" spans="1:36" x14ac:dyDescent="0.25">
      <c r="A737" s="10">
        <v>734</v>
      </c>
      <c r="B737" s="7">
        <v>4</v>
      </c>
      <c r="C737" s="7" t="s">
        <v>23</v>
      </c>
      <c r="D737" s="7" t="s">
        <v>1041</v>
      </c>
      <c r="E737" s="7" t="s">
        <v>4</v>
      </c>
      <c r="F737" s="7" t="s">
        <v>47</v>
      </c>
      <c r="G737" s="7" t="s">
        <v>1380</v>
      </c>
      <c r="H737" s="11" t="s">
        <v>1035</v>
      </c>
      <c r="I737" s="10">
        <v>6.54</v>
      </c>
      <c r="J737" s="7">
        <v>2.91</v>
      </c>
      <c r="K737" s="7">
        <v>6.1</v>
      </c>
      <c r="L737" s="7">
        <v>3.19</v>
      </c>
      <c r="M737" s="7">
        <v>3.43</v>
      </c>
      <c r="N737" s="7">
        <v>0.1</v>
      </c>
      <c r="O737" s="7">
        <v>2.15</v>
      </c>
      <c r="P737" s="7">
        <v>2.0499999999999998</v>
      </c>
      <c r="Q737" s="7">
        <v>6.54</v>
      </c>
      <c r="R737" s="7">
        <v>0.84</v>
      </c>
      <c r="S737" s="7">
        <v>4.55</v>
      </c>
      <c r="T737" s="7">
        <v>3.71</v>
      </c>
      <c r="U737" s="10" t="s">
        <v>127</v>
      </c>
      <c r="V737" s="7">
        <v>12.6</v>
      </c>
      <c r="W737" s="7">
        <v>12.7</v>
      </c>
      <c r="X737" s="7">
        <v>0.1</v>
      </c>
      <c r="Y737" s="7"/>
      <c r="Z737" s="14" t="str">
        <f t="shared" si="35"/>
        <v>Pathway</v>
      </c>
      <c r="AA737" s="14" t="str">
        <f t="shared" si="36"/>
        <v>Google</v>
      </c>
      <c r="AB737" s="8" t="str">
        <f t="shared" si="37"/>
        <v>Bing</v>
      </c>
      <c r="AC737" s="7" t="s">
        <v>488</v>
      </c>
      <c r="AD737" s="11" t="s">
        <v>1592</v>
      </c>
      <c r="AE737">
        <v>41.210088116199998</v>
      </c>
      <c r="AF737">
        <v>-81.440228846400004</v>
      </c>
      <c r="AG737">
        <v>41.211530428800003</v>
      </c>
      <c r="AH737">
        <v>-81.440223235900007</v>
      </c>
      <c r="AI737" t="s">
        <v>1380</v>
      </c>
      <c r="AJ737" t="s">
        <v>1379</v>
      </c>
    </row>
    <row r="738" spans="1:36" x14ac:dyDescent="0.25">
      <c r="A738" s="10">
        <v>735</v>
      </c>
      <c r="B738" s="7">
        <v>4</v>
      </c>
      <c r="C738" s="7" t="s">
        <v>86</v>
      </c>
      <c r="D738" s="7" t="s">
        <v>914</v>
      </c>
      <c r="E738" s="7" t="s">
        <v>4</v>
      </c>
      <c r="F738" s="7" t="s">
        <v>25</v>
      </c>
      <c r="G738" s="7" t="s">
        <v>1380</v>
      </c>
      <c r="H738" s="11" t="s">
        <v>884</v>
      </c>
      <c r="I738" s="10">
        <v>36.57</v>
      </c>
      <c r="J738" s="7">
        <v>4.4400000000000004</v>
      </c>
      <c r="K738" s="7">
        <v>32.94</v>
      </c>
      <c r="L738" s="7">
        <v>28.5</v>
      </c>
      <c r="M738" s="7">
        <v>0</v>
      </c>
      <c r="N738" s="7">
        <v>0</v>
      </c>
      <c r="O738" s="7">
        <v>0</v>
      </c>
      <c r="P738" s="7">
        <v>0</v>
      </c>
      <c r="Q738" s="7">
        <v>6.98</v>
      </c>
      <c r="R738" s="7">
        <v>1.52</v>
      </c>
      <c r="S738" s="7">
        <v>5.22</v>
      </c>
      <c r="T738" s="7">
        <v>3.7</v>
      </c>
      <c r="U738" s="10" t="s">
        <v>116</v>
      </c>
      <c r="V738" s="7">
        <v>13.54</v>
      </c>
      <c r="W738" s="7">
        <v>13.64</v>
      </c>
      <c r="X738" s="7">
        <v>0.1</v>
      </c>
      <c r="Y738" s="7"/>
      <c r="Z738" s="14" t="str">
        <f t="shared" si="35"/>
        <v>Pathway</v>
      </c>
      <c r="AA738" s="14" t="str">
        <f t="shared" si="36"/>
        <v>Google</v>
      </c>
      <c r="AB738" s="8" t="str">
        <f t="shared" si="37"/>
        <v>Bing</v>
      </c>
      <c r="AC738" s="7" t="s">
        <v>2488</v>
      </c>
      <c r="AD738" s="11" t="s">
        <v>1592</v>
      </c>
      <c r="AE738">
        <v>41.024729318399999</v>
      </c>
      <c r="AF738">
        <v>-80.7442093656</v>
      </c>
      <c r="AG738">
        <v>41.024745446499999</v>
      </c>
      <c r="AH738">
        <v>-80.742289135099995</v>
      </c>
      <c r="AI738" t="s">
        <v>1380</v>
      </c>
      <c r="AJ738" t="s">
        <v>1379</v>
      </c>
    </row>
    <row r="739" spans="1:36" x14ac:dyDescent="0.25">
      <c r="A739" s="10">
        <v>736</v>
      </c>
      <c r="B739" s="7">
        <v>8</v>
      </c>
      <c r="C739" s="7" t="s">
        <v>61</v>
      </c>
      <c r="D739" s="7" t="s">
        <v>692</v>
      </c>
      <c r="E739" s="7" t="s">
        <v>4</v>
      </c>
      <c r="F739" s="7" t="s">
        <v>25</v>
      </c>
      <c r="G739" s="7" t="s">
        <v>1380</v>
      </c>
      <c r="H739" s="11" t="s">
        <v>658</v>
      </c>
      <c r="I739" s="10">
        <v>26.57</v>
      </c>
      <c r="J739" s="7">
        <v>5.08</v>
      </c>
      <c r="K739" s="7">
        <v>24.42</v>
      </c>
      <c r="L739" s="7">
        <v>19.34</v>
      </c>
      <c r="M739" s="7">
        <v>0</v>
      </c>
      <c r="N739" s="7">
        <v>0</v>
      </c>
      <c r="O739" s="7">
        <v>0</v>
      </c>
      <c r="P739" s="7">
        <v>0</v>
      </c>
      <c r="Q739" s="7">
        <v>6.98</v>
      </c>
      <c r="R739" s="7">
        <v>1.75</v>
      </c>
      <c r="S739" s="7">
        <v>5.45</v>
      </c>
      <c r="T739" s="7">
        <v>3.7</v>
      </c>
      <c r="U739" s="10" t="s">
        <v>119</v>
      </c>
      <c r="V739" s="7">
        <v>0</v>
      </c>
      <c r="W739" s="7">
        <v>0.1</v>
      </c>
      <c r="X739" s="7">
        <v>0.1</v>
      </c>
      <c r="Y739" s="7"/>
      <c r="Z739" s="14" t="str">
        <f t="shared" si="35"/>
        <v>Pathway</v>
      </c>
      <c r="AA739" s="14" t="str">
        <f t="shared" si="36"/>
        <v>Google</v>
      </c>
      <c r="AB739" s="8" t="str">
        <f t="shared" si="37"/>
        <v>Bing</v>
      </c>
      <c r="AC739" s="7" t="s">
        <v>1589</v>
      </c>
      <c r="AD739" s="11" t="s">
        <v>1592</v>
      </c>
      <c r="AE739">
        <v>39.308014117799999</v>
      </c>
      <c r="AF739">
        <v>-84.5623534578</v>
      </c>
      <c r="AG739">
        <v>39.3094613377</v>
      </c>
      <c r="AH739">
        <v>-84.5622320003</v>
      </c>
      <c r="AI739" t="s">
        <v>1380</v>
      </c>
      <c r="AJ739" t="s">
        <v>1379</v>
      </c>
    </row>
    <row r="740" spans="1:36" x14ac:dyDescent="0.25">
      <c r="A740" s="10">
        <v>737</v>
      </c>
      <c r="B740" s="7">
        <v>12</v>
      </c>
      <c r="C740" s="7" t="s">
        <v>14</v>
      </c>
      <c r="D740" s="7" t="s">
        <v>1045</v>
      </c>
      <c r="E740" s="7" t="s">
        <v>4</v>
      </c>
      <c r="F740" s="7" t="s">
        <v>56</v>
      </c>
      <c r="G740" s="7" t="s">
        <v>1380</v>
      </c>
      <c r="H740" s="11" t="s">
        <v>851</v>
      </c>
      <c r="I740" s="10">
        <v>34.06</v>
      </c>
      <c r="J740" s="7">
        <v>6.14</v>
      </c>
      <c r="K740" s="7">
        <v>23.88</v>
      </c>
      <c r="L740" s="7">
        <v>17.739999999999998</v>
      </c>
      <c r="M740" s="7">
        <v>0</v>
      </c>
      <c r="N740" s="7">
        <v>0</v>
      </c>
      <c r="O740" s="7">
        <v>0</v>
      </c>
      <c r="P740" s="7">
        <v>0</v>
      </c>
      <c r="Q740" s="7">
        <v>14.03</v>
      </c>
      <c r="R740" s="7">
        <v>1.76</v>
      </c>
      <c r="S740" s="7">
        <v>5.46</v>
      </c>
      <c r="T740" s="7">
        <v>3.7</v>
      </c>
      <c r="U740" s="10" t="s">
        <v>274</v>
      </c>
      <c r="V740" s="7">
        <v>4.87</v>
      </c>
      <c r="W740" s="7">
        <v>4.97</v>
      </c>
      <c r="X740" s="7">
        <v>0.1</v>
      </c>
      <c r="Y740" s="7"/>
      <c r="Z740" s="14" t="str">
        <f t="shared" si="35"/>
        <v>Pathway</v>
      </c>
      <c r="AA740" s="14" t="str">
        <f t="shared" si="36"/>
        <v>Google</v>
      </c>
      <c r="AB740" s="8" t="str">
        <f t="shared" si="37"/>
        <v>Bing</v>
      </c>
      <c r="AC740" s="7" t="s">
        <v>488</v>
      </c>
      <c r="AD740" s="11" t="s">
        <v>1592</v>
      </c>
      <c r="AE740">
        <v>41.420310761800003</v>
      </c>
      <c r="AF740">
        <v>-81.901706959899997</v>
      </c>
      <c r="AG740">
        <v>41.421813873200001</v>
      </c>
      <c r="AH740">
        <v>-81.901640487400002</v>
      </c>
      <c r="AI740" t="s">
        <v>1380</v>
      </c>
      <c r="AJ740" t="s">
        <v>1379</v>
      </c>
    </row>
    <row r="741" spans="1:36" x14ac:dyDescent="0.25">
      <c r="A741" s="10">
        <v>738</v>
      </c>
      <c r="B741" s="7">
        <v>12</v>
      </c>
      <c r="C741" s="7" t="s">
        <v>69</v>
      </c>
      <c r="D741" s="7" t="s">
        <v>1020</v>
      </c>
      <c r="E741" s="7" t="s">
        <v>4</v>
      </c>
      <c r="F741" s="7" t="s">
        <v>56</v>
      </c>
      <c r="G741" s="7" t="s">
        <v>1380</v>
      </c>
      <c r="H741" s="11" t="s">
        <v>567</v>
      </c>
      <c r="I741" s="10">
        <v>30.3</v>
      </c>
      <c r="J741" s="7">
        <v>6.19</v>
      </c>
      <c r="K741" s="7">
        <v>21.62</v>
      </c>
      <c r="L741" s="7">
        <v>15.43</v>
      </c>
      <c r="M741" s="7">
        <v>0</v>
      </c>
      <c r="N741" s="7">
        <v>0</v>
      </c>
      <c r="O741" s="7">
        <v>0</v>
      </c>
      <c r="P741" s="7">
        <v>0</v>
      </c>
      <c r="Q741" s="7">
        <v>13.86</v>
      </c>
      <c r="R741" s="7">
        <v>1.78</v>
      </c>
      <c r="S741" s="7">
        <v>5.48</v>
      </c>
      <c r="T741" s="7">
        <v>3.7</v>
      </c>
      <c r="U741" s="10" t="s">
        <v>68</v>
      </c>
      <c r="V741" s="7">
        <v>9.48</v>
      </c>
      <c r="W741" s="7">
        <v>9.58</v>
      </c>
      <c r="X741" s="7">
        <v>0.1</v>
      </c>
      <c r="Y741" s="7"/>
      <c r="Z741" s="14" t="str">
        <f t="shared" si="35"/>
        <v>Pathway</v>
      </c>
      <c r="AA741" s="14" t="str">
        <f t="shared" si="36"/>
        <v>Google</v>
      </c>
      <c r="AB741" s="8" t="str">
        <f t="shared" si="37"/>
        <v>Bing</v>
      </c>
      <c r="AC741" s="7" t="s">
        <v>488</v>
      </c>
      <c r="AD741" s="11" t="s">
        <v>1592</v>
      </c>
      <c r="AE741">
        <v>41.666489141699998</v>
      </c>
      <c r="AF741">
        <v>-81.339742860100003</v>
      </c>
      <c r="AG741">
        <v>41.6669871872</v>
      </c>
      <c r="AH741">
        <v>-81.337877593399995</v>
      </c>
      <c r="AI741" t="s">
        <v>1380</v>
      </c>
      <c r="AJ741" t="s">
        <v>1379</v>
      </c>
    </row>
    <row r="742" spans="1:36" x14ac:dyDescent="0.25">
      <c r="A742" s="10">
        <v>739</v>
      </c>
      <c r="B742" s="7">
        <v>12</v>
      </c>
      <c r="C742" s="7" t="s">
        <v>14</v>
      </c>
      <c r="D742" s="7" t="s">
        <v>1364</v>
      </c>
      <c r="E742" s="7" t="s">
        <v>4</v>
      </c>
      <c r="F742" s="7" t="s">
        <v>56</v>
      </c>
      <c r="G742" s="7" t="s">
        <v>1380</v>
      </c>
      <c r="H742" s="11" t="s">
        <v>632</v>
      </c>
      <c r="I742" s="10">
        <v>25.24</v>
      </c>
      <c r="J742" s="7">
        <v>3.31</v>
      </c>
      <c r="K742" s="7">
        <v>13.62</v>
      </c>
      <c r="L742" s="7">
        <v>10.31</v>
      </c>
      <c r="M742" s="7">
        <v>7.46</v>
      </c>
      <c r="N742" s="7">
        <v>0.09</v>
      </c>
      <c r="O742" s="7">
        <v>1.36</v>
      </c>
      <c r="P742" s="7">
        <v>1.27</v>
      </c>
      <c r="Q742" s="7">
        <v>22.38</v>
      </c>
      <c r="R742" s="7">
        <v>0.91</v>
      </c>
      <c r="S742" s="7">
        <v>4.6100000000000003</v>
      </c>
      <c r="T742" s="7">
        <v>3.7</v>
      </c>
      <c r="U742" s="10" t="s">
        <v>1546</v>
      </c>
      <c r="V742" s="7">
        <v>2.96</v>
      </c>
      <c r="W742" s="7">
        <v>3.06</v>
      </c>
      <c r="X742" s="7">
        <v>0.1</v>
      </c>
      <c r="Y742" s="7"/>
      <c r="Z742" s="14" t="str">
        <f t="shared" si="35"/>
        <v>Pathway</v>
      </c>
      <c r="AA742" s="14" t="str">
        <f t="shared" si="36"/>
        <v>Google</v>
      </c>
      <c r="AB742" s="8" t="str">
        <f t="shared" si="37"/>
        <v>Bing</v>
      </c>
      <c r="AC742" s="7" t="s">
        <v>488</v>
      </c>
      <c r="AD742" s="11" t="s">
        <v>1592</v>
      </c>
      <c r="AE742">
        <v>41.320444898799998</v>
      </c>
      <c r="AF742">
        <v>-81.626836264199994</v>
      </c>
      <c r="AG742">
        <v>41.321874381100002</v>
      </c>
      <c r="AH742">
        <v>-81.626832279400006</v>
      </c>
      <c r="AI742" t="s">
        <v>1380</v>
      </c>
      <c r="AJ742" t="s">
        <v>1379</v>
      </c>
    </row>
    <row r="743" spans="1:36" x14ac:dyDescent="0.25">
      <c r="A743" s="10">
        <v>740</v>
      </c>
      <c r="B743" s="7">
        <v>6</v>
      </c>
      <c r="C743" s="7" t="s">
        <v>42</v>
      </c>
      <c r="D743" s="7" t="s">
        <v>896</v>
      </c>
      <c r="E743" s="7" t="s">
        <v>4</v>
      </c>
      <c r="F743" s="7" t="s">
        <v>25</v>
      </c>
      <c r="G743" s="7" t="s">
        <v>1380</v>
      </c>
      <c r="H743" s="11" t="s">
        <v>630</v>
      </c>
      <c r="I743" s="10">
        <v>13.69</v>
      </c>
      <c r="J743" s="7">
        <v>3.53</v>
      </c>
      <c r="K743" s="7">
        <v>12.25</v>
      </c>
      <c r="L743" s="7">
        <v>8.7200000000000006</v>
      </c>
      <c r="M743" s="7">
        <v>0</v>
      </c>
      <c r="N743" s="7">
        <v>0</v>
      </c>
      <c r="O743" s="7">
        <v>0</v>
      </c>
      <c r="P743" s="7">
        <v>0</v>
      </c>
      <c r="Q743" s="7">
        <v>7.2</v>
      </c>
      <c r="R743" s="7">
        <v>1.19</v>
      </c>
      <c r="S743" s="7">
        <v>4.8899999999999997</v>
      </c>
      <c r="T743" s="7">
        <v>3.7</v>
      </c>
      <c r="U743" s="10" t="s">
        <v>310</v>
      </c>
      <c r="V743" s="7">
        <v>21.52</v>
      </c>
      <c r="W743" s="7">
        <v>21.62</v>
      </c>
      <c r="X743" s="7">
        <v>0.1</v>
      </c>
      <c r="Y743" s="7"/>
      <c r="Z743" s="14" t="str">
        <f t="shared" si="35"/>
        <v>Pathway</v>
      </c>
      <c r="AA743" s="14" t="str">
        <f t="shared" si="36"/>
        <v>Google</v>
      </c>
      <c r="AB743" s="8" t="str">
        <f t="shared" si="37"/>
        <v>Bing</v>
      </c>
      <c r="AC743" s="7" t="s">
        <v>488</v>
      </c>
      <c r="AD743" s="11" t="s">
        <v>1592</v>
      </c>
      <c r="AE743">
        <v>40.2476595893</v>
      </c>
      <c r="AF743">
        <v>-82.867768266900001</v>
      </c>
      <c r="AG743">
        <v>40.246701175299997</v>
      </c>
      <c r="AH743">
        <v>-82.866365159099999</v>
      </c>
      <c r="AI743" t="s">
        <v>1380</v>
      </c>
      <c r="AJ743" t="s">
        <v>1379</v>
      </c>
    </row>
    <row r="744" spans="1:36" x14ac:dyDescent="0.25">
      <c r="A744" s="10">
        <v>741</v>
      </c>
      <c r="B744" s="7">
        <v>6</v>
      </c>
      <c r="C744" s="7" t="s">
        <v>42</v>
      </c>
      <c r="D744" s="7" t="s">
        <v>1008</v>
      </c>
      <c r="E744" s="7" t="s">
        <v>4</v>
      </c>
      <c r="F744" s="7" t="s">
        <v>25</v>
      </c>
      <c r="G744" s="7" t="s">
        <v>1380</v>
      </c>
      <c r="H744" s="11" t="s">
        <v>1009</v>
      </c>
      <c r="I744" s="10">
        <v>10.130000000000001</v>
      </c>
      <c r="J744" s="7">
        <v>3.78</v>
      </c>
      <c r="K744" s="7">
        <v>9.2899999999999991</v>
      </c>
      <c r="L744" s="7">
        <v>5.51</v>
      </c>
      <c r="M744" s="7">
        <v>0</v>
      </c>
      <c r="N744" s="7">
        <v>0</v>
      </c>
      <c r="O744" s="7">
        <v>0</v>
      </c>
      <c r="P744" s="7">
        <v>0</v>
      </c>
      <c r="Q744" s="7">
        <v>7.1</v>
      </c>
      <c r="R744" s="7">
        <v>1.28</v>
      </c>
      <c r="S744" s="7">
        <v>4.9800000000000004</v>
      </c>
      <c r="T744" s="7">
        <v>3.7</v>
      </c>
      <c r="U744" s="10" t="s">
        <v>212</v>
      </c>
      <c r="V744" s="7">
        <v>2.89</v>
      </c>
      <c r="W744" s="7">
        <v>2.99</v>
      </c>
      <c r="X744" s="7">
        <v>0.1</v>
      </c>
      <c r="Y744" s="7"/>
      <c r="Z744" s="14" t="str">
        <f t="shared" si="35"/>
        <v>Pathway</v>
      </c>
      <c r="AA744" s="14" t="str">
        <f t="shared" si="36"/>
        <v>Google</v>
      </c>
      <c r="AB744" s="8" t="str">
        <f t="shared" si="37"/>
        <v>Bing</v>
      </c>
      <c r="AC744" s="7" t="s">
        <v>488</v>
      </c>
      <c r="AD744" s="11" t="s">
        <v>1592</v>
      </c>
      <c r="AE744">
        <v>40.158027876399998</v>
      </c>
      <c r="AF744">
        <v>-83.075238623499999</v>
      </c>
      <c r="AG744">
        <v>40.157967901799999</v>
      </c>
      <c r="AH744">
        <v>-83.073323638999995</v>
      </c>
      <c r="AI744" t="s">
        <v>1380</v>
      </c>
      <c r="AJ744" t="s">
        <v>1379</v>
      </c>
    </row>
    <row r="745" spans="1:36" x14ac:dyDescent="0.25">
      <c r="A745" s="10">
        <v>742</v>
      </c>
      <c r="B745" s="7">
        <v>6</v>
      </c>
      <c r="C745" s="7" t="s">
        <v>42</v>
      </c>
      <c r="D745" s="7" t="s">
        <v>896</v>
      </c>
      <c r="E745" s="7" t="s">
        <v>4</v>
      </c>
      <c r="F745" s="7" t="s">
        <v>25</v>
      </c>
      <c r="G745" s="7" t="s">
        <v>1380</v>
      </c>
      <c r="H745" s="11" t="s">
        <v>630</v>
      </c>
      <c r="I745" s="10">
        <v>6.85</v>
      </c>
      <c r="J745" s="7">
        <v>3.53</v>
      </c>
      <c r="K745" s="7">
        <v>6.38</v>
      </c>
      <c r="L745" s="7">
        <v>2.85</v>
      </c>
      <c r="M745" s="7">
        <v>3.6</v>
      </c>
      <c r="N745" s="7">
        <v>0.17</v>
      </c>
      <c r="O745" s="7">
        <v>2.2799999999999998</v>
      </c>
      <c r="P745" s="7">
        <v>2.11</v>
      </c>
      <c r="Q745" s="7">
        <v>6.85</v>
      </c>
      <c r="R745" s="7">
        <v>1.19</v>
      </c>
      <c r="S745" s="7">
        <v>4.8899999999999997</v>
      </c>
      <c r="T745" s="7">
        <v>3.7</v>
      </c>
      <c r="U745" s="10" t="s">
        <v>310</v>
      </c>
      <c r="V745" s="7">
        <v>21.03</v>
      </c>
      <c r="W745" s="7">
        <v>21.13</v>
      </c>
      <c r="X745" s="7">
        <v>0.1</v>
      </c>
      <c r="Y745" s="7"/>
      <c r="Z745" s="14" t="str">
        <f t="shared" si="35"/>
        <v>Pathway</v>
      </c>
      <c r="AA745" s="14" t="str">
        <f t="shared" si="36"/>
        <v>Google</v>
      </c>
      <c r="AB745" s="8" t="str">
        <f t="shared" si="37"/>
        <v>Bing</v>
      </c>
      <c r="AC745" s="7" t="s">
        <v>488</v>
      </c>
      <c r="AD745" s="11" t="s">
        <v>1592</v>
      </c>
      <c r="AE745">
        <v>40.252396480500003</v>
      </c>
      <c r="AF745">
        <v>-82.874630006299995</v>
      </c>
      <c r="AG745">
        <v>40.251424361799998</v>
      </c>
      <c r="AH745">
        <v>-82.873222908399995</v>
      </c>
      <c r="AI745" t="s">
        <v>1380</v>
      </c>
      <c r="AJ745" t="s">
        <v>1379</v>
      </c>
    </row>
    <row r="746" spans="1:36" x14ac:dyDescent="0.25">
      <c r="A746" s="10">
        <v>743</v>
      </c>
      <c r="B746" s="7">
        <v>6</v>
      </c>
      <c r="C746" s="7" t="s">
        <v>42</v>
      </c>
      <c r="D746" s="7" t="s">
        <v>1008</v>
      </c>
      <c r="E746" s="7" t="s">
        <v>4</v>
      </c>
      <c r="F746" s="7" t="s">
        <v>25</v>
      </c>
      <c r="G746" s="7" t="s">
        <v>1380</v>
      </c>
      <c r="H746" s="11" t="s">
        <v>1009</v>
      </c>
      <c r="I746" s="10">
        <v>23.58</v>
      </c>
      <c r="J746" s="7">
        <v>3.76</v>
      </c>
      <c r="K746" s="7">
        <v>20.96</v>
      </c>
      <c r="L746" s="7">
        <v>17.2</v>
      </c>
      <c r="M746" s="7">
        <v>0</v>
      </c>
      <c r="N746" s="7">
        <v>0</v>
      </c>
      <c r="O746" s="7">
        <v>0</v>
      </c>
      <c r="P746" s="7">
        <v>0</v>
      </c>
      <c r="Q746" s="7">
        <v>7.08</v>
      </c>
      <c r="R746" s="7">
        <v>1.27</v>
      </c>
      <c r="S746" s="7">
        <v>4.96</v>
      </c>
      <c r="T746" s="7">
        <v>3.69</v>
      </c>
      <c r="U746" s="10" t="s">
        <v>212</v>
      </c>
      <c r="V746" s="7">
        <v>2.46</v>
      </c>
      <c r="W746" s="7">
        <v>2.56</v>
      </c>
      <c r="X746" s="7">
        <v>0.1</v>
      </c>
      <c r="Y746" s="7"/>
      <c r="Z746" s="14" t="str">
        <f t="shared" si="35"/>
        <v>Pathway</v>
      </c>
      <c r="AA746" s="14" t="str">
        <f t="shared" si="36"/>
        <v>Google</v>
      </c>
      <c r="AB746" s="8" t="str">
        <f t="shared" si="37"/>
        <v>Bing</v>
      </c>
      <c r="AC746" s="7" t="s">
        <v>488</v>
      </c>
      <c r="AD746" s="11" t="s">
        <v>1592</v>
      </c>
      <c r="AE746">
        <v>40.158260232400004</v>
      </c>
      <c r="AF746">
        <v>-83.083222559099994</v>
      </c>
      <c r="AG746">
        <v>40.1582109609</v>
      </c>
      <c r="AH746">
        <v>-83.081365946000005</v>
      </c>
      <c r="AI746" t="s">
        <v>1380</v>
      </c>
      <c r="AJ746" t="s">
        <v>1379</v>
      </c>
    </row>
    <row r="747" spans="1:36" x14ac:dyDescent="0.25">
      <c r="A747" s="10">
        <v>744</v>
      </c>
      <c r="B747" s="7">
        <v>12</v>
      </c>
      <c r="C747" s="7" t="s">
        <v>14</v>
      </c>
      <c r="D747" s="7" t="s">
        <v>1015</v>
      </c>
      <c r="E747" s="7" t="s">
        <v>4</v>
      </c>
      <c r="F747" s="7" t="s">
        <v>25</v>
      </c>
      <c r="G747" s="7" t="s">
        <v>1380</v>
      </c>
      <c r="H747" s="11" t="s">
        <v>596</v>
      </c>
      <c r="I747" s="10">
        <v>23.14</v>
      </c>
      <c r="J747" s="7">
        <v>4.6399999999999997</v>
      </c>
      <c r="K747" s="7">
        <v>21.14</v>
      </c>
      <c r="L747" s="7">
        <v>16.5</v>
      </c>
      <c r="M747" s="7">
        <v>0</v>
      </c>
      <c r="N747" s="7">
        <v>0</v>
      </c>
      <c r="O747" s="7">
        <v>0</v>
      </c>
      <c r="P747" s="7">
        <v>0</v>
      </c>
      <c r="Q747" s="7">
        <v>6.94</v>
      </c>
      <c r="R747" s="7">
        <v>1.59</v>
      </c>
      <c r="S747" s="7">
        <v>5.28</v>
      </c>
      <c r="T747" s="7">
        <v>3.69</v>
      </c>
      <c r="U747" s="10" t="s">
        <v>106</v>
      </c>
      <c r="V747" s="7">
        <v>6.61</v>
      </c>
      <c r="W747" s="7">
        <v>6.71</v>
      </c>
      <c r="X747" s="7">
        <v>0.1</v>
      </c>
      <c r="Y747" s="7"/>
      <c r="Z747" s="14" t="str">
        <f t="shared" si="35"/>
        <v>Pathway</v>
      </c>
      <c r="AA747" s="14" t="str">
        <f t="shared" si="36"/>
        <v>Google</v>
      </c>
      <c r="AB747" s="8" t="str">
        <f t="shared" si="37"/>
        <v>Bing</v>
      </c>
      <c r="AC747" s="7" t="s">
        <v>488</v>
      </c>
      <c r="AD747" s="11" t="s">
        <v>1592</v>
      </c>
      <c r="AE747">
        <v>41.312781553900003</v>
      </c>
      <c r="AF747">
        <v>-81.753030335899993</v>
      </c>
      <c r="AG747">
        <v>41.312748877499999</v>
      </c>
      <c r="AH747">
        <v>-81.751099544200002</v>
      </c>
      <c r="AI747" t="s">
        <v>1380</v>
      </c>
      <c r="AJ747" t="s">
        <v>1379</v>
      </c>
    </row>
    <row r="748" spans="1:36" x14ac:dyDescent="0.25">
      <c r="A748" s="10">
        <v>745</v>
      </c>
      <c r="B748" s="7">
        <v>12</v>
      </c>
      <c r="C748" s="7" t="s">
        <v>14</v>
      </c>
      <c r="D748" s="7" t="s">
        <v>1015</v>
      </c>
      <c r="E748" s="7" t="s">
        <v>4</v>
      </c>
      <c r="F748" s="7" t="s">
        <v>25</v>
      </c>
      <c r="G748" s="7" t="s">
        <v>1380</v>
      </c>
      <c r="H748" s="11" t="s">
        <v>596</v>
      </c>
      <c r="I748" s="10">
        <v>19.829999999999998</v>
      </c>
      <c r="J748" s="7">
        <v>4.8</v>
      </c>
      <c r="K748" s="7">
        <v>18.260000000000002</v>
      </c>
      <c r="L748" s="7">
        <v>13.46</v>
      </c>
      <c r="M748" s="7">
        <v>0</v>
      </c>
      <c r="N748" s="7">
        <v>0</v>
      </c>
      <c r="O748" s="7">
        <v>0</v>
      </c>
      <c r="P748" s="7">
        <v>0</v>
      </c>
      <c r="Q748" s="7">
        <v>6.94</v>
      </c>
      <c r="R748" s="7">
        <v>1.65</v>
      </c>
      <c r="S748" s="7">
        <v>5.34</v>
      </c>
      <c r="T748" s="7">
        <v>3.69</v>
      </c>
      <c r="U748" s="10" t="s">
        <v>106</v>
      </c>
      <c r="V748" s="7">
        <v>7.67</v>
      </c>
      <c r="W748" s="7">
        <v>7.77</v>
      </c>
      <c r="X748" s="7">
        <v>0.1</v>
      </c>
      <c r="Y748" s="7"/>
      <c r="Z748" s="14" t="str">
        <f t="shared" si="35"/>
        <v>Pathway</v>
      </c>
      <c r="AA748" s="14" t="str">
        <f t="shared" si="36"/>
        <v>Google</v>
      </c>
      <c r="AB748" s="8" t="str">
        <f t="shared" si="37"/>
        <v>Bing</v>
      </c>
      <c r="AC748" s="7" t="s">
        <v>488</v>
      </c>
      <c r="AD748" s="11" t="s">
        <v>1592</v>
      </c>
      <c r="AE748">
        <v>41.3136922877</v>
      </c>
      <c r="AF748">
        <v>-81.7328553782</v>
      </c>
      <c r="AG748">
        <v>41.313710008000001</v>
      </c>
      <c r="AH748">
        <v>-81.730927406000006</v>
      </c>
      <c r="AI748" t="s">
        <v>1380</v>
      </c>
      <c r="AJ748" t="s">
        <v>1379</v>
      </c>
    </row>
    <row r="749" spans="1:36" x14ac:dyDescent="0.25">
      <c r="A749" s="10">
        <v>746</v>
      </c>
      <c r="B749" s="7">
        <v>3</v>
      </c>
      <c r="C749" s="7" t="s">
        <v>51</v>
      </c>
      <c r="D749" s="7" t="s">
        <v>757</v>
      </c>
      <c r="E749" s="7" t="s">
        <v>4</v>
      </c>
      <c r="F749" s="7" t="s">
        <v>47</v>
      </c>
      <c r="G749" s="7" t="s">
        <v>1380</v>
      </c>
      <c r="H749" s="11" t="s">
        <v>729</v>
      </c>
      <c r="I749" s="10">
        <v>12.97</v>
      </c>
      <c r="J749" s="7">
        <v>2.93</v>
      </c>
      <c r="K749" s="7">
        <v>11.77</v>
      </c>
      <c r="L749" s="7">
        <v>8.84</v>
      </c>
      <c r="M749" s="7">
        <v>3.4</v>
      </c>
      <c r="N749" s="7">
        <v>0.1</v>
      </c>
      <c r="O749" s="7">
        <v>2.14</v>
      </c>
      <c r="P749" s="7">
        <v>2.04</v>
      </c>
      <c r="Q749" s="7">
        <v>6.8</v>
      </c>
      <c r="R749" s="7">
        <v>0.85</v>
      </c>
      <c r="S749" s="7">
        <v>4.53</v>
      </c>
      <c r="T749" s="7">
        <v>3.69</v>
      </c>
      <c r="U749" s="10" t="s">
        <v>115</v>
      </c>
      <c r="V749" s="7">
        <v>21.14</v>
      </c>
      <c r="W749" s="7">
        <v>21.24</v>
      </c>
      <c r="X749" s="7">
        <v>0.1</v>
      </c>
      <c r="Y749" s="7"/>
      <c r="Z749" s="14" t="str">
        <f t="shared" si="35"/>
        <v>Pathway</v>
      </c>
      <c r="AA749" s="14" t="str">
        <f t="shared" si="36"/>
        <v>Google</v>
      </c>
      <c r="AB749" s="8" t="str">
        <f t="shared" si="37"/>
        <v>Bing</v>
      </c>
      <c r="AC749" s="7" t="s">
        <v>2488</v>
      </c>
      <c r="AD749" s="11" t="s">
        <v>1592</v>
      </c>
      <c r="AE749">
        <v>41.416148271600001</v>
      </c>
      <c r="AF749">
        <v>-82.118787106900001</v>
      </c>
      <c r="AG749">
        <v>41.417610502499997</v>
      </c>
      <c r="AH749">
        <v>-82.118937463699993</v>
      </c>
      <c r="AI749" t="s">
        <v>1380</v>
      </c>
      <c r="AJ749" t="s">
        <v>1379</v>
      </c>
    </row>
    <row r="750" spans="1:36" x14ac:dyDescent="0.25">
      <c r="A750" s="10">
        <v>747</v>
      </c>
      <c r="B750" s="7">
        <v>3</v>
      </c>
      <c r="C750" s="7" t="s">
        <v>51</v>
      </c>
      <c r="D750" s="7" t="s">
        <v>757</v>
      </c>
      <c r="E750" s="7" t="s">
        <v>4</v>
      </c>
      <c r="F750" s="7" t="s">
        <v>47</v>
      </c>
      <c r="G750" s="7" t="s">
        <v>1380</v>
      </c>
      <c r="H750" s="11" t="s">
        <v>729</v>
      </c>
      <c r="I750" s="10">
        <v>9.74</v>
      </c>
      <c r="J750" s="7">
        <v>2.93</v>
      </c>
      <c r="K750" s="7">
        <v>8.92</v>
      </c>
      <c r="L750" s="7">
        <v>5.99</v>
      </c>
      <c r="M750" s="7">
        <v>3.4</v>
      </c>
      <c r="N750" s="7">
        <v>0.1</v>
      </c>
      <c r="O750" s="7">
        <v>2.15</v>
      </c>
      <c r="P750" s="7">
        <v>2.0499999999999998</v>
      </c>
      <c r="Q750" s="7">
        <v>6.81</v>
      </c>
      <c r="R750" s="7">
        <v>0.85</v>
      </c>
      <c r="S750" s="7">
        <v>4.54</v>
      </c>
      <c r="T750" s="7">
        <v>3.69</v>
      </c>
      <c r="U750" s="10" t="s">
        <v>115</v>
      </c>
      <c r="V750" s="7">
        <v>21.04</v>
      </c>
      <c r="W750" s="7">
        <v>21.14</v>
      </c>
      <c r="X750" s="7">
        <v>0.1</v>
      </c>
      <c r="Y750" s="7"/>
      <c r="Z750" s="14" t="str">
        <f t="shared" si="35"/>
        <v>Pathway</v>
      </c>
      <c r="AA750" s="14" t="str">
        <f t="shared" si="36"/>
        <v>Google</v>
      </c>
      <c r="AB750" s="8" t="str">
        <f t="shared" si="37"/>
        <v>Bing</v>
      </c>
      <c r="AC750" s="7" t="s">
        <v>2488</v>
      </c>
      <c r="AD750" s="11" t="s">
        <v>1592</v>
      </c>
      <c r="AE750">
        <v>41.4146898005</v>
      </c>
      <c r="AF750">
        <v>-82.118572615399998</v>
      </c>
      <c r="AG750">
        <v>41.416148271600001</v>
      </c>
      <c r="AH750">
        <v>-82.118787106900001</v>
      </c>
      <c r="AI750" t="s">
        <v>1380</v>
      </c>
      <c r="AJ750" t="s">
        <v>1379</v>
      </c>
    </row>
    <row r="751" spans="1:36" x14ac:dyDescent="0.25">
      <c r="A751" s="10">
        <v>748</v>
      </c>
      <c r="B751" s="7">
        <v>3</v>
      </c>
      <c r="C751" s="7" t="s">
        <v>51</v>
      </c>
      <c r="D751" s="7" t="s">
        <v>757</v>
      </c>
      <c r="E751" s="7" t="s">
        <v>4</v>
      </c>
      <c r="F751" s="7" t="s">
        <v>47</v>
      </c>
      <c r="G751" s="7" t="s">
        <v>1380</v>
      </c>
      <c r="H751" s="11" t="s">
        <v>729</v>
      </c>
      <c r="I751" s="10">
        <v>9.74</v>
      </c>
      <c r="J751" s="7">
        <v>2.93</v>
      </c>
      <c r="K751" s="7">
        <v>8.92</v>
      </c>
      <c r="L751" s="7">
        <v>5.99</v>
      </c>
      <c r="M751" s="7">
        <v>0</v>
      </c>
      <c r="N751" s="7">
        <v>0</v>
      </c>
      <c r="O751" s="7">
        <v>0</v>
      </c>
      <c r="P751" s="7">
        <v>0</v>
      </c>
      <c r="Q751" s="7">
        <v>6.81</v>
      </c>
      <c r="R751" s="7">
        <v>0.85</v>
      </c>
      <c r="S751" s="7">
        <v>4.54</v>
      </c>
      <c r="T751" s="7">
        <v>3.69</v>
      </c>
      <c r="U751" s="10" t="s">
        <v>115</v>
      </c>
      <c r="V751" s="7">
        <v>20.81</v>
      </c>
      <c r="W751" s="7">
        <v>20.91</v>
      </c>
      <c r="X751" s="7">
        <v>0.1</v>
      </c>
      <c r="Y751" s="7"/>
      <c r="Z751" s="14" t="str">
        <f t="shared" si="35"/>
        <v>Pathway</v>
      </c>
      <c r="AA751" s="14" t="str">
        <f t="shared" si="36"/>
        <v>Google</v>
      </c>
      <c r="AB751" s="8" t="str">
        <f t="shared" si="37"/>
        <v>Bing</v>
      </c>
      <c r="AC751" s="7" t="s">
        <v>488</v>
      </c>
      <c r="AD751" s="11" t="s">
        <v>1592</v>
      </c>
      <c r="AE751">
        <v>41.4113377794</v>
      </c>
      <c r="AF751">
        <v>-82.118050962500007</v>
      </c>
      <c r="AG751">
        <v>41.412793739199998</v>
      </c>
      <c r="AH751">
        <v>-82.118293776399994</v>
      </c>
      <c r="AI751" t="s">
        <v>1380</v>
      </c>
      <c r="AJ751" t="s">
        <v>1379</v>
      </c>
    </row>
    <row r="752" spans="1:36" x14ac:dyDescent="0.25">
      <c r="A752" s="10">
        <v>749</v>
      </c>
      <c r="B752" s="7">
        <v>5</v>
      </c>
      <c r="C752" s="7" t="s">
        <v>144</v>
      </c>
      <c r="D752" s="7" t="s">
        <v>1331</v>
      </c>
      <c r="E752" s="7" t="s">
        <v>4</v>
      </c>
      <c r="F752" s="7" t="s">
        <v>25</v>
      </c>
      <c r="G752" s="7" t="s">
        <v>1380</v>
      </c>
      <c r="H752" s="11" t="s">
        <v>627</v>
      </c>
      <c r="I752" s="10">
        <v>9.92</v>
      </c>
      <c r="J752" s="7">
        <v>4.71</v>
      </c>
      <c r="K752" s="7">
        <v>9.36</v>
      </c>
      <c r="L752" s="7">
        <v>4.66</v>
      </c>
      <c r="M752" s="7">
        <v>3.47</v>
      </c>
      <c r="N752" s="7">
        <v>0.23</v>
      </c>
      <c r="O752" s="7">
        <v>2.4700000000000002</v>
      </c>
      <c r="P752" s="7">
        <v>2.25</v>
      </c>
      <c r="Q752" s="7">
        <v>6.95</v>
      </c>
      <c r="R752" s="7">
        <v>1.62</v>
      </c>
      <c r="S752" s="7">
        <v>5.31</v>
      </c>
      <c r="T752" s="7">
        <v>3.69</v>
      </c>
      <c r="U752" s="10" t="s">
        <v>1513</v>
      </c>
      <c r="V752" s="7">
        <v>6.71</v>
      </c>
      <c r="W752" s="7">
        <v>6.81</v>
      </c>
      <c r="X752" s="7">
        <v>0.1</v>
      </c>
      <c r="Y752" s="7"/>
      <c r="Z752" s="14" t="str">
        <f t="shared" si="35"/>
        <v>Pathway</v>
      </c>
      <c r="AA752" s="14" t="str">
        <f t="shared" si="36"/>
        <v>Google</v>
      </c>
      <c r="AB752" s="8" t="str">
        <f t="shared" si="37"/>
        <v>Bing</v>
      </c>
      <c r="AC752" s="7" t="s">
        <v>488</v>
      </c>
      <c r="AD752" s="11" t="s">
        <v>1592</v>
      </c>
      <c r="AE752">
        <v>39.883462990699996</v>
      </c>
      <c r="AF752">
        <v>-82.058201161400007</v>
      </c>
      <c r="AG752">
        <v>39.884122568599999</v>
      </c>
      <c r="AH752">
        <v>-82.056524099000001</v>
      </c>
      <c r="AI752" t="s">
        <v>1380</v>
      </c>
      <c r="AJ752" t="s">
        <v>1379</v>
      </c>
    </row>
    <row r="753" spans="1:36" x14ac:dyDescent="0.25">
      <c r="A753" s="10">
        <v>750</v>
      </c>
      <c r="B753" s="7">
        <v>4</v>
      </c>
      <c r="C753" s="7" t="s">
        <v>76</v>
      </c>
      <c r="D753" s="7" t="s">
        <v>633</v>
      </c>
      <c r="E753" s="7" t="s">
        <v>4</v>
      </c>
      <c r="F753" s="7" t="s">
        <v>25</v>
      </c>
      <c r="G753" s="7" t="s">
        <v>1380</v>
      </c>
      <c r="H753" s="11" t="s">
        <v>634</v>
      </c>
      <c r="I753" s="10">
        <v>9.92</v>
      </c>
      <c r="J753" s="7">
        <v>4.74</v>
      </c>
      <c r="K753" s="7">
        <v>9.3699999999999992</v>
      </c>
      <c r="L753" s="7">
        <v>4.63</v>
      </c>
      <c r="M753" s="7">
        <v>0</v>
      </c>
      <c r="N753" s="7">
        <v>0</v>
      </c>
      <c r="O753" s="7">
        <v>0</v>
      </c>
      <c r="P753" s="7">
        <v>0</v>
      </c>
      <c r="Q753" s="7">
        <v>6.95</v>
      </c>
      <c r="R753" s="7">
        <v>1.63</v>
      </c>
      <c r="S753" s="7">
        <v>5.32</v>
      </c>
      <c r="T753" s="7">
        <v>3.69</v>
      </c>
      <c r="U753" s="10" t="s">
        <v>268</v>
      </c>
      <c r="V753" s="7">
        <v>6.39</v>
      </c>
      <c r="W753" s="7">
        <v>6.49</v>
      </c>
      <c r="X753" s="7">
        <v>0.1</v>
      </c>
      <c r="Y753" s="7"/>
      <c r="Z753" s="14" t="str">
        <f t="shared" si="35"/>
        <v>Pathway</v>
      </c>
      <c r="AA753" s="14" t="str">
        <f t="shared" si="36"/>
        <v>Google</v>
      </c>
      <c r="AB753" s="8" t="str">
        <f t="shared" si="37"/>
        <v>Bing</v>
      </c>
      <c r="AC753" s="7" t="s">
        <v>488</v>
      </c>
      <c r="AD753" s="11" t="s">
        <v>1592</v>
      </c>
      <c r="AE753">
        <v>41.207701536499997</v>
      </c>
      <c r="AF753">
        <v>-81.301903882299996</v>
      </c>
      <c r="AG753">
        <v>41.206408930400002</v>
      </c>
      <c r="AH753">
        <v>-81.301039840300007</v>
      </c>
      <c r="AI753" t="s">
        <v>1380</v>
      </c>
      <c r="AJ753" t="s">
        <v>1379</v>
      </c>
    </row>
    <row r="754" spans="1:36" x14ac:dyDescent="0.25">
      <c r="A754" s="10">
        <v>751</v>
      </c>
      <c r="B754" s="7">
        <v>3</v>
      </c>
      <c r="C754" s="7" t="s">
        <v>187</v>
      </c>
      <c r="D754" s="7" t="s">
        <v>758</v>
      </c>
      <c r="E754" s="7" t="s">
        <v>4</v>
      </c>
      <c r="F754" s="7" t="s">
        <v>25</v>
      </c>
      <c r="G754" s="7" t="s">
        <v>1380</v>
      </c>
      <c r="H754" s="11" t="s">
        <v>759</v>
      </c>
      <c r="I754" s="10">
        <v>7.02</v>
      </c>
      <c r="J754" s="7">
        <v>3.21</v>
      </c>
      <c r="K754" s="7">
        <v>6.43</v>
      </c>
      <c r="L754" s="7">
        <v>3.21</v>
      </c>
      <c r="M754" s="7">
        <v>3.7</v>
      </c>
      <c r="N754" s="7">
        <v>0.15</v>
      </c>
      <c r="O754" s="7">
        <v>2.2200000000000002</v>
      </c>
      <c r="P754" s="7">
        <v>2.0699999999999998</v>
      </c>
      <c r="Q754" s="7">
        <v>7.02</v>
      </c>
      <c r="R754" s="7">
        <v>1.08</v>
      </c>
      <c r="S754" s="7">
        <v>4.7699999999999996</v>
      </c>
      <c r="T754" s="7">
        <v>3.69</v>
      </c>
      <c r="U754" s="10" t="s">
        <v>421</v>
      </c>
      <c r="V754" s="7">
        <v>16.260000000000002</v>
      </c>
      <c r="W754" s="7">
        <v>16.36</v>
      </c>
      <c r="X754" s="7">
        <v>0.1</v>
      </c>
      <c r="Y754" s="7"/>
      <c r="Z754" s="14" t="str">
        <f t="shared" si="35"/>
        <v>Pathway</v>
      </c>
      <c r="AA754" s="14" t="str">
        <f t="shared" si="36"/>
        <v>Google</v>
      </c>
      <c r="AB754" s="8" t="str">
        <f t="shared" si="37"/>
        <v>Bing</v>
      </c>
      <c r="AC754" s="7" t="s">
        <v>488</v>
      </c>
      <c r="AD754" s="11" t="s">
        <v>1592</v>
      </c>
      <c r="AE754">
        <v>40.966960280800002</v>
      </c>
      <c r="AF754">
        <v>-81.7110394802</v>
      </c>
      <c r="AG754">
        <v>40.968211955199997</v>
      </c>
      <c r="AH754">
        <v>-81.710078086099998</v>
      </c>
      <c r="AI754" t="s">
        <v>1380</v>
      </c>
      <c r="AJ754" t="s">
        <v>1379</v>
      </c>
    </row>
    <row r="755" spans="1:36" x14ac:dyDescent="0.25">
      <c r="A755" s="10">
        <v>752</v>
      </c>
      <c r="B755" s="7">
        <v>4</v>
      </c>
      <c r="C755" s="7" t="s">
        <v>76</v>
      </c>
      <c r="D755" s="7" t="s">
        <v>633</v>
      </c>
      <c r="E755" s="7" t="s">
        <v>4</v>
      </c>
      <c r="F755" s="7" t="s">
        <v>25</v>
      </c>
      <c r="G755" s="7" t="s">
        <v>1380</v>
      </c>
      <c r="H755" s="11" t="s">
        <v>634</v>
      </c>
      <c r="I755" s="10">
        <v>6.61</v>
      </c>
      <c r="J755" s="7">
        <v>4.74</v>
      </c>
      <c r="K755" s="7">
        <v>6.41</v>
      </c>
      <c r="L755" s="7">
        <v>1.67</v>
      </c>
      <c r="M755" s="7">
        <v>0</v>
      </c>
      <c r="N755" s="7">
        <v>0</v>
      </c>
      <c r="O755" s="7">
        <v>0</v>
      </c>
      <c r="P755" s="7">
        <v>0</v>
      </c>
      <c r="Q755" s="7">
        <v>6.61</v>
      </c>
      <c r="R755" s="7">
        <v>1.63</v>
      </c>
      <c r="S755" s="7">
        <v>5.32</v>
      </c>
      <c r="T755" s="7">
        <v>3.69</v>
      </c>
      <c r="U755" s="10" t="s">
        <v>268</v>
      </c>
      <c r="V755" s="7">
        <v>4.6500000000000004</v>
      </c>
      <c r="W755" s="7">
        <v>4.75</v>
      </c>
      <c r="X755" s="7">
        <v>0.1</v>
      </c>
      <c r="Y755" s="7"/>
      <c r="Z755" s="14" t="str">
        <f t="shared" si="35"/>
        <v>Pathway</v>
      </c>
      <c r="AA755" s="14" t="str">
        <f t="shared" si="36"/>
        <v>Google</v>
      </c>
      <c r="AB755" s="8" t="str">
        <f t="shared" si="37"/>
        <v>Bing</v>
      </c>
      <c r="AC755" s="7" t="s">
        <v>488</v>
      </c>
      <c r="AD755" s="11" t="s">
        <v>1592</v>
      </c>
      <c r="AE755">
        <v>41.226958805300001</v>
      </c>
      <c r="AF755">
        <v>-81.322984725599994</v>
      </c>
      <c r="AG755">
        <v>41.225792640100003</v>
      </c>
      <c r="AH755">
        <v>-81.321874023899994</v>
      </c>
      <c r="AI755" t="s">
        <v>1380</v>
      </c>
      <c r="AJ755" t="s">
        <v>1379</v>
      </c>
    </row>
    <row r="756" spans="1:36" x14ac:dyDescent="0.25">
      <c r="A756" s="10">
        <v>753</v>
      </c>
      <c r="B756" s="7">
        <v>8</v>
      </c>
      <c r="C756" s="7" t="s">
        <v>11</v>
      </c>
      <c r="D756" s="7" t="s">
        <v>1044</v>
      </c>
      <c r="E756" s="7" t="s">
        <v>4</v>
      </c>
      <c r="F756" s="7" t="s">
        <v>47</v>
      </c>
      <c r="G756" s="7" t="s">
        <v>1380</v>
      </c>
      <c r="H756" s="11" t="s">
        <v>1029</v>
      </c>
      <c r="I756" s="10">
        <v>36</v>
      </c>
      <c r="J756" s="7">
        <v>7.26</v>
      </c>
      <c r="K756" s="7">
        <v>34.49</v>
      </c>
      <c r="L756" s="7">
        <v>27.23</v>
      </c>
      <c r="M756" s="7">
        <v>0</v>
      </c>
      <c r="N756" s="7">
        <v>0</v>
      </c>
      <c r="O756" s="7">
        <v>0</v>
      </c>
      <c r="P756" s="7">
        <v>0</v>
      </c>
      <c r="Q756" s="7">
        <v>6.86</v>
      </c>
      <c r="R756" s="7">
        <v>2.37</v>
      </c>
      <c r="S756" s="7">
        <v>6.05</v>
      </c>
      <c r="T756" s="7">
        <v>3.68</v>
      </c>
      <c r="U756" s="10" t="s">
        <v>151</v>
      </c>
      <c r="V756" s="7">
        <v>1.78</v>
      </c>
      <c r="W756" s="7">
        <v>1.88</v>
      </c>
      <c r="X756" s="7">
        <v>0.1</v>
      </c>
      <c r="Y756" s="7"/>
      <c r="Z756" s="14" t="str">
        <f t="shared" si="35"/>
        <v>Pathway</v>
      </c>
      <c r="AA756" s="14" t="str">
        <f t="shared" si="36"/>
        <v>Google</v>
      </c>
      <c r="AB756" s="8" t="str">
        <f t="shared" si="37"/>
        <v>Bing</v>
      </c>
      <c r="AC756" s="7" t="s">
        <v>488</v>
      </c>
      <c r="AD756" s="11" t="s">
        <v>1592</v>
      </c>
      <c r="AE756">
        <v>39.2904407443</v>
      </c>
      <c r="AF756">
        <v>-84.466578900900004</v>
      </c>
      <c r="AG756">
        <v>39.291895245100001</v>
      </c>
      <c r="AH756">
        <v>-84.4664633286</v>
      </c>
      <c r="AI756" t="s">
        <v>1380</v>
      </c>
      <c r="AJ756" t="s">
        <v>1379</v>
      </c>
    </row>
    <row r="757" spans="1:36" x14ac:dyDescent="0.25">
      <c r="A757" s="10">
        <v>754</v>
      </c>
      <c r="B757" s="7">
        <v>8</v>
      </c>
      <c r="C757" s="7" t="s">
        <v>131</v>
      </c>
      <c r="D757" s="7" t="s">
        <v>620</v>
      </c>
      <c r="E757" s="7" t="s">
        <v>4</v>
      </c>
      <c r="F757" s="7" t="s">
        <v>25</v>
      </c>
      <c r="G757" s="7" t="s">
        <v>1380</v>
      </c>
      <c r="H757" s="11" t="s">
        <v>621</v>
      </c>
      <c r="I757" s="10">
        <v>23.14</v>
      </c>
      <c r="J757" s="7">
        <v>4.3099999999999996</v>
      </c>
      <c r="K757" s="7">
        <v>20.96</v>
      </c>
      <c r="L757" s="7">
        <v>16.66</v>
      </c>
      <c r="M757" s="7">
        <v>3.47</v>
      </c>
      <c r="N757" s="7">
        <v>0.21</v>
      </c>
      <c r="O757" s="7">
        <v>2.4</v>
      </c>
      <c r="P757" s="7">
        <v>2.19</v>
      </c>
      <c r="Q757" s="7">
        <v>6.94</v>
      </c>
      <c r="R757" s="7">
        <v>1.47</v>
      </c>
      <c r="S757" s="7">
        <v>5.15</v>
      </c>
      <c r="T757" s="7">
        <v>3.68</v>
      </c>
      <c r="U757" s="10" t="s">
        <v>289</v>
      </c>
      <c r="V757" s="7">
        <v>7.31</v>
      </c>
      <c r="W757" s="7">
        <v>7.41</v>
      </c>
      <c r="X757" s="7">
        <v>0.1</v>
      </c>
      <c r="Y757" s="7"/>
      <c r="Z757" s="14" t="str">
        <f t="shared" si="35"/>
        <v>Pathway</v>
      </c>
      <c r="AA757" s="14" t="str">
        <f t="shared" si="36"/>
        <v>Google</v>
      </c>
      <c r="AB757" s="8" t="str">
        <f t="shared" si="37"/>
        <v>Bing</v>
      </c>
      <c r="AC757" s="7" t="s">
        <v>488</v>
      </c>
      <c r="AD757" s="11" t="s">
        <v>1592</v>
      </c>
      <c r="AE757">
        <v>39.348740008599997</v>
      </c>
      <c r="AF757">
        <v>-84.219027277199999</v>
      </c>
      <c r="AG757">
        <v>39.3501485038</v>
      </c>
      <c r="AH757">
        <v>-84.219096525599994</v>
      </c>
      <c r="AI757" t="s">
        <v>1380</v>
      </c>
      <c r="AJ757" t="s">
        <v>1379</v>
      </c>
    </row>
    <row r="758" spans="1:36" x14ac:dyDescent="0.25">
      <c r="A758" s="10">
        <v>755</v>
      </c>
      <c r="B758" s="7">
        <v>4</v>
      </c>
      <c r="C758" s="7" t="s">
        <v>86</v>
      </c>
      <c r="D758" s="7" t="s">
        <v>914</v>
      </c>
      <c r="E758" s="7" t="s">
        <v>4</v>
      </c>
      <c r="F758" s="7" t="s">
        <v>25</v>
      </c>
      <c r="G758" s="7" t="s">
        <v>1380</v>
      </c>
      <c r="H758" s="11" t="s">
        <v>884</v>
      </c>
      <c r="I758" s="10">
        <v>21.6</v>
      </c>
      <c r="J758" s="7">
        <v>2.97</v>
      </c>
      <c r="K758" s="7">
        <v>18.420000000000002</v>
      </c>
      <c r="L758" s="7">
        <v>15.44</v>
      </c>
      <c r="M758" s="7">
        <v>0</v>
      </c>
      <c r="N758" s="7">
        <v>0</v>
      </c>
      <c r="O758" s="7">
        <v>0</v>
      </c>
      <c r="P758" s="7">
        <v>0</v>
      </c>
      <c r="Q758" s="7">
        <v>7.58</v>
      </c>
      <c r="R758" s="7">
        <v>0.99</v>
      </c>
      <c r="S758" s="7">
        <v>4.67</v>
      </c>
      <c r="T758" s="7">
        <v>3.68</v>
      </c>
      <c r="U758" s="10" t="s">
        <v>116</v>
      </c>
      <c r="V758" s="7">
        <v>12.56</v>
      </c>
      <c r="W758" s="7">
        <v>12.66</v>
      </c>
      <c r="X758" s="7">
        <v>0.1</v>
      </c>
      <c r="Y758" s="7"/>
      <c r="Z758" s="14" t="str">
        <f t="shared" si="35"/>
        <v>Pathway</v>
      </c>
      <c r="AA758" s="14" t="str">
        <f t="shared" si="36"/>
        <v>Google</v>
      </c>
      <c r="AB758" s="8" t="str">
        <f t="shared" si="37"/>
        <v>Bing</v>
      </c>
      <c r="AC758" s="7" t="s">
        <v>488</v>
      </c>
      <c r="AD758" s="11" t="s">
        <v>1592</v>
      </c>
      <c r="AE758">
        <v>41.024778766200001</v>
      </c>
      <c r="AF758">
        <v>-80.7628879958</v>
      </c>
      <c r="AG758">
        <v>41.024782509200001</v>
      </c>
      <c r="AH758">
        <v>-80.760983215400003</v>
      </c>
      <c r="AI758" t="s">
        <v>1380</v>
      </c>
      <c r="AJ758" t="s">
        <v>1379</v>
      </c>
    </row>
    <row r="759" spans="1:36" x14ac:dyDescent="0.25">
      <c r="A759" s="10">
        <v>756</v>
      </c>
      <c r="B759" s="7">
        <v>4</v>
      </c>
      <c r="C759" s="7" t="s">
        <v>76</v>
      </c>
      <c r="D759" s="7" t="s">
        <v>633</v>
      </c>
      <c r="E759" s="7" t="s">
        <v>4</v>
      </c>
      <c r="F759" s="7" t="s">
        <v>25</v>
      </c>
      <c r="G759" s="7" t="s">
        <v>1380</v>
      </c>
      <c r="H759" s="11" t="s">
        <v>634</v>
      </c>
      <c r="I759" s="10">
        <v>19.989999999999998</v>
      </c>
      <c r="J759" s="7">
        <v>4.04</v>
      </c>
      <c r="K759" s="7">
        <v>18.03</v>
      </c>
      <c r="L759" s="7">
        <v>13.99</v>
      </c>
      <c r="M759" s="7">
        <v>0</v>
      </c>
      <c r="N759" s="7">
        <v>0</v>
      </c>
      <c r="O759" s="7">
        <v>0</v>
      </c>
      <c r="P759" s="7">
        <v>0</v>
      </c>
      <c r="Q759" s="7">
        <v>7</v>
      </c>
      <c r="R759" s="7">
        <v>1.37</v>
      </c>
      <c r="S759" s="7">
        <v>5.0599999999999996</v>
      </c>
      <c r="T759" s="7">
        <v>3.68</v>
      </c>
      <c r="U759" s="10" t="s">
        <v>268</v>
      </c>
      <c r="V759" s="7">
        <v>12.13</v>
      </c>
      <c r="W759" s="7">
        <v>12.23</v>
      </c>
      <c r="X759" s="7">
        <v>0.1</v>
      </c>
      <c r="Y759" s="7"/>
      <c r="Z759" s="14" t="str">
        <f t="shared" si="35"/>
        <v>Pathway</v>
      </c>
      <c r="AA759" s="14" t="str">
        <f t="shared" si="36"/>
        <v>Google</v>
      </c>
      <c r="AB759" s="8" t="str">
        <f t="shared" si="37"/>
        <v>Bing</v>
      </c>
      <c r="AC759" s="7" t="s">
        <v>488</v>
      </c>
      <c r="AD759" s="11" t="s">
        <v>1592</v>
      </c>
      <c r="AE759">
        <v>41.163263657400002</v>
      </c>
      <c r="AF759">
        <v>-81.219795802099995</v>
      </c>
      <c r="AG759">
        <v>41.161813815899997</v>
      </c>
      <c r="AH759">
        <v>-81.219920746300005</v>
      </c>
      <c r="AI759" t="s">
        <v>1380</v>
      </c>
      <c r="AJ759" t="s">
        <v>1379</v>
      </c>
    </row>
    <row r="760" spans="1:36" x14ac:dyDescent="0.25">
      <c r="A760" s="10">
        <v>757</v>
      </c>
      <c r="B760" s="7">
        <v>3</v>
      </c>
      <c r="C760" s="7" t="s">
        <v>51</v>
      </c>
      <c r="D760" s="7" t="s">
        <v>566</v>
      </c>
      <c r="E760" s="7" t="s">
        <v>4</v>
      </c>
      <c r="F760" s="7" t="s">
        <v>25</v>
      </c>
      <c r="G760" s="7" t="s">
        <v>1380</v>
      </c>
      <c r="H760" s="11" t="s">
        <v>567</v>
      </c>
      <c r="I760" s="10">
        <v>19.809999999999999</v>
      </c>
      <c r="J760" s="7">
        <v>4.53</v>
      </c>
      <c r="K760" s="7">
        <v>18.13</v>
      </c>
      <c r="L760" s="7">
        <v>13.6</v>
      </c>
      <c r="M760" s="7">
        <v>0</v>
      </c>
      <c r="N760" s="7">
        <v>0</v>
      </c>
      <c r="O760" s="7">
        <v>0</v>
      </c>
      <c r="P760" s="7">
        <v>0</v>
      </c>
      <c r="Q760" s="7">
        <v>6.94</v>
      </c>
      <c r="R760" s="7">
        <v>1.55</v>
      </c>
      <c r="S760" s="7">
        <v>5.23</v>
      </c>
      <c r="T760" s="7">
        <v>3.68</v>
      </c>
      <c r="U760" s="10" t="s">
        <v>154</v>
      </c>
      <c r="V760" s="7">
        <v>23.5</v>
      </c>
      <c r="W760" s="7">
        <v>23.6</v>
      </c>
      <c r="X760" s="7">
        <v>0.1</v>
      </c>
      <c r="Y760" s="7"/>
      <c r="Z760" s="14" t="str">
        <f t="shared" si="35"/>
        <v>Pathway</v>
      </c>
      <c r="AA760" s="14" t="str">
        <f t="shared" si="36"/>
        <v>Google</v>
      </c>
      <c r="AB760" s="8" t="str">
        <f t="shared" si="37"/>
        <v>Bing</v>
      </c>
      <c r="AC760" s="7" t="s">
        <v>488</v>
      </c>
      <c r="AD760" s="11" t="s">
        <v>1592</v>
      </c>
      <c r="AE760">
        <v>41.395668588699998</v>
      </c>
      <c r="AF760">
        <v>-82.001789032199994</v>
      </c>
      <c r="AG760">
        <v>41.396385544499999</v>
      </c>
      <c r="AH760">
        <v>-82.000144142799996</v>
      </c>
      <c r="AI760" t="s">
        <v>1380</v>
      </c>
      <c r="AJ760" t="s">
        <v>1379</v>
      </c>
    </row>
    <row r="761" spans="1:36" x14ac:dyDescent="0.25">
      <c r="A761" s="10">
        <v>758</v>
      </c>
      <c r="B761" s="7">
        <v>8</v>
      </c>
      <c r="C761" s="7" t="s">
        <v>83</v>
      </c>
      <c r="D761" s="7" t="s">
        <v>870</v>
      </c>
      <c r="E761" s="7" t="s">
        <v>4</v>
      </c>
      <c r="F761" s="7" t="s">
        <v>25</v>
      </c>
      <c r="G761" s="7" t="s">
        <v>1380</v>
      </c>
      <c r="H761" s="11" t="s">
        <v>534</v>
      </c>
      <c r="I761" s="10">
        <v>16.510000000000002</v>
      </c>
      <c r="J761" s="7">
        <v>4.8499999999999996</v>
      </c>
      <c r="K761" s="7">
        <v>15.3</v>
      </c>
      <c r="L761" s="7">
        <v>10.46</v>
      </c>
      <c r="M761" s="7">
        <v>0</v>
      </c>
      <c r="N761" s="7">
        <v>0</v>
      </c>
      <c r="O761" s="7">
        <v>0</v>
      </c>
      <c r="P761" s="7">
        <v>0</v>
      </c>
      <c r="Q761" s="7">
        <v>6.94</v>
      </c>
      <c r="R761" s="7">
        <v>1.67</v>
      </c>
      <c r="S761" s="7">
        <v>5.35</v>
      </c>
      <c r="T761" s="7">
        <v>3.68</v>
      </c>
      <c r="U761" s="10" t="s">
        <v>406</v>
      </c>
      <c r="V761" s="7">
        <v>11.13</v>
      </c>
      <c r="W761" s="7">
        <v>11.23</v>
      </c>
      <c r="X761" s="7">
        <v>0.1</v>
      </c>
      <c r="Y761" s="7"/>
      <c r="Z761" s="14" t="str">
        <f t="shared" si="35"/>
        <v>Pathway</v>
      </c>
      <c r="AA761" s="14" t="str">
        <f t="shared" si="36"/>
        <v>Google</v>
      </c>
      <c r="AB761" s="8" t="str">
        <f t="shared" si="37"/>
        <v>Bing</v>
      </c>
      <c r="AC761" s="7" t="s">
        <v>488</v>
      </c>
      <c r="AD761" s="11" t="s">
        <v>1592</v>
      </c>
      <c r="AE761">
        <v>39.704012205700003</v>
      </c>
      <c r="AF761">
        <v>-83.933321054399997</v>
      </c>
      <c r="AG761">
        <v>39.705455387500002</v>
      </c>
      <c r="AH761">
        <v>-83.933516514199994</v>
      </c>
      <c r="AI761" t="s">
        <v>1380</v>
      </c>
      <c r="AJ761" t="s">
        <v>1379</v>
      </c>
    </row>
    <row r="762" spans="1:36" x14ac:dyDescent="0.25">
      <c r="A762" s="10">
        <v>759</v>
      </c>
      <c r="B762" s="7">
        <v>4</v>
      </c>
      <c r="C762" s="7" t="s">
        <v>23</v>
      </c>
      <c r="D762" s="7" t="s">
        <v>1007</v>
      </c>
      <c r="E762" s="7" t="s">
        <v>4</v>
      </c>
      <c r="F762" s="7" t="s">
        <v>25</v>
      </c>
      <c r="G762" s="7" t="s">
        <v>1380</v>
      </c>
      <c r="H762" s="11" t="s">
        <v>706</v>
      </c>
      <c r="I762" s="10">
        <v>16.53</v>
      </c>
      <c r="J762" s="7">
        <v>5.22</v>
      </c>
      <c r="K762" s="7">
        <v>15.43</v>
      </c>
      <c r="L762" s="7">
        <v>10.199999999999999</v>
      </c>
      <c r="M762" s="7">
        <v>0</v>
      </c>
      <c r="N762" s="7">
        <v>0</v>
      </c>
      <c r="O762" s="7">
        <v>0</v>
      </c>
      <c r="P762" s="7">
        <v>0</v>
      </c>
      <c r="Q762" s="7">
        <v>6.94</v>
      </c>
      <c r="R762" s="7">
        <v>1.8</v>
      </c>
      <c r="S762" s="7">
        <v>5.48</v>
      </c>
      <c r="T762" s="7">
        <v>3.68</v>
      </c>
      <c r="U762" s="10" t="s">
        <v>129</v>
      </c>
      <c r="V762" s="7">
        <v>7.12</v>
      </c>
      <c r="W762" s="7">
        <v>7.22</v>
      </c>
      <c r="X762" s="7">
        <v>0.1</v>
      </c>
      <c r="Y762" s="7"/>
      <c r="Z762" s="14" t="str">
        <f t="shared" si="35"/>
        <v>Pathway</v>
      </c>
      <c r="AA762" s="14" t="str">
        <f t="shared" si="36"/>
        <v>Google</v>
      </c>
      <c r="AB762" s="8" t="str">
        <f t="shared" si="37"/>
        <v>Bing</v>
      </c>
      <c r="AC762" s="7" t="s">
        <v>488</v>
      </c>
      <c r="AD762" s="11" t="s">
        <v>1592</v>
      </c>
      <c r="AE762">
        <v>41.011475720599996</v>
      </c>
      <c r="AF762">
        <v>-81.554376036999997</v>
      </c>
      <c r="AG762">
        <v>41.0128545707</v>
      </c>
      <c r="AH762">
        <v>-81.553870252699994</v>
      </c>
      <c r="AI762" t="s">
        <v>1380</v>
      </c>
      <c r="AJ762" t="s">
        <v>1379</v>
      </c>
    </row>
    <row r="763" spans="1:36" x14ac:dyDescent="0.25">
      <c r="A763" s="10">
        <v>760</v>
      </c>
      <c r="B763" s="7">
        <v>3</v>
      </c>
      <c r="C763" s="7" t="s">
        <v>109</v>
      </c>
      <c r="D763" s="7" t="s">
        <v>745</v>
      </c>
      <c r="E763" s="7" t="s">
        <v>4</v>
      </c>
      <c r="F763" s="7" t="s">
        <v>25</v>
      </c>
      <c r="G763" s="7" t="s">
        <v>1380</v>
      </c>
      <c r="H763" s="11" t="s">
        <v>744</v>
      </c>
      <c r="I763" s="10">
        <v>13.22</v>
      </c>
      <c r="J763" s="7">
        <v>4.32</v>
      </c>
      <c r="K763" s="7">
        <v>12.2</v>
      </c>
      <c r="L763" s="7">
        <v>7.88</v>
      </c>
      <c r="M763" s="7">
        <v>0</v>
      </c>
      <c r="N763" s="7">
        <v>0</v>
      </c>
      <c r="O763" s="7">
        <v>0</v>
      </c>
      <c r="P763" s="7">
        <v>0</v>
      </c>
      <c r="Q763" s="7">
        <v>6.94</v>
      </c>
      <c r="R763" s="7">
        <v>1.47</v>
      </c>
      <c r="S763" s="7">
        <v>5.15</v>
      </c>
      <c r="T763" s="7">
        <v>3.68</v>
      </c>
      <c r="U763" s="10" t="s">
        <v>220</v>
      </c>
      <c r="V763" s="7">
        <v>13.93</v>
      </c>
      <c r="W763" s="7">
        <v>14.03</v>
      </c>
      <c r="X763" s="7">
        <v>0.1</v>
      </c>
      <c r="Y763" s="7"/>
      <c r="Z763" s="14" t="str">
        <f t="shared" si="35"/>
        <v>Pathway</v>
      </c>
      <c r="AA763" s="14" t="str">
        <f t="shared" si="36"/>
        <v>Google</v>
      </c>
      <c r="AB763" s="8" t="str">
        <f t="shared" si="37"/>
        <v>Bing</v>
      </c>
      <c r="AC763" s="7" t="s">
        <v>488</v>
      </c>
      <c r="AD763" s="11" t="s">
        <v>1592</v>
      </c>
      <c r="AE763">
        <v>41.137338441399997</v>
      </c>
      <c r="AF763">
        <v>-81.824266880300002</v>
      </c>
      <c r="AG763">
        <v>41.137116935599998</v>
      </c>
      <c r="AH763">
        <v>-81.822391252100005</v>
      </c>
      <c r="AI763" t="s">
        <v>1380</v>
      </c>
      <c r="AJ763" t="s">
        <v>1379</v>
      </c>
    </row>
    <row r="764" spans="1:36" x14ac:dyDescent="0.25">
      <c r="A764" s="10">
        <v>761</v>
      </c>
      <c r="B764" s="7">
        <v>6</v>
      </c>
      <c r="C764" s="7" t="s">
        <v>8</v>
      </c>
      <c r="D764" s="7" t="s">
        <v>942</v>
      </c>
      <c r="E764" s="7" t="s">
        <v>4</v>
      </c>
      <c r="F764" s="7" t="s">
        <v>25</v>
      </c>
      <c r="G764" s="7" t="s">
        <v>1380</v>
      </c>
      <c r="H764" s="11" t="s">
        <v>562</v>
      </c>
      <c r="I764" s="10">
        <v>13.26</v>
      </c>
      <c r="J764" s="7">
        <v>5.35</v>
      </c>
      <c r="K764" s="7">
        <v>12.51</v>
      </c>
      <c r="L764" s="7">
        <v>7.16</v>
      </c>
      <c r="M764" s="7">
        <v>3.48</v>
      </c>
      <c r="N764" s="7">
        <v>0.26</v>
      </c>
      <c r="O764" s="7">
        <v>2.58</v>
      </c>
      <c r="P764" s="7">
        <v>2.3199999999999998</v>
      </c>
      <c r="Q764" s="7">
        <v>6.97</v>
      </c>
      <c r="R764" s="7">
        <v>1.85</v>
      </c>
      <c r="S764" s="7">
        <v>5.53</v>
      </c>
      <c r="T764" s="7">
        <v>3.68</v>
      </c>
      <c r="U764" s="10" t="s">
        <v>31</v>
      </c>
      <c r="V764" s="7">
        <v>4.2699999999999996</v>
      </c>
      <c r="W764" s="7">
        <v>4.37</v>
      </c>
      <c r="X764" s="7">
        <v>0.1</v>
      </c>
      <c r="Y764" s="7"/>
      <c r="Z764" s="14" t="str">
        <f t="shared" si="35"/>
        <v>Pathway</v>
      </c>
      <c r="AA764" s="14" t="str">
        <f t="shared" si="36"/>
        <v>Google</v>
      </c>
      <c r="AB764" s="8" t="str">
        <f t="shared" si="37"/>
        <v>Bing</v>
      </c>
      <c r="AC764" s="7" t="s">
        <v>488</v>
      </c>
      <c r="AD764" s="11" t="s">
        <v>1592</v>
      </c>
      <c r="AE764">
        <v>40.094625733000001</v>
      </c>
      <c r="AF764">
        <v>-83.108125408899994</v>
      </c>
      <c r="AG764">
        <v>40.093179298800003</v>
      </c>
      <c r="AH764">
        <v>-83.108205271200006</v>
      </c>
      <c r="AI764" t="s">
        <v>1380</v>
      </c>
      <c r="AJ764" t="s">
        <v>1379</v>
      </c>
    </row>
    <row r="765" spans="1:36" x14ac:dyDescent="0.25">
      <c r="A765" s="10">
        <v>762</v>
      </c>
      <c r="B765" s="7">
        <v>8</v>
      </c>
      <c r="C765" s="7" t="s">
        <v>131</v>
      </c>
      <c r="D765" s="7" t="s">
        <v>620</v>
      </c>
      <c r="E765" s="7" t="s">
        <v>4</v>
      </c>
      <c r="F765" s="7" t="s">
        <v>25</v>
      </c>
      <c r="G765" s="7" t="s">
        <v>1380</v>
      </c>
      <c r="H765" s="11" t="s">
        <v>621</v>
      </c>
      <c r="I765" s="10">
        <v>10.6</v>
      </c>
      <c r="J765" s="7">
        <v>3.12</v>
      </c>
      <c r="K765" s="7">
        <v>9.4</v>
      </c>
      <c r="L765" s="7">
        <v>6.28</v>
      </c>
      <c r="M765" s="7">
        <v>0</v>
      </c>
      <c r="N765" s="7">
        <v>0</v>
      </c>
      <c r="O765" s="7">
        <v>0</v>
      </c>
      <c r="P765" s="7">
        <v>0</v>
      </c>
      <c r="Q765" s="7">
        <v>7.44</v>
      </c>
      <c r="R765" s="7">
        <v>1.05</v>
      </c>
      <c r="S765" s="7">
        <v>4.7300000000000004</v>
      </c>
      <c r="T765" s="7">
        <v>3.68</v>
      </c>
      <c r="U765" s="10" t="s">
        <v>289</v>
      </c>
      <c r="V765" s="7">
        <v>17.77</v>
      </c>
      <c r="W765" s="7">
        <v>17.87</v>
      </c>
      <c r="X765" s="7">
        <v>0.1</v>
      </c>
      <c r="Y765" s="7"/>
      <c r="Z765" s="14" t="str">
        <f t="shared" si="35"/>
        <v>Pathway</v>
      </c>
      <c r="AA765" s="14" t="str">
        <f t="shared" si="36"/>
        <v>Google</v>
      </c>
      <c r="AB765" s="8" t="str">
        <f t="shared" si="37"/>
        <v>Bing</v>
      </c>
      <c r="AC765" s="7" t="s">
        <v>488</v>
      </c>
      <c r="AD765" s="11" t="s">
        <v>1592</v>
      </c>
      <c r="AE765">
        <v>39.477240832900002</v>
      </c>
      <c r="AF765">
        <v>-84.2018709683</v>
      </c>
      <c r="AG765">
        <v>39.4787078333</v>
      </c>
      <c r="AH765">
        <v>-84.201722699300007</v>
      </c>
      <c r="AI765" t="s">
        <v>1380</v>
      </c>
      <c r="AJ765" t="s">
        <v>1379</v>
      </c>
    </row>
    <row r="766" spans="1:36" x14ac:dyDescent="0.25">
      <c r="A766" s="10">
        <v>763</v>
      </c>
      <c r="B766" s="7">
        <v>4</v>
      </c>
      <c r="C766" s="7" t="s">
        <v>76</v>
      </c>
      <c r="D766" s="7" t="s">
        <v>633</v>
      </c>
      <c r="E766" s="7" t="s">
        <v>4</v>
      </c>
      <c r="F766" s="7" t="s">
        <v>25</v>
      </c>
      <c r="G766" s="7" t="s">
        <v>1380</v>
      </c>
      <c r="H766" s="11" t="s">
        <v>634</v>
      </c>
      <c r="I766" s="10">
        <v>10</v>
      </c>
      <c r="J766" s="7">
        <v>4.04</v>
      </c>
      <c r="K766" s="7">
        <v>9.26</v>
      </c>
      <c r="L766" s="7">
        <v>5.23</v>
      </c>
      <c r="M766" s="7">
        <v>3.5</v>
      </c>
      <c r="N766" s="7">
        <v>0.19</v>
      </c>
      <c r="O766" s="7">
        <v>2.36</v>
      </c>
      <c r="P766" s="7">
        <v>2.16</v>
      </c>
      <c r="Q766" s="7">
        <v>7</v>
      </c>
      <c r="R766" s="7">
        <v>1.37</v>
      </c>
      <c r="S766" s="7">
        <v>5.0599999999999996</v>
      </c>
      <c r="T766" s="7">
        <v>3.68</v>
      </c>
      <c r="U766" s="10" t="s">
        <v>268</v>
      </c>
      <c r="V766" s="7">
        <v>11.93</v>
      </c>
      <c r="W766" s="7">
        <v>12.03</v>
      </c>
      <c r="X766" s="7">
        <v>0.1</v>
      </c>
      <c r="Y766" s="7"/>
      <c r="Z766" s="14" t="str">
        <f t="shared" si="35"/>
        <v>Pathway</v>
      </c>
      <c r="AA766" s="14" t="str">
        <f t="shared" si="36"/>
        <v>Google</v>
      </c>
      <c r="AB766" s="8" t="str">
        <f t="shared" si="37"/>
        <v>Bing</v>
      </c>
      <c r="AC766" s="7" t="s">
        <v>488</v>
      </c>
      <c r="AD766" s="11" t="s">
        <v>1592</v>
      </c>
      <c r="AE766">
        <v>41.166150626099999</v>
      </c>
      <c r="AF766">
        <v>-81.219879380099997</v>
      </c>
      <c r="AG766">
        <v>41.1647117726</v>
      </c>
      <c r="AH766">
        <v>-81.219701330000007</v>
      </c>
      <c r="AI766" t="s">
        <v>1380</v>
      </c>
      <c r="AJ766" t="s">
        <v>1379</v>
      </c>
    </row>
    <row r="767" spans="1:36" x14ac:dyDescent="0.25">
      <c r="A767" s="10">
        <v>764</v>
      </c>
      <c r="B767" s="7">
        <v>8</v>
      </c>
      <c r="C767" s="7" t="s">
        <v>11</v>
      </c>
      <c r="D767" s="7" t="s">
        <v>972</v>
      </c>
      <c r="E767" s="7" t="s">
        <v>4</v>
      </c>
      <c r="F767" s="7" t="s">
        <v>47</v>
      </c>
      <c r="G767" s="7" t="s">
        <v>1380</v>
      </c>
      <c r="H767" s="11" t="s">
        <v>627</v>
      </c>
      <c r="I767" s="10">
        <v>9.23</v>
      </c>
      <c r="J767" s="7">
        <v>3.7</v>
      </c>
      <c r="K767" s="7">
        <v>8.7200000000000006</v>
      </c>
      <c r="L767" s="7">
        <v>5.0199999999999996</v>
      </c>
      <c r="M767" s="7">
        <v>0</v>
      </c>
      <c r="N767" s="7">
        <v>0</v>
      </c>
      <c r="O767" s="7">
        <v>0</v>
      </c>
      <c r="P767" s="7">
        <v>0</v>
      </c>
      <c r="Q767" s="7">
        <v>6.41</v>
      </c>
      <c r="R767" s="7">
        <v>1.1000000000000001</v>
      </c>
      <c r="S767" s="7">
        <v>4.78</v>
      </c>
      <c r="T767" s="7">
        <v>3.68</v>
      </c>
      <c r="U767" s="10" t="s">
        <v>166</v>
      </c>
      <c r="V767" s="7">
        <v>15.37</v>
      </c>
      <c r="W767" s="7">
        <v>15.47</v>
      </c>
      <c r="X767" s="7">
        <v>0.1</v>
      </c>
      <c r="Y767" s="7"/>
      <c r="Z767" s="14" t="str">
        <f t="shared" si="35"/>
        <v>Pathway</v>
      </c>
      <c r="AA767" s="14" t="str">
        <f t="shared" si="36"/>
        <v>Google</v>
      </c>
      <c r="AB767" s="8" t="str">
        <f t="shared" si="37"/>
        <v>Bing</v>
      </c>
      <c r="AC767" s="7" t="s">
        <v>488</v>
      </c>
      <c r="AD767" s="11" t="s">
        <v>1592</v>
      </c>
      <c r="AE767">
        <v>39.251045410099998</v>
      </c>
      <c r="AF767">
        <v>-84.344121218300003</v>
      </c>
      <c r="AG767">
        <v>39.252488919599998</v>
      </c>
      <c r="AH767">
        <v>-84.3438959044</v>
      </c>
      <c r="AI767" t="s">
        <v>1380</v>
      </c>
      <c r="AJ767" t="s">
        <v>1379</v>
      </c>
    </row>
    <row r="768" spans="1:36" x14ac:dyDescent="0.25">
      <c r="A768" s="10">
        <v>765</v>
      </c>
      <c r="B768" s="7">
        <v>8</v>
      </c>
      <c r="C768" s="7" t="s">
        <v>131</v>
      </c>
      <c r="D768" s="7" t="s">
        <v>620</v>
      </c>
      <c r="E768" s="7" t="s">
        <v>4</v>
      </c>
      <c r="F768" s="7" t="s">
        <v>25</v>
      </c>
      <c r="G768" s="7" t="s">
        <v>1380</v>
      </c>
      <c r="H768" s="11" t="s">
        <v>621</v>
      </c>
      <c r="I768" s="10">
        <v>9.92</v>
      </c>
      <c r="J768" s="7">
        <v>4.3099999999999996</v>
      </c>
      <c r="K768" s="7">
        <v>9.27</v>
      </c>
      <c r="L768" s="7">
        <v>4.96</v>
      </c>
      <c r="M768" s="7">
        <v>3.47</v>
      </c>
      <c r="N768" s="7">
        <v>0.21</v>
      </c>
      <c r="O768" s="7">
        <v>2.4</v>
      </c>
      <c r="P768" s="7">
        <v>2.19</v>
      </c>
      <c r="Q768" s="7">
        <v>6.94</v>
      </c>
      <c r="R768" s="7">
        <v>1.47</v>
      </c>
      <c r="S768" s="7">
        <v>5.15</v>
      </c>
      <c r="T768" s="7">
        <v>3.68</v>
      </c>
      <c r="U768" s="10" t="s">
        <v>289</v>
      </c>
      <c r="V768" s="7">
        <v>7.29</v>
      </c>
      <c r="W768" s="7">
        <v>7.39</v>
      </c>
      <c r="X768" s="7">
        <v>0.1</v>
      </c>
      <c r="Y768" s="7"/>
      <c r="Z768" s="14" t="str">
        <f t="shared" si="35"/>
        <v>Pathway</v>
      </c>
      <c r="AA768" s="14" t="str">
        <f t="shared" si="36"/>
        <v>Google</v>
      </c>
      <c r="AB768" s="8" t="str">
        <f t="shared" si="37"/>
        <v>Bing</v>
      </c>
      <c r="AC768" s="7" t="s">
        <v>488</v>
      </c>
      <c r="AD768" s="11" t="s">
        <v>1592</v>
      </c>
      <c r="AE768">
        <v>39.348458355699997</v>
      </c>
      <c r="AF768">
        <v>-84.219007102099994</v>
      </c>
      <c r="AG768">
        <v>39.349866666799997</v>
      </c>
      <c r="AH768">
        <v>-84.219100585600003</v>
      </c>
      <c r="AI768" t="s">
        <v>1380</v>
      </c>
      <c r="AJ768" t="s">
        <v>1379</v>
      </c>
    </row>
    <row r="769" spans="1:36" x14ac:dyDescent="0.25">
      <c r="A769" s="10">
        <v>766</v>
      </c>
      <c r="B769" s="7">
        <v>8</v>
      </c>
      <c r="C769" s="7" t="s">
        <v>131</v>
      </c>
      <c r="D769" s="7" t="s">
        <v>620</v>
      </c>
      <c r="E769" s="7" t="s">
        <v>4</v>
      </c>
      <c r="F769" s="7" t="s">
        <v>25</v>
      </c>
      <c r="G769" s="7" t="s">
        <v>1380</v>
      </c>
      <c r="H769" s="11" t="s">
        <v>621</v>
      </c>
      <c r="I769" s="10">
        <v>9.92</v>
      </c>
      <c r="J769" s="7">
        <v>4.3099999999999996</v>
      </c>
      <c r="K769" s="7">
        <v>9.27</v>
      </c>
      <c r="L769" s="7">
        <v>4.96</v>
      </c>
      <c r="M769" s="7">
        <v>3.47</v>
      </c>
      <c r="N769" s="7">
        <v>0.21</v>
      </c>
      <c r="O769" s="7">
        <v>2.4</v>
      </c>
      <c r="P769" s="7">
        <v>2.19</v>
      </c>
      <c r="Q769" s="7">
        <v>6.94</v>
      </c>
      <c r="R769" s="7">
        <v>1.47</v>
      </c>
      <c r="S769" s="7">
        <v>5.15</v>
      </c>
      <c r="T769" s="7">
        <v>3.68</v>
      </c>
      <c r="U769" s="10" t="s">
        <v>289</v>
      </c>
      <c r="V769" s="7">
        <v>7.9</v>
      </c>
      <c r="W769" s="7">
        <v>8</v>
      </c>
      <c r="X769" s="7">
        <v>0.1</v>
      </c>
      <c r="Y769" s="7"/>
      <c r="Z769" s="14" t="str">
        <f t="shared" si="35"/>
        <v>Pathway</v>
      </c>
      <c r="AA769" s="14" t="str">
        <f t="shared" si="36"/>
        <v>Google</v>
      </c>
      <c r="AB769" s="8" t="str">
        <f t="shared" si="37"/>
        <v>Bing</v>
      </c>
      <c r="AC769" s="7" t="s">
        <v>488</v>
      </c>
      <c r="AD769" s="11" t="s">
        <v>1592</v>
      </c>
      <c r="AE769">
        <v>39.357225854500001</v>
      </c>
      <c r="AF769">
        <v>-84.219393203899998</v>
      </c>
      <c r="AG769">
        <v>39.358663490300003</v>
      </c>
      <c r="AH769">
        <v>-84.219688681299999</v>
      </c>
      <c r="AI769" t="s">
        <v>1380</v>
      </c>
      <c r="AJ769" t="s">
        <v>1379</v>
      </c>
    </row>
    <row r="770" spans="1:36" x14ac:dyDescent="0.25">
      <c r="A770" s="10">
        <v>767</v>
      </c>
      <c r="B770" s="7">
        <v>6</v>
      </c>
      <c r="C770" s="7" t="s">
        <v>8</v>
      </c>
      <c r="D770" s="7" t="s">
        <v>942</v>
      </c>
      <c r="E770" s="7" t="s">
        <v>4</v>
      </c>
      <c r="F770" s="7" t="s">
        <v>25</v>
      </c>
      <c r="G770" s="7" t="s">
        <v>1380</v>
      </c>
      <c r="H770" s="11" t="s">
        <v>562</v>
      </c>
      <c r="I770" s="10">
        <v>9.9499999999999993</v>
      </c>
      <c r="J770" s="7">
        <v>5.35</v>
      </c>
      <c r="K770" s="7">
        <v>9.51</v>
      </c>
      <c r="L770" s="7">
        <v>4.16</v>
      </c>
      <c r="M770" s="7">
        <v>0</v>
      </c>
      <c r="N770" s="7">
        <v>0</v>
      </c>
      <c r="O770" s="7">
        <v>0</v>
      </c>
      <c r="P770" s="7">
        <v>0</v>
      </c>
      <c r="Q770" s="7">
        <v>6.97</v>
      </c>
      <c r="R770" s="7">
        <v>1.85</v>
      </c>
      <c r="S770" s="7">
        <v>5.53</v>
      </c>
      <c r="T770" s="7">
        <v>3.68</v>
      </c>
      <c r="U770" s="10" t="s">
        <v>31</v>
      </c>
      <c r="V770" s="7">
        <v>4.0599999999999996</v>
      </c>
      <c r="W770" s="7">
        <v>4.16</v>
      </c>
      <c r="X770" s="7">
        <v>0.1</v>
      </c>
      <c r="Y770" s="7"/>
      <c r="Z770" s="14" t="str">
        <f t="shared" si="35"/>
        <v>Pathway</v>
      </c>
      <c r="AA770" s="14" t="str">
        <f t="shared" si="36"/>
        <v>Google</v>
      </c>
      <c r="AB770" s="8" t="str">
        <f t="shared" si="37"/>
        <v>Bing</v>
      </c>
      <c r="AC770" s="7" t="s">
        <v>488</v>
      </c>
      <c r="AD770" s="11" t="s">
        <v>1592</v>
      </c>
      <c r="AE770">
        <v>40.0976570387</v>
      </c>
      <c r="AF770">
        <v>-83.108784496499993</v>
      </c>
      <c r="AG770">
        <v>40.096229509399997</v>
      </c>
      <c r="AH770">
        <v>-83.108306201100007</v>
      </c>
      <c r="AI770" t="s">
        <v>1380</v>
      </c>
      <c r="AJ770" t="s">
        <v>1379</v>
      </c>
    </row>
    <row r="771" spans="1:36" x14ac:dyDescent="0.25">
      <c r="A771" s="10">
        <v>768</v>
      </c>
      <c r="B771" s="7">
        <v>8</v>
      </c>
      <c r="C771" s="7" t="s">
        <v>131</v>
      </c>
      <c r="D771" s="7" t="s">
        <v>620</v>
      </c>
      <c r="E771" s="7" t="s">
        <v>4</v>
      </c>
      <c r="F771" s="7" t="s">
        <v>25</v>
      </c>
      <c r="G771" s="7" t="s">
        <v>1380</v>
      </c>
      <c r="H771" s="11" t="s">
        <v>621</v>
      </c>
      <c r="I771" s="10">
        <v>6.61</v>
      </c>
      <c r="J771" s="7">
        <v>4.3099999999999996</v>
      </c>
      <c r="K771" s="7">
        <v>6.35</v>
      </c>
      <c r="L771" s="7">
        <v>2.04</v>
      </c>
      <c r="M771" s="7">
        <v>0</v>
      </c>
      <c r="N771" s="7">
        <v>0</v>
      </c>
      <c r="O771" s="7">
        <v>0</v>
      </c>
      <c r="P771" s="7">
        <v>0</v>
      </c>
      <c r="Q771" s="7">
        <v>6.61</v>
      </c>
      <c r="R771" s="7">
        <v>1.47</v>
      </c>
      <c r="S771" s="7">
        <v>5.15</v>
      </c>
      <c r="T771" s="7">
        <v>3.68</v>
      </c>
      <c r="U771" s="10" t="s">
        <v>289</v>
      </c>
      <c r="V771" s="7">
        <v>8.74</v>
      </c>
      <c r="W771" s="7">
        <v>8.84</v>
      </c>
      <c r="X771" s="7">
        <v>0.1</v>
      </c>
      <c r="Y771" s="7"/>
      <c r="Z771" s="14" t="str">
        <f t="shared" si="35"/>
        <v>Pathway</v>
      </c>
      <c r="AA771" s="14" t="str">
        <f t="shared" si="36"/>
        <v>Google</v>
      </c>
      <c r="AB771" s="8" t="str">
        <f t="shared" si="37"/>
        <v>Bing</v>
      </c>
      <c r="AC771" s="7" t="s">
        <v>488</v>
      </c>
      <c r="AD771" s="11" t="s">
        <v>1592</v>
      </c>
      <c r="AE771">
        <v>39.368569128300003</v>
      </c>
      <c r="AF771">
        <v>-84.225007849400001</v>
      </c>
      <c r="AG771">
        <v>39.369885803000003</v>
      </c>
      <c r="AH771">
        <v>-84.2258032644</v>
      </c>
      <c r="AI771" t="s">
        <v>1380</v>
      </c>
      <c r="AJ771" t="s">
        <v>1379</v>
      </c>
    </row>
    <row r="772" spans="1:36" x14ac:dyDescent="0.25">
      <c r="A772" s="10">
        <v>769</v>
      </c>
      <c r="B772" s="7">
        <v>3</v>
      </c>
      <c r="C772" s="7" t="s">
        <v>51</v>
      </c>
      <c r="D772" s="7" t="s">
        <v>566</v>
      </c>
      <c r="E772" s="7" t="s">
        <v>4</v>
      </c>
      <c r="F772" s="7" t="s">
        <v>25</v>
      </c>
      <c r="G772" s="7" t="s">
        <v>1380</v>
      </c>
      <c r="H772" s="11" t="s">
        <v>567</v>
      </c>
      <c r="I772" s="10">
        <v>6.6</v>
      </c>
      <c r="J772" s="7">
        <v>4.53</v>
      </c>
      <c r="K772" s="7">
        <v>6.38</v>
      </c>
      <c r="L772" s="7">
        <v>1.85</v>
      </c>
      <c r="M772" s="7">
        <v>0</v>
      </c>
      <c r="N772" s="7">
        <v>0</v>
      </c>
      <c r="O772" s="7">
        <v>0</v>
      </c>
      <c r="P772" s="7">
        <v>0</v>
      </c>
      <c r="Q772" s="7">
        <v>6.6</v>
      </c>
      <c r="R772" s="7">
        <v>1.55</v>
      </c>
      <c r="S772" s="7">
        <v>5.23</v>
      </c>
      <c r="T772" s="7">
        <v>3.68</v>
      </c>
      <c r="U772" s="10" t="s">
        <v>154</v>
      </c>
      <c r="V772" s="7">
        <v>25.1</v>
      </c>
      <c r="W772" s="7">
        <v>25.2</v>
      </c>
      <c r="X772" s="7">
        <v>0.1</v>
      </c>
      <c r="Y772" s="7"/>
      <c r="Z772" s="14" t="str">
        <f t="shared" si="35"/>
        <v>Pathway</v>
      </c>
      <c r="AA772" s="14" t="str">
        <f t="shared" si="36"/>
        <v>Google</v>
      </c>
      <c r="AB772" s="8" t="str">
        <f t="shared" si="37"/>
        <v>Bing</v>
      </c>
      <c r="AC772" s="7" t="s">
        <v>488</v>
      </c>
      <c r="AD772" s="11" t="s">
        <v>1592</v>
      </c>
      <c r="AE772">
        <v>41.409316026500001</v>
      </c>
      <c r="AF772">
        <v>-81.977163157500001</v>
      </c>
      <c r="AG772">
        <v>41.4103537027</v>
      </c>
      <c r="AH772">
        <v>-81.975823299799998</v>
      </c>
      <c r="AI772" t="s">
        <v>1380</v>
      </c>
      <c r="AJ772" t="s">
        <v>1379</v>
      </c>
    </row>
    <row r="773" spans="1:36" x14ac:dyDescent="0.25">
      <c r="A773" s="10">
        <v>770</v>
      </c>
      <c r="B773" s="7">
        <v>8</v>
      </c>
      <c r="C773" s="7" t="s">
        <v>83</v>
      </c>
      <c r="D773" s="7" t="s">
        <v>870</v>
      </c>
      <c r="E773" s="7" t="s">
        <v>4</v>
      </c>
      <c r="F773" s="7" t="s">
        <v>25</v>
      </c>
      <c r="G773" s="7" t="s">
        <v>1380</v>
      </c>
      <c r="H773" s="11" t="s">
        <v>534</v>
      </c>
      <c r="I773" s="10">
        <v>6.61</v>
      </c>
      <c r="J773" s="7">
        <v>4.8499999999999996</v>
      </c>
      <c r="K773" s="7">
        <v>6.42</v>
      </c>
      <c r="L773" s="7">
        <v>1.58</v>
      </c>
      <c r="M773" s="7">
        <v>0</v>
      </c>
      <c r="N773" s="7">
        <v>0</v>
      </c>
      <c r="O773" s="7">
        <v>0</v>
      </c>
      <c r="P773" s="7">
        <v>0</v>
      </c>
      <c r="Q773" s="7">
        <v>6.61</v>
      </c>
      <c r="R773" s="7">
        <v>1.67</v>
      </c>
      <c r="S773" s="7">
        <v>5.35</v>
      </c>
      <c r="T773" s="7">
        <v>3.68</v>
      </c>
      <c r="U773" s="10" t="s">
        <v>406</v>
      </c>
      <c r="V773" s="7">
        <v>11.23</v>
      </c>
      <c r="W773" s="7">
        <v>11.33</v>
      </c>
      <c r="X773" s="7">
        <v>0.1</v>
      </c>
      <c r="Y773" s="7"/>
      <c r="Z773" s="14" t="str">
        <f t="shared" ref="Z773:Z836" si="38">IF(LEFT(U773,1)="S",IF(RIGHT(U773,1)="C",HYPERLINK("http://pathweb.pathwayservices.com/ohiopublic/?nlfid='"&amp;U773&amp;"'&amp;logpoint="&amp;V773,"Pathway"),"Not Available"),"Not Available")</f>
        <v>Pathway</v>
      </c>
      <c r="AA773" s="14" t="str">
        <f t="shared" ref="AA773:AA836" si="39">IF(AG773="",HYPERLINK(CONCATENATE("http://maps.google.com/maps/place/",+AE773,",",+AF773,"/@",+AE773,",",+AF773,",17z"),"Google"),HYPERLINK(CONCATENATE("https://www.google.us/maps/dir/",AG773,",",AH773,"/",AE773,",",AF773,"/@",AVERAGE(AE773,AG773),",",AVERAGE(AF773,AH773),",15z"),"Google"))</f>
        <v>Google</v>
      </c>
      <c r="AB773" s="8" t="str">
        <f t="shared" ref="AB773:AB836" si="40">IF(AG773=0,HYPERLINK(CONCATENATE("http://bing.com/maps/default.aspx?rtop=1~0&amp;rtp=pos.",AE773,"_",AF773,"_",Y773),"Bing"),HYPERLINK(CONCATENATE("http://bing.com/maps/default.aspx?rtop=1~0&amp;rtp=pos.",AE773,"_",AF773,"_(",H773,"  SLM ",V773,"~pos.",AG773,"_",AH773,"_",H773,"  SLM ",W773,")"),"Bing"))</f>
        <v>Bing</v>
      </c>
      <c r="AC773" s="7" t="s">
        <v>488</v>
      </c>
      <c r="AD773" s="11" t="s">
        <v>1592</v>
      </c>
      <c r="AE773">
        <v>39.705455387500002</v>
      </c>
      <c r="AF773">
        <v>-83.933516514199994</v>
      </c>
      <c r="AG773">
        <v>39.706888132899998</v>
      </c>
      <c r="AH773">
        <v>-83.933793945199994</v>
      </c>
      <c r="AI773" t="s">
        <v>1380</v>
      </c>
      <c r="AJ773" t="s">
        <v>1379</v>
      </c>
    </row>
    <row r="774" spans="1:36" x14ac:dyDescent="0.25">
      <c r="A774" s="10">
        <v>771</v>
      </c>
      <c r="B774" s="7">
        <v>6</v>
      </c>
      <c r="C774" s="7" t="s">
        <v>8</v>
      </c>
      <c r="D774" s="7" t="s">
        <v>942</v>
      </c>
      <c r="E774" s="7" t="s">
        <v>4</v>
      </c>
      <c r="F774" s="7" t="s">
        <v>25</v>
      </c>
      <c r="G774" s="7" t="s">
        <v>1380</v>
      </c>
      <c r="H774" s="11" t="s">
        <v>562</v>
      </c>
      <c r="I774" s="10">
        <v>6.63</v>
      </c>
      <c r="J774" s="7">
        <v>5.35</v>
      </c>
      <c r="K774" s="7">
        <v>6.51</v>
      </c>
      <c r="L774" s="7">
        <v>1.1599999999999999</v>
      </c>
      <c r="M774" s="7">
        <v>0</v>
      </c>
      <c r="N774" s="7">
        <v>0</v>
      </c>
      <c r="O774" s="7">
        <v>0</v>
      </c>
      <c r="P774" s="7">
        <v>0</v>
      </c>
      <c r="Q774" s="7">
        <v>6.63</v>
      </c>
      <c r="R774" s="7">
        <v>1.85</v>
      </c>
      <c r="S774" s="7">
        <v>5.53</v>
      </c>
      <c r="T774" s="7">
        <v>3.68</v>
      </c>
      <c r="U774" s="10" t="s">
        <v>31</v>
      </c>
      <c r="V774" s="7">
        <v>4.0199999999999996</v>
      </c>
      <c r="W774" s="7">
        <v>4.12</v>
      </c>
      <c r="X774" s="7">
        <v>0.1</v>
      </c>
      <c r="Y774" s="7"/>
      <c r="Z774" s="14" t="str">
        <f t="shared" si="38"/>
        <v>Pathway</v>
      </c>
      <c r="AA774" s="14" t="str">
        <f t="shared" si="39"/>
        <v>Google</v>
      </c>
      <c r="AB774" s="8" t="str">
        <f t="shared" si="40"/>
        <v>Bing</v>
      </c>
      <c r="AC774" s="7" t="s">
        <v>488</v>
      </c>
      <c r="AD774" s="11" t="s">
        <v>1592</v>
      </c>
      <c r="AE774">
        <v>40.098219123699998</v>
      </c>
      <c r="AF774">
        <v>-83.109025938499997</v>
      </c>
      <c r="AG774">
        <v>40.096801883300003</v>
      </c>
      <c r="AH774">
        <v>-83.108471927799997</v>
      </c>
      <c r="AI774" t="s">
        <v>1380</v>
      </c>
      <c r="AJ774" t="s">
        <v>1379</v>
      </c>
    </row>
    <row r="775" spans="1:36" x14ac:dyDescent="0.25">
      <c r="A775" s="10">
        <v>772</v>
      </c>
      <c r="B775" s="7">
        <v>8</v>
      </c>
      <c r="C775" s="7" t="s">
        <v>83</v>
      </c>
      <c r="D775" s="7" t="s">
        <v>870</v>
      </c>
      <c r="E775" s="7" t="s">
        <v>4</v>
      </c>
      <c r="F775" s="7" t="s">
        <v>25</v>
      </c>
      <c r="G775" s="7" t="s">
        <v>1380</v>
      </c>
      <c r="H775" s="11" t="s">
        <v>534</v>
      </c>
      <c r="I775" s="10">
        <v>19.829999999999998</v>
      </c>
      <c r="J775" s="7">
        <v>4.1500000000000004</v>
      </c>
      <c r="K775" s="7">
        <v>17.96</v>
      </c>
      <c r="L775" s="7">
        <v>13.81</v>
      </c>
      <c r="M775" s="7">
        <v>0</v>
      </c>
      <c r="N775" s="7">
        <v>0</v>
      </c>
      <c r="O775" s="7">
        <v>0</v>
      </c>
      <c r="P775" s="7">
        <v>0</v>
      </c>
      <c r="Q775" s="7">
        <v>6.94</v>
      </c>
      <c r="R775" s="7">
        <v>1.41</v>
      </c>
      <c r="S775" s="7">
        <v>5.08</v>
      </c>
      <c r="T775" s="7">
        <v>3.67</v>
      </c>
      <c r="U775" s="10" t="s">
        <v>406</v>
      </c>
      <c r="V775" s="7">
        <v>10.41</v>
      </c>
      <c r="W775" s="7">
        <v>10.51</v>
      </c>
      <c r="X775" s="7">
        <v>0.1</v>
      </c>
      <c r="Y775" s="7"/>
      <c r="Z775" s="14" t="str">
        <f t="shared" si="38"/>
        <v>Pathway</v>
      </c>
      <c r="AA775" s="14" t="str">
        <f t="shared" si="39"/>
        <v>Google</v>
      </c>
      <c r="AB775" s="8" t="str">
        <f t="shared" si="40"/>
        <v>Bing</v>
      </c>
      <c r="AC775" s="7" t="s">
        <v>488</v>
      </c>
      <c r="AD775" s="11" t="s">
        <v>1592</v>
      </c>
      <c r="AE775">
        <v>39.693730963900002</v>
      </c>
      <c r="AF775">
        <v>-83.931255118300001</v>
      </c>
      <c r="AG775">
        <v>39.695125751200003</v>
      </c>
      <c r="AH775">
        <v>-83.931715840300001</v>
      </c>
      <c r="AI775" t="s">
        <v>1380</v>
      </c>
      <c r="AJ775" t="s">
        <v>1379</v>
      </c>
    </row>
    <row r="776" spans="1:36" x14ac:dyDescent="0.25">
      <c r="A776" s="10">
        <v>773</v>
      </c>
      <c r="B776" s="7">
        <v>8</v>
      </c>
      <c r="C776" s="7" t="s">
        <v>61</v>
      </c>
      <c r="D776" s="7" t="s">
        <v>692</v>
      </c>
      <c r="E776" s="7" t="s">
        <v>4</v>
      </c>
      <c r="F776" s="7" t="s">
        <v>25</v>
      </c>
      <c r="G776" s="7" t="s">
        <v>1380</v>
      </c>
      <c r="H776" s="11" t="s">
        <v>658</v>
      </c>
      <c r="I776" s="10">
        <v>16.46</v>
      </c>
      <c r="J776" s="7">
        <v>4.4400000000000004</v>
      </c>
      <c r="K776" s="7">
        <v>15.12</v>
      </c>
      <c r="L776" s="7">
        <v>10.67</v>
      </c>
      <c r="M776" s="7">
        <v>0</v>
      </c>
      <c r="N776" s="7">
        <v>0</v>
      </c>
      <c r="O776" s="7">
        <v>0</v>
      </c>
      <c r="P776" s="7">
        <v>0</v>
      </c>
      <c r="Q776" s="7">
        <v>6.91</v>
      </c>
      <c r="R776" s="7">
        <v>1.52</v>
      </c>
      <c r="S776" s="7">
        <v>5.18</v>
      </c>
      <c r="T776" s="7">
        <v>3.67</v>
      </c>
      <c r="U776" s="10" t="s">
        <v>119</v>
      </c>
      <c r="V776" s="7">
        <v>2.08</v>
      </c>
      <c r="W776" s="7">
        <v>2.1800000000000002</v>
      </c>
      <c r="X776" s="7">
        <v>0.1</v>
      </c>
      <c r="Y776" s="7"/>
      <c r="Z776" s="14" t="str">
        <f t="shared" si="38"/>
        <v>Pathway</v>
      </c>
      <c r="AA776" s="14" t="str">
        <f t="shared" si="39"/>
        <v>Google</v>
      </c>
      <c r="AB776" s="8" t="str">
        <f t="shared" si="40"/>
        <v>Bing</v>
      </c>
      <c r="AC776" s="7" t="s">
        <v>488</v>
      </c>
      <c r="AD776" s="11" t="s">
        <v>1592</v>
      </c>
      <c r="AE776">
        <v>39.3377588651</v>
      </c>
      <c r="AF776">
        <v>-84.5601471433</v>
      </c>
      <c r="AG776">
        <v>39.339192025999999</v>
      </c>
      <c r="AH776">
        <v>-84.560003672099995</v>
      </c>
      <c r="AI776" t="s">
        <v>1380</v>
      </c>
      <c r="AJ776" t="s">
        <v>1379</v>
      </c>
    </row>
    <row r="777" spans="1:36" x14ac:dyDescent="0.25">
      <c r="A777" s="10">
        <v>774</v>
      </c>
      <c r="B777" s="7">
        <v>7</v>
      </c>
      <c r="C777" s="7" t="s">
        <v>1241</v>
      </c>
      <c r="D777" s="7" t="s">
        <v>1290</v>
      </c>
      <c r="E777" s="7" t="s">
        <v>4</v>
      </c>
      <c r="F777" s="7" t="s">
        <v>25</v>
      </c>
      <c r="G777" s="7" t="s">
        <v>1380</v>
      </c>
      <c r="H777" s="11" t="s">
        <v>534</v>
      </c>
      <c r="I777" s="10">
        <v>13.4</v>
      </c>
      <c r="J777" s="7">
        <v>3.77</v>
      </c>
      <c r="K777" s="7">
        <v>12.14</v>
      </c>
      <c r="L777" s="7">
        <v>8.3699999999999992</v>
      </c>
      <c r="M777" s="7">
        <v>3.52</v>
      </c>
      <c r="N777" s="7">
        <v>0.18</v>
      </c>
      <c r="O777" s="7">
        <v>2.31</v>
      </c>
      <c r="P777" s="7">
        <v>2.13</v>
      </c>
      <c r="Q777" s="7">
        <v>7.04</v>
      </c>
      <c r="R777" s="7">
        <v>1.28</v>
      </c>
      <c r="S777" s="7">
        <v>4.95</v>
      </c>
      <c r="T777" s="7">
        <v>3.67</v>
      </c>
      <c r="U777" s="10" t="s">
        <v>1472</v>
      </c>
      <c r="V777" s="7">
        <v>5.29</v>
      </c>
      <c r="W777" s="7">
        <v>5.39</v>
      </c>
      <c r="X777" s="7">
        <v>0.1</v>
      </c>
      <c r="Y777" s="7"/>
      <c r="Z777" s="14" t="str">
        <f t="shared" si="38"/>
        <v>Pathway</v>
      </c>
      <c r="AA777" s="14" t="str">
        <f t="shared" si="39"/>
        <v>Google</v>
      </c>
      <c r="AB777" s="8" t="str">
        <f t="shared" si="40"/>
        <v>Bing</v>
      </c>
      <c r="AC777" s="7" t="s">
        <v>488</v>
      </c>
      <c r="AD777" s="11" t="s">
        <v>1592</v>
      </c>
      <c r="AE777">
        <v>40.089338713899998</v>
      </c>
      <c r="AF777">
        <v>-83.756982708199999</v>
      </c>
      <c r="AG777">
        <v>40.090655967499998</v>
      </c>
      <c r="AH777">
        <v>-83.756192933999998</v>
      </c>
      <c r="AI777" t="s">
        <v>1380</v>
      </c>
      <c r="AJ777" t="s">
        <v>1379</v>
      </c>
    </row>
    <row r="778" spans="1:36" x14ac:dyDescent="0.25">
      <c r="A778" s="10">
        <v>775</v>
      </c>
      <c r="B778" s="7">
        <v>6</v>
      </c>
      <c r="C778" s="7" t="s">
        <v>8</v>
      </c>
      <c r="D778" s="7" t="s">
        <v>899</v>
      </c>
      <c r="E778" s="7" t="s">
        <v>4</v>
      </c>
      <c r="F778" s="7" t="s">
        <v>25</v>
      </c>
      <c r="G778" s="7" t="s">
        <v>1380</v>
      </c>
      <c r="H778" s="11" t="s">
        <v>854</v>
      </c>
      <c r="I778" s="10">
        <v>13.17</v>
      </c>
      <c r="J778" s="7">
        <v>4.37</v>
      </c>
      <c r="K778" s="7">
        <v>12.17</v>
      </c>
      <c r="L778" s="7">
        <v>7.8</v>
      </c>
      <c r="M778" s="7">
        <v>0</v>
      </c>
      <c r="N778" s="7">
        <v>0</v>
      </c>
      <c r="O778" s="7">
        <v>0</v>
      </c>
      <c r="P778" s="7">
        <v>0</v>
      </c>
      <c r="Q778" s="7">
        <v>6.92</v>
      </c>
      <c r="R778" s="7">
        <v>1.49</v>
      </c>
      <c r="S778" s="7">
        <v>5.16</v>
      </c>
      <c r="T778" s="7">
        <v>3.67</v>
      </c>
      <c r="U778" s="10" t="s">
        <v>228</v>
      </c>
      <c r="V778" s="7">
        <v>32.94</v>
      </c>
      <c r="W778" s="7">
        <v>33.04</v>
      </c>
      <c r="X778" s="7">
        <v>0.1</v>
      </c>
      <c r="Y778" s="7"/>
      <c r="Z778" s="14" t="str">
        <f t="shared" si="38"/>
        <v>Pathway</v>
      </c>
      <c r="AA778" s="14" t="str">
        <f t="shared" si="39"/>
        <v>Google</v>
      </c>
      <c r="AB778" s="8" t="str">
        <f t="shared" si="40"/>
        <v>Bing</v>
      </c>
      <c r="AC778" s="7" t="s">
        <v>488</v>
      </c>
      <c r="AD778" s="11" t="s">
        <v>1592</v>
      </c>
      <c r="AE778">
        <v>40.113689192800003</v>
      </c>
      <c r="AF778">
        <v>-82.772378230900003</v>
      </c>
      <c r="AG778">
        <v>40.115112369899997</v>
      </c>
      <c r="AH778">
        <v>-82.772085781399994</v>
      </c>
      <c r="AI778" t="s">
        <v>1380</v>
      </c>
      <c r="AJ778" t="s">
        <v>1379</v>
      </c>
    </row>
    <row r="779" spans="1:36" x14ac:dyDescent="0.25">
      <c r="A779" s="10">
        <v>776</v>
      </c>
      <c r="B779" s="7">
        <v>8</v>
      </c>
      <c r="C779" s="7" t="s">
        <v>61</v>
      </c>
      <c r="D779" s="7" t="s">
        <v>692</v>
      </c>
      <c r="E779" s="7" t="s">
        <v>4</v>
      </c>
      <c r="F779" s="7" t="s">
        <v>25</v>
      </c>
      <c r="G779" s="7" t="s">
        <v>1380</v>
      </c>
      <c r="H779" s="11" t="s">
        <v>658</v>
      </c>
      <c r="I779" s="10">
        <v>13.17</v>
      </c>
      <c r="J779" s="7">
        <v>4.4400000000000004</v>
      </c>
      <c r="K779" s="7">
        <v>12.19</v>
      </c>
      <c r="L779" s="7">
        <v>7.75</v>
      </c>
      <c r="M779" s="7">
        <v>0</v>
      </c>
      <c r="N779" s="7">
        <v>0</v>
      </c>
      <c r="O779" s="7">
        <v>0</v>
      </c>
      <c r="P779" s="7">
        <v>0</v>
      </c>
      <c r="Q779" s="7">
        <v>6.91</v>
      </c>
      <c r="R779" s="7">
        <v>1.52</v>
      </c>
      <c r="S779" s="7">
        <v>5.18</v>
      </c>
      <c r="T779" s="7">
        <v>3.67</v>
      </c>
      <c r="U779" s="10" t="s">
        <v>119</v>
      </c>
      <c r="V779" s="7">
        <v>2.38</v>
      </c>
      <c r="W779" s="7">
        <v>2.48</v>
      </c>
      <c r="X779" s="7">
        <v>0.1</v>
      </c>
      <c r="Y779" s="7"/>
      <c r="Z779" s="14" t="str">
        <f t="shared" si="38"/>
        <v>Pathway</v>
      </c>
      <c r="AA779" s="14" t="str">
        <f t="shared" si="39"/>
        <v>Google</v>
      </c>
      <c r="AB779" s="8" t="str">
        <f t="shared" si="40"/>
        <v>Bing</v>
      </c>
      <c r="AC779" s="7" t="s">
        <v>488</v>
      </c>
      <c r="AD779" s="11" t="s">
        <v>1592</v>
      </c>
      <c r="AE779">
        <v>39.342059683800002</v>
      </c>
      <c r="AF779">
        <v>-84.559735617499996</v>
      </c>
      <c r="AG779">
        <v>39.343493961999997</v>
      </c>
      <c r="AH779">
        <v>-84.559600755600002</v>
      </c>
      <c r="AI779" t="s">
        <v>1380</v>
      </c>
      <c r="AJ779" t="s">
        <v>1379</v>
      </c>
    </row>
    <row r="780" spans="1:36" x14ac:dyDescent="0.25">
      <c r="A780" s="10">
        <v>777</v>
      </c>
      <c r="B780" s="7">
        <v>10</v>
      </c>
      <c r="C780" s="7" t="s">
        <v>293</v>
      </c>
      <c r="D780" s="7" t="s">
        <v>913</v>
      </c>
      <c r="E780" s="7" t="s">
        <v>4</v>
      </c>
      <c r="F780" s="7" t="s">
        <v>25</v>
      </c>
      <c r="G780" s="7" t="s">
        <v>1380</v>
      </c>
      <c r="H780" s="11" t="s">
        <v>580</v>
      </c>
      <c r="I780" s="10">
        <v>13.18</v>
      </c>
      <c r="J780" s="7">
        <v>4.9400000000000004</v>
      </c>
      <c r="K780" s="7">
        <v>12.34</v>
      </c>
      <c r="L780" s="7">
        <v>7.4</v>
      </c>
      <c r="M780" s="7">
        <v>0</v>
      </c>
      <c r="N780" s="7">
        <v>0</v>
      </c>
      <c r="O780" s="7">
        <v>0</v>
      </c>
      <c r="P780" s="7">
        <v>0</v>
      </c>
      <c r="Q780" s="7">
        <v>6.92</v>
      </c>
      <c r="R780" s="7">
        <v>1.7</v>
      </c>
      <c r="S780" s="7">
        <v>5.37</v>
      </c>
      <c r="T780" s="7">
        <v>3.67</v>
      </c>
      <c r="U780" s="10" t="s">
        <v>292</v>
      </c>
      <c r="V780" s="7">
        <v>23.68</v>
      </c>
      <c r="W780" s="7">
        <v>23.78</v>
      </c>
      <c r="X780" s="7">
        <v>0.1</v>
      </c>
      <c r="Y780" s="7"/>
      <c r="Z780" s="14" t="str">
        <f t="shared" si="38"/>
        <v>Pathway</v>
      </c>
      <c r="AA780" s="14" t="str">
        <f t="shared" si="39"/>
        <v>Google</v>
      </c>
      <c r="AB780" s="8" t="str">
        <f t="shared" si="40"/>
        <v>Bing</v>
      </c>
      <c r="AC780" s="7" t="s">
        <v>488</v>
      </c>
      <c r="AD780" s="11" t="s">
        <v>1592</v>
      </c>
      <c r="AE780">
        <v>38.816979630399999</v>
      </c>
      <c r="AF780">
        <v>-82.187648344999999</v>
      </c>
      <c r="AG780">
        <v>38.817317832100002</v>
      </c>
      <c r="AH780">
        <v>-82.185847867600003</v>
      </c>
      <c r="AI780" t="s">
        <v>1380</v>
      </c>
      <c r="AJ780" t="s">
        <v>1379</v>
      </c>
    </row>
    <row r="781" spans="1:36" x14ac:dyDescent="0.25">
      <c r="A781" s="10">
        <v>778</v>
      </c>
      <c r="B781" s="7">
        <v>10</v>
      </c>
      <c r="C781" s="7" t="s">
        <v>293</v>
      </c>
      <c r="D781" s="7" t="s">
        <v>913</v>
      </c>
      <c r="E781" s="7" t="s">
        <v>4</v>
      </c>
      <c r="F781" s="7" t="s">
        <v>25</v>
      </c>
      <c r="G781" s="7" t="s">
        <v>1380</v>
      </c>
      <c r="H781" s="11" t="s">
        <v>580</v>
      </c>
      <c r="I781" s="10">
        <v>13.18</v>
      </c>
      <c r="J781" s="7">
        <v>4.9400000000000004</v>
      </c>
      <c r="K781" s="7">
        <v>12.34</v>
      </c>
      <c r="L781" s="7">
        <v>7.4</v>
      </c>
      <c r="M781" s="7">
        <v>0</v>
      </c>
      <c r="N781" s="7">
        <v>0</v>
      </c>
      <c r="O781" s="7">
        <v>0</v>
      </c>
      <c r="P781" s="7">
        <v>0</v>
      </c>
      <c r="Q781" s="7">
        <v>6.92</v>
      </c>
      <c r="R781" s="7">
        <v>1.7</v>
      </c>
      <c r="S781" s="7">
        <v>5.37</v>
      </c>
      <c r="T781" s="7">
        <v>3.67</v>
      </c>
      <c r="U781" s="10" t="s">
        <v>292</v>
      </c>
      <c r="V781" s="7">
        <v>23.7</v>
      </c>
      <c r="W781" s="7">
        <v>23.8</v>
      </c>
      <c r="X781" s="7">
        <v>0.1</v>
      </c>
      <c r="Y781" s="7"/>
      <c r="Z781" s="14" t="str">
        <f t="shared" si="38"/>
        <v>Pathway</v>
      </c>
      <c r="AA781" s="14" t="str">
        <f t="shared" si="39"/>
        <v>Google</v>
      </c>
      <c r="AB781" s="8" t="str">
        <f t="shared" si="40"/>
        <v>Bing</v>
      </c>
      <c r="AC781" s="7" t="s">
        <v>488</v>
      </c>
      <c r="AD781" s="11" t="s">
        <v>1592</v>
      </c>
      <c r="AE781">
        <v>38.817040543399997</v>
      </c>
      <c r="AF781">
        <v>-82.187286054699996</v>
      </c>
      <c r="AG781">
        <v>38.817416082299999</v>
      </c>
      <c r="AH781">
        <v>-82.185504320099994</v>
      </c>
      <c r="AI781" t="s">
        <v>1380</v>
      </c>
      <c r="AJ781" t="s">
        <v>1379</v>
      </c>
    </row>
    <row r="782" spans="1:36" x14ac:dyDescent="0.25">
      <c r="A782" s="10">
        <v>779</v>
      </c>
      <c r="B782" s="7">
        <v>6</v>
      </c>
      <c r="C782" s="7" t="s">
        <v>8</v>
      </c>
      <c r="D782" s="7" t="s">
        <v>899</v>
      </c>
      <c r="E782" s="7" t="s">
        <v>4</v>
      </c>
      <c r="F782" s="7" t="s">
        <v>25</v>
      </c>
      <c r="G782" s="7" t="s">
        <v>1380</v>
      </c>
      <c r="H782" s="11" t="s">
        <v>854</v>
      </c>
      <c r="I782" s="10">
        <v>9.8800000000000008</v>
      </c>
      <c r="J782" s="7">
        <v>4.37</v>
      </c>
      <c r="K782" s="7">
        <v>9.25</v>
      </c>
      <c r="L782" s="7">
        <v>4.88</v>
      </c>
      <c r="M782" s="7">
        <v>3.46</v>
      </c>
      <c r="N782" s="7">
        <v>0.21</v>
      </c>
      <c r="O782" s="7">
        <v>2.41</v>
      </c>
      <c r="P782" s="7">
        <v>2.19</v>
      </c>
      <c r="Q782" s="7">
        <v>6.92</v>
      </c>
      <c r="R782" s="7">
        <v>1.49</v>
      </c>
      <c r="S782" s="7">
        <v>5.16</v>
      </c>
      <c r="T782" s="7">
        <v>3.67</v>
      </c>
      <c r="U782" s="10" t="s">
        <v>228</v>
      </c>
      <c r="V782" s="7">
        <v>33.04</v>
      </c>
      <c r="W782" s="7">
        <v>33.14</v>
      </c>
      <c r="X782" s="7">
        <v>0.1</v>
      </c>
      <c r="Y782" s="7"/>
      <c r="Z782" s="14" t="str">
        <f t="shared" si="38"/>
        <v>Pathway</v>
      </c>
      <c r="AA782" s="14" t="str">
        <f t="shared" si="39"/>
        <v>Google</v>
      </c>
      <c r="AB782" s="8" t="str">
        <f t="shared" si="40"/>
        <v>Bing</v>
      </c>
      <c r="AC782" s="7" t="s">
        <v>488</v>
      </c>
      <c r="AD782" s="11" t="s">
        <v>1592</v>
      </c>
      <c r="AE782">
        <v>40.115112369899997</v>
      </c>
      <c r="AF782">
        <v>-82.772085781399994</v>
      </c>
      <c r="AG782">
        <v>40.116184739099999</v>
      </c>
      <c r="AH782">
        <v>-82.770810348400005</v>
      </c>
      <c r="AI782" t="s">
        <v>1380</v>
      </c>
      <c r="AJ782" t="s">
        <v>1379</v>
      </c>
    </row>
    <row r="783" spans="1:36" x14ac:dyDescent="0.25">
      <c r="A783" s="10">
        <v>780</v>
      </c>
      <c r="B783" s="7">
        <v>6</v>
      </c>
      <c r="C783" s="7" t="s">
        <v>8</v>
      </c>
      <c r="D783" s="7" t="s">
        <v>899</v>
      </c>
      <c r="E783" s="7" t="s">
        <v>4</v>
      </c>
      <c r="F783" s="7" t="s">
        <v>25</v>
      </c>
      <c r="G783" s="7" t="s">
        <v>1380</v>
      </c>
      <c r="H783" s="11" t="s">
        <v>854</v>
      </c>
      <c r="I783" s="10">
        <v>6.59</v>
      </c>
      <c r="J783" s="7">
        <v>4.37</v>
      </c>
      <c r="K783" s="7">
        <v>6.33</v>
      </c>
      <c r="L783" s="7">
        <v>1.97</v>
      </c>
      <c r="M783" s="7">
        <v>3.46</v>
      </c>
      <c r="N783" s="7">
        <v>0.21</v>
      </c>
      <c r="O783" s="7">
        <v>2.41</v>
      </c>
      <c r="P783" s="7">
        <v>2.19</v>
      </c>
      <c r="Q783" s="7">
        <v>6.59</v>
      </c>
      <c r="R783" s="7">
        <v>1.49</v>
      </c>
      <c r="S783" s="7">
        <v>5.16</v>
      </c>
      <c r="T783" s="7">
        <v>3.67</v>
      </c>
      <c r="U783" s="10" t="s">
        <v>228</v>
      </c>
      <c r="V783" s="7">
        <v>32.54</v>
      </c>
      <c r="W783" s="7">
        <v>32.64</v>
      </c>
      <c r="X783" s="7">
        <v>0.1</v>
      </c>
      <c r="Y783" s="7"/>
      <c r="Z783" s="14" t="str">
        <f t="shared" si="38"/>
        <v>Pathway</v>
      </c>
      <c r="AA783" s="14" t="str">
        <f t="shared" si="39"/>
        <v>Google</v>
      </c>
      <c r="AB783" s="8" t="str">
        <f t="shared" si="40"/>
        <v>Bing</v>
      </c>
      <c r="AC783" s="7" t="s">
        <v>488</v>
      </c>
      <c r="AD783" s="11" t="s">
        <v>1592</v>
      </c>
      <c r="AE783">
        <v>40.108512180799998</v>
      </c>
      <c r="AF783">
        <v>-82.775168061200006</v>
      </c>
      <c r="AG783">
        <v>40.109733514299997</v>
      </c>
      <c r="AH783">
        <v>-82.774299286399994</v>
      </c>
      <c r="AI783" t="s">
        <v>1380</v>
      </c>
      <c r="AJ783" t="s">
        <v>1379</v>
      </c>
    </row>
    <row r="784" spans="1:36" x14ac:dyDescent="0.25">
      <c r="A784" s="10">
        <v>781</v>
      </c>
      <c r="B784" s="7">
        <v>12</v>
      </c>
      <c r="C784" s="7" t="s">
        <v>14</v>
      </c>
      <c r="D784" s="7" t="s">
        <v>985</v>
      </c>
      <c r="E784" s="7" t="s">
        <v>4</v>
      </c>
      <c r="F784" s="7" t="s">
        <v>25</v>
      </c>
      <c r="G784" s="7" t="s">
        <v>1380</v>
      </c>
      <c r="H784" s="11" t="s">
        <v>929</v>
      </c>
      <c r="I784" s="10">
        <v>33.049999999999997</v>
      </c>
      <c r="J784" s="7">
        <v>4.08</v>
      </c>
      <c r="K784" s="7">
        <v>29.54</v>
      </c>
      <c r="L784" s="7">
        <v>25.47</v>
      </c>
      <c r="M784" s="7">
        <v>0</v>
      </c>
      <c r="N784" s="7">
        <v>0</v>
      </c>
      <c r="O784" s="7">
        <v>0</v>
      </c>
      <c r="P784" s="7">
        <v>0</v>
      </c>
      <c r="Q784" s="7">
        <v>6.94</v>
      </c>
      <c r="R784" s="7">
        <v>1.39</v>
      </c>
      <c r="S784" s="7">
        <v>5.05</v>
      </c>
      <c r="T784" s="7">
        <v>3.66</v>
      </c>
      <c r="U784" s="10" t="s">
        <v>77</v>
      </c>
      <c r="V784" s="7">
        <v>4.82</v>
      </c>
      <c r="W784" s="7">
        <v>4.92</v>
      </c>
      <c r="X784" s="7">
        <v>0.1</v>
      </c>
      <c r="Y784" s="7"/>
      <c r="Z784" s="14" t="str">
        <f t="shared" si="38"/>
        <v>Pathway</v>
      </c>
      <c r="AA784" s="14" t="str">
        <f t="shared" si="39"/>
        <v>Google</v>
      </c>
      <c r="AB784" s="8" t="str">
        <f t="shared" si="40"/>
        <v>Bing</v>
      </c>
      <c r="AC784" s="7" t="s">
        <v>488</v>
      </c>
      <c r="AD784" s="11" t="s">
        <v>1592</v>
      </c>
      <c r="AE784">
        <v>41.346926742100003</v>
      </c>
      <c r="AF784">
        <v>-81.684603710600001</v>
      </c>
      <c r="AG784">
        <v>41.348388917199998</v>
      </c>
      <c r="AH784">
        <v>-81.684595361700005</v>
      </c>
      <c r="AI784" t="s">
        <v>1380</v>
      </c>
      <c r="AJ784" t="s">
        <v>1379</v>
      </c>
    </row>
    <row r="785" spans="1:36" x14ac:dyDescent="0.25">
      <c r="A785" s="10">
        <v>782</v>
      </c>
      <c r="B785" s="7">
        <v>4</v>
      </c>
      <c r="C785" s="7" t="s">
        <v>23</v>
      </c>
      <c r="D785" s="7" t="s">
        <v>931</v>
      </c>
      <c r="E785" s="7" t="s">
        <v>4</v>
      </c>
      <c r="F785" s="7" t="s">
        <v>47</v>
      </c>
      <c r="G785" s="7" t="s">
        <v>1380</v>
      </c>
      <c r="H785" s="11" t="s">
        <v>596</v>
      </c>
      <c r="I785" s="10">
        <v>25.48</v>
      </c>
      <c r="J785" s="7">
        <v>3.04</v>
      </c>
      <c r="K785" s="7">
        <v>22.91</v>
      </c>
      <c r="L785" s="7">
        <v>19.88</v>
      </c>
      <c r="M785" s="7">
        <v>0</v>
      </c>
      <c r="N785" s="7">
        <v>0</v>
      </c>
      <c r="O785" s="7">
        <v>0</v>
      </c>
      <c r="P785" s="7">
        <v>0</v>
      </c>
      <c r="Q785" s="7">
        <v>6.66</v>
      </c>
      <c r="R785" s="7">
        <v>0.88</v>
      </c>
      <c r="S785" s="7">
        <v>4.55</v>
      </c>
      <c r="T785" s="7">
        <v>3.66</v>
      </c>
      <c r="U785" s="10" t="s">
        <v>216</v>
      </c>
      <c r="V785" s="7">
        <v>7.34</v>
      </c>
      <c r="W785" s="7">
        <v>7.44</v>
      </c>
      <c r="X785" s="7">
        <v>0.1</v>
      </c>
      <c r="Y785" s="7"/>
      <c r="Z785" s="14" t="str">
        <f t="shared" si="38"/>
        <v>Pathway</v>
      </c>
      <c r="AA785" s="14" t="str">
        <f t="shared" si="39"/>
        <v>Google</v>
      </c>
      <c r="AB785" s="8" t="str">
        <f t="shared" si="40"/>
        <v>Bing</v>
      </c>
      <c r="AC785" s="7" t="s">
        <v>488</v>
      </c>
      <c r="AD785" s="11" t="s">
        <v>1592</v>
      </c>
      <c r="AE785">
        <v>41.3113732132</v>
      </c>
      <c r="AF785">
        <v>-81.449312240500007</v>
      </c>
      <c r="AG785">
        <v>41.311402496600003</v>
      </c>
      <c r="AH785">
        <v>-81.447355826800006</v>
      </c>
      <c r="AI785" t="s">
        <v>1380</v>
      </c>
      <c r="AJ785" t="s">
        <v>1379</v>
      </c>
    </row>
    <row r="786" spans="1:36" x14ac:dyDescent="0.25">
      <c r="A786" s="10">
        <v>783</v>
      </c>
      <c r="B786" s="7">
        <v>12</v>
      </c>
      <c r="C786" s="7" t="s">
        <v>14</v>
      </c>
      <c r="D786" s="7" t="s">
        <v>1015</v>
      </c>
      <c r="E786" s="7" t="s">
        <v>4</v>
      </c>
      <c r="F786" s="7" t="s">
        <v>25</v>
      </c>
      <c r="G786" s="7" t="s">
        <v>1380</v>
      </c>
      <c r="H786" s="11" t="s">
        <v>596</v>
      </c>
      <c r="I786" s="10">
        <v>23.14</v>
      </c>
      <c r="J786" s="7">
        <v>5.5</v>
      </c>
      <c r="K786" s="7">
        <v>21.5</v>
      </c>
      <c r="L786" s="7">
        <v>16</v>
      </c>
      <c r="M786" s="7">
        <v>0</v>
      </c>
      <c r="N786" s="7">
        <v>0</v>
      </c>
      <c r="O786" s="7">
        <v>0</v>
      </c>
      <c r="P786" s="7">
        <v>0</v>
      </c>
      <c r="Q786" s="7">
        <v>6.94</v>
      </c>
      <c r="R786" s="7">
        <v>1.9</v>
      </c>
      <c r="S786" s="7">
        <v>5.56</v>
      </c>
      <c r="T786" s="7">
        <v>3.66</v>
      </c>
      <c r="U786" s="10" t="s">
        <v>106</v>
      </c>
      <c r="V786" s="7">
        <v>11.15</v>
      </c>
      <c r="W786" s="7">
        <v>11.25</v>
      </c>
      <c r="X786" s="7">
        <v>0.1</v>
      </c>
      <c r="Y786" s="7"/>
      <c r="Z786" s="14" t="str">
        <f t="shared" si="38"/>
        <v>Pathway</v>
      </c>
      <c r="AA786" s="14" t="str">
        <f t="shared" si="39"/>
        <v>Google</v>
      </c>
      <c r="AB786" s="8" t="str">
        <f t="shared" si="40"/>
        <v>Bing</v>
      </c>
      <c r="AC786" s="7" t="s">
        <v>488</v>
      </c>
      <c r="AD786" s="11" t="s">
        <v>1592</v>
      </c>
      <c r="AE786">
        <v>41.313885562499998</v>
      </c>
      <c r="AF786">
        <v>-81.665993557999997</v>
      </c>
      <c r="AG786">
        <v>41.313882356199997</v>
      </c>
      <c r="AH786">
        <v>-81.664085196800002</v>
      </c>
      <c r="AI786" t="s">
        <v>1380</v>
      </c>
      <c r="AJ786" t="s">
        <v>1379</v>
      </c>
    </row>
    <row r="787" spans="1:36" x14ac:dyDescent="0.25">
      <c r="A787" s="10">
        <v>784</v>
      </c>
      <c r="B787" s="7">
        <v>8</v>
      </c>
      <c r="C787" s="7" t="s">
        <v>11</v>
      </c>
      <c r="D787" s="7" t="s">
        <v>996</v>
      </c>
      <c r="E787" s="7" t="s">
        <v>4</v>
      </c>
      <c r="F787" s="7" t="s">
        <v>25</v>
      </c>
      <c r="G787" s="7" t="s">
        <v>1380</v>
      </c>
      <c r="H787" s="11" t="s">
        <v>658</v>
      </c>
      <c r="I787" s="10">
        <v>16.57</v>
      </c>
      <c r="J787" s="7">
        <v>4.0199999999999996</v>
      </c>
      <c r="K787" s="7">
        <v>15.03</v>
      </c>
      <c r="L787" s="7">
        <v>11.01</v>
      </c>
      <c r="M787" s="7">
        <v>0</v>
      </c>
      <c r="N787" s="7">
        <v>0</v>
      </c>
      <c r="O787" s="7">
        <v>0</v>
      </c>
      <c r="P787" s="7">
        <v>0</v>
      </c>
      <c r="Q787" s="7">
        <v>6.96</v>
      </c>
      <c r="R787" s="7">
        <v>1.37</v>
      </c>
      <c r="S787" s="7">
        <v>5.03</v>
      </c>
      <c r="T787" s="7">
        <v>3.66</v>
      </c>
      <c r="U787" s="10" t="s">
        <v>124</v>
      </c>
      <c r="V787" s="7">
        <v>15.61</v>
      </c>
      <c r="W787" s="7">
        <v>15.71</v>
      </c>
      <c r="X787" s="7">
        <v>0.1</v>
      </c>
      <c r="Y787" s="7"/>
      <c r="Z787" s="14" t="str">
        <f t="shared" si="38"/>
        <v>Pathway</v>
      </c>
      <c r="AA787" s="14" t="str">
        <f t="shared" si="39"/>
        <v>Google</v>
      </c>
      <c r="AB787" s="8" t="str">
        <f t="shared" si="40"/>
        <v>Bing</v>
      </c>
      <c r="AC787" s="7" t="s">
        <v>488</v>
      </c>
      <c r="AD787" s="11" t="s">
        <v>1592</v>
      </c>
      <c r="AE787">
        <v>39.299877989700001</v>
      </c>
      <c r="AF787">
        <v>-84.563069467199995</v>
      </c>
      <c r="AG787">
        <v>39.301326679200002</v>
      </c>
      <c r="AH787">
        <v>-84.562889402600007</v>
      </c>
      <c r="AI787" t="s">
        <v>1380</v>
      </c>
      <c r="AJ787" t="s">
        <v>1379</v>
      </c>
    </row>
    <row r="788" spans="1:36" x14ac:dyDescent="0.25">
      <c r="A788" s="10">
        <v>785</v>
      </c>
      <c r="B788" s="7">
        <v>4</v>
      </c>
      <c r="C788" s="7" t="s">
        <v>112</v>
      </c>
      <c r="D788" s="7" t="s">
        <v>1344</v>
      </c>
      <c r="E788" s="7" t="s">
        <v>4</v>
      </c>
      <c r="F788" s="7" t="s">
        <v>25</v>
      </c>
      <c r="G788" s="7" t="s">
        <v>1380</v>
      </c>
      <c r="H788" s="11" t="s">
        <v>1398</v>
      </c>
      <c r="I788" s="10">
        <v>16.48</v>
      </c>
      <c r="J788" s="7">
        <v>4.17</v>
      </c>
      <c r="K788" s="7">
        <v>15.02</v>
      </c>
      <c r="L788" s="7">
        <v>10.85</v>
      </c>
      <c r="M788" s="7">
        <v>0</v>
      </c>
      <c r="N788" s="7">
        <v>0</v>
      </c>
      <c r="O788" s="7">
        <v>0</v>
      </c>
      <c r="P788" s="7">
        <v>0</v>
      </c>
      <c r="Q788" s="7">
        <v>6.92</v>
      </c>
      <c r="R788" s="7">
        <v>1.42</v>
      </c>
      <c r="S788" s="7">
        <v>5.08</v>
      </c>
      <c r="T788" s="7">
        <v>3.66</v>
      </c>
      <c r="U788" s="10" t="s">
        <v>1526</v>
      </c>
      <c r="V788" s="7">
        <v>15.35</v>
      </c>
      <c r="W788" s="7">
        <v>15.45</v>
      </c>
      <c r="X788" s="7">
        <v>0.1</v>
      </c>
      <c r="Y788" s="7"/>
      <c r="Z788" s="14" t="str">
        <f t="shared" si="38"/>
        <v>Pathway</v>
      </c>
      <c r="AA788" s="14" t="str">
        <f t="shared" si="39"/>
        <v>Google</v>
      </c>
      <c r="AB788" s="8" t="str">
        <f t="shared" si="40"/>
        <v>Bing</v>
      </c>
      <c r="AC788" s="7" t="s">
        <v>488</v>
      </c>
      <c r="AD788" s="11" t="s">
        <v>1592</v>
      </c>
      <c r="AE788">
        <v>41.285697290000002</v>
      </c>
      <c r="AF788">
        <v>-80.767598300700001</v>
      </c>
      <c r="AG788">
        <v>41.2868950696</v>
      </c>
      <c r="AH788">
        <v>-80.766518005099996</v>
      </c>
      <c r="AI788" t="s">
        <v>1380</v>
      </c>
      <c r="AJ788" t="s">
        <v>1379</v>
      </c>
    </row>
    <row r="789" spans="1:36" x14ac:dyDescent="0.25">
      <c r="A789" s="10">
        <v>786</v>
      </c>
      <c r="B789" s="7">
        <v>7</v>
      </c>
      <c r="C789" s="7" t="s">
        <v>207</v>
      </c>
      <c r="D789" s="7" t="s">
        <v>1311</v>
      </c>
      <c r="E789" s="7" t="s">
        <v>4</v>
      </c>
      <c r="F789" s="7" t="s">
        <v>25</v>
      </c>
      <c r="G789" s="7" t="s">
        <v>1380</v>
      </c>
      <c r="H789" s="11" t="s">
        <v>635</v>
      </c>
      <c r="I789" s="10">
        <v>13.32</v>
      </c>
      <c r="J789" s="7">
        <v>1.3</v>
      </c>
      <c r="K789" s="7">
        <v>9.67</v>
      </c>
      <c r="L789" s="7">
        <v>8.3699999999999992</v>
      </c>
      <c r="M789" s="7">
        <v>3.5</v>
      </c>
      <c r="N789" s="7">
        <v>0.06</v>
      </c>
      <c r="O789" s="7">
        <v>1.31</v>
      </c>
      <c r="P789" s="7">
        <v>1.25</v>
      </c>
      <c r="Q789" s="7">
        <v>10.5</v>
      </c>
      <c r="R789" s="7">
        <v>0.41</v>
      </c>
      <c r="S789" s="7">
        <v>4.07</v>
      </c>
      <c r="T789" s="7">
        <v>3.66</v>
      </c>
      <c r="U789" s="10" t="s">
        <v>1493</v>
      </c>
      <c r="V789" s="7">
        <v>18.39</v>
      </c>
      <c r="W789" s="7">
        <v>18.489999999999998</v>
      </c>
      <c r="X789" s="7">
        <v>0.1</v>
      </c>
      <c r="Y789" s="7"/>
      <c r="Z789" s="14" t="str">
        <f t="shared" si="38"/>
        <v>Pathway</v>
      </c>
      <c r="AA789" s="14" t="str">
        <f t="shared" si="39"/>
        <v>Google</v>
      </c>
      <c r="AB789" s="8" t="str">
        <f t="shared" si="40"/>
        <v>Bing</v>
      </c>
      <c r="AC789" s="7" t="s">
        <v>488</v>
      </c>
      <c r="AD789" s="11" t="s">
        <v>1592</v>
      </c>
      <c r="AE789">
        <v>40.284950489400003</v>
      </c>
      <c r="AF789">
        <v>-84.1319191539</v>
      </c>
      <c r="AG789">
        <v>40.285118757500001</v>
      </c>
      <c r="AH789">
        <v>-84.130040968000003</v>
      </c>
      <c r="AI789" t="s">
        <v>1380</v>
      </c>
      <c r="AJ789" t="s">
        <v>1379</v>
      </c>
    </row>
    <row r="790" spans="1:36" x14ac:dyDescent="0.25">
      <c r="A790" s="10">
        <v>787</v>
      </c>
      <c r="B790" s="7">
        <v>8</v>
      </c>
      <c r="C790" s="7" t="s">
        <v>131</v>
      </c>
      <c r="D790" s="7" t="s">
        <v>868</v>
      </c>
      <c r="E790" s="7" t="s">
        <v>4</v>
      </c>
      <c r="F790" s="7" t="s">
        <v>25</v>
      </c>
      <c r="G790" s="7" t="s">
        <v>1380</v>
      </c>
      <c r="H790" s="11" t="s">
        <v>627</v>
      </c>
      <c r="I790" s="10">
        <v>13.22</v>
      </c>
      <c r="J790" s="7">
        <v>4.13</v>
      </c>
      <c r="K790" s="7">
        <v>12.13</v>
      </c>
      <c r="L790" s="7">
        <v>8</v>
      </c>
      <c r="M790" s="7">
        <v>0</v>
      </c>
      <c r="N790" s="7">
        <v>0</v>
      </c>
      <c r="O790" s="7">
        <v>0</v>
      </c>
      <c r="P790" s="7">
        <v>0</v>
      </c>
      <c r="Q790" s="7">
        <v>6.94</v>
      </c>
      <c r="R790" s="7">
        <v>1.41</v>
      </c>
      <c r="S790" s="7">
        <v>5.07</v>
      </c>
      <c r="T790" s="7">
        <v>3.66</v>
      </c>
      <c r="U790" s="10" t="s">
        <v>256</v>
      </c>
      <c r="V790" s="7">
        <v>2.94</v>
      </c>
      <c r="W790" s="7">
        <v>3.04</v>
      </c>
      <c r="X790" s="7">
        <v>0.1</v>
      </c>
      <c r="Y790" s="7"/>
      <c r="Z790" s="14" t="str">
        <f t="shared" si="38"/>
        <v>Pathway</v>
      </c>
      <c r="AA790" s="14" t="str">
        <f t="shared" si="39"/>
        <v>Google</v>
      </c>
      <c r="AB790" s="8" t="str">
        <f t="shared" si="40"/>
        <v>Bing</v>
      </c>
      <c r="AC790" s="7" t="s">
        <v>488</v>
      </c>
      <c r="AD790" s="11" t="s">
        <v>1592</v>
      </c>
      <c r="AE790">
        <v>39.318011882599997</v>
      </c>
      <c r="AF790">
        <v>-84.255444415599996</v>
      </c>
      <c r="AG790">
        <v>39.3189923869</v>
      </c>
      <c r="AH790">
        <v>-84.254059226699994</v>
      </c>
      <c r="AI790" t="s">
        <v>1380</v>
      </c>
      <c r="AJ790" t="s">
        <v>1379</v>
      </c>
    </row>
    <row r="791" spans="1:36" x14ac:dyDescent="0.25">
      <c r="A791" s="10">
        <v>788</v>
      </c>
      <c r="B791" s="7">
        <v>8</v>
      </c>
      <c r="C791" s="7" t="s">
        <v>131</v>
      </c>
      <c r="D791" s="7" t="s">
        <v>868</v>
      </c>
      <c r="E791" s="7" t="s">
        <v>4</v>
      </c>
      <c r="F791" s="7" t="s">
        <v>25</v>
      </c>
      <c r="G791" s="7" t="s">
        <v>1380</v>
      </c>
      <c r="H791" s="11" t="s">
        <v>627</v>
      </c>
      <c r="I791" s="10">
        <v>13.22</v>
      </c>
      <c r="J791" s="7">
        <v>4.13</v>
      </c>
      <c r="K791" s="7">
        <v>12.13</v>
      </c>
      <c r="L791" s="7">
        <v>8</v>
      </c>
      <c r="M791" s="7">
        <v>0</v>
      </c>
      <c r="N791" s="7">
        <v>0</v>
      </c>
      <c r="O791" s="7">
        <v>0</v>
      </c>
      <c r="P791" s="7">
        <v>0</v>
      </c>
      <c r="Q791" s="7">
        <v>6.94</v>
      </c>
      <c r="R791" s="7">
        <v>1.41</v>
      </c>
      <c r="S791" s="7">
        <v>5.07</v>
      </c>
      <c r="T791" s="7">
        <v>3.66</v>
      </c>
      <c r="U791" s="10" t="s">
        <v>256</v>
      </c>
      <c r="V791" s="7">
        <v>2.95</v>
      </c>
      <c r="W791" s="7">
        <v>3.05</v>
      </c>
      <c r="X791" s="7">
        <v>0.1</v>
      </c>
      <c r="Y791" s="7"/>
      <c r="Z791" s="14" t="str">
        <f t="shared" si="38"/>
        <v>Pathway</v>
      </c>
      <c r="AA791" s="14" t="str">
        <f t="shared" si="39"/>
        <v>Google</v>
      </c>
      <c r="AB791" s="8" t="str">
        <f t="shared" si="40"/>
        <v>Bing</v>
      </c>
      <c r="AC791" s="7" t="s">
        <v>488</v>
      </c>
      <c r="AD791" s="11" t="s">
        <v>1592</v>
      </c>
      <c r="AE791">
        <v>39.3181090864</v>
      </c>
      <c r="AF791">
        <v>-84.255308154199994</v>
      </c>
      <c r="AG791">
        <v>39.3190906484</v>
      </c>
      <c r="AH791">
        <v>-84.253920143399995</v>
      </c>
      <c r="AI791" t="s">
        <v>1380</v>
      </c>
      <c r="AJ791" t="s">
        <v>1379</v>
      </c>
    </row>
    <row r="792" spans="1:36" x14ac:dyDescent="0.25">
      <c r="A792" s="10">
        <v>789</v>
      </c>
      <c r="B792" s="7">
        <v>8</v>
      </c>
      <c r="C792" s="7" t="s">
        <v>131</v>
      </c>
      <c r="D792" s="7" t="s">
        <v>868</v>
      </c>
      <c r="E792" s="7" t="s">
        <v>4</v>
      </c>
      <c r="F792" s="7" t="s">
        <v>25</v>
      </c>
      <c r="G792" s="7" t="s">
        <v>1380</v>
      </c>
      <c r="H792" s="11" t="s">
        <v>627</v>
      </c>
      <c r="I792" s="10">
        <v>13.22</v>
      </c>
      <c r="J792" s="7">
        <v>4.13</v>
      </c>
      <c r="K792" s="7">
        <v>12.13</v>
      </c>
      <c r="L792" s="7">
        <v>8</v>
      </c>
      <c r="M792" s="7">
        <v>0</v>
      </c>
      <c r="N792" s="7">
        <v>0</v>
      </c>
      <c r="O792" s="7">
        <v>0</v>
      </c>
      <c r="P792" s="7">
        <v>0</v>
      </c>
      <c r="Q792" s="7">
        <v>6.94</v>
      </c>
      <c r="R792" s="7">
        <v>1.41</v>
      </c>
      <c r="S792" s="7">
        <v>5.07</v>
      </c>
      <c r="T792" s="7">
        <v>3.66</v>
      </c>
      <c r="U792" s="10" t="s">
        <v>256</v>
      </c>
      <c r="V792" s="7">
        <v>3.15</v>
      </c>
      <c r="W792" s="7">
        <v>3.25</v>
      </c>
      <c r="X792" s="7">
        <v>0.1</v>
      </c>
      <c r="Y792" s="7"/>
      <c r="Z792" s="14" t="str">
        <f t="shared" si="38"/>
        <v>Pathway</v>
      </c>
      <c r="AA792" s="14" t="str">
        <f t="shared" si="39"/>
        <v>Google</v>
      </c>
      <c r="AB792" s="8" t="str">
        <f t="shared" si="40"/>
        <v>Bing</v>
      </c>
      <c r="AC792" s="7" t="s">
        <v>488</v>
      </c>
      <c r="AD792" s="11" t="s">
        <v>1592</v>
      </c>
      <c r="AE792">
        <v>39.320084057700001</v>
      </c>
      <c r="AF792">
        <v>-84.252534675500002</v>
      </c>
      <c r="AG792">
        <v>39.321072844</v>
      </c>
      <c r="AH792">
        <v>-84.251138450900001</v>
      </c>
      <c r="AI792" t="s">
        <v>1380</v>
      </c>
      <c r="AJ792" t="s">
        <v>1379</v>
      </c>
    </row>
    <row r="793" spans="1:36" x14ac:dyDescent="0.25">
      <c r="A793" s="10">
        <v>790</v>
      </c>
      <c r="B793" s="7">
        <v>12</v>
      </c>
      <c r="C793" s="7" t="s">
        <v>14</v>
      </c>
      <c r="D793" s="7" t="s">
        <v>985</v>
      </c>
      <c r="E793" s="7" t="s">
        <v>4</v>
      </c>
      <c r="F793" s="7" t="s">
        <v>25</v>
      </c>
      <c r="G793" s="7" t="s">
        <v>1380</v>
      </c>
      <c r="H793" s="11" t="s">
        <v>929</v>
      </c>
      <c r="I793" s="10">
        <v>9.92</v>
      </c>
      <c r="J793" s="7">
        <v>4.08</v>
      </c>
      <c r="K793" s="7">
        <v>9.2100000000000009</v>
      </c>
      <c r="L793" s="7">
        <v>5.13</v>
      </c>
      <c r="M793" s="7">
        <v>0</v>
      </c>
      <c r="N793" s="7">
        <v>0</v>
      </c>
      <c r="O793" s="7">
        <v>0</v>
      </c>
      <c r="P793" s="7">
        <v>0</v>
      </c>
      <c r="Q793" s="7">
        <v>6.94</v>
      </c>
      <c r="R793" s="7">
        <v>1.39</v>
      </c>
      <c r="S793" s="7">
        <v>5.05</v>
      </c>
      <c r="T793" s="7">
        <v>3.66</v>
      </c>
      <c r="U793" s="10" t="s">
        <v>77</v>
      </c>
      <c r="V793" s="7">
        <v>4.5999999999999996</v>
      </c>
      <c r="W793" s="7">
        <v>4.7</v>
      </c>
      <c r="X793" s="7">
        <v>0.1</v>
      </c>
      <c r="Y793" s="7"/>
      <c r="Z793" s="14" t="str">
        <f t="shared" si="38"/>
        <v>Pathway</v>
      </c>
      <c r="AA793" s="14" t="str">
        <f t="shared" si="39"/>
        <v>Google</v>
      </c>
      <c r="AB793" s="8" t="str">
        <f t="shared" si="40"/>
        <v>Bing</v>
      </c>
      <c r="AC793" s="7" t="s">
        <v>488</v>
      </c>
      <c r="AD793" s="11" t="s">
        <v>1592</v>
      </c>
      <c r="AE793">
        <v>41.343732334800002</v>
      </c>
      <c r="AF793">
        <v>-81.684593350200004</v>
      </c>
      <c r="AG793">
        <v>41.345175837500001</v>
      </c>
      <c r="AH793">
        <v>-81.684608941199997</v>
      </c>
      <c r="AI793" t="s">
        <v>1380</v>
      </c>
      <c r="AJ793" t="s">
        <v>1379</v>
      </c>
    </row>
    <row r="794" spans="1:36" x14ac:dyDescent="0.25">
      <c r="A794" s="10">
        <v>791</v>
      </c>
      <c r="B794" s="7">
        <v>8</v>
      </c>
      <c r="C794" s="7" t="s">
        <v>131</v>
      </c>
      <c r="D794" s="7" t="s">
        <v>868</v>
      </c>
      <c r="E794" s="7" t="s">
        <v>4</v>
      </c>
      <c r="F794" s="7" t="s">
        <v>25</v>
      </c>
      <c r="G794" s="7" t="s">
        <v>1380</v>
      </c>
      <c r="H794" s="11" t="s">
        <v>627</v>
      </c>
      <c r="I794" s="10">
        <v>6.61</v>
      </c>
      <c r="J794" s="7">
        <v>4.13</v>
      </c>
      <c r="K794" s="7">
        <v>6.31</v>
      </c>
      <c r="L794" s="7">
        <v>2.1800000000000002</v>
      </c>
      <c r="M794" s="7">
        <v>0</v>
      </c>
      <c r="N794" s="7">
        <v>0</v>
      </c>
      <c r="O794" s="7">
        <v>0</v>
      </c>
      <c r="P794" s="7">
        <v>0</v>
      </c>
      <c r="Q794" s="7">
        <v>6.61</v>
      </c>
      <c r="R794" s="7">
        <v>1.41</v>
      </c>
      <c r="S794" s="7">
        <v>5.07</v>
      </c>
      <c r="T794" s="7">
        <v>3.66</v>
      </c>
      <c r="U794" s="10" t="s">
        <v>256</v>
      </c>
      <c r="V794" s="7">
        <v>4.75</v>
      </c>
      <c r="W794" s="7">
        <v>4.8499999999999996</v>
      </c>
      <c r="X794" s="7">
        <v>0.1</v>
      </c>
      <c r="Y794" s="7"/>
      <c r="Z794" s="14" t="str">
        <f t="shared" si="38"/>
        <v>Pathway</v>
      </c>
      <c r="AA794" s="14" t="str">
        <f t="shared" si="39"/>
        <v>Google</v>
      </c>
      <c r="AB794" s="8" t="str">
        <f t="shared" si="40"/>
        <v>Bing</v>
      </c>
      <c r="AC794" s="7" t="s">
        <v>488</v>
      </c>
      <c r="AD794" s="11" t="s">
        <v>1592</v>
      </c>
      <c r="AE794">
        <v>39.3340352755</v>
      </c>
      <c r="AF794">
        <v>-84.229082995400006</v>
      </c>
      <c r="AG794">
        <v>39.334665699200002</v>
      </c>
      <c r="AH794">
        <v>-84.227754767099995</v>
      </c>
      <c r="AI794" t="s">
        <v>1380</v>
      </c>
      <c r="AJ794" t="s">
        <v>1379</v>
      </c>
    </row>
    <row r="795" spans="1:36" x14ac:dyDescent="0.25">
      <c r="A795" s="10">
        <v>792</v>
      </c>
      <c r="B795" s="7">
        <v>12</v>
      </c>
      <c r="C795" s="7" t="s">
        <v>69</v>
      </c>
      <c r="D795" s="7" t="s">
        <v>1020</v>
      </c>
      <c r="E795" s="7" t="s">
        <v>4</v>
      </c>
      <c r="F795" s="7" t="s">
        <v>25</v>
      </c>
      <c r="G795" s="7" t="s">
        <v>1380</v>
      </c>
      <c r="H795" s="11" t="s">
        <v>567</v>
      </c>
      <c r="I795" s="10">
        <v>39.33</v>
      </c>
      <c r="J795" s="7">
        <v>4.91</v>
      </c>
      <c r="K795" s="7">
        <v>35.82</v>
      </c>
      <c r="L795" s="7">
        <v>30.91</v>
      </c>
      <c r="M795" s="7">
        <v>0</v>
      </c>
      <c r="N795" s="7">
        <v>0</v>
      </c>
      <c r="O795" s="7">
        <v>0</v>
      </c>
      <c r="P795" s="7">
        <v>0</v>
      </c>
      <c r="Q795" s="7">
        <v>6.88</v>
      </c>
      <c r="R795" s="7">
        <v>1.69</v>
      </c>
      <c r="S795" s="7">
        <v>5.34</v>
      </c>
      <c r="T795" s="7">
        <v>3.65</v>
      </c>
      <c r="U795" s="10" t="s">
        <v>68</v>
      </c>
      <c r="V795" s="7">
        <v>9.58</v>
      </c>
      <c r="W795" s="7">
        <v>9.68</v>
      </c>
      <c r="X795" s="7">
        <v>0.1</v>
      </c>
      <c r="Y795" s="7"/>
      <c r="Z795" s="14" t="str">
        <f t="shared" si="38"/>
        <v>Pathway</v>
      </c>
      <c r="AA795" s="14" t="str">
        <f t="shared" si="39"/>
        <v>Google</v>
      </c>
      <c r="AB795" s="8" t="str">
        <f t="shared" si="40"/>
        <v>Bing</v>
      </c>
      <c r="AC795" s="7" t="s">
        <v>1589</v>
      </c>
      <c r="AD795" s="11" t="s">
        <v>1592</v>
      </c>
      <c r="AE795">
        <v>41.6669871872</v>
      </c>
      <c r="AF795">
        <v>-81.337877593399995</v>
      </c>
      <c r="AG795">
        <v>41.667630886799998</v>
      </c>
      <c r="AH795">
        <v>-81.336105713999999</v>
      </c>
      <c r="AI795" t="s">
        <v>1380</v>
      </c>
      <c r="AJ795" t="s">
        <v>1379</v>
      </c>
    </row>
    <row r="796" spans="1:36" x14ac:dyDescent="0.25">
      <c r="A796" s="10">
        <v>793</v>
      </c>
      <c r="B796" s="7">
        <v>12</v>
      </c>
      <c r="C796" s="7" t="s">
        <v>179</v>
      </c>
      <c r="D796" s="7" t="s">
        <v>897</v>
      </c>
      <c r="E796" s="7" t="s">
        <v>4</v>
      </c>
      <c r="F796" s="7" t="s">
        <v>25</v>
      </c>
      <c r="G796" s="7" t="s">
        <v>1380</v>
      </c>
      <c r="H796" s="11" t="s">
        <v>629</v>
      </c>
      <c r="I796" s="10">
        <v>23.14</v>
      </c>
      <c r="J796" s="7">
        <v>3.94</v>
      </c>
      <c r="K796" s="7">
        <v>20.74</v>
      </c>
      <c r="L796" s="7">
        <v>16.8</v>
      </c>
      <c r="M796" s="7">
        <v>0</v>
      </c>
      <c r="N796" s="7">
        <v>0</v>
      </c>
      <c r="O796" s="7">
        <v>0</v>
      </c>
      <c r="P796" s="7">
        <v>0</v>
      </c>
      <c r="Q796" s="7">
        <v>6.94</v>
      </c>
      <c r="R796" s="7">
        <v>1.34</v>
      </c>
      <c r="S796" s="7">
        <v>4.9800000000000004</v>
      </c>
      <c r="T796" s="7">
        <v>3.65</v>
      </c>
      <c r="U796" s="10" t="s">
        <v>372</v>
      </c>
      <c r="V796" s="7">
        <v>17.489999999999998</v>
      </c>
      <c r="W796" s="7">
        <v>17.59</v>
      </c>
      <c r="X796" s="7">
        <v>0.1</v>
      </c>
      <c r="Y796" s="7"/>
      <c r="Z796" s="14" t="str">
        <f t="shared" si="38"/>
        <v>Pathway</v>
      </c>
      <c r="AA796" s="14" t="str">
        <f t="shared" si="39"/>
        <v>Google</v>
      </c>
      <c r="AB796" s="8" t="str">
        <f t="shared" si="40"/>
        <v>Bing</v>
      </c>
      <c r="AC796" s="7" t="s">
        <v>488</v>
      </c>
      <c r="AD796" s="11" t="s">
        <v>1592</v>
      </c>
      <c r="AE796">
        <v>41.585122844200001</v>
      </c>
      <c r="AF796">
        <v>-81.215958107999995</v>
      </c>
      <c r="AG796">
        <v>41.586051385899999</v>
      </c>
      <c r="AH796">
        <v>-81.217454372999995</v>
      </c>
      <c r="AI796" t="s">
        <v>1380</v>
      </c>
      <c r="AJ796" t="s">
        <v>1379</v>
      </c>
    </row>
    <row r="797" spans="1:36" x14ac:dyDescent="0.25">
      <c r="A797" s="10">
        <v>794</v>
      </c>
      <c r="B797" s="7">
        <v>12</v>
      </c>
      <c r="C797" s="7" t="s">
        <v>179</v>
      </c>
      <c r="D797" s="7" t="s">
        <v>897</v>
      </c>
      <c r="E797" s="7" t="s">
        <v>4</v>
      </c>
      <c r="F797" s="7" t="s">
        <v>25</v>
      </c>
      <c r="G797" s="7" t="s">
        <v>1380</v>
      </c>
      <c r="H797" s="11" t="s">
        <v>629</v>
      </c>
      <c r="I797" s="10">
        <v>19.829999999999998</v>
      </c>
      <c r="J797" s="7">
        <v>3.94</v>
      </c>
      <c r="K797" s="7">
        <v>17.850000000000001</v>
      </c>
      <c r="L797" s="7">
        <v>13.91</v>
      </c>
      <c r="M797" s="7">
        <v>0</v>
      </c>
      <c r="N797" s="7">
        <v>0</v>
      </c>
      <c r="O797" s="7">
        <v>0</v>
      </c>
      <c r="P797" s="7">
        <v>0</v>
      </c>
      <c r="Q797" s="7">
        <v>6.94</v>
      </c>
      <c r="R797" s="7">
        <v>1.34</v>
      </c>
      <c r="S797" s="7">
        <v>4.9800000000000004</v>
      </c>
      <c r="T797" s="7">
        <v>3.65</v>
      </c>
      <c r="U797" s="10" t="s">
        <v>372</v>
      </c>
      <c r="V797" s="7">
        <v>17.28</v>
      </c>
      <c r="W797" s="7">
        <v>17.38</v>
      </c>
      <c r="X797" s="7">
        <v>0.1</v>
      </c>
      <c r="Y797" s="7"/>
      <c r="Z797" s="14" t="str">
        <f t="shared" si="38"/>
        <v>Pathway</v>
      </c>
      <c r="AA797" s="14" t="str">
        <f t="shared" si="39"/>
        <v>Google</v>
      </c>
      <c r="AB797" s="8" t="str">
        <f t="shared" si="40"/>
        <v>Bing</v>
      </c>
      <c r="AC797" s="7" t="s">
        <v>488</v>
      </c>
      <c r="AD797" s="11" t="s">
        <v>1592</v>
      </c>
      <c r="AE797">
        <v>41.583346884699999</v>
      </c>
      <c r="AF797">
        <v>-81.212691566199993</v>
      </c>
      <c r="AG797">
        <v>41.584101039399997</v>
      </c>
      <c r="AH797">
        <v>-81.214310929099994</v>
      </c>
      <c r="AI797" t="s">
        <v>1380</v>
      </c>
      <c r="AJ797" t="s">
        <v>1379</v>
      </c>
    </row>
    <row r="798" spans="1:36" x14ac:dyDescent="0.25">
      <c r="A798" s="10">
        <v>795</v>
      </c>
      <c r="B798" s="7">
        <v>12</v>
      </c>
      <c r="C798" s="7" t="s">
        <v>179</v>
      </c>
      <c r="D798" s="7" t="s">
        <v>897</v>
      </c>
      <c r="E798" s="7" t="s">
        <v>4</v>
      </c>
      <c r="F798" s="7" t="s">
        <v>25</v>
      </c>
      <c r="G798" s="7" t="s">
        <v>1380</v>
      </c>
      <c r="H798" s="11" t="s">
        <v>629</v>
      </c>
      <c r="I798" s="10">
        <v>19.829999999999998</v>
      </c>
      <c r="J798" s="7">
        <v>3.94</v>
      </c>
      <c r="K798" s="7">
        <v>17.850000000000001</v>
      </c>
      <c r="L798" s="7">
        <v>13.91</v>
      </c>
      <c r="M798" s="7">
        <v>0</v>
      </c>
      <c r="N798" s="7">
        <v>0</v>
      </c>
      <c r="O798" s="7">
        <v>0</v>
      </c>
      <c r="P798" s="7">
        <v>0</v>
      </c>
      <c r="Q798" s="7">
        <v>6.94</v>
      </c>
      <c r="R798" s="7">
        <v>1.34</v>
      </c>
      <c r="S798" s="7">
        <v>4.9800000000000004</v>
      </c>
      <c r="T798" s="7">
        <v>3.65</v>
      </c>
      <c r="U798" s="10" t="s">
        <v>372</v>
      </c>
      <c r="V798" s="7">
        <v>17.29</v>
      </c>
      <c r="W798" s="7">
        <v>17.39</v>
      </c>
      <c r="X798" s="7">
        <v>0.1</v>
      </c>
      <c r="Y798" s="7"/>
      <c r="Z798" s="14" t="str">
        <f t="shared" si="38"/>
        <v>Pathway</v>
      </c>
      <c r="AA798" s="14" t="str">
        <f t="shared" si="39"/>
        <v>Google</v>
      </c>
      <c r="AB798" s="8" t="str">
        <f t="shared" si="40"/>
        <v>Bing</v>
      </c>
      <c r="AC798" s="7" t="s">
        <v>488</v>
      </c>
      <c r="AD798" s="11" t="s">
        <v>1592</v>
      </c>
      <c r="AE798">
        <v>41.583373098199999</v>
      </c>
      <c r="AF798">
        <v>-81.212882175600001</v>
      </c>
      <c r="AG798">
        <v>41.584194289199999</v>
      </c>
      <c r="AH798">
        <v>-81.214461842899993</v>
      </c>
      <c r="AI798" t="s">
        <v>1380</v>
      </c>
      <c r="AJ798" t="s">
        <v>1379</v>
      </c>
    </row>
    <row r="799" spans="1:36" x14ac:dyDescent="0.25">
      <c r="A799" s="10">
        <v>796</v>
      </c>
      <c r="B799" s="7">
        <v>7</v>
      </c>
      <c r="C799" s="7" t="s">
        <v>134</v>
      </c>
      <c r="D799" s="7" t="s">
        <v>1267</v>
      </c>
      <c r="E799" s="7" t="s">
        <v>4</v>
      </c>
      <c r="F799" s="7" t="s">
        <v>47</v>
      </c>
      <c r="G799" s="7" t="s">
        <v>1380</v>
      </c>
      <c r="H799" s="11" t="s">
        <v>562</v>
      </c>
      <c r="I799" s="10">
        <v>16.59</v>
      </c>
      <c r="J799" s="7">
        <v>2.67</v>
      </c>
      <c r="K799" s="7">
        <v>14.75</v>
      </c>
      <c r="L799" s="7">
        <v>12.08</v>
      </c>
      <c r="M799" s="7">
        <v>3.49</v>
      </c>
      <c r="N799" s="7">
        <v>0.09</v>
      </c>
      <c r="O799" s="7">
        <v>2.09</v>
      </c>
      <c r="P799" s="7">
        <v>2</v>
      </c>
      <c r="Q799" s="7">
        <v>6.97</v>
      </c>
      <c r="R799" s="7">
        <v>0.76</v>
      </c>
      <c r="S799" s="7">
        <v>4.41</v>
      </c>
      <c r="T799" s="7">
        <v>3.65</v>
      </c>
      <c r="U799" s="10" t="s">
        <v>1449</v>
      </c>
      <c r="V799" s="7">
        <v>6</v>
      </c>
      <c r="W799" s="7">
        <v>6.1</v>
      </c>
      <c r="X799" s="7">
        <v>0.1</v>
      </c>
      <c r="Y799" s="7"/>
      <c r="Z799" s="14" t="str">
        <f t="shared" si="38"/>
        <v>Pathway</v>
      </c>
      <c r="AA799" s="14" t="str">
        <f t="shared" si="39"/>
        <v>Google</v>
      </c>
      <c r="AB799" s="8" t="str">
        <f t="shared" si="40"/>
        <v>Bing</v>
      </c>
      <c r="AC799" s="7" t="s">
        <v>488</v>
      </c>
      <c r="AD799" s="11" t="s">
        <v>1592</v>
      </c>
      <c r="AE799">
        <v>40.556815058300003</v>
      </c>
      <c r="AF799">
        <v>-84.360463392</v>
      </c>
      <c r="AG799">
        <v>40.556824516600003</v>
      </c>
      <c r="AH799">
        <v>-84.358564764400001</v>
      </c>
      <c r="AI799" t="s">
        <v>1380</v>
      </c>
      <c r="AJ799" t="s">
        <v>1379</v>
      </c>
    </row>
    <row r="800" spans="1:36" x14ac:dyDescent="0.25">
      <c r="A800" s="10">
        <v>797</v>
      </c>
      <c r="B800" s="7">
        <v>7</v>
      </c>
      <c r="C800" s="7" t="s">
        <v>1241</v>
      </c>
      <c r="D800" s="7" t="s">
        <v>1269</v>
      </c>
      <c r="E800" s="7" t="s">
        <v>4</v>
      </c>
      <c r="F800" s="7" t="s">
        <v>25</v>
      </c>
      <c r="G800" s="7" t="s">
        <v>1380</v>
      </c>
      <c r="H800" s="11" t="s">
        <v>630</v>
      </c>
      <c r="I800" s="10">
        <v>13.27</v>
      </c>
      <c r="J800" s="7">
        <v>3.83</v>
      </c>
      <c r="K800" s="7">
        <v>12.06</v>
      </c>
      <c r="L800" s="7">
        <v>8.2200000000000006</v>
      </c>
      <c r="M800" s="7">
        <v>0</v>
      </c>
      <c r="N800" s="7">
        <v>0</v>
      </c>
      <c r="O800" s="7">
        <v>0</v>
      </c>
      <c r="P800" s="7">
        <v>0</v>
      </c>
      <c r="Q800" s="7">
        <v>6.97</v>
      </c>
      <c r="R800" s="7">
        <v>1.3</v>
      </c>
      <c r="S800" s="7">
        <v>4.95</v>
      </c>
      <c r="T800" s="7">
        <v>3.65</v>
      </c>
      <c r="U800" s="10" t="s">
        <v>1451</v>
      </c>
      <c r="V800" s="7">
        <v>15.39</v>
      </c>
      <c r="W800" s="7">
        <v>15.49</v>
      </c>
      <c r="X800" s="7">
        <v>0.1</v>
      </c>
      <c r="Y800" s="7"/>
      <c r="Z800" s="14" t="str">
        <f t="shared" si="38"/>
        <v>Pathway</v>
      </c>
      <c r="AA800" s="14" t="str">
        <f t="shared" si="39"/>
        <v>Google</v>
      </c>
      <c r="AB800" s="8" t="str">
        <f t="shared" si="40"/>
        <v>Bing</v>
      </c>
      <c r="AC800" s="7" t="s">
        <v>488</v>
      </c>
      <c r="AD800" s="11" t="s">
        <v>1592</v>
      </c>
      <c r="AE800">
        <v>40.107587268000003</v>
      </c>
      <c r="AF800">
        <v>-83.744481579600006</v>
      </c>
      <c r="AG800">
        <v>40.107469097699997</v>
      </c>
      <c r="AH800">
        <v>-83.742602028500002</v>
      </c>
      <c r="AI800" t="s">
        <v>1380</v>
      </c>
      <c r="AJ800" t="s">
        <v>1379</v>
      </c>
    </row>
    <row r="801" spans="1:36" x14ac:dyDescent="0.25">
      <c r="A801" s="10">
        <v>798</v>
      </c>
      <c r="B801" s="7">
        <v>12</v>
      </c>
      <c r="C801" s="7" t="s">
        <v>69</v>
      </c>
      <c r="D801" s="7" t="s">
        <v>1020</v>
      </c>
      <c r="E801" s="7" t="s">
        <v>4</v>
      </c>
      <c r="F801" s="7" t="s">
        <v>25</v>
      </c>
      <c r="G801" s="7" t="s">
        <v>1380</v>
      </c>
      <c r="H801" s="11" t="s">
        <v>567</v>
      </c>
      <c r="I801" s="10">
        <v>13.23</v>
      </c>
      <c r="J801" s="7">
        <v>3.93</v>
      </c>
      <c r="K801" s="7">
        <v>12.07</v>
      </c>
      <c r="L801" s="7">
        <v>8.14</v>
      </c>
      <c r="M801" s="7">
        <v>0</v>
      </c>
      <c r="N801" s="7">
        <v>0</v>
      </c>
      <c r="O801" s="7">
        <v>0</v>
      </c>
      <c r="P801" s="7">
        <v>0</v>
      </c>
      <c r="Q801" s="7">
        <v>6.95</v>
      </c>
      <c r="R801" s="7">
        <v>1.33</v>
      </c>
      <c r="S801" s="7">
        <v>4.9800000000000004</v>
      </c>
      <c r="T801" s="7">
        <v>3.65</v>
      </c>
      <c r="U801" s="10" t="s">
        <v>68</v>
      </c>
      <c r="V801" s="7">
        <v>6.02</v>
      </c>
      <c r="W801" s="7">
        <v>6.12</v>
      </c>
      <c r="X801" s="7">
        <v>0.1</v>
      </c>
      <c r="Y801" s="7"/>
      <c r="Z801" s="14" t="str">
        <f t="shared" si="38"/>
        <v>Pathway</v>
      </c>
      <c r="AA801" s="14" t="str">
        <f t="shared" si="39"/>
        <v>Google</v>
      </c>
      <c r="AB801" s="8" t="str">
        <f t="shared" si="40"/>
        <v>Bing</v>
      </c>
      <c r="AC801" s="7" t="s">
        <v>488</v>
      </c>
      <c r="AD801" s="11" t="s">
        <v>1592</v>
      </c>
      <c r="AE801">
        <v>41.643105071699999</v>
      </c>
      <c r="AF801">
        <v>-81.397847313400007</v>
      </c>
      <c r="AG801">
        <v>41.643591084100002</v>
      </c>
      <c r="AH801">
        <v>-81.396043806700007</v>
      </c>
      <c r="AI801" t="s">
        <v>1380</v>
      </c>
      <c r="AJ801" t="s">
        <v>1379</v>
      </c>
    </row>
    <row r="802" spans="1:36" x14ac:dyDescent="0.25">
      <c r="A802" s="10">
        <v>799</v>
      </c>
      <c r="B802" s="7">
        <v>12</v>
      </c>
      <c r="C802" s="7" t="s">
        <v>179</v>
      </c>
      <c r="D802" s="7" t="s">
        <v>897</v>
      </c>
      <c r="E802" s="7" t="s">
        <v>4</v>
      </c>
      <c r="F802" s="7" t="s">
        <v>25</v>
      </c>
      <c r="G802" s="7" t="s">
        <v>1380</v>
      </c>
      <c r="H802" s="11" t="s">
        <v>629</v>
      </c>
      <c r="I802" s="10">
        <v>13.22</v>
      </c>
      <c r="J802" s="7">
        <v>3.94</v>
      </c>
      <c r="K802" s="7">
        <v>12.06</v>
      </c>
      <c r="L802" s="7">
        <v>8.1199999999999992</v>
      </c>
      <c r="M802" s="7">
        <v>0</v>
      </c>
      <c r="N802" s="7">
        <v>0</v>
      </c>
      <c r="O802" s="7">
        <v>0</v>
      </c>
      <c r="P802" s="7">
        <v>0</v>
      </c>
      <c r="Q802" s="7">
        <v>6.94</v>
      </c>
      <c r="R802" s="7">
        <v>1.34</v>
      </c>
      <c r="S802" s="7">
        <v>4.9800000000000004</v>
      </c>
      <c r="T802" s="7">
        <v>3.65</v>
      </c>
      <c r="U802" s="10" t="s">
        <v>372</v>
      </c>
      <c r="V802" s="7">
        <v>18.03</v>
      </c>
      <c r="W802" s="7">
        <v>18.13</v>
      </c>
      <c r="X802" s="7">
        <v>0.1</v>
      </c>
      <c r="Y802" s="7"/>
      <c r="Z802" s="14" t="str">
        <f t="shared" si="38"/>
        <v>Pathway</v>
      </c>
      <c r="AA802" s="14" t="str">
        <f t="shared" si="39"/>
        <v>Google</v>
      </c>
      <c r="AB802" s="8" t="str">
        <f t="shared" si="40"/>
        <v>Bing</v>
      </c>
      <c r="AC802" s="7" t="s">
        <v>488</v>
      </c>
      <c r="AD802" s="11" t="s">
        <v>1592</v>
      </c>
      <c r="AE802">
        <v>41.590087534399999</v>
      </c>
      <c r="AF802">
        <v>-81.224007250499994</v>
      </c>
      <c r="AG802">
        <v>41.591002336899997</v>
      </c>
      <c r="AH802">
        <v>-81.225493289900001</v>
      </c>
      <c r="AI802" t="s">
        <v>1380</v>
      </c>
      <c r="AJ802" t="s">
        <v>1379</v>
      </c>
    </row>
    <row r="803" spans="1:36" x14ac:dyDescent="0.25">
      <c r="A803" s="10">
        <v>800</v>
      </c>
      <c r="B803" s="7">
        <v>4</v>
      </c>
      <c r="C803" s="7" t="s">
        <v>112</v>
      </c>
      <c r="D803" s="7" t="s">
        <v>1346</v>
      </c>
      <c r="E803" s="7" t="s">
        <v>4</v>
      </c>
      <c r="F803" s="7" t="s">
        <v>47</v>
      </c>
      <c r="G803" s="7" t="s">
        <v>1380</v>
      </c>
      <c r="H803" s="11" t="s">
        <v>854</v>
      </c>
      <c r="I803" s="10">
        <v>9.76</v>
      </c>
      <c r="J803" s="7">
        <v>2.79</v>
      </c>
      <c r="K803" s="7">
        <v>8.8800000000000008</v>
      </c>
      <c r="L803" s="7">
        <v>6.09</v>
      </c>
      <c r="M803" s="7">
        <v>0</v>
      </c>
      <c r="N803" s="7">
        <v>0</v>
      </c>
      <c r="O803" s="7">
        <v>0</v>
      </c>
      <c r="P803" s="7">
        <v>0</v>
      </c>
      <c r="Q803" s="7">
        <v>6.82</v>
      </c>
      <c r="R803" s="7">
        <v>0.8</v>
      </c>
      <c r="S803" s="7">
        <v>4.45</v>
      </c>
      <c r="T803" s="7">
        <v>3.65</v>
      </c>
      <c r="U803" s="10" t="s">
        <v>1528</v>
      </c>
      <c r="V803" s="7">
        <v>5.05</v>
      </c>
      <c r="W803" s="7">
        <v>5.15</v>
      </c>
      <c r="X803" s="7">
        <v>0.1</v>
      </c>
      <c r="Y803" s="7"/>
      <c r="Z803" s="14" t="str">
        <f t="shared" si="38"/>
        <v>Pathway</v>
      </c>
      <c r="AA803" s="14" t="str">
        <f t="shared" si="39"/>
        <v>Google</v>
      </c>
      <c r="AB803" s="8" t="str">
        <f t="shared" si="40"/>
        <v>Bing</v>
      </c>
      <c r="AC803" s="7" t="s">
        <v>488</v>
      </c>
      <c r="AD803" s="11" t="s">
        <v>1592</v>
      </c>
      <c r="AE803">
        <v>41.177847806599999</v>
      </c>
      <c r="AF803">
        <v>-80.568309907900002</v>
      </c>
      <c r="AG803">
        <v>41.179289751100001</v>
      </c>
      <c r="AH803">
        <v>-80.568268786399997</v>
      </c>
      <c r="AI803" t="s">
        <v>1380</v>
      </c>
      <c r="AJ803" t="s">
        <v>1379</v>
      </c>
    </row>
    <row r="804" spans="1:36" x14ac:dyDescent="0.25">
      <c r="A804" s="10">
        <v>801</v>
      </c>
      <c r="B804" s="7">
        <v>12</v>
      </c>
      <c r="C804" s="7" t="s">
        <v>69</v>
      </c>
      <c r="D804" s="7" t="s">
        <v>1020</v>
      </c>
      <c r="E804" s="7" t="s">
        <v>4</v>
      </c>
      <c r="F804" s="7" t="s">
        <v>25</v>
      </c>
      <c r="G804" s="7" t="s">
        <v>1380</v>
      </c>
      <c r="H804" s="11" t="s">
        <v>567</v>
      </c>
      <c r="I804" s="10">
        <v>9.93</v>
      </c>
      <c r="J804" s="7">
        <v>3.93</v>
      </c>
      <c r="K804" s="7">
        <v>9.18</v>
      </c>
      <c r="L804" s="7">
        <v>5.25</v>
      </c>
      <c r="M804" s="7">
        <v>0</v>
      </c>
      <c r="N804" s="7">
        <v>0</v>
      </c>
      <c r="O804" s="7">
        <v>0</v>
      </c>
      <c r="P804" s="7">
        <v>0</v>
      </c>
      <c r="Q804" s="7">
        <v>6.95</v>
      </c>
      <c r="R804" s="7">
        <v>1.33</v>
      </c>
      <c r="S804" s="7">
        <v>4.9800000000000004</v>
      </c>
      <c r="T804" s="7">
        <v>3.65</v>
      </c>
      <c r="U804" s="10" t="s">
        <v>68</v>
      </c>
      <c r="V804" s="7">
        <v>6.42</v>
      </c>
      <c r="W804" s="7">
        <v>6.52</v>
      </c>
      <c r="X804" s="7">
        <v>0.1</v>
      </c>
      <c r="Y804" s="7"/>
      <c r="Z804" s="14" t="str">
        <f t="shared" si="38"/>
        <v>Pathway</v>
      </c>
      <c r="AA804" s="14" t="str">
        <f t="shared" si="39"/>
        <v>Google</v>
      </c>
      <c r="AB804" s="8" t="str">
        <f t="shared" si="40"/>
        <v>Bing</v>
      </c>
      <c r="AC804" s="7" t="s">
        <v>488</v>
      </c>
      <c r="AD804" s="11" t="s">
        <v>1592</v>
      </c>
      <c r="AE804">
        <v>41.645728431499997</v>
      </c>
      <c r="AF804">
        <v>-81.391131292799997</v>
      </c>
      <c r="AG804">
        <v>41.646516501400001</v>
      </c>
      <c r="AH804">
        <v>-81.389478754699994</v>
      </c>
      <c r="AI804" t="s">
        <v>1380</v>
      </c>
      <c r="AJ804" t="s">
        <v>1379</v>
      </c>
    </row>
    <row r="805" spans="1:36" x14ac:dyDescent="0.25">
      <c r="A805" s="10">
        <v>802</v>
      </c>
      <c r="B805" s="7">
        <v>12</v>
      </c>
      <c r="C805" s="7" t="s">
        <v>69</v>
      </c>
      <c r="D805" s="7" t="s">
        <v>1020</v>
      </c>
      <c r="E805" s="7" t="s">
        <v>4</v>
      </c>
      <c r="F805" s="7" t="s">
        <v>25</v>
      </c>
      <c r="G805" s="7" t="s">
        <v>1380</v>
      </c>
      <c r="H805" s="11" t="s">
        <v>567</v>
      </c>
      <c r="I805" s="10">
        <v>9.93</v>
      </c>
      <c r="J805" s="7">
        <v>3.93</v>
      </c>
      <c r="K805" s="7">
        <v>9.18</v>
      </c>
      <c r="L805" s="7">
        <v>5.25</v>
      </c>
      <c r="M805" s="7">
        <v>0</v>
      </c>
      <c r="N805" s="7">
        <v>0</v>
      </c>
      <c r="O805" s="7">
        <v>0</v>
      </c>
      <c r="P805" s="7">
        <v>0</v>
      </c>
      <c r="Q805" s="7">
        <v>6.95</v>
      </c>
      <c r="R805" s="7">
        <v>1.33</v>
      </c>
      <c r="S805" s="7">
        <v>4.9800000000000004</v>
      </c>
      <c r="T805" s="7">
        <v>3.65</v>
      </c>
      <c r="U805" s="10" t="s">
        <v>68</v>
      </c>
      <c r="V805" s="7">
        <v>6.51</v>
      </c>
      <c r="W805" s="7">
        <v>6.61</v>
      </c>
      <c r="X805" s="7">
        <v>0.1</v>
      </c>
      <c r="Y805" s="7"/>
      <c r="Z805" s="14" t="str">
        <f t="shared" si="38"/>
        <v>Pathway</v>
      </c>
      <c r="AA805" s="14" t="str">
        <f t="shared" si="39"/>
        <v>Google</v>
      </c>
      <c r="AB805" s="8" t="str">
        <f t="shared" si="40"/>
        <v>Bing</v>
      </c>
      <c r="AC805" s="7" t="s">
        <v>488</v>
      </c>
      <c r="AD805" s="11" t="s">
        <v>1592</v>
      </c>
      <c r="AE805">
        <v>41.646431063999998</v>
      </c>
      <c r="AF805">
        <v>-81.389659079200001</v>
      </c>
      <c r="AG805">
        <v>41.647195283400002</v>
      </c>
      <c r="AH805">
        <v>-81.388010096299993</v>
      </c>
      <c r="AI805" t="s">
        <v>1380</v>
      </c>
      <c r="AJ805" t="s">
        <v>1379</v>
      </c>
    </row>
    <row r="806" spans="1:36" x14ac:dyDescent="0.25">
      <c r="A806" s="10">
        <v>803</v>
      </c>
      <c r="B806" s="7">
        <v>4</v>
      </c>
      <c r="C806" s="7" t="s">
        <v>112</v>
      </c>
      <c r="D806" s="7" t="s">
        <v>1346</v>
      </c>
      <c r="E806" s="7" t="s">
        <v>4</v>
      </c>
      <c r="F806" s="7" t="s">
        <v>47</v>
      </c>
      <c r="G806" s="7" t="s">
        <v>1380</v>
      </c>
      <c r="H806" s="11" t="s">
        <v>854</v>
      </c>
      <c r="I806" s="10">
        <v>6.51</v>
      </c>
      <c r="J806" s="7">
        <v>2.79</v>
      </c>
      <c r="K806" s="7">
        <v>6.04</v>
      </c>
      <c r="L806" s="7">
        <v>3.25</v>
      </c>
      <c r="M806" s="7">
        <v>0</v>
      </c>
      <c r="N806" s="7">
        <v>0</v>
      </c>
      <c r="O806" s="7">
        <v>0</v>
      </c>
      <c r="P806" s="7">
        <v>0</v>
      </c>
      <c r="Q806" s="7">
        <v>6.51</v>
      </c>
      <c r="R806" s="7">
        <v>0.8</v>
      </c>
      <c r="S806" s="7">
        <v>4.45</v>
      </c>
      <c r="T806" s="7">
        <v>3.65</v>
      </c>
      <c r="U806" s="10" t="s">
        <v>1528</v>
      </c>
      <c r="V806" s="7">
        <v>5.0999999999999996</v>
      </c>
      <c r="W806" s="7">
        <v>5.2</v>
      </c>
      <c r="X806" s="7">
        <v>0.1</v>
      </c>
      <c r="Y806" s="7"/>
      <c r="Z806" s="14" t="str">
        <f t="shared" si="38"/>
        <v>Pathway</v>
      </c>
      <c r="AA806" s="14" t="str">
        <f t="shared" si="39"/>
        <v>Google</v>
      </c>
      <c r="AB806" s="8" t="str">
        <f t="shared" si="40"/>
        <v>Bing</v>
      </c>
      <c r="AC806" s="7" t="s">
        <v>488</v>
      </c>
      <c r="AD806" s="11" t="s">
        <v>1592</v>
      </c>
      <c r="AE806">
        <v>41.178568011800003</v>
      </c>
      <c r="AF806">
        <v>-80.568291322700006</v>
      </c>
      <c r="AG806">
        <v>41.180012576400003</v>
      </c>
      <c r="AH806">
        <v>-80.568246756700006</v>
      </c>
      <c r="AI806" t="s">
        <v>1380</v>
      </c>
      <c r="AJ806" t="s">
        <v>1379</v>
      </c>
    </row>
    <row r="807" spans="1:36" x14ac:dyDescent="0.25">
      <c r="A807" s="10">
        <v>804</v>
      </c>
      <c r="B807" s="7">
        <v>4</v>
      </c>
      <c r="C807" s="7" t="s">
        <v>76</v>
      </c>
      <c r="D807" s="7" t="s">
        <v>1051</v>
      </c>
      <c r="E807" s="7" t="s">
        <v>4</v>
      </c>
      <c r="F807" s="7" t="s">
        <v>25</v>
      </c>
      <c r="G807" s="7" t="s">
        <v>1380</v>
      </c>
      <c r="H807" s="11" t="s">
        <v>992</v>
      </c>
      <c r="I807" s="10">
        <v>6.61</v>
      </c>
      <c r="J807" s="7">
        <v>3.98</v>
      </c>
      <c r="K807" s="7">
        <v>6.28</v>
      </c>
      <c r="L807" s="7">
        <v>2.31</v>
      </c>
      <c r="M807" s="7">
        <v>0</v>
      </c>
      <c r="N807" s="7">
        <v>0</v>
      </c>
      <c r="O807" s="7">
        <v>0</v>
      </c>
      <c r="P807" s="7">
        <v>0</v>
      </c>
      <c r="Q807" s="7">
        <v>6.61</v>
      </c>
      <c r="R807" s="7">
        <v>1.35</v>
      </c>
      <c r="S807" s="7">
        <v>5</v>
      </c>
      <c r="T807" s="7">
        <v>3.65</v>
      </c>
      <c r="U807" s="10" t="s">
        <v>259</v>
      </c>
      <c r="V807" s="7">
        <v>4.93</v>
      </c>
      <c r="W807" s="7">
        <v>5.03</v>
      </c>
      <c r="X807" s="7">
        <v>0.1</v>
      </c>
      <c r="Y807" s="7"/>
      <c r="Z807" s="14" t="str">
        <f t="shared" si="38"/>
        <v>Pathway</v>
      </c>
      <c r="AA807" s="14" t="str">
        <f t="shared" si="39"/>
        <v>Google</v>
      </c>
      <c r="AB807" s="8" t="str">
        <f t="shared" si="40"/>
        <v>Bing</v>
      </c>
      <c r="AC807" s="7" t="s">
        <v>488</v>
      </c>
      <c r="AD807" s="11" t="s">
        <v>1592</v>
      </c>
      <c r="AE807">
        <v>41.157868557900002</v>
      </c>
      <c r="AF807">
        <v>-81.300008049599995</v>
      </c>
      <c r="AG807">
        <v>41.158055125600001</v>
      </c>
      <c r="AH807">
        <v>-81.298106535800002</v>
      </c>
      <c r="AI807" t="s">
        <v>1380</v>
      </c>
      <c r="AJ807" t="s">
        <v>1379</v>
      </c>
    </row>
    <row r="808" spans="1:36" x14ac:dyDescent="0.25">
      <c r="A808" s="10">
        <v>805</v>
      </c>
      <c r="B808" s="7">
        <v>4</v>
      </c>
      <c r="C808" s="7" t="s">
        <v>76</v>
      </c>
      <c r="D808" s="7" t="s">
        <v>665</v>
      </c>
      <c r="E808" s="7" t="s">
        <v>4</v>
      </c>
      <c r="F808" s="7" t="s">
        <v>25</v>
      </c>
      <c r="G808" s="7" t="s">
        <v>1380</v>
      </c>
      <c r="H808" s="11" t="s">
        <v>666</v>
      </c>
      <c r="I808" s="10">
        <v>16.53</v>
      </c>
      <c r="J808" s="7">
        <v>3.87</v>
      </c>
      <c r="K808" s="7">
        <v>14.92</v>
      </c>
      <c r="L808" s="7">
        <v>11.05</v>
      </c>
      <c r="M808" s="7">
        <v>0</v>
      </c>
      <c r="N808" s="7">
        <v>0</v>
      </c>
      <c r="O808" s="7">
        <v>0</v>
      </c>
      <c r="P808" s="7">
        <v>0</v>
      </c>
      <c r="Q808" s="7">
        <v>6.94</v>
      </c>
      <c r="R808" s="7">
        <v>1.31</v>
      </c>
      <c r="S808" s="7">
        <v>4.95</v>
      </c>
      <c r="T808" s="7">
        <v>3.64</v>
      </c>
      <c r="U808" s="10" t="s">
        <v>223</v>
      </c>
      <c r="V808" s="7">
        <v>13.21</v>
      </c>
      <c r="W808" s="7">
        <v>13.31</v>
      </c>
      <c r="X808" s="7">
        <v>0.1</v>
      </c>
      <c r="Y808" s="7"/>
      <c r="Z808" s="14" t="str">
        <f t="shared" si="38"/>
        <v>Pathway</v>
      </c>
      <c r="AA808" s="14" t="str">
        <f t="shared" si="39"/>
        <v>Google</v>
      </c>
      <c r="AB808" s="8" t="str">
        <f t="shared" si="40"/>
        <v>Bing</v>
      </c>
      <c r="AC808" s="7" t="s">
        <v>488</v>
      </c>
      <c r="AD808" s="11" t="s">
        <v>1592</v>
      </c>
      <c r="AE808">
        <v>41.1720345325</v>
      </c>
      <c r="AF808">
        <v>-81.352484104799998</v>
      </c>
      <c r="AG808">
        <v>41.173335451</v>
      </c>
      <c r="AH808">
        <v>-81.3516418982</v>
      </c>
      <c r="AI808" t="s">
        <v>1380</v>
      </c>
      <c r="AJ808" t="s">
        <v>1379</v>
      </c>
    </row>
    <row r="809" spans="1:36" x14ac:dyDescent="0.25">
      <c r="A809" s="10">
        <v>806</v>
      </c>
      <c r="B809" s="7">
        <v>8</v>
      </c>
      <c r="C809" s="7" t="s">
        <v>33</v>
      </c>
      <c r="D809" s="7" t="s">
        <v>806</v>
      </c>
      <c r="E809" s="7" t="s">
        <v>4</v>
      </c>
      <c r="F809" s="7" t="s">
        <v>25</v>
      </c>
      <c r="G809" s="7" t="s">
        <v>1380</v>
      </c>
      <c r="H809" s="11" t="s">
        <v>771</v>
      </c>
      <c r="I809" s="10">
        <v>13.05</v>
      </c>
      <c r="J809" s="7">
        <v>4.51</v>
      </c>
      <c r="K809" s="7">
        <v>12.11</v>
      </c>
      <c r="L809" s="7">
        <v>7.61</v>
      </c>
      <c r="M809" s="7">
        <v>0</v>
      </c>
      <c r="N809" s="7">
        <v>0</v>
      </c>
      <c r="O809" s="7">
        <v>0</v>
      </c>
      <c r="P809" s="7">
        <v>0</v>
      </c>
      <c r="Q809" s="7">
        <v>6.85</v>
      </c>
      <c r="R809" s="7">
        <v>1.54</v>
      </c>
      <c r="S809" s="7">
        <v>5.18</v>
      </c>
      <c r="T809" s="7">
        <v>3.64</v>
      </c>
      <c r="U809" s="10" t="s">
        <v>210</v>
      </c>
      <c r="V809" s="7">
        <v>5.01</v>
      </c>
      <c r="W809" s="7">
        <v>5.1100000000000003</v>
      </c>
      <c r="X809" s="7">
        <v>0.1</v>
      </c>
      <c r="Y809" s="7"/>
      <c r="Z809" s="14" t="str">
        <f t="shared" si="38"/>
        <v>Pathway</v>
      </c>
      <c r="AA809" s="14" t="str">
        <f t="shared" si="39"/>
        <v>Google</v>
      </c>
      <c r="AB809" s="8" t="str">
        <f t="shared" si="40"/>
        <v>Bing</v>
      </c>
      <c r="AC809" s="7" t="s">
        <v>488</v>
      </c>
      <c r="AD809" s="11" t="s">
        <v>1592</v>
      </c>
      <c r="AE809">
        <v>39.210725322599998</v>
      </c>
      <c r="AF809">
        <v>-84.208161586200006</v>
      </c>
      <c r="AG809">
        <v>39.211563036900003</v>
      </c>
      <c r="AH809">
        <v>-84.206700445199999</v>
      </c>
      <c r="AI809" t="s">
        <v>1380</v>
      </c>
      <c r="AJ809" t="s">
        <v>1379</v>
      </c>
    </row>
    <row r="810" spans="1:36" x14ac:dyDescent="0.25">
      <c r="A810" s="10">
        <v>807</v>
      </c>
      <c r="B810" s="7">
        <v>8</v>
      </c>
      <c r="C810" s="7" t="s">
        <v>33</v>
      </c>
      <c r="D810" s="7" t="s">
        <v>806</v>
      </c>
      <c r="E810" s="7" t="s">
        <v>4</v>
      </c>
      <c r="F810" s="7" t="s">
        <v>25</v>
      </c>
      <c r="G810" s="7" t="s">
        <v>1380</v>
      </c>
      <c r="H810" s="11" t="s">
        <v>771</v>
      </c>
      <c r="I810" s="10">
        <v>9.84</v>
      </c>
      <c r="J810" s="7">
        <v>4.13</v>
      </c>
      <c r="K810" s="7">
        <v>9.16</v>
      </c>
      <c r="L810" s="7">
        <v>5.03</v>
      </c>
      <c r="M810" s="7">
        <v>0</v>
      </c>
      <c r="N810" s="7">
        <v>0</v>
      </c>
      <c r="O810" s="7">
        <v>0</v>
      </c>
      <c r="P810" s="7">
        <v>0</v>
      </c>
      <c r="Q810" s="7">
        <v>6.89</v>
      </c>
      <c r="R810" s="7">
        <v>1.41</v>
      </c>
      <c r="S810" s="7">
        <v>5.04</v>
      </c>
      <c r="T810" s="7">
        <v>3.64</v>
      </c>
      <c r="U810" s="10" t="s">
        <v>210</v>
      </c>
      <c r="V810" s="7">
        <v>6.41</v>
      </c>
      <c r="W810" s="7">
        <v>6.51</v>
      </c>
      <c r="X810" s="7">
        <v>0.1</v>
      </c>
      <c r="Y810" s="7"/>
      <c r="Z810" s="14" t="str">
        <f t="shared" si="38"/>
        <v>Pathway</v>
      </c>
      <c r="AA810" s="14" t="str">
        <f t="shared" si="39"/>
        <v>Google</v>
      </c>
      <c r="AB810" s="8" t="str">
        <f t="shared" si="40"/>
        <v>Bing</v>
      </c>
      <c r="AC810" s="7" t="s">
        <v>488</v>
      </c>
      <c r="AD810" s="11" t="s">
        <v>1592</v>
      </c>
      <c r="AE810">
        <v>39.222563831000002</v>
      </c>
      <c r="AF810">
        <v>-84.187145604999998</v>
      </c>
      <c r="AG810">
        <v>39.223296385099999</v>
      </c>
      <c r="AH810">
        <v>-84.185532244800001</v>
      </c>
      <c r="AI810" t="s">
        <v>1380</v>
      </c>
      <c r="AJ810" t="s">
        <v>1379</v>
      </c>
    </row>
    <row r="811" spans="1:36" x14ac:dyDescent="0.25">
      <c r="A811" s="10">
        <v>808</v>
      </c>
      <c r="B811" s="7">
        <v>6</v>
      </c>
      <c r="C811" s="7" t="s">
        <v>153</v>
      </c>
      <c r="D811" s="7" t="s">
        <v>821</v>
      </c>
      <c r="E811" s="7" t="s">
        <v>4</v>
      </c>
      <c r="F811" s="7" t="s">
        <v>25</v>
      </c>
      <c r="G811" s="7" t="s">
        <v>1380</v>
      </c>
      <c r="H811" s="11" t="s">
        <v>678</v>
      </c>
      <c r="I811" s="10">
        <v>6.78</v>
      </c>
      <c r="J811" s="7">
        <v>3.4</v>
      </c>
      <c r="K811" s="7">
        <v>6.29</v>
      </c>
      <c r="L811" s="7">
        <v>2.89</v>
      </c>
      <c r="M811" s="7">
        <v>0</v>
      </c>
      <c r="N811" s="7">
        <v>0</v>
      </c>
      <c r="O811" s="7">
        <v>0</v>
      </c>
      <c r="P811" s="7">
        <v>0</v>
      </c>
      <c r="Q811" s="7">
        <v>6.78</v>
      </c>
      <c r="R811" s="7">
        <v>1.1399999999999999</v>
      </c>
      <c r="S811" s="7">
        <v>4.79</v>
      </c>
      <c r="T811" s="7">
        <v>3.64</v>
      </c>
      <c r="U811" s="10" t="s">
        <v>396</v>
      </c>
      <c r="V811" s="7">
        <v>19.02</v>
      </c>
      <c r="W811" s="7">
        <v>19.12</v>
      </c>
      <c r="X811" s="7">
        <v>0.1</v>
      </c>
      <c r="Y811" s="7"/>
      <c r="Z811" s="14" t="str">
        <f t="shared" si="38"/>
        <v>Pathway</v>
      </c>
      <c r="AA811" s="14" t="str">
        <f t="shared" si="39"/>
        <v>Google</v>
      </c>
      <c r="AB811" s="8" t="str">
        <f t="shared" si="40"/>
        <v>Bing</v>
      </c>
      <c r="AC811" s="7" t="s">
        <v>488</v>
      </c>
      <c r="AD811" s="11" t="s">
        <v>1592</v>
      </c>
      <c r="AE811">
        <v>40.590100623399998</v>
      </c>
      <c r="AF811">
        <v>-83.092594494500005</v>
      </c>
      <c r="AG811">
        <v>40.590785218400001</v>
      </c>
      <c r="AH811">
        <v>-83.090908589199998</v>
      </c>
      <c r="AI811" t="s">
        <v>1380</v>
      </c>
      <c r="AJ811" t="s">
        <v>1379</v>
      </c>
    </row>
    <row r="812" spans="1:36" x14ac:dyDescent="0.25">
      <c r="A812" s="10">
        <v>809</v>
      </c>
      <c r="B812" s="7">
        <v>5</v>
      </c>
      <c r="C812" s="7" t="s">
        <v>102</v>
      </c>
      <c r="D812" s="7" t="s">
        <v>588</v>
      </c>
      <c r="E812" s="7" t="s">
        <v>4</v>
      </c>
      <c r="F812" s="7" t="s">
        <v>25</v>
      </c>
      <c r="G812" s="7" t="s">
        <v>1380</v>
      </c>
      <c r="H812" s="11" t="s">
        <v>589</v>
      </c>
      <c r="I812" s="10">
        <v>94.9</v>
      </c>
      <c r="J812" s="7">
        <v>3.13</v>
      </c>
      <c r="K812" s="7">
        <v>52.48</v>
      </c>
      <c r="L812" s="7">
        <v>49.35</v>
      </c>
      <c r="M812" s="7">
        <v>0</v>
      </c>
      <c r="N812" s="7">
        <v>0</v>
      </c>
      <c r="O812" s="7">
        <v>0</v>
      </c>
      <c r="P812" s="7">
        <v>0</v>
      </c>
      <c r="Q812" s="7">
        <v>16.59</v>
      </c>
      <c r="R812" s="7">
        <v>1.05</v>
      </c>
      <c r="S812" s="7">
        <v>4.68</v>
      </c>
      <c r="T812" s="7">
        <v>3.63</v>
      </c>
      <c r="U812" s="10" t="s">
        <v>101</v>
      </c>
      <c r="V812" s="7">
        <v>14.08</v>
      </c>
      <c r="W812" s="7">
        <v>14.1</v>
      </c>
      <c r="X812" s="7">
        <v>0.02</v>
      </c>
      <c r="Y812" s="7"/>
      <c r="Z812" s="14" t="str">
        <f t="shared" si="38"/>
        <v>Pathway</v>
      </c>
      <c r="AA812" s="14" t="str">
        <f t="shared" si="39"/>
        <v>Google</v>
      </c>
      <c r="AB812" s="8" t="str">
        <f t="shared" si="40"/>
        <v>Bing</v>
      </c>
      <c r="AC812" s="7" t="s">
        <v>488</v>
      </c>
      <c r="AD812" s="11" t="s">
        <v>1592</v>
      </c>
      <c r="AE812">
        <v>40.059822852899998</v>
      </c>
      <c r="AF812">
        <v>-82.530500892800006</v>
      </c>
      <c r="AG812">
        <v>40.060055949199999</v>
      </c>
      <c r="AH812">
        <v>-82.530252752999999</v>
      </c>
      <c r="AI812" t="s">
        <v>1380</v>
      </c>
      <c r="AJ812" t="s">
        <v>1379</v>
      </c>
    </row>
    <row r="813" spans="1:36" x14ac:dyDescent="0.25">
      <c r="A813" s="10">
        <v>810</v>
      </c>
      <c r="B813" s="7">
        <v>6</v>
      </c>
      <c r="C813" s="7" t="s">
        <v>42</v>
      </c>
      <c r="D813" s="7" t="s">
        <v>910</v>
      </c>
      <c r="E813" s="7" t="s">
        <v>4</v>
      </c>
      <c r="F813" s="7" t="s">
        <v>47</v>
      </c>
      <c r="G813" s="7" t="s">
        <v>1380</v>
      </c>
      <c r="H813" s="11" t="s">
        <v>576</v>
      </c>
      <c r="I813" s="10">
        <v>15.83</v>
      </c>
      <c r="J813" s="7">
        <v>6.57</v>
      </c>
      <c r="K813" s="7">
        <v>15.31</v>
      </c>
      <c r="L813" s="7">
        <v>8.74</v>
      </c>
      <c r="M813" s="7">
        <v>0</v>
      </c>
      <c r="N813" s="7">
        <v>0</v>
      </c>
      <c r="O813" s="7">
        <v>0</v>
      </c>
      <c r="P813" s="7">
        <v>0</v>
      </c>
      <c r="Q813" s="7">
        <v>6.62</v>
      </c>
      <c r="R813" s="7">
        <v>2.12</v>
      </c>
      <c r="S813" s="7">
        <v>5.75</v>
      </c>
      <c r="T813" s="7">
        <v>3.63</v>
      </c>
      <c r="U813" s="10" t="s">
        <v>107</v>
      </c>
      <c r="V813" s="7">
        <v>10.050000000000001</v>
      </c>
      <c r="W813" s="7">
        <v>10.15</v>
      </c>
      <c r="X813" s="7">
        <v>0.1</v>
      </c>
      <c r="Y813" s="7"/>
      <c r="Z813" s="14" t="str">
        <f t="shared" si="38"/>
        <v>Pathway</v>
      </c>
      <c r="AA813" s="14" t="str">
        <f t="shared" si="39"/>
        <v>Google</v>
      </c>
      <c r="AB813" s="8" t="str">
        <f t="shared" si="40"/>
        <v>Bing</v>
      </c>
      <c r="AC813" s="7" t="s">
        <v>488</v>
      </c>
      <c r="AD813" s="11" t="s">
        <v>1592</v>
      </c>
      <c r="AE813">
        <v>40.273206019200003</v>
      </c>
      <c r="AF813">
        <v>-83.070867240499993</v>
      </c>
      <c r="AG813">
        <v>40.274636244699998</v>
      </c>
      <c r="AH813">
        <v>-83.070708764499997</v>
      </c>
      <c r="AI813" t="s">
        <v>1380</v>
      </c>
      <c r="AJ813" t="s">
        <v>1379</v>
      </c>
    </row>
    <row r="814" spans="1:36" x14ac:dyDescent="0.25">
      <c r="A814" s="10">
        <v>811</v>
      </c>
      <c r="B814" s="7">
        <v>12</v>
      </c>
      <c r="C814" s="7" t="s">
        <v>179</v>
      </c>
      <c r="D814" s="7" t="s">
        <v>1066</v>
      </c>
      <c r="E814" s="7" t="s">
        <v>4</v>
      </c>
      <c r="F814" s="7" t="s">
        <v>25</v>
      </c>
      <c r="G814" s="7" t="s">
        <v>1380</v>
      </c>
      <c r="H814" s="11" t="s">
        <v>1049</v>
      </c>
      <c r="I814" s="10">
        <v>13.22</v>
      </c>
      <c r="J814" s="7">
        <v>3.77</v>
      </c>
      <c r="K814" s="7">
        <v>11.99</v>
      </c>
      <c r="L814" s="7">
        <v>8.23</v>
      </c>
      <c r="M814" s="7">
        <v>0</v>
      </c>
      <c r="N814" s="7">
        <v>0</v>
      </c>
      <c r="O814" s="7">
        <v>0</v>
      </c>
      <c r="P814" s="7">
        <v>0</v>
      </c>
      <c r="Q814" s="7">
        <v>6.94</v>
      </c>
      <c r="R814" s="7">
        <v>1.28</v>
      </c>
      <c r="S814" s="7">
        <v>4.9000000000000004</v>
      </c>
      <c r="T814" s="7">
        <v>3.63</v>
      </c>
      <c r="U814" s="10" t="s">
        <v>178</v>
      </c>
      <c r="V814" s="7">
        <v>2.4300000000000002</v>
      </c>
      <c r="W814" s="7">
        <v>2.5299999999999998</v>
      </c>
      <c r="X814" s="7">
        <v>0.1</v>
      </c>
      <c r="Y814" s="7"/>
      <c r="Z814" s="14" t="str">
        <f t="shared" si="38"/>
        <v>Pathway</v>
      </c>
      <c r="AA814" s="14" t="str">
        <f t="shared" si="39"/>
        <v>Google</v>
      </c>
      <c r="AB814" s="8" t="str">
        <f t="shared" si="40"/>
        <v>Bing</v>
      </c>
      <c r="AC814" s="7" t="s">
        <v>488</v>
      </c>
      <c r="AD814" s="11" t="s">
        <v>1592</v>
      </c>
      <c r="AE814">
        <v>41.382585275899999</v>
      </c>
      <c r="AF814">
        <v>-81.339343519099998</v>
      </c>
      <c r="AG814">
        <v>41.384080698600002</v>
      </c>
      <c r="AH814">
        <v>-81.339385232500007</v>
      </c>
      <c r="AI814" t="s">
        <v>1380</v>
      </c>
      <c r="AJ814" t="s">
        <v>1379</v>
      </c>
    </row>
    <row r="815" spans="1:36" x14ac:dyDescent="0.25">
      <c r="A815" s="10">
        <v>812</v>
      </c>
      <c r="B815" s="7">
        <v>5</v>
      </c>
      <c r="C815" s="7" t="s">
        <v>144</v>
      </c>
      <c r="D815" s="7" t="s">
        <v>805</v>
      </c>
      <c r="E815" s="7" t="s">
        <v>4</v>
      </c>
      <c r="F815" s="7" t="s">
        <v>25</v>
      </c>
      <c r="G815" s="7" t="s">
        <v>1380</v>
      </c>
      <c r="H815" s="11" t="s">
        <v>734</v>
      </c>
      <c r="I815" s="10">
        <v>9.92</v>
      </c>
      <c r="J815" s="7">
        <v>3.8</v>
      </c>
      <c r="K815" s="7">
        <v>9.1300000000000008</v>
      </c>
      <c r="L815" s="7">
        <v>5.33</v>
      </c>
      <c r="M815" s="7">
        <v>0</v>
      </c>
      <c r="N815" s="7">
        <v>0</v>
      </c>
      <c r="O815" s="7">
        <v>0</v>
      </c>
      <c r="P815" s="7">
        <v>0</v>
      </c>
      <c r="Q815" s="7">
        <v>6.94</v>
      </c>
      <c r="R815" s="7">
        <v>1.29</v>
      </c>
      <c r="S815" s="7">
        <v>4.92</v>
      </c>
      <c r="T815" s="7">
        <v>3.63</v>
      </c>
      <c r="U815" s="10" t="s">
        <v>251</v>
      </c>
      <c r="V815" s="7">
        <v>14.87</v>
      </c>
      <c r="W815" s="7">
        <v>14.97</v>
      </c>
      <c r="X815" s="7">
        <v>0.1</v>
      </c>
      <c r="Y815" s="7"/>
      <c r="Z815" s="14" t="str">
        <f t="shared" si="38"/>
        <v>Pathway</v>
      </c>
      <c r="AA815" s="14" t="str">
        <f t="shared" si="39"/>
        <v>Google</v>
      </c>
      <c r="AB815" s="8" t="str">
        <f t="shared" si="40"/>
        <v>Bing</v>
      </c>
      <c r="AC815" s="7" t="s">
        <v>488</v>
      </c>
      <c r="AD815" s="11" t="s">
        <v>1592</v>
      </c>
      <c r="AE815">
        <v>39.914442789500001</v>
      </c>
      <c r="AF815">
        <v>-82.001456646500003</v>
      </c>
      <c r="AG815">
        <v>39.915890205300002</v>
      </c>
      <c r="AH815">
        <v>-82.001501413200003</v>
      </c>
      <c r="AI815" t="s">
        <v>1380</v>
      </c>
      <c r="AJ815" t="s">
        <v>1379</v>
      </c>
    </row>
    <row r="816" spans="1:36" x14ac:dyDescent="0.25">
      <c r="A816" s="10">
        <v>813</v>
      </c>
      <c r="B816" s="7">
        <v>12</v>
      </c>
      <c r="C816" s="7" t="s">
        <v>14</v>
      </c>
      <c r="D816" s="7" t="s">
        <v>1005</v>
      </c>
      <c r="E816" s="7" t="s">
        <v>4</v>
      </c>
      <c r="F816" s="7" t="s">
        <v>25</v>
      </c>
      <c r="G816" s="7" t="s">
        <v>1380</v>
      </c>
      <c r="H816" s="11" t="s">
        <v>666</v>
      </c>
      <c r="I816" s="10">
        <v>9.85</v>
      </c>
      <c r="J816" s="7">
        <v>3.99</v>
      </c>
      <c r="K816" s="7">
        <v>9.1300000000000008</v>
      </c>
      <c r="L816" s="7">
        <v>5.14</v>
      </c>
      <c r="M816" s="7">
        <v>0</v>
      </c>
      <c r="N816" s="7">
        <v>0</v>
      </c>
      <c r="O816" s="7">
        <v>0</v>
      </c>
      <c r="P816" s="7">
        <v>0</v>
      </c>
      <c r="Q816" s="7">
        <v>6.9</v>
      </c>
      <c r="R816" s="7">
        <v>1.36</v>
      </c>
      <c r="S816" s="7">
        <v>4.99</v>
      </c>
      <c r="T816" s="7">
        <v>3.63</v>
      </c>
      <c r="U816" s="10" t="s">
        <v>211</v>
      </c>
      <c r="V816" s="7">
        <v>1.4</v>
      </c>
      <c r="W816" s="7">
        <v>1.5</v>
      </c>
      <c r="X816" s="7">
        <v>0.1</v>
      </c>
      <c r="Y816" s="7"/>
      <c r="Z816" s="14" t="str">
        <f t="shared" si="38"/>
        <v>Pathway</v>
      </c>
      <c r="AA816" s="14" t="str">
        <f t="shared" si="39"/>
        <v>Google</v>
      </c>
      <c r="AB816" s="8" t="str">
        <f t="shared" si="40"/>
        <v>Bing</v>
      </c>
      <c r="AC816" s="7" t="s">
        <v>488</v>
      </c>
      <c r="AD816" s="11" t="s">
        <v>1592</v>
      </c>
      <c r="AE816">
        <v>41.370239010399999</v>
      </c>
      <c r="AF816">
        <v>-81.412427461899995</v>
      </c>
      <c r="AG816">
        <v>41.371162329999997</v>
      </c>
      <c r="AH816">
        <v>-81.413895662599998</v>
      </c>
      <c r="AI816" t="s">
        <v>1380</v>
      </c>
      <c r="AJ816" t="s">
        <v>1379</v>
      </c>
    </row>
    <row r="817" spans="1:36" x14ac:dyDescent="0.25">
      <c r="A817" s="10">
        <v>814</v>
      </c>
      <c r="B817" s="7">
        <v>12</v>
      </c>
      <c r="C817" s="7" t="s">
        <v>14</v>
      </c>
      <c r="D817" s="7" t="s">
        <v>1005</v>
      </c>
      <c r="E817" s="7" t="s">
        <v>4</v>
      </c>
      <c r="F817" s="7" t="s">
        <v>25</v>
      </c>
      <c r="G817" s="7" t="s">
        <v>1380</v>
      </c>
      <c r="H817" s="11" t="s">
        <v>666</v>
      </c>
      <c r="I817" s="10">
        <v>9.85</v>
      </c>
      <c r="J817" s="7">
        <v>3.99</v>
      </c>
      <c r="K817" s="7">
        <v>9.1300000000000008</v>
      </c>
      <c r="L817" s="7">
        <v>5.14</v>
      </c>
      <c r="M817" s="7">
        <v>0</v>
      </c>
      <c r="N817" s="7">
        <v>0</v>
      </c>
      <c r="O817" s="7">
        <v>0</v>
      </c>
      <c r="P817" s="7">
        <v>0</v>
      </c>
      <c r="Q817" s="7">
        <v>6.9</v>
      </c>
      <c r="R817" s="7">
        <v>1.36</v>
      </c>
      <c r="S817" s="7">
        <v>4.99</v>
      </c>
      <c r="T817" s="7">
        <v>3.63</v>
      </c>
      <c r="U817" s="10" t="s">
        <v>211</v>
      </c>
      <c r="V817" s="7">
        <v>1.9</v>
      </c>
      <c r="W817" s="7">
        <v>2</v>
      </c>
      <c r="X817" s="7">
        <v>0.1</v>
      </c>
      <c r="Y817" s="7"/>
      <c r="Z817" s="14" t="str">
        <f t="shared" si="38"/>
        <v>Pathway</v>
      </c>
      <c r="AA817" s="14" t="str">
        <f t="shared" si="39"/>
        <v>Google</v>
      </c>
      <c r="AB817" s="8" t="str">
        <f t="shared" si="40"/>
        <v>Bing</v>
      </c>
      <c r="AC817" s="7" t="s">
        <v>488</v>
      </c>
      <c r="AD817" s="11" t="s">
        <v>1592</v>
      </c>
      <c r="AE817">
        <v>41.374835915299997</v>
      </c>
      <c r="AF817">
        <v>-81.419787156799998</v>
      </c>
      <c r="AG817">
        <v>41.375758946099999</v>
      </c>
      <c r="AH817">
        <v>-81.4212585418</v>
      </c>
      <c r="AI817" t="s">
        <v>1380</v>
      </c>
      <c r="AJ817" t="s">
        <v>1379</v>
      </c>
    </row>
    <row r="818" spans="1:36" x14ac:dyDescent="0.25">
      <c r="A818" s="10">
        <v>815</v>
      </c>
      <c r="B818" s="7">
        <v>12</v>
      </c>
      <c r="C818" s="7" t="s">
        <v>14</v>
      </c>
      <c r="D818" s="7" t="s">
        <v>1070</v>
      </c>
      <c r="E818" s="7" t="s">
        <v>4</v>
      </c>
      <c r="F818" s="7" t="s">
        <v>47</v>
      </c>
      <c r="G818" s="7" t="s">
        <v>1380</v>
      </c>
      <c r="H818" s="11" t="s">
        <v>1071</v>
      </c>
      <c r="I818" s="10">
        <v>6.68</v>
      </c>
      <c r="J818" s="7">
        <v>2.59</v>
      </c>
      <c r="K818" s="7">
        <v>6.12</v>
      </c>
      <c r="L818" s="7">
        <v>3.53</v>
      </c>
      <c r="M818" s="7">
        <v>3.51</v>
      </c>
      <c r="N818" s="7">
        <v>0.09</v>
      </c>
      <c r="O818" s="7">
        <v>2.0699999999999998</v>
      </c>
      <c r="P818" s="7">
        <v>1.98</v>
      </c>
      <c r="Q818" s="7">
        <v>6.68</v>
      </c>
      <c r="R818" s="7">
        <v>0.73</v>
      </c>
      <c r="S818" s="7">
        <v>4.37</v>
      </c>
      <c r="T818" s="7">
        <v>3.63</v>
      </c>
      <c r="U818" s="10" t="s">
        <v>264</v>
      </c>
      <c r="V818" s="7">
        <v>2.96</v>
      </c>
      <c r="W818" s="7">
        <v>3.06</v>
      </c>
      <c r="X818" s="7">
        <v>0.1</v>
      </c>
      <c r="Y818" s="7"/>
      <c r="Z818" s="14" t="str">
        <f t="shared" si="38"/>
        <v>Pathway</v>
      </c>
      <c r="AA818" s="14" t="str">
        <f t="shared" si="39"/>
        <v>Google</v>
      </c>
      <c r="AB818" s="8" t="str">
        <f t="shared" si="40"/>
        <v>Bing</v>
      </c>
      <c r="AC818" s="7" t="s">
        <v>488</v>
      </c>
      <c r="AD818" s="11" t="s">
        <v>1592</v>
      </c>
      <c r="AE818">
        <v>41.402116538199998</v>
      </c>
      <c r="AF818">
        <v>-81.822740391599993</v>
      </c>
      <c r="AG818">
        <v>41.403476280600003</v>
      </c>
      <c r="AH818">
        <v>-81.822654903399993</v>
      </c>
      <c r="AI818" t="s">
        <v>1380</v>
      </c>
      <c r="AJ818" t="s">
        <v>1379</v>
      </c>
    </row>
    <row r="819" spans="1:36" x14ac:dyDescent="0.25">
      <c r="A819" s="10">
        <v>816</v>
      </c>
      <c r="B819" s="7">
        <v>6</v>
      </c>
      <c r="C819" s="7" t="s">
        <v>42</v>
      </c>
      <c r="D819" s="7" t="s">
        <v>910</v>
      </c>
      <c r="E819" s="7" t="s">
        <v>4</v>
      </c>
      <c r="F819" s="7" t="s">
        <v>47</v>
      </c>
      <c r="G819" s="7" t="s">
        <v>1380</v>
      </c>
      <c r="H819" s="11" t="s">
        <v>576</v>
      </c>
      <c r="I819" s="10">
        <v>9.5</v>
      </c>
      <c r="J819" s="7">
        <v>6.57</v>
      </c>
      <c r="K819" s="7">
        <v>9.33</v>
      </c>
      <c r="L819" s="7">
        <v>2.76</v>
      </c>
      <c r="M819" s="7">
        <v>0</v>
      </c>
      <c r="N819" s="7">
        <v>0</v>
      </c>
      <c r="O819" s="7">
        <v>0</v>
      </c>
      <c r="P819" s="7">
        <v>0</v>
      </c>
      <c r="Q819" s="7">
        <v>6.62</v>
      </c>
      <c r="R819" s="7">
        <v>2.12</v>
      </c>
      <c r="S819" s="7">
        <v>5.75</v>
      </c>
      <c r="T819" s="7">
        <v>3.63</v>
      </c>
      <c r="U819" s="10" t="s">
        <v>107</v>
      </c>
      <c r="V819" s="7">
        <v>9</v>
      </c>
      <c r="W819" s="7">
        <v>9.1</v>
      </c>
      <c r="X819" s="7">
        <v>0.1</v>
      </c>
      <c r="Y819" s="7"/>
      <c r="Z819" s="14" t="str">
        <f t="shared" si="38"/>
        <v>Pathway</v>
      </c>
      <c r="AA819" s="14" t="str">
        <f t="shared" si="39"/>
        <v>Google</v>
      </c>
      <c r="AB819" s="8" t="str">
        <f t="shared" si="40"/>
        <v>Bing</v>
      </c>
      <c r="AC819" s="7" t="s">
        <v>488</v>
      </c>
      <c r="AD819" s="11" t="s">
        <v>1592</v>
      </c>
      <c r="AE819">
        <v>40.258806359799998</v>
      </c>
      <c r="AF819">
        <v>-83.065195720099993</v>
      </c>
      <c r="AG819">
        <v>40.260112815600003</v>
      </c>
      <c r="AH819">
        <v>-83.066160215099998</v>
      </c>
      <c r="AI819" t="s">
        <v>1380</v>
      </c>
      <c r="AJ819" t="s">
        <v>1379</v>
      </c>
    </row>
    <row r="820" spans="1:36" x14ac:dyDescent="0.25">
      <c r="A820" s="10">
        <v>817</v>
      </c>
      <c r="B820" s="7">
        <v>3</v>
      </c>
      <c r="C820" s="7" t="s">
        <v>109</v>
      </c>
      <c r="D820" s="7" t="s">
        <v>618</v>
      </c>
      <c r="E820" s="7" t="s">
        <v>4</v>
      </c>
      <c r="F820" s="7" t="s">
        <v>25</v>
      </c>
      <c r="G820" s="7" t="s">
        <v>1380</v>
      </c>
      <c r="H820" s="11" t="s">
        <v>619</v>
      </c>
      <c r="I820" s="10">
        <v>26.44</v>
      </c>
      <c r="J820" s="7">
        <v>3.75</v>
      </c>
      <c r="K820" s="7">
        <v>23.48</v>
      </c>
      <c r="L820" s="7">
        <v>19.739999999999998</v>
      </c>
      <c r="M820" s="7">
        <v>3.47</v>
      </c>
      <c r="N820" s="7">
        <v>0.18</v>
      </c>
      <c r="O820" s="7">
        <v>2.2799999999999998</v>
      </c>
      <c r="P820" s="7">
        <v>2.1</v>
      </c>
      <c r="Q820" s="7">
        <v>6.94</v>
      </c>
      <c r="R820" s="7">
        <v>1.27</v>
      </c>
      <c r="S820" s="7">
        <v>4.8899999999999997</v>
      </c>
      <c r="T820" s="7">
        <v>3.62</v>
      </c>
      <c r="U820" s="10" t="s">
        <v>194</v>
      </c>
      <c r="V820" s="7">
        <v>24.44</v>
      </c>
      <c r="W820" s="7">
        <v>24.54</v>
      </c>
      <c r="X820" s="7">
        <v>0.1</v>
      </c>
      <c r="Y820" s="7"/>
      <c r="Z820" s="14" t="str">
        <f t="shared" si="38"/>
        <v>Pathway</v>
      </c>
      <c r="AA820" s="14" t="str">
        <f t="shared" si="39"/>
        <v>Google</v>
      </c>
      <c r="AB820" s="8" t="str">
        <f t="shared" si="40"/>
        <v>Bing</v>
      </c>
      <c r="AC820" s="7" t="s">
        <v>488</v>
      </c>
      <c r="AD820" s="11" t="s">
        <v>1592</v>
      </c>
      <c r="AE820">
        <v>41.240408097600003</v>
      </c>
      <c r="AF820">
        <v>-81.841310017799998</v>
      </c>
      <c r="AG820">
        <v>41.241857047700002</v>
      </c>
      <c r="AH820">
        <v>-81.841328311500007</v>
      </c>
      <c r="AI820" t="s">
        <v>1380</v>
      </c>
      <c r="AJ820" t="s">
        <v>1379</v>
      </c>
    </row>
    <row r="821" spans="1:36" x14ac:dyDescent="0.25">
      <c r="A821" s="10">
        <v>818</v>
      </c>
      <c r="B821" s="7">
        <v>3</v>
      </c>
      <c r="C821" s="7" t="s">
        <v>126</v>
      </c>
      <c r="D821" s="7" t="s">
        <v>918</v>
      </c>
      <c r="E821" s="7" t="s">
        <v>4</v>
      </c>
      <c r="F821" s="7" t="s">
        <v>25</v>
      </c>
      <c r="G821" s="7" t="s">
        <v>1380</v>
      </c>
      <c r="H821" s="11" t="s">
        <v>586</v>
      </c>
      <c r="I821" s="10">
        <v>19.829999999999998</v>
      </c>
      <c r="J821" s="7">
        <v>3.71</v>
      </c>
      <c r="K821" s="7">
        <v>17.71</v>
      </c>
      <c r="L821" s="7">
        <v>14</v>
      </c>
      <c r="M821" s="7">
        <v>0</v>
      </c>
      <c r="N821" s="7">
        <v>0</v>
      </c>
      <c r="O821" s="7">
        <v>0</v>
      </c>
      <c r="P821" s="7">
        <v>0</v>
      </c>
      <c r="Q821" s="7">
        <v>6.94</v>
      </c>
      <c r="R821" s="7">
        <v>1.26</v>
      </c>
      <c r="S821" s="7">
        <v>4.87</v>
      </c>
      <c r="T821" s="7">
        <v>3.62</v>
      </c>
      <c r="U821" s="10" t="s">
        <v>323</v>
      </c>
      <c r="V821" s="7">
        <v>9.35</v>
      </c>
      <c r="W821" s="7">
        <v>9.4499999999999993</v>
      </c>
      <c r="X821" s="7">
        <v>0.1</v>
      </c>
      <c r="Y821" s="7"/>
      <c r="Z821" s="14" t="str">
        <f t="shared" si="38"/>
        <v>Pathway</v>
      </c>
      <c r="AA821" s="14" t="str">
        <f t="shared" si="39"/>
        <v>Google</v>
      </c>
      <c r="AB821" s="8" t="str">
        <f t="shared" si="40"/>
        <v>Bing</v>
      </c>
      <c r="AC821" s="7" t="s">
        <v>488</v>
      </c>
      <c r="AD821" s="11" t="s">
        <v>1592</v>
      </c>
      <c r="AE821">
        <v>41.416184086900003</v>
      </c>
      <c r="AF821">
        <v>-82.722969043099994</v>
      </c>
      <c r="AG821">
        <v>41.417549370400003</v>
      </c>
      <c r="AH821">
        <v>-82.722320766799996</v>
      </c>
      <c r="AI821" t="s">
        <v>1380</v>
      </c>
      <c r="AJ821" t="s">
        <v>1379</v>
      </c>
    </row>
    <row r="822" spans="1:36" x14ac:dyDescent="0.25">
      <c r="A822" s="10">
        <v>819</v>
      </c>
      <c r="B822" s="7">
        <v>8</v>
      </c>
      <c r="C822" s="7" t="s">
        <v>61</v>
      </c>
      <c r="D822" s="7" t="s">
        <v>1362</v>
      </c>
      <c r="E822" s="7" t="s">
        <v>4</v>
      </c>
      <c r="F822" s="7" t="s">
        <v>25</v>
      </c>
      <c r="G822" s="7" t="s">
        <v>1380</v>
      </c>
      <c r="H822" s="11" t="s">
        <v>619</v>
      </c>
      <c r="I822" s="10">
        <v>19.48</v>
      </c>
      <c r="J822" s="7">
        <v>4.6399999999999997</v>
      </c>
      <c r="K822" s="7">
        <v>17.899999999999999</v>
      </c>
      <c r="L822" s="7">
        <v>13.26</v>
      </c>
      <c r="M822" s="7">
        <v>0</v>
      </c>
      <c r="N822" s="7">
        <v>0</v>
      </c>
      <c r="O822" s="7">
        <v>0</v>
      </c>
      <c r="P822" s="7">
        <v>0</v>
      </c>
      <c r="Q822" s="7">
        <v>6.81</v>
      </c>
      <c r="R822" s="7">
        <v>1.59</v>
      </c>
      <c r="S822" s="7">
        <v>5.21</v>
      </c>
      <c r="T822" s="7">
        <v>3.62</v>
      </c>
      <c r="U822" s="10" t="s">
        <v>1544</v>
      </c>
      <c r="V822" s="7">
        <v>1.98</v>
      </c>
      <c r="W822" s="7">
        <v>2.08</v>
      </c>
      <c r="X822" s="7">
        <v>0.1</v>
      </c>
      <c r="Y822" s="7"/>
      <c r="Z822" s="14" t="str">
        <f t="shared" si="38"/>
        <v>Pathway</v>
      </c>
      <c r="AA822" s="14" t="str">
        <f t="shared" si="39"/>
        <v>Google</v>
      </c>
      <c r="AB822" s="8" t="str">
        <f t="shared" si="40"/>
        <v>Bing</v>
      </c>
      <c r="AC822" s="7" t="s">
        <v>488</v>
      </c>
      <c r="AD822" s="11" t="s">
        <v>1592</v>
      </c>
      <c r="AE822">
        <v>39.319103205899999</v>
      </c>
      <c r="AF822">
        <v>-84.367870553200007</v>
      </c>
      <c r="AG822">
        <v>39.319992580700003</v>
      </c>
      <c r="AH822">
        <v>-84.366404006799996</v>
      </c>
      <c r="AI822" t="s">
        <v>1380</v>
      </c>
      <c r="AJ822" t="s">
        <v>1379</v>
      </c>
    </row>
    <row r="823" spans="1:36" x14ac:dyDescent="0.25">
      <c r="A823" s="10">
        <v>820</v>
      </c>
      <c r="B823" s="7">
        <v>8</v>
      </c>
      <c r="C823" s="7" t="s">
        <v>61</v>
      </c>
      <c r="D823" s="7" t="s">
        <v>1362</v>
      </c>
      <c r="E823" s="7" t="s">
        <v>4</v>
      </c>
      <c r="F823" s="7" t="s">
        <v>25</v>
      </c>
      <c r="G823" s="7" t="s">
        <v>1380</v>
      </c>
      <c r="H823" s="11" t="s">
        <v>619</v>
      </c>
      <c r="I823" s="10">
        <v>16.23</v>
      </c>
      <c r="J823" s="7">
        <v>4.6399999999999997</v>
      </c>
      <c r="K823" s="7">
        <v>15</v>
      </c>
      <c r="L823" s="7">
        <v>10.36</v>
      </c>
      <c r="M823" s="7">
        <v>0</v>
      </c>
      <c r="N823" s="7">
        <v>0</v>
      </c>
      <c r="O823" s="7">
        <v>0</v>
      </c>
      <c r="P823" s="7">
        <v>0</v>
      </c>
      <c r="Q823" s="7">
        <v>6.81</v>
      </c>
      <c r="R823" s="7">
        <v>1.59</v>
      </c>
      <c r="S823" s="7">
        <v>5.21</v>
      </c>
      <c r="T823" s="7">
        <v>3.62</v>
      </c>
      <c r="U823" s="10" t="s">
        <v>1544</v>
      </c>
      <c r="V823" s="7">
        <v>0.16</v>
      </c>
      <c r="W823" s="7">
        <v>0.26</v>
      </c>
      <c r="X823" s="7">
        <v>0.1</v>
      </c>
      <c r="Y823" s="7"/>
      <c r="Z823" s="14" t="str">
        <f t="shared" si="38"/>
        <v>Pathway</v>
      </c>
      <c r="AA823" s="14" t="str">
        <f t="shared" si="39"/>
        <v>Google</v>
      </c>
      <c r="AB823" s="8" t="str">
        <f t="shared" si="40"/>
        <v>Bing</v>
      </c>
      <c r="AC823" s="7" t="s">
        <v>488</v>
      </c>
      <c r="AD823" s="11" t="s">
        <v>1592</v>
      </c>
      <c r="AE823">
        <v>39.299571218399997</v>
      </c>
      <c r="AF823">
        <v>-84.389942767199997</v>
      </c>
      <c r="AG823">
        <v>39.300881835399998</v>
      </c>
      <c r="AH823">
        <v>-84.389153892300001</v>
      </c>
      <c r="AI823" t="s">
        <v>1380</v>
      </c>
      <c r="AJ823" t="s">
        <v>1379</v>
      </c>
    </row>
    <row r="824" spans="1:36" x14ac:dyDescent="0.25">
      <c r="A824" s="10">
        <v>821</v>
      </c>
      <c r="B824" s="7">
        <v>8</v>
      </c>
      <c r="C824" s="7" t="s">
        <v>61</v>
      </c>
      <c r="D824" s="7" t="s">
        <v>1362</v>
      </c>
      <c r="E824" s="7" t="s">
        <v>4</v>
      </c>
      <c r="F824" s="7" t="s">
        <v>25</v>
      </c>
      <c r="G824" s="7" t="s">
        <v>1380</v>
      </c>
      <c r="H824" s="11" t="s">
        <v>619</v>
      </c>
      <c r="I824" s="10">
        <v>16.23</v>
      </c>
      <c r="J824" s="7">
        <v>4.6399999999999997</v>
      </c>
      <c r="K824" s="7">
        <v>15</v>
      </c>
      <c r="L824" s="7">
        <v>10.36</v>
      </c>
      <c r="M824" s="7">
        <v>0</v>
      </c>
      <c r="N824" s="7">
        <v>0</v>
      </c>
      <c r="O824" s="7">
        <v>0</v>
      </c>
      <c r="P824" s="7">
        <v>0</v>
      </c>
      <c r="Q824" s="7">
        <v>6.81</v>
      </c>
      <c r="R824" s="7">
        <v>1.59</v>
      </c>
      <c r="S824" s="7">
        <v>5.21</v>
      </c>
      <c r="T824" s="7">
        <v>3.62</v>
      </c>
      <c r="U824" s="10" t="s">
        <v>1544</v>
      </c>
      <c r="V824" s="7">
        <v>1.96</v>
      </c>
      <c r="W824" s="7">
        <v>2.06</v>
      </c>
      <c r="X824" s="7">
        <v>0.1</v>
      </c>
      <c r="Y824" s="7"/>
      <c r="Z824" s="14" t="str">
        <f t="shared" si="38"/>
        <v>Pathway</v>
      </c>
      <c r="AA824" s="14" t="str">
        <f t="shared" si="39"/>
        <v>Google</v>
      </c>
      <c r="AB824" s="8" t="str">
        <f t="shared" si="40"/>
        <v>Bing</v>
      </c>
      <c r="AC824" s="7" t="s">
        <v>488</v>
      </c>
      <c r="AD824" s="11" t="s">
        <v>1592</v>
      </c>
      <c r="AE824">
        <v>39.318931547299997</v>
      </c>
      <c r="AF824">
        <v>-84.368157429999997</v>
      </c>
      <c r="AG824">
        <v>39.319823132099998</v>
      </c>
      <c r="AH824">
        <v>-84.366705361399994</v>
      </c>
      <c r="AI824" t="s">
        <v>1380</v>
      </c>
      <c r="AJ824" t="s">
        <v>1379</v>
      </c>
    </row>
    <row r="825" spans="1:36" x14ac:dyDescent="0.25">
      <c r="A825" s="10">
        <v>822</v>
      </c>
      <c r="B825" s="7">
        <v>11</v>
      </c>
      <c r="C825" s="7" t="s">
        <v>278</v>
      </c>
      <c r="D825" s="7" t="s">
        <v>873</v>
      </c>
      <c r="E825" s="7" t="s">
        <v>4</v>
      </c>
      <c r="F825" s="7" t="s">
        <v>25</v>
      </c>
      <c r="G825" s="7" t="s">
        <v>1380</v>
      </c>
      <c r="H825" s="11" t="s">
        <v>854</v>
      </c>
      <c r="I825" s="10">
        <v>13.34</v>
      </c>
      <c r="J825" s="7">
        <v>3.54</v>
      </c>
      <c r="K825" s="7">
        <v>11.99</v>
      </c>
      <c r="L825" s="7">
        <v>8.44</v>
      </c>
      <c r="M825" s="7">
        <v>0</v>
      </c>
      <c r="N825" s="7">
        <v>0</v>
      </c>
      <c r="O825" s="7">
        <v>0</v>
      </c>
      <c r="P825" s="7">
        <v>0</v>
      </c>
      <c r="Q825" s="7">
        <v>7.01</v>
      </c>
      <c r="R825" s="7">
        <v>1.2</v>
      </c>
      <c r="S825" s="7">
        <v>4.8099999999999996</v>
      </c>
      <c r="T825" s="7">
        <v>3.62</v>
      </c>
      <c r="U825" s="10" t="s">
        <v>397</v>
      </c>
      <c r="V825" s="7">
        <v>0.85</v>
      </c>
      <c r="W825" s="7">
        <v>0.95</v>
      </c>
      <c r="X825" s="7">
        <v>0.1</v>
      </c>
      <c r="Y825" s="7"/>
      <c r="Z825" s="14" t="str">
        <f t="shared" si="38"/>
        <v>Pathway</v>
      </c>
      <c r="AA825" s="14" t="str">
        <f t="shared" si="39"/>
        <v>Google</v>
      </c>
      <c r="AB825" s="8" t="str">
        <f t="shared" si="40"/>
        <v>Bing</v>
      </c>
      <c r="AC825" s="7" t="s">
        <v>488</v>
      </c>
      <c r="AD825" s="11" t="s">
        <v>1592</v>
      </c>
      <c r="AE825">
        <v>40.901561618400002</v>
      </c>
      <c r="AF825">
        <v>-81.070329363200003</v>
      </c>
      <c r="AG825">
        <v>40.901559129799999</v>
      </c>
      <c r="AH825">
        <v>-81.068456773199998</v>
      </c>
      <c r="AI825" t="s">
        <v>1380</v>
      </c>
      <c r="AJ825" t="s">
        <v>1379</v>
      </c>
    </row>
    <row r="826" spans="1:36" x14ac:dyDescent="0.25">
      <c r="A826" s="10">
        <v>823</v>
      </c>
      <c r="B826" s="7">
        <v>3</v>
      </c>
      <c r="C826" s="7" t="s">
        <v>109</v>
      </c>
      <c r="D826" s="7" t="s">
        <v>618</v>
      </c>
      <c r="E826" s="7" t="s">
        <v>4</v>
      </c>
      <c r="F826" s="7" t="s">
        <v>25</v>
      </c>
      <c r="G826" s="7" t="s">
        <v>1380</v>
      </c>
      <c r="H826" s="11" t="s">
        <v>619</v>
      </c>
      <c r="I826" s="10">
        <v>13.22</v>
      </c>
      <c r="J826" s="7">
        <v>3.74</v>
      </c>
      <c r="K826" s="7">
        <v>11.98</v>
      </c>
      <c r="L826" s="7">
        <v>8.24</v>
      </c>
      <c r="M826" s="7">
        <v>0</v>
      </c>
      <c r="N826" s="7">
        <v>0</v>
      </c>
      <c r="O826" s="7">
        <v>0</v>
      </c>
      <c r="P826" s="7">
        <v>0</v>
      </c>
      <c r="Q826" s="7">
        <v>6.94</v>
      </c>
      <c r="R826" s="7">
        <v>1.27</v>
      </c>
      <c r="S826" s="7">
        <v>4.8899999999999997</v>
      </c>
      <c r="T826" s="7">
        <v>3.62</v>
      </c>
      <c r="U826" s="10" t="s">
        <v>194</v>
      </c>
      <c r="V826" s="7">
        <v>18.73</v>
      </c>
      <c r="W826" s="7">
        <v>18.829999999999998</v>
      </c>
      <c r="X826" s="7">
        <v>0.1</v>
      </c>
      <c r="Y826" s="7"/>
      <c r="Z826" s="14" t="str">
        <f t="shared" si="38"/>
        <v>Pathway</v>
      </c>
      <c r="AA826" s="14" t="str">
        <f t="shared" si="39"/>
        <v>Google</v>
      </c>
      <c r="AB826" s="8" t="str">
        <f t="shared" si="40"/>
        <v>Bing</v>
      </c>
      <c r="AC826" s="7" t="s">
        <v>488</v>
      </c>
      <c r="AD826" s="11" t="s">
        <v>1592</v>
      </c>
      <c r="AE826">
        <v>41.162125174800003</v>
      </c>
      <c r="AF826">
        <v>-81.862325162100007</v>
      </c>
      <c r="AG826">
        <v>41.1634774443</v>
      </c>
      <c r="AH826">
        <v>-81.862191870100006</v>
      </c>
      <c r="AI826" t="s">
        <v>1380</v>
      </c>
      <c r="AJ826" t="s">
        <v>1379</v>
      </c>
    </row>
    <row r="827" spans="1:36" x14ac:dyDescent="0.25">
      <c r="A827" s="10">
        <v>824</v>
      </c>
      <c r="B827" s="7">
        <v>8</v>
      </c>
      <c r="C827" s="7" t="s">
        <v>61</v>
      </c>
      <c r="D827" s="7" t="s">
        <v>1362</v>
      </c>
      <c r="E827" s="7" t="s">
        <v>4</v>
      </c>
      <c r="F827" s="7" t="s">
        <v>25</v>
      </c>
      <c r="G827" s="7" t="s">
        <v>1380</v>
      </c>
      <c r="H827" s="11" t="s">
        <v>619</v>
      </c>
      <c r="I827" s="10">
        <v>12.98</v>
      </c>
      <c r="J827" s="7">
        <v>4.6399999999999997</v>
      </c>
      <c r="K827" s="7">
        <v>12.1</v>
      </c>
      <c r="L827" s="7">
        <v>7.46</v>
      </c>
      <c r="M827" s="7">
        <v>0</v>
      </c>
      <c r="N827" s="7">
        <v>0</v>
      </c>
      <c r="O827" s="7">
        <v>0</v>
      </c>
      <c r="P827" s="7">
        <v>0</v>
      </c>
      <c r="Q827" s="7">
        <v>6.81</v>
      </c>
      <c r="R827" s="7">
        <v>1.59</v>
      </c>
      <c r="S827" s="7">
        <v>5.21</v>
      </c>
      <c r="T827" s="7">
        <v>3.62</v>
      </c>
      <c r="U827" s="10" t="s">
        <v>1544</v>
      </c>
      <c r="V827" s="7">
        <v>1.1599999999999999</v>
      </c>
      <c r="W827" s="7">
        <v>1.26</v>
      </c>
      <c r="X827" s="7">
        <v>0.1</v>
      </c>
      <c r="Y827" s="7"/>
      <c r="Z827" s="14" t="str">
        <f t="shared" si="38"/>
        <v>Pathway</v>
      </c>
      <c r="AA827" s="14" t="str">
        <f t="shared" si="39"/>
        <v>Google</v>
      </c>
      <c r="AB827" s="8" t="str">
        <f t="shared" si="40"/>
        <v>Bing</v>
      </c>
      <c r="AC827" s="7" t="s">
        <v>488</v>
      </c>
      <c r="AD827" s="11" t="s">
        <v>1592</v>
      </c>
      <c r="AE827">
        <v>39.311292703699998</v>
      </c>
      <c r="AF827">
        <v>-84.379373758699998</v>
      </c>
      <c r="AG827">
        <v>39.312234296900002</v>
      </c>
      <c r="AH827">
        <v>-84.377971039000002</v>
      </c>
      <c r="AI827" t="s">
        <v>1380</v>
      </c>
      <c r="AJ827" t="s">
        <v>1379</v>
      </c>
    </row>
    <row r="828" spans="1:36" x14ac:dyDescent="0.25">
      <c r="A828" s="10">
        <v>825</v>
      </c>
      <c r="B828" s="7">
        <v>6</v>
      </c>
      <c r="C828" s="7" t="s">
        <v>8</v>
      </c>
      <c r="D828" s="7" t="s">
        <v>1365</v>
      </c>
      <c r="E828" s="7" t="s">
        <v>4</v>
      </c>
      <c r="F828" s="7" t="s">
        <v>56</v>
      </c>
      <c r="G828" s="7" t="s">
        <v>1380</v>
      </c>
      <c r="H828" s="11" t="s">
        <v>1421</v>
      </c>
      <c r="I828" s="10">
        <v>17.66</v>
      </c>
      <c r="J828" s="7">
        <v>5.78</v>
      </c>
      <c r="K828" s="7">
        <v>13.06</v>
      </c>
      <c r="L828" s="7">
        <v>7.28</v>
      </c>
      <c r="M828" s="7">
        <v>3.65</v>
      </c>
      <c r="N828" s="7">
        <v>0.17</v>
      </c>
      <c r="O828" s="7">
        <v>1.1399999999999999</v>
      </c>
      <c r="P828" s="7">
        <v>0.97</v>
      </c>
      <c r="Q828" s="7">
        <v>14.59</v>
      </c>
      <c r="R828" s="7">
        <v>1.65</v>
      </c>
      <c r="S828" s="7">
        <v>5.28</v>
      </c>
      <c r="T828" s="7">
        <v>3.62</v>
      </c>
      <c r="U828" s="10" t="s">
        <v>1547</v>
      </c>
      <c r="V828" s="7">
        <v>9.49</v>
      </c>
      <c r="W828" s="7">
        <v>9.59</v>
      </c>
      <c r="X828" s="7">
        <v>0.1</v>
      </c>
      <c r="Y828" s="7"/>
      <c r="Z828" s="14" t="str">
        <f t="shared" si="38"/>
        <v>Pathway</v>
      </c>
      <c r="AA828" s="14" t="str">
        <f t="shared" si="39"/>
        <v>Google</v>
      </c>
      <c r="AB828" s="8" t="str">
        <f t="shared" si="40"/>
        <v>Bing</v>
      </c>
      <c r="AC828" s="7" t="s">
        <v>488</v>
      </c>
      <c r="AD828" s="11" t="s">
        <v>1592</v>
      </c>
      <c r="AE828">
        <v>39.839411287200001</v>
      </c>
      <c r="AF828">
        <v>-83.0791831035</v>
      </c>
      <c r="AG828">
        <v>39.839254987099999</v>
      </c>
      <c r="AH828">
        <v>-83.077309030099997</v>
      </c>
      <c r="AI828" t="s">
        <v>1380</v>
      </c>
      <c r="AJ828" t="s">
        <v>1379</v>
      </c>
    </row>
    <row r="829" spans="1:36" x14ac:dyDescent="0.25">
      <c r="A829" s="10">
        <v>826</v>
      </c>
      <c r="B829" s="7">
        <v>3</v>
      </c>
      <c r="C829" s="7" t="s">
        <v>126</v>
      </c>
      <c r="D829" s="7" t="s">
        <v>918</v>
      </c>
      <c r="E829" s="7" t="s">
        <v>4</v>
      </c>
      <c r="F829" s="7" t="s">
        <v>25</v>
      </c>
      <c r="G829" s="7" t="s">
        <v>1380</v>
      </c>
      <c r="H829" s="11" t="s">
        <v>586</v>
      </c>
      <c r="I829" s="10">
        <v>9.92</v>
      </c>
      <c r="J829" s="7">
        <v>3.71</v>
      </c>
      <c r="K829" s="7">
        <v>9.1</v>
      </c>
      <c r="L829" s="7">
        <v>5.39</v>
      </c>
      <c r="M829" s="7">
        <v>0</v>
      </c>
      <c r="N829" s="7">
        <v>0</v>
      </c>
      <c r="O829" s="7">
        <v>0</v>
      </c>
      <c r="P829" s="7">
        <v>0</v>
      </c>
      <c r="Q829" s="7">
        <v>6.94</v>
      </c>
      <c r="R829" s="7">
        <v>1.26</v>
      </c>
      <c r="S829" s="7">
        <v>4.87</v>
      </c>
      <c r="T829" s="7">
        <v>3.62</v>
      </c>
      <c r="U829" s="10" t="s">
        <v>323</v>
      </c>
      <c r="V829" s="7">
        <v>8.5500000000000007</v>
      </c>
      <c r="W829" s="7">
        <v>8.65</v>
      </c>
      <c r="X829" s="7">
        <v>0.1</v>
      </c>
      <c r="Y829" s="7"/>
      <c r="Z829" s="14" t="str">
        <f t="shared" si="38"/>
        <v>Pathway</v>
      </c>
      <c r="AA829" s="14" t="str">
        <f t="shared" si="39"/>
        <v>Google</v>
      </c>
      <c r="AB829" s="8" t="str">
        <f t="shared" si="40"/>
        <v>Bing</v>
      </c>
      <c r="AC829" s="7" t="s">
        <v>488</v>
      </c>
      <c r="AD829" s="11" t="s">
        <v>1592</v>
      </c>
      <c r="AE829">
        <v>41.405279199799999</v>
      </c>
      <c r="AF829">
        <v>-82.728203253100006</v>
      </c>
      <c r="AG829">
        <v>41.406640067300003</v>
      </c>
      <c r="AH829">
        <v>-82.727548537700002</v>
      </c>
      <c r="AI829" t="s">
        <v>1380</v>
      </c>
      <c r="AJ829" t="s">
        <v>1379</v>
      </c>
    </row>
    <row r="830" spans="1:36" x14ac:dyDescent="0.25">
      <c r="A830" s="10">
        <v>827</v>
      </c>
      <c r="B830" s="7">
        <v>3</v>
      </c>
      <c r="C830" s="7" t="s">
        <v>109</v>
      </c>
      <c r="D830" s="7" t="s">
        <v>618</v>
      </c>
      <c r="E830" s="7" t="s">
        <v>4</v>
      </c>
      <c r="F830" s="7" t="s">
        <v>25</v>
      </c>
      <c r="G830" s="7" t="s">
        <v>1380</v>
      </c>
      <c r="H830" s="11" t="s">
        <v>619</v>
      </c>
      <c r="I830" s="10">
        <v>9.92</v>
      </c>
      <c r="J830" s="7">
        <v>3.75</v>
      </c>
      <c r="K830" s="7">
        <v>9.11</v>
      </c>
      <c r="L830" s="7">
        <v>5.36</v>
      </c>
      <c r="M830" s="7">
        <v>0</v>
      </c>
      <c r="N830" s="7">
        <v>0</v>
      </c>
      <c r="O830" s="7">
        <v>0</v>
      </c>
      <c r="P830" s="7">
        <v>0</v>
      </c>
      <c r="Q830" s="7">
        <v>6.94</v>
      </c>
      <c r="R830" s="7">
        <v>1.27</v>
      </c>
      <c r="S830" s="7">
        <v>4.8899999999999997</v>
      </c>
      <c r="T830" s="7">
        <v>3.62</v>
      </c>
      <c r="U830" s="10" t="s">
        <v>194</v>
      </c>
      <c r="V830" s="7">
        <v>25.14</v>
      </c>
      <c r="W830" s="7">
        <v>25.24</v>
      </c>
      <c r="X830" s="7">
        <v>0.1</v>
      </c>
      <c r="Y830" s="7"/>
      <c r="Z830" s="14" t="str">
        <f t="shared" si="38"/>
        <v>Pathway</v>
      </c>
      <c r="AA830" s="14" t="str">
        <f t="shared" si="39"/>
        <v>Google</v>
      </c>
      <c r="AB830" s="8" t="str">
        <f t="shared" si="40"/>
        <v>Bing</v>
      </c>
      <c r="AC830" s="7" t="s">
        <v>488</v>
      </c>
      <c r="AD830" s="11" t="s">
        <v>1592</v>
      </c>
      <c r="AE830">
        <v>41.2504066395</v>
      </c>
      <c r="AF830">
        <v>-81.841298352600006</v>
      </c>
      <c r="AG830">
        <v>41.2518570334</v>
      </c>
      <c r="AH830">
        <v>-81.841290693600001</v>
      </c>
      <c r="AI830" t="s">
        <v>1380</v>
      </c>
      <c r="AJ830" t="s">
        <v>1379</v>
      </c>
    </row>
    <row r="831" spans="1:36" x14ac:dyDescent="0.25">
      <c r="A831" s="10">
        <v>828</v>
      </c>
      <c r="B831" s="7">
        <v>12</v>
      </c>
      <c r="C831" s="7" t="s">
        <v>14</v>
      </c>
      <c r="D831" s="7" t="s">
        <v>1063</v>
      </c>
      <c r="E831" s="7" t="s">
        <v>4</v>
      </c>
      <c r="F831" s="7" t="s">
        <v>25</v>
      </c>
      <c r="G831" s="7" t="s">
        <v>1380</v>
      </c>
      <c r="H831" s="11" t="s">
        <v>1026</v>
      </c>
      <c r="I831" s="10">
        <v>29.19</v>
      </c>
      <c r="J831" s="7">
        <v>4.29</v>
      </c>
      <c r="K831" s="7">
        <v>26.35</v>
      </c>
      <c r="L831" s="7">
        <v>22.07</v>
      </c>
      <c r="M831" s="7">
        <v>0</v>
      </c>
      <c r="N831" s="7">
        <v>0</v>
      </c>
      <c r="O831" s="7">
        <v>0</v>
      </c>
      <c r="P831" s="7">
        <v>0</v>
      </c>
      <c r="Q831" s="7">
        <v>6.81</v>
      </c>
      <c r="R831" s="7">
        <v>1.46</v>
      </c>
      <c r="S831" s="7">
        <v>5.07</v>
      </c>
      <c r="T831" s="7">
        <v>3.61</v>
      </c>
      <c r="U831" s="10" t="s">
        <v>279</v>
      </c>
      <c r="V831" s="7">
        <v>3.5</v>
      </c>
      <c r="W831" s="7">
        <v>3.6</v>
      </c>
      <c r="X831" s="7">
        <v>0.1</v>
      </c>
      <c r="Y831" s="7"/>
      <c r="Z831" s="14" t="str">
        <f t="shared" si="38"/>
        <v>Pathway</v>
      </c>
      <c r="AA831" s="14" t="str">
        <f t="shared" si="39"/>
        <v>Google</v>
      </c>
      <c r="AB831" s="8" t="str">
        <f t="shared" si="40"/>
        <v>Bing</v>
      </c>
      <c r="AC831" s="7" t="s">
        <v>488</v>
      </c>
      <c r="AD831" s="11" t="s">
        <v>1592</v>
      </c>
      <c r="AE831">
        <v>41.469875764299999</v>
      </c>
      <c r="AF831">
        <v>-81.904173369700004</v>
      </c>
      <c r="AG831">
        <v>41.470094025400002</v>
      </c>
      <c r="AH831">
        <v>-81.902231196499997</v>
      </c>
      <c r="AI831" t="s">
        <v>1380</v>
      </c>
      <c r="AJ831" t="s">
        <v>1379</v>
      </c>
    </row>
    <row r="832" spans="1:36" x14ac:dyDescent="0.25">
      <c r="A832" s="10">
        <v>829</v>
      </c>
      <c r="B832" s="7">
        <v>8</v>
      </c>
      <c r="C832" s="7" t="s">
        <v>131</v>
      </c>
      <c r="D832" s="7" t="s">
        <v>924</v>
      </c>
      <c r="E832" s="7" t="s">
        <v>4</v>
      </c>
      <c r="F832" s="7" t="s">
        <v>25</v>
      </c>
      <c r="G832" s="7" t="s">
        <v>1380</v>
      </c>
      <c r="H832" s="11" t="s">
        <v>925</v>
      </c>
      <c r="I832" s="10">
        <v>22.75</v>
      </c>
      <c r="J832" s="7">
        <v>4.1100000000000003</v>
      </c>
      <c r="K832" s="7">
        <v>20.55</v>
      </c>
      <c r="L832" s="7">
        <v>16.43</v>
      </c>
      <c r="M832" s="7">
        <v>0</v>
      </c>
      <c r="N832" s="7">
        <v>0</v>
      </c>
      <c r="O832" s="7">
        <v>0</v>
      </c>
      <c r="P832" s="7">
        <v>0</v>
      </c>
      <c r="Q832" s="7">
        <v>6.82</v>
      </c>
      <c r="R832" s="7">
        <v>1.4</v>
      </c>
      <c r="S832" s="7">
        <v>5.01</v>
      </c>
      <c r="T832" s="7">
        <v>3.61</v>
      </c>
      <c r="U832" s="10" t="s">
        <v>308</v>
      </c>
      <c r="V832" s="7">
        <v>1.1000000000000001</v>
      </c>
      <c r="W832" s="7">
        <v>1.2</v>
      </c>
      <c r="X832" s="7">
        <v>0.1</v>
      </c>
      <c r="Y832" s="7"/>
      <c r="Z832" s="14" t="str">
        <f t="shared" si="38"/>
        <v>Pathway</v>
      </c>
      <c r="AA832" s="14" t="str">
        <f t="shared" si="39"/>
        <v>Google</v>
      </c>
      <c r="AB832" s="8" t="str">
        <f t="shared" si="40"/>
        <v>Bing</v>
      </c>
      <c r="AC832" s="7" t="s">
        <v>488</v>
      </c>
      <c r="AD832" s="11" t="s">
        <v>1592</v>
      </c>
      <c r="AE832">
        <v>39.440298814599998</v>
      </c>
      <c r="AF832">
        <v>-84.318228078600001</v>
      </c>
      <c r="AG832">
        <v>39.440183014699997</v>
      </c>
      <c r="AH832">
        <v>-84.316364610700006</v>
      </c>
      <c r="AI832" t="s">
        <v>1380</v>
      </c>
      <c r="AJ832" t="s">
        <v>1379</v>
      </c>
    </row>
    <row r="833" spans="1:36" x14ac:dyDescent="0.25">
      <c r="A833" s="10">
        <v>830</v>
      </c>
      <c r="B833" s="7">
        <v>8</v>
      </c>
      <c r="C833" s="7" t="s">
        <v>131</v>
      </c>
      <c r="D833" s="7" t="s">
        <v>924</v>
      </c>
      <c r="E833" s="7" t="s">
        <v>4</v>
      </c>
      <c r="F833" s="7" t="s">
        <v>25</v>
      </c>
      <c r="G833" s="7" t="s">
        <v>1380</v>
      </c>
      <c r="H833" s="11" t="s">
        <v>925</v>
      </c>
      <c r="I833" s="10">
        <v>22.75</v>
      </c>
      <c r="J833" s="7">
        <v>4.1100000000000003</v>
      </c>
      <c r="K833" s="7">
        <v>20.55</v>
      </c>
      <c r="L833" s="7">
        <v>16.43</v>
      </c>
      <c r="M833" s="7">
        <v>0</v>
      </c>
      <c r="N833" s="7">
        <v>0</v>
      </c>
      <c r="O833" s="7">
        <v>0</v>
      </c>
      <c r="P833" s="7">
        <v>0</v>
      </c>
      <c r="Q833" s="7">
        <v>6.82</v>
      </c>
      <c r="R833" s="7">
        <v>1.4</v>
      </c>
      <c r="S833" s="7">
        <v>5.01</v>
      </c>
      <c r="T833" s="7">
        <v>3.61</v>
      </c>
      <c r="U833" s="10" t="s">
        <v>308</v>
      </c>
      <c r="V833" s="7">
        <v>2.67</v>
      </c>
      <c r="W833" s="7">
        <v>2.77</v>
      </c>
      <c r="X833" s="7">
        <v>0.1</v>
      </c>
      <c r="Y833" s="7"/>
      <c r="Z833" s="14" t="str">
        <f t="shared" si="38"/>
        <v>Pathway</v>
      </c>
      <c r="AA833" s="14" t="str">
        <f t="shared" si="39"/>
        <v>Google</v>
      </c>
      <c r="AB833" s="8" t="str">
        <f t="shared" si="40"/>
        <v>Bing</v>
      </c>
      <c r="AC833" s="7" t="s">
        <v>488</v>
      </c>
      <c r="AD833" s="11" t="s">
        <v>1592</v>
      </c>
      <c r="AE833">
        <v>39.4385758373</v>
      </c>
      <c r="AF833">
        <v>-84.288962702899994</v>
      </c>
      <c r="AG833">
        <v>39.438456348499997</v>
      </c>
      <c r="AH833">
        <v>-84.287098905999997</v>
      </c>
      <c r="AI833" t="s">
        <v>1380</v>
      </c>
      <c r="AJ833" t="s">
        <v>1379</v>
      </c>
    </row>
    <row r="834" spans="1:36" x14ac:dyDescent="0.25">
      <c r="A834" s="10">
        <v>831</v>
      </c>
      <c r="B834" s="7">
        <v>4</v>
      </c>
      <c r="C834" s="7" t="s">
        <v>112</v>
      </c>
      <c r="D834" s="7" t="s">
        <v>1363</v>
      </c>
      <c r="E834" s="7" t="s">
        <v>4</v>
      </c>
      <c r="F834" s="7" t="s">
        <v>25</v>
      </c>
      <c r="G834" s="7" t="s">
        <v>1380</v>
      </c>
      <c r="H834" s="11" t="s">
        <v>1420</v>
      </c>
      <c r="I834" s="10">
        <v>10.34</v>
      </c>
      <c r="J834" s="7">
        <v>3.1</v>
      </c>
      <c r="K834" s="7">
        <v>9.19</v>
      </c>
      <c r="L834" s="7">
        <v>6.09</v>
      </c>
      <c r="M834" s="7">
        <v>0</v>
      </c>
      <c r="N834" s="7">
        <v>0</v>
      </c>
      <c r="O834" s="7">
        <v>0</v>
      </c>
      <c r="P834" s="7">
        <v>0</v>
      </c>
      <c r="Q834" s="7">
        <v>7.25</v>
      </c>
      <c r="R834" s="7">
        <v>1.04</v>
      </c>
      <c r="S834" s="7">
        <v>4.6500000000000004</v>
      </c>
      <c r="T834" s="7">
        <v>3.61</v>
      </c>
      <c r="U834" s="10" t="s">
        <v>1545</v>
      </c>
      <c r="V834" s="7">
        <v>1.78</v>
      </c>
      <c r="W834" s="7">
        <v>1.88</v>
      </c>
      <c r="X834" s="7">
        <v>0.1</v>
      </c>
      <c r="Y834" s="7"/>
      <c r="Z834" s="14" t="str">
        <f t="shared" si="38"/>
        <v>Pathway</v>
      </c>
      <c r="AA834" s="14" t="str">
        <f t="shared" si="39"/>
        <v>Google</v>
      </c>
      <c r="AB834" s="8" t="str">
        <f t="shared" si="40"/>
        <v>Bing</v>
      </c>
      <c r="AC834" s="7" t="s">
        <v>488</v>
      </c>
      <c r="AD834" s="11" t="s">
        <v>1592</v>
      </c>
      <c r="AE834">
        <v>41.162225685300001</v>
      </c>
      <c r="AF834">
        <v>-80.669469539800005</v>
      </c>
      <c r="AG834">
        <v>41.162238198300003</v>
      </c>
      <c r="AH834">
        <v>-80.667554837799997</v>
      </c>
      <c r="AI834" t="s">
        <v>1380</v>
      </c>
      <c r="AJ834" t="s">
        <v>1379</v>
      </c>
    </row>
    <row r="835" spans="1:36" x14ac:dyDescent="0.25">
      <c r="A835" s="10">
        <v>832</v>
      </c>
      <c r="B835" s="7">
        <v>4</v>
      </c>
      <c r="C835" s="7" t="s">
        <v>112</v>
      </c>
      <c r="D835" s="7" t="s">
        <v>1363</v>
      </c>
      <c r="E835" s="7" t="s">
        <v>4</v>
      </c>
      <c r="F835" s="7" t="s">
        <v>25</v>
      </c>
      <c r="G835" s="7" t="s">
        <v>1380</v>
      </c>
      <c r="H835" s="11" t="s">
        <v>1420</v>
      </c>
      <c r="I835" s="10">
        <v>10.34</v>
      </c>
      <c r="J835" s="7">
        <v>3.1</v>
      </c>
      <c r="K835" s="7">
        <v>9.19</v>
      </c>
      <c r="L835" s="7">
        <v>6.09</v>
      </c>
      <c r="M835" s="7">
        <v>0</v>
      </c>
      <c r="N835" s="7">
        <v>0</v>
      </c>
      <c r="O835" s="7">
        <v>0</v>
      </c>
      <c r="P835" s="7">
        <v>0</v>
      </c>
      <c r="Q835" s="7">
        <v>7.25</v>
      </c>
      <c r="R835" s="7">
        <v>1.04</v>
      </c>
      <c r="S835" s="7">
        <v>4.6500000000000004</v>
      </c>
      <c r="T835" s="7">
        <v>3.61</v>
      </c>
      <c r="U835" s="10" t="s">
        <v>1545</v>
      </c>
      <c r="V835" s="7">
        <v>2.08</v>
      </c>
      <c r="W835" s="7">
        <v>2.1800000000000002</v>
      </c>
      <c r="X835" s="7">
        <v>0.1</v>
      </c>
      <c r="Y835" s="7"/>
      <c r="Z835" s="14" t="str">
        <f t="shared" si="38"/>
        <v>Pathway</v>
      </c>
      <c r="AA835" s="14" t="str">
        <f t="shared" si="39"/>
        <v>Google</v>
      </c>
      <c r="AB835" s="8" t="str">
        <f t="shared" si="40"/>
        <v>Bing</v>
      </c>
      <c r="AC835" s="7" t="s">
        <v>488</v>
      </c>
      <c r="AD835" s="11" t="s">
        <v>1592</v>
      </c>
      <c r="AE835">
        <v>41.162280569300002</v>
      </c>
      <c r="AF835">
        <v>-80.663724463299999</v>
      </c>
      <c r="AG835">
        <v>41.162287169700001</v>
      </c>
      <c r="AH835">
        <v>-80.661813640199995</v>
      </c>
      <c r="AI835" t="s">
        <v>1380</v>
      </c>
      <c r="AJ835" t="s">
        <v>1379</v>
      </c>
    </row>
    <row r="836" spans="1:36" x14ac:dyDescent="0.25">
      <c r="A836" s="10">
        <v>833</v>
      </c>
      <c r="B836" s="7">
        <v>8</v>
      </c>
      <c r="C836" s="7" t="s">
        <v>131</v>
      </c>
      <c r="D836" s="7" t="s">
        <v>924</v>
      </c>
      <c r="E836" s="7" t="s">
        <v>4</v>
      </c>
      <c r="F836" s="7" t="s">
        <v>25</v>
      </c>
      <c r="G836" s="7" t="s">
        <v>1380</v>
      </c>
      <c r="H836" s="11" t="s">
        <v>925</v>
      </c>
      <c r="I836" s="10">
        <v>9.75</v>
      </c>
      <c r="J836" s="7">
        <v>4.1100000000000003</v>
      </c>
      <c r="K836" s="7">
        <v>9.08</v>
      </c>
      <c r="L836" s="7">
        <v>4.97</v>
      </c>
      <c r="M836" s="7">
        <v>0</v>
      </c>
      <c r="N836" s="7">
        <v>0</v>
      </c>
      <c r="O836" s="7">
        <v>0</v>
      </c>
      <c r="P836" s="7">
        <v>0</v>
      </c>
      <c r="Q836" s="7">
        <v>6.82</v>
      </c>
      <c r="R836" s="7">
        <v>1.4</v>
      </c>
      <c r="S836" s="7">
        <v>5.01</v>
      </c>
      <c r="T836" s="7">
        <v>3.61</v>
      </c>
      <c r="U836" s="10" t="s">
        <v>308</v>
      </c>
      <c r="V836" s="7">
        <v>1.28</v>
      </c>
      <c r="W836" s="7">
        <v>1.38</v>
      </c>
      <c r="X836" s="7">
        <v>0.1</v>
      </c>
      <c r="Y836" s="7"/>
      <c r="Z836" s="14" t="str">
        <f t="shared" si="38"/>
        <v>Pathway</v>
      </c>
      <c r="AA836" s="14" t="str">
        <f t="shared" si="39"/>
        <v>Google</v>
      </c>
      <c r="AB836" s="8" t="str">
        <f t="shared" si="40"/>
        <v>Bing</v>
      </c>
      <c r="AC836" s="7" t="s">
        <v>488</v>
      </c>
      <c r="AD836" s="11" t="s">
        <v>1592</v>
      </c>
      <c r="AE836">
        <v>39.440099550500001</v>
      </c>
      <c r="AF836">
        <v>-84.314873482400003</v>
      </c>
      <c r="AG836">
        <v>39.439994872699998</v>
      </c>
      <c r="AH836">
        <v>-84.313008268499999</v>
      </c>
      <c r="AI836" t="s">
        <v>1380</v>
      </c>
      <c r="AJ836" t="s">
        <v>1379</v>
      </c>
    </row>
    <row r="837" spans="1:36" x14ac:dyDescent="0.25">
      <c r="A837" s="10">
        <v>834</v>
      </c>
      <c r="B837" s="7">
        <v>8</v>
      </c>
      <c r="C837" s="7" t="s">
        <v>131</v>
      </c>
      <c r="D837" s="7" t="s">
        <v>924</v>
      </c>
      <c r="E837" s="7" t="s">
        <v>4</v>
      </c>
      <c r="F837" s="7" t="s">
        <v>25</v>
      </c>
      <c r="G837" s="7" t="s">
        <v>1380</v>
      </c>
      <c r="H837" s="11" t="s">
        <v>925</v>
      </c>
      <c r="I837" s="10">
        <v>9.75</v>
      </c>
      <c r="J837" s="7">
        <v>4.1100000000000003</v>
      </c>
      <c r="K837" s="7">
        <v>9.08</v>
      </c>
      <c r="L837" s="7">
        <v>4.97</v>
      </c>
      <c r="M837" s="7">
        <v>0</v>
      </c>
      <c r="N837" s="7">
        <v>0</v>
      </c>
      <c r="O837" s="7">
        <v>0</v>
      </c>
      <c r="P837" s="7">
        <v>0</v>
      </c>
      <c r="Q837" s="7">
        <v>6.82</v>
      </c>
      <c r="R837" s="7">
        <v>1.4</v>
      </c>
      <c r="S837" s="7">
        <v>5.01</v>
      </c>
      <c r="T837" s="7">
        <v>3.61</v>
      </c>
      <c r="U837" s="10" t="s">
        <v>308</v>
      </c>
      <c r="V837" s="7">
        <v>2.77</v>
      </c>
      <c r="W837" s="7">
        <v>2.87</v>
      </c>
      <c r="X837" s="7">
        <v>0.1</v>
      </c>
      <c r="Y837" s="7"/>
      <c r="Z837" s="14" t="str">
        <f t="shared" ref="Z837:Z900" si="41">IF(LEFT(U837,1)="S",IF(RIGHT(U837,1)="C",HYPERLINK("http://pathweb.pathwayservices.com/ohiopublic/?nlfid='"&amp;U837&amp;"'&amp;logpoint="&amp;V837,"Pathway"),"Not Available"),"Not Available")</f>
        <v>Pathway</v>
      </c>
      <c r="AA837" s="14" t="str">
        <f t="shared" ref="AA837:AA900" si="42">IF(AG837="",HYPERLINK(CONCATENATE("http://maps.google.com/maps/place/",+AE837,",",+AF837,"/@",+AE837,",",+AF837,",17z"),"Google"),HYPERLINK(CONCATENATE("https://www.google.us/maps/dir/",AG837,",",AH837,"/",AE837,",",AF837,"/@",AVERAGE(AE837,AG837),",",AVERAGE(AF837,AH837),",15z"),"Google"))</f>
        <v>Google</v>
      </c>
      <c r="AB837" s="8" t="str">
        <f t="shared" ref="AB837:AB900" si="43">IF(AG837=0,HYPERLINK(CONCATENATE("http://bing.com/maps/default.aspx?rtop=1~0&amp;rtp=pos.",AE837,"_",AF837,"_",Y837),"Bing"),HYPERLINK(CONCATENATE("http://bing.com/maps/default.aspx?rtop=1~0&amp;rtp=pos.",AE837,"_",AF837,"_(",H837,"  SLM ",V837,"~pos.",AG837,"_",AH837,"_",H837,"  SLM ",W837,")"),"Bing"))</f>
        <v>Bing</v>
      </c>
      <c r="AC837" s="7" t="s">
        <v>488</v>
      </c>
      <c r="AD837" s="11" t="s">
        <v>1592</v>
      </c>
      <c r="AE837">
        <v>39.438456348499997</v>
      </c>
      <c r="AF837">
        <v>-84.287098905999997</v>
      </c>
      <c r="AG837">
        <v>39.438333315900003</v>
      </c>
      <c r="AH837">
        <v>-84.285236149100001</v>
      </c>
      <c r="AI837" t="s">
        <v>1380</v>
      </c>
      <c r="AJ837" t="s">
        <v>1379</v>
      </c>
    </row>
    <row r="838" spans="1:36" x14ac:dyDescent="0.25">
      <c r="A838" s="10">
        <v>835</v>
      </c>
      <c r="B838" s="7">
        <v>8</v>
      </c>
      <c r="C838" s="7" t="s">
        <v>131</v>
      </c>
      <c r="D838" s="7" t="s">
        <v>924</v>
      </c>
      <c r="E838" s="7" t="s">
        <v>4</v>
      </c>
      <c r="F838" s="7" t="s">
        <v>25</v>
      </c>
      <c r="G838" s="7" t="s">
        <v>1380</v>
      </c>
      <c r="H838" s="11" t="s">
        <v>925</v>
      </c>
      <c r="I838" s="10">
        <v>9.75</v>
      </c>
      <c r="J838" s="7">
        <v>4.1100000000000003</v>
      </c>
      <c r="K838" s="7">
        <v>9.08</v>
      </c>
      <c r="L838" s="7">
        <v>4.97</v>
      </c>
      <c r="M838" s="7">
        <v>0</v>
      </c>
      <c r="N838" s="7">
        <v>0</v>
      </c>
      <c r="O838" s="7">
        <v>0</v>
      </c>
      <c r="P838" s="7">
        <v>0</v>
      </c>
      <c r="Q838" s="7">
        <v>6.82</v>
      </c>
      <c r="R838" s="7">
        <v>1.4</v>
      </c>
      <c r="S838" s="7">
        <v>5.01</v>
      </c>
      <c r="T838" s="7">
        <v>3.61</v>
      </c>
      <c r="U838" s="10" t="s">
        <v>308</v>
      </c>
      <c r="V838" s="7">
        <v>2.79</v>
      </c>
      <c r="W838" s="7">
        <v>2.89</v>
      </c>
      <c r="X838" s="7">
        <v>0.1</v>
      </c>
      <c r="Y838" s="7"/>
      <c r="Z838" s="14" t="str">
        <f t="shared" si="41"/>
        <v>Pathway</v>
      </c>
      <c r="AA838" s="14" t="str">
        <f t="shared" si="42"/>
        <v>Google</v>
      </c>
      <c r="AB838" s="8" t="str">
        <f t="shared" si="43"/>
        <v>Bing</v>
      </c>
      <c r="AC838" s="7" t="s">
        <v>488</v>
      </c>
      <c r="AD838" s="11" t="s">
        <v>1592</v>
      </c>
      <c r="AE838">
        <v>39.438430775500002</v>
      </c>
      <c r="AF838">
        <v>-84.286726003599995</v>
      </c>
      <c r="AG838">
        <v>39.438310983299999</v>
      </c>
      <c r="AH838">
        <v>-84.284863299700007</v>
      </c>
      <c r="AI838" t="s">
        <v>1380</v>
      </c>
      <c r="AJ838" t="s">
        <v>1379</v>
      </c>
    </row>
    <row r="839" spans="1:36" x14ac:dyDescent="0.25">
      <c r="A839" s="10">
        <v>836</v>
      </c>
      <c r="B839" s="7">
        <v>4</v>
      </c>
      <c r="C839" s="7" t="s">
        <v>76</v>
      </c>
      <c r="D839" s="7" t="s">
        <v>633</v>
      </c>
      <c r="E839" s="7" t="s">
        <v>4</v>
      </c>
      <c r="F839" s="7" t="s">
        <v>25</v>
      </c>
      <c r="G839" s="7" t="s">
        <v>1380</v>
      </c>
      <c r="H839" s="11" t="s">
        <v>634</v>
      </c>
      <c r="I839" s="10">
        <v>6.59</v>
      </c>
      <c r="J839" s="7">
        <v>3.74</v>
      </c>
      <c r="K839" s="7">
        <v>6.22</v>
      </c>
      <c r="L839" s="7">
        <v>2.48</v>
      </c>
      <c r="M839" s="7">
        <v>0</v>
      </c>
      <c r="N839" s="7">
        <v>0</v>
      </c>
      <c r="O839" s="7">
        <v>0</v>
      </c>
      <c r="P839" s="7">
        <v>0</v>
      </c>
      <c r="Q839" s="7">
        <v>6.59</v>
      </c>
      <c r="R839" s="7">
        <v>1.27</v>
      </c>
      <c r="S839" s="7">
        <v>4.88</v>
      </c>
      <c r="T839" s="7">
        <v>3.61</v>
      </c>
      <c r="U839" s="10" t="s">
        <v>268</v>
      </c>
      <c r="V839" s="7">
        <v>9.4700000000000006</v>
      </c>
      <c r="W839" s="7">
        <v>9.57</v>
      </c>
      <c r="X839" s="7">
        <v>0.1</v>
      </c>
      <c r="Y839" s="7"/>
      <c r="Z839" s="14" t="str">
        <f t="shared" si="41"/>
        <v>Pathway</v>
      </c>
      <c r="AA839" s="14" t="str">
        <f t="shared" si="42"/>
        <v>Google</v>
      </c>
      <c r="AB839" s="8" t="str">
        <f t="shared" si="43"/>
        <v>Bing</v>
      </c>
      <c r="AC839" s="7" t="s">
        <v>488</v>
      </c>
      <c r="AD839" s="11" t="s">
        <v>1592</v>
      </c>
      <c r="AE839">
        <v>41.179458941500002</v>
      </c>
      <c r="AF839">
        <v>-81.260453716599997</v>
      </c>
      <c r="AG839">
        <v>41.179445768800001</v>
      </c>
      <c r="AH839">
        <v>-81.258535050999996</v>
      </c>
      <c r="AI839" t="s">
        <v>1380</v>
      </c>
      <c r="AJ839" t="s">
        <v>1379</v>
      </c>
    </row>
    <row r="840" spans="1:36" x14ac:dyDescent="0.25">
      <c r="A840" s="10">
        <v>837</v>
      </c>
      <c r="B840" s="7">
        <v>4</v>
      </c>
      <c r="C840" s="7" t="s">
        <v>76</v>
      </c>
      <c r="D840" s="7" t="s">
        <v>628</v>
      </c>
      <c r="E840" s="7" t="s">
        <v>4</v>
      </c>
      <c r="F840" s="7" t="s">
        <v>25</v>
      </c>
      <c r="G840" s="7" t="s">
        <v>1380</v>
      </c>
      <c r="H840" s="11" t="s">
        <v>629</v>
      </c>
      <c r="I840" s="10">
        <v>39.049999999999997</v>
      </c>
      <c r="J840" s="7">
        <v>4.05</v>
      </c>
      <c r="K840" s="7">
        <v>34.840000000000003</v>
      </c>
      <c r="L840" s="7">
        <v>30.79</v>
      </c>
      <c r="M840" s="7">
        <v>0</v>
      </c>
      <c r="N840" s="7">
        <v>0</v>
      </c>
      <c r="O840" s="7">
        <v>0</v>
      </c>
      <c r="P840" s="7">
        <v>0</v>
      </c>
      <c r="Q840" s="7">
        <v>6.83</v>
      </c>
      <c r="R840" s="7">
        <v>1.38</v>
      </c>
      <c r="S840" s="7">
        <v>4.9800000000000004</v>
      </c>
      <c r="T840" s="7">
        <v>3.6</v>
      </c>
      <c r="U840" s="10" t="s">
        <v>333</v>
      </c>
      <c r="V840" s="7">
        <v>8.17</v>
      </c>
      <c r="W840" s="7">
        <v>8.27</v>
      </c>
      <c r="X840" s="7">
        <v>0.1</v>
      </c>
      <c r="Y840" s="7"/>
      <c r="Z840" s="14" t="str">
        <f t="shared" si="41"/>
        <v>Pathway</v>
      </c>
      <c r="AA840" s="14" t="str">
        <f t="shared" si="42"/>
        <v>Google</v>
      </c>
      <c r="AB840" s="8" t="str">
        <f t="shared" si="43"/>
        <v>Bing</v>
      </c>
      <c r="AC840" s="7" t="s">
        <v>1589</v>
      </c>
      <c r="AD840" s="11" t="s">
        <v>1592</v>
      </c>
      <c r="AE840">
        <v>41.105805397799998</v>
      </c>
      <c r="AF840">
        <v>-81.242438835399994</v>
      </c>
      <c r="AG840">
        <v>41.107254686799998</v>
      </c>
      <c r="AH840">
        <v>-81.242476376699997</v>
      </c>
      <c r="AI840" t="s">
        <v>1380</v>
      </c>
      <c r="AJ840" t="s">
        <v>1379</v>
      </c>
    </row>
    <row r="841" spans="1:36" x14ac:dyDescent="0.25">
      <c r="A841" s="10">
        <v>838</v>
      </c>
      <c r="B841" s="7">
        <v>6</v>
      </c>
      <c r="C841" s="7" t="s">
        <v>42</v>
      </c>
      <c r="D841" s="7" t="s">
        <v>720</v>
      </c>
      <c r="E841" s="7" t="s">
        <v>4</v>
      </c>
      <c r="F841" s="7" t="s">
        <v>25</v>
      </c>
      <c r="G841" s="7" t="s">
        <v>1380</v>
      </c>
      <c r="H841" s="11" t="s">
        <v>721</v>
      </c>
      <c r="I841" s="10">
        <v>28.23</v>
      </c>
      <c r="J841" s="7">
        <v>2.9</v>
      </c>
      <c r="K841" s="7">
        <v>23.9</v>
      </c>
      <c r="L841" s="7">
        <v>20.99</v>
      </c>
      <c r="M841" s="7">
        <v>3.72</v>
      </c>
      <c r="N841" s="7">
        <v>0.14000000000000001</v>
      </c>
      <c r="O841" s="7">
        <v>2.13</v>
      </c>
      <c r="P841" s="7">
        <v>1.99</v>
      </c>
      <c r="Q841" s="7">
        <v>7.43</v>
      </c>
      <c r="R841" s="7">
        <v>0.97</v>
      </c>
      <c r="S841" s="7">
        <v>4.57</v>
      </c>
      <c r="T841" s="7">
        <v>3.6</v>
      </c>
      <c r="U841" s="10" t="s">
        <v>331</v>
      </c>
      <c r="V841" s="7">
        <v>3.95</v>
      </c>
      <c r="W841" s="7">
        <v>4.05</v>
      </c>
      <c r="X841" s="7">
        <v>0.1</v>
      </c>
      <c r="Y841" s="7"/>
      <c r="Z841" s="14" t="str">
        <f t="shared" si="41"/>
        <v>Pathway</v>
      </c>
      <c r="AA841" s="14" t="str">
        <f t="shared" si="42"/>
        <v>Google</v>
      </c>
      <c r="AB841" s="8" t="str">
        <f t="shared" si="43"/>
        <v>Bing</v>
      </c>
      <c r="AC841" s="7" t="s">
        <v>488</v>
      </c>
      <c r="AD841" s="11" t="s">
        <v>1592</v>
      </c>
      <c r="AE841">
        <v>40.192125245</v>
      </c>
      <c r="AF841">
        <v>-83.052620054900004</v>
      </c>
      <c r="AG841">
        <v>40.193616925400001</v>
      </c>
      <c r="AH841">
        <v>-83.052705014099999</v>
      </c>
      <c r="AI841" t="s">
        <v>1380</v>
      </c>
      <c r="AJ841" t="s">
        <v>1379</v>
      </c>
    </row>
    <row r="842" spans="1:36" x14ac:dyDescent="0.25">
      <c r="A842" s="10">
        <v>839</v>
      </c>
      <c r="B842" s="7">
        <v>6</v>
      </c>
      <c r="C842" s="7" t="s">
        <v>42</v>
      </c>
      <c r="D842" s="7" t="s">
        <v>720</v>
      </c>
      <c r="E842" s="7" t="s">
        <v>4</v>
      </c>
      <c r="F842" s="7" t="s">
        <v>25</v>
      </c>
      <c r="G842" s="7" t="s">
        <v>1380</v>
      </c>
      <c r="H842" s="11" t="s">
        <v>721</v>
      </c>
      <c r="I842" s="10">
        <v>24.7</v>
      </c>
      <c r="J842" s="7">
        <v>2.9</v>
      </c>
      <c r="K842" s="7">
        <v>20.97</v>
      </c>
      <c r="L842" s="7">
        <v>18.07</v>
      </c>
      <c r="M842" s="7">
        <v>3.72</v>
      </c>
      <c r="N842" s="7">
        <v>0.14000000000000001</v>
      </c>
      <c r="O842" s="7">
        <v>2.13</v>
      </c>
      <c r="P842" s="7">
        <v>1.99</v>
      </c>
      <c r="Q842" s="7">
        <v>7.43</v>
      </c>
      <c r="R842" s="7">
        <v>0.97</v>
      </c>
      <c r="S842" s="7">
        <v>4.57</v>
      </c>
      <c r="T842" s="7">
        <v>3.6</v>
      </c>
      <c r="U842" s="10" t="s">
        <v>331</v>
      </c>
      <c r="V842" s="7">
        <v>3.98</v>
      </c>
      <c r="W842" s="7">
        <v>4.08</v>
      </c>
      <c r="X842" s="7">
        <v>0.1</v>
      </c>
      <c r="Y842" s="7"/>
      <c r="Z842" s="14" t="str">
        <f t="shared" si="41"/>
        <v>Pathway</v>
      </c>
      <c r="AA842" s="14" t="str">
        <f t="shared" si="42"/>
        <v>Google</v>
      </c>
      <c r="AB842" s="8" t="str">
        <f t="shared" si="43"/>
        <v>Bing</v>
      </c>
      <c r="AC842" s="7" t="s">
        <v>2488</v>
      </c>
      <c r="AD842" s="11" t="s">
        <v>1592</v>
      </c>
      <c r="AE842">
        <v>40.1925725531</v>
      </c>
      <c r="AF842">
        <v>-83.052653006</v>
      </c>
      <c r="AG842">
        <v>40.1940617952</v>
      </c>
      <c r="AH842">
        <v>-83.052773996900001</v>
      </c>
      <c r="AI842" t="s">
        <v>1380</v>
      </c>
      <c r="AJ842" t="s">
        <v>1379</v>
      </c>
    </row>
    <row r="843" spans="1:36" x14ac:dyDescent="0.25">
      <c r="A843" s="10">
        <v>840</v>
      </c>
      <c r="B843" s="7">
        <v>4</v>
      </c>
      <c r="C843" s="7" t="s">
        <v>76</v>
      </c>
      <c r="D843" s="7" t="s">
        <v>628</v>
      </c>
      <c r="E843" s="7" t="s">
        <v>4</v>
      </c>
      <c r="F843" s="7" t="s">
        <v>25</v>
      </c>
      <c r="G843" s="7" t="s">
        <v>1380</v>
      </c>
      <c r="H843" s="11" t="s">
        <v>629</v>
      </c>
      <c r="I843" s="10">
        <v>22.78</v>
      </c>
      <c r="J843" s="7">
        <v>4.05</v>
      </c>
      <c r="K843" s="7">
        <v>20.53</v>
      </c>
      <c r="L843" s="7">
        <v>16.48</v>
      </c>
      <c r="M843" s="7">
        <v>3.42</v>
      </c>
      <c r="N843" s="7">
        <v>0.19</v>
      </c>
      <c r="O843" s="7">
        <v>2.3199999999999998</v>
      </c>
      <c r="P843" s="7">
        <v>2.13</v>
      </c>
      <c r="Q843" s="7">
        <v>6.83</v>
      </c>
      <c r="R843" s="7">
        <v>1.38</v>
      </c>
      <c r="S843" s="7">
        <v>4.9800000000000004</v>
      </c>
      <c r="T843" s="7">
        <v>3.6</v>
      </c>
      <c r="U843" s="10" t="s">
        <v>333</v>
      </c>
      <c r="V843" s="7">
        <v>7.91</v>
      </c>
      <c r="W843" s="7">
        <v>8.01</v>
      </c>
      <c r="X843" s="7">
        <v>0.1</v>
      </c>
      <c r="Y843" s="7"/>
      <c r="Z843" s="14" t="str">
        <f t="shared" si="41"/>
        <v>Pathway</v>
      </c>
      <c r="AA843" s="14" t="str">
        <f t="shared" si="42"/>
        <v>Google</v>
      </c>
      <c r="AB843" s="8" t="str">
        <f t="shared" si="43"/>
        <v>Bing</v>
      </c>
      <c r="AC843" s="7" t="s">
        <v>1589</v>
      </c>
      <c r="AD843" s="11" t="s">
        <v>1592</v>
      </c>
      <c r="AE843">
        <v>41.102038999599998</v>
      </c>
      <c r="AF843">
        <v>-81.242518849800007</v>
      </c>
      <c r="AG843">
        <v>41.1034872209</v>
      </c>
      <c r="AH843">
        <v>-81.242484652800002</v>
      </c>
      <c r="AI843" t="s">
        <v>1380</v>
      </c>
      <c r="AJ843" t="s">
        <v>1379</v>
      </c>
    </row>
    <row r="844" spans="1:36" x14ac:dyDescent="0.25">
      <c r="A844" s="10">
        <v>841</v>
      </c>
      <c r="B844" s="7">
        <v>12</v>
      </c>
      <c r="C844" s="7" t="s">
        <v>69</v>
      </c>
      <c r="D844" s="7" t="s">
        <v>1064</v>
      </c>
      <c r="E844" s="7" t="s">
        <v>4</v>
      </c>
      <c r="F844" s="7" t="s">
        <v>47</v>
      </c>
      <c r="G844" s="7" t="s">
        <v>1380</v>
      </c>
      <c r="H844" s="11" t="s">
        <v>1065</v>
      </c>
      <c r="I844" s="10">
        <v>15.81</v>
      </c>
      <c r="J844" s="7">
        <v>2.91</v>
      </c>
      <c r="K844" s="7">
        <v>14.28</v>
      </c>
      <c r="L844" s="7">
        <v>11.38</v>
      </c>
      <c r="M844" s="7">
        <v>0</v>
      </c>
      <c r="N844" s="7">
        <v>0</v>
      </c>
      <c r="O844" s="7">
        <v>0</v>
      </c>
      <c r="P844" s="7">
        <v>0</v>
      </c>
      <c r="Q844" s="7">
        <v>6.61</v>
      </c>
      <c r="R844" s="7">
        <v>0.84</v>
      </c>
      <c r="S844" s="7">
        <v>4.4400000000000004</v>
      </c>
      <c r="T844" s="7">
        <v>3.6</v>
      </c>
      <c r="U844" s="10" t="s">
        <v>221</v>
      </c>
      <c r="V844" s="7">
        <v>2.25</v>
      </c>
      <c r="W844" s="7">
        <v>2.35</v>
      </c>
      <c r="X844" s="7">
        <v>0.1</v>
      </c>
      <c r="Y844" s="7"/>
      <c r="Z844" s="14" t="str">
        <f t="shared" si="41"/>
        <v>Pathway</v>
      </c>
      <c r="AA844" s="14" t="str">
        <f t="shared" si="42"/>
        <v>Google</v>
      </c>
      <c r="AB844" s="8" t="str">
        <f t="shared" si="43"/>
        <v>Bing</v>
      </c>
      <c r="AC844" s="7" t="s">
        <v>488</v>
      </c>
      <c r="AD844" s="11" t="s">
        <v>1592</v>
      </c>
      <c r="AE844">
        <v>41.651997851899999</v>
      </c>
      <c r="AF844">
        <v>-81.340294994000004</v>
      </c>
      <c r="AG844">
        <v>41.653396542899998</v>
      </c>
      <c r="AH844">
        <v>-81.340288905899996</v>
      </c>
      <c r="AI844" t="s">
        <v>1380</v>
      </c>
      <c r="AJ844" t="s">
        <v>1379</v>
      </c>
    </row>
    <row r="845" spans="1:36" x14ac:dyDescent="0.25">
      <c r="A845" s="10">
        <v>842</v>
      </c>
      <c r="B845" s="7">
        <v>12</v>
      </c>
      <c r="C845" s="7" t="s">
        <v>14</v>
      </c>
      <c r="D845" s="7" t="s">
        <v>999</v>
      </c>
      <c r="E845" s="7" t="s">
        <v>4</v>
      </c>
      <c r="F845" s="7" t="s">
        <v>25</v>
      </c>
      <c r="G845" s="7" t="s">
        <v>1380</v>
      </c>
      <c r="H845" s="11" t="s">
        <v>1000</v>
      </c>
      <c r="I845" s="10">
        <v>16.28</v>
      </c>
      <c r="J845" s="7">
        <v>3.98</v>
      </c>
      <c r="K845" s="7">
        <v>14.77</v>
      </c>
      <c r="L845" s="7">
        <v>10.8</v>
      </c>
      <c r="M845" s="7">
        <v>0</v>
      </c>
      <c r="N845" s="7">
        <v>0</v>
      </c>
      <c r="O845" s="7">
        <v>0</v>
      </c>
      <c r="P845" s="7">
        <v>0</v>
      </c>
      <c r="Q845" s="7">
        <v>6.83</v>
      </c>
      <c r="R845" s="7">
        <v>1.35</v>
      </c>
      <c r="S845" s="7">
        <v>4.95</v>
      </c>
      <c r="T845" s="7">
        <v>3.6</v>
      </c>
      <c r="U845" s="10" t="s">
        <v>260</v>
      </c>
      <c r="V845" s="7">
        <v>1.1000000000000001</v>
      </c>
      <c r="W845" s="7">
        <v>1.2</v>
      </c>
      <c r="X845" s="7">
        <v>0.1</v>
      </c>
      <c r="Y845" s="7"/>
      <c r="Z845" s="14" t="str">
        <f t="shared" si="41"/>
        <v>Pathway</v>
      </c>
      <c r="AA845" s="14" t="str">
        <f t="shared" si="42"/>
        <v>Google</v>
      </c>
      <c r="AB845" s="8" t="str">
        <f t="shared" si="43"/>
        <v>Bing</v>
      </c>
      <c r="AC845" s="7" t="s">
        <v>488</v>
      </c>
      <c r="AD845" s="11" t="s">
        <v>1592</v>
      </c>
      <c r="AE845">
        <v>41.328351049299997</v>
      </c>
      <c r="AF845">
        <v>-81.857734203700005</v>
      </c>
      <c r="AG845">
        <v>41.329800080399998</v>
      </c>
      <c r="AH845">
        <v>-81.857720530600005</v>
      </c>
      <c r="AI845" t="s">
        <v>1380</v>
      </c>
      <c r="AJ845" t="s">
        <v>1379</v>
      </c>
    </row>
    <row r="846" spans="1:36" x14ac:dyDescent="0.25">
      <c r="A846" s="10">
        <v>843</v>
      </c>
      <c r="B846" s="7">
        <v>4</v>
      </c>
      <c r="C846" s="7" t="s">
        <v>76</v>
      </c>
      <c r="D846" s="7" t="s">
        <v>628</v>
      </c>
      <c r="E846" s="7" t="s">
        <v>4</v>
      </c>
      <c r="F846" s="7" t="s">
        <v>25</v>
      </c>
      <c r="G846" s="7" t="s">
        <v>1380</v>
      </c>
      <c r="H846" s="11" t="s">
        <v>629</v>
      </c>
      <c r="I846" s="10">
        <v>16.27</v>
      </c>
      <c r="J846" s="7">
        <v>4.05</v>
      </c>
      <c r="K846" s="7">
        <v>14.8</v>
      </c>
      <c r="L846" s="7">
        <v>10.75</v>
      </c>
      <c r="M846" s="7">
        <v>3.42</v>
      </c>
      <c r="N846" s="7">
        <v>0.19</v>
      </c>
      <c r="O846" s="7">
        <v>2.3199999999999998</v>
      </c>
      <c r="P846" s="7">
        <v>2.13</v>
      </c>
      <c r="Q846" s="7">
        <v>6.83</v>
      </c>
      <c r="R846" s="7">
        <v>1.38</v>
      </c>
      <c r="S846" s="7">
        <v>4.9800000000000004</v>
      </c>
      <c r="T846" s="7">
        <v>3.6</v>
      </c>
      <c r="U846" s="10" t="s">
        <v>333</v>
      </c>
      <c r="V846" s="7">
        <v>7.82</v>
      </c>
      <c r="W846" s="7">
        <v>7.92</v>
      </c>
      <c r="X846" s="7">
        <v>0.1</v>
      </c>
      <c r="Y846" s="7"/>
      <c r="Z846" s="14" t="str">
        <f t="shared" si="41"/>
        <v>Pathway</v>
      </c>
      <c r="AA846" s="14" t="str">
        <f t="shared" si="42"/>
        <v>Google</v>
      </c>
      <c r="AB846" s="8" t="str">
        <f t="shared" si="43"/>
        <v>Bing</v>
      </c>
      <c r="AC846" s="7" t="s">
        <v>488</v>
      </c>
      <c r="AD846" s="11" t="s">
        <v>1592</v>
      </c>
      <c r="AE846">
        <v>41.100734187</v>
      </c>
      <c r="AF846">
        <v>-81.242548388299994</v>
      </c>
      <c r="AG846">
        <v>41.1021838391</v>
      </c>
      <c r="AH846">
        <v>-81.242515316199999</v>
      </c>
      <c r="AI846" t="s">
        <v>1380</v>
      </c>
      <c r="AJ846" t="s">
        <v>1379</v>
      </c>
    </row>
    <row r="847" spans="1:36" x14ac:dyDescent="0.25">
      <c r="A847" s="10">
        <v>844</v>
      </c>
      <c r="B847" s="7">
        <v>2</v>
      </c>
      <c r="C847" s="7" t="s">
        <v>6</v>
      </c>
      <c r="D847" s="7" t="s">
        <v>875</v>
      </c>
      <c r="E847" s="7" t="s">
        <v>4</v>
      </c>
      <c r="F847" s="7" t="s">
        <v>25</v>
      </c>
      <c r="G847" s="7" t="s">
        <v>1380</v>
      </c>
      <c r="H847" s="11" t="s">
        <v>529</v>
      </c>
      <c r="I847" s="10">
        <v>13.24</v>
      </c>
      <c r="J847" s="7">
        <v>3.61</v>
      </c>
      <c r="K847" s="7">
        <v>11.94</v>
      </c>
      <c r="L847" s="7">
        <v>8.33</v>
      </c>
      <c r="M847" s="7">
        <v>0</v>
      </c>
      <c r="N847" s="7">
        <v>0</v>
      </c>
      <c r="O847" s="7">
        <v>0</v>
      </c>
      <c r="P847" s="7">
        <v>0</v>
      </c>
      <c r="Q847" s="7">
        <v>6.95</v>
      </c>
      <c r="R847" s="7">
        <v>1.22</v>
      </c>
      <c r="S847" s="7">
        <v>4.82</v>
      </c>
      <c r="T847" s="7">
        <v>3.6</v>
      </c>
      <c r="U847" s="10" t="s">
        <v>78</v>
      </c>
      <c r="V847" s="7">
        <v>14.59</v>
      </c>
      <c r="W847" s="7">
        <v>14.69</v>
      </c>
      <c r="X847" s="7">
        <v>0.1</v>
      </c>
      <c r="Y847" s="7"/>
      <c r="Z847" s="14" t="str">
        <f t="shared" si="41"/>
        <v>Pathway</v>
      </c>
      <c r="AA847" s="14" t="str">
        <f t="shared" si="42"/>
        <v>Google</v>
      </c>
      <c r="AB847" s="8" t="str">
        <f t="shared" si="43"/>
        <v>Bing</v>
      </c>
      <c r="AC847" s="7" t="s">
        <v>488</v>
      </c>
      <c r="AD847" s="11" t="s">
        <v>1592</v>
      </c>
      <c r="AE847">
        <v>41.627731250099998</v>
      </c>
      <c r="AF847">
        <v>-83.611167375099996</v>
      </c>
      <c r="AG847">
        <v>41.628176664400002</v>
      </c>
      <c r="AH847">
        <v>-83.609323356000004</v>
      </c>
      <c r="AI847" t="s">
        <v>1380</v>
      </c>
      <c r="AJ847" t="s">
        <v>1379</v>
      </c>
    </row>
    <row r="848" spans="1:36" x14ac:dyDescent="0.25">
      <c r="A848" s="10">
        <v>845</v>
      </c>
      <c r="B848" s="7">
        <v>1</v>
      </c>
      <c r="C848" s="7" t="s">
        <v>364</v>
      </c>
      <c r="D848" s="7" t="s">
        <v>1375</v>
      </c>
      <c r="E848" s="7" t="s">
        <v>4</v>
      </c>
      <c r="F848" s="7" t="s">
        <v>25</v>
      </c>
      <c r="G848" s="7" t="s">
        <v>1380</v>
      </c>
      <c r="H848" s="11" t="s">
        <v>1424</v>
      </c>
      <c r="I848" s="10">
        <v>7.49</v>
      </c>
      <c r="J848" s="7">
        <v>2.6</v>
      </c>
      <c r="K848" s="7">
        <v>6.53</v>
      </c>
      <c r="L848" s="7">
        <v>3.93</v>
      </c>
      <c r="M848" s="7">
        <v>0</v>
      </c>
      <c r="N848" s="7">
        <v>0</v>
      </c>
      <c r="O848" s="7">
        <v>0</v>
      </c>
      <c r="P848" s="7">
        <v>0</v>
      </c>
      <c r="Q848" s="7">
        <v>7.49</v>
      </c>
      <c r="R848" s="7">
        <v>0.86</v>
      </c>
      <c r="S848" s="7">
        <v>4.47</v>
      </c>
      <c r="T848" s="7">
        <v>3.6</v>
      </c>
      <c r="U848" s="10" t="s">
        <v>1557</v>
      </c>
      <c r="V848" s="7">
        <v>0.35</v>
      </c>
      <c r="W848" s="7">
        <v>0.44</v>
      </c>
      <c r="X848" s="7">
        <v>0.09</v>
      </c>
      <c r="Y848" s="7"/>
      <c r="Z848" s="14" t="str">
        <f t="shared" si="41"/>
        <v>Pathway</v>
      </c>
      <c r="AA848" s="14" t="str">
        <f t="shared" si="42"/>
        <v>Google</v>
      </c>
      <c r="AB848" s="8" t="str">
        <f t="shared" si="43"/>
        <v>Bing</v>
      </c>
      <c r="AC848" s="7" t="s">
        <v>488</v>
      </c>
      <c r="AD848" s="11" t="s">
        <v>1592</v>
      </c>
      <c r="AE848">
        <v>41.310100893799998</v>
      </c>
      <c r="AF848">
        <v>-84.323481713800007</v>
      </c>
      <c r="AG848">
        <v>41.3088082525</v>
      </c>
      <c r="AH848">
        <v>-84.3234787305</v>
      </c>
      <c r="AI848" t="s">
        <v>1380</v>
      </c>
      <c r="AJ848" t="s">
        <v>1379</v>
      </c>
    </row>
    <row r="849" spans="1:36" x14ac:dyDescent="0.25">
      <c r="A849" s="10">
        <v>846</v>
      </c>
      <c r="B849" s="7">
        <v>6</v>
      </c>
      <c r="C849" s="7" t="s">
        <v>42</v>
      </c>
      <c r="D849" s="7" t="s">
        <v>720</v>
      </c>
      <c r="E849" s="7" t="s">
        <v>4</v>
      </c>
      <c r="F849" s="7" t="s">
        <v>25</v>
      </c>
      <c r="G849" s="7" t="s">
        <v>1380</v>
      </c>
      <c r="H849" s="11" t="s">
        <v>721</v>
      </c>
      <c r="I849" s="10">
        <v>7.06</v>
      </c>
      <c r="J849" s="7">
        <v>2.9</v>
      </c>
      <c r="K849" s="7">
        <v>6.35</v>
      </c>
      <c r="L849" s="7">
        <v>3.44</v>
      </c>
      <c r="M849" s="7">
        <v>0</v>
      </c>
      <c r="N849" s="7">
        <v>0</v>
      </c>
      <c r="O849" s="7">
        <v>0</v>
      </c>
      <c r="P849" s="7">
        <v>0</v>
      </c>
      <c r="Q849" s="7">
        <v>7.06</v>
      </c>
      <c r="R849" s="7">
        <v>0.97</v>
      </c>
      <c r="S849" s="7">
        <v>4.57</v>
      </c>
      <c r="T849" s="7">
        <v>3.6</v>
      </c>
      <c r="U849" s="10" t="s">
        <v>331</v>
      </c>
      <c r="V849" s="7">
        <v>2.95</v>
      </c>
      <c r="W849" s="7">
        <v>3.05</v>
      </c>
      <c r="X849" s="7">
        <v>0.1</v>
      </c>
      <c r="Y849" s="7"/>
      <c r="Z849" s="14" t="str">
        <f t="shared" si="41"/>
        <v>Pathway</v>
      </c>
      <c r="AA849" s="14" t="str">
        <f t="shared" si="42"/>
        <v>Google</v>
      </c>
      <c r="AB849" s="8" t="str">
        <f t="shared" si="43"/>
        <v>Bing</v>
      </c>
      <c r="AC849" s="7" t="s">
        <v>488</v>
      </c>
      <c r="AD849" s="11" t="s">
        <v>1592</v>
      </c>
      <c r="AE849">
        <v>40.178061726800003</v>
      </c>
      <c r="AF849">
        <v>-83.047735288599995</v>
      </c>
      <c r="AG849">
        <v>40.179441868600001</v>
      </c>
      <c r="AH849">
        <v>-83.048344673599999</v>
      </c>
      <c r="AI849" t="s">
        <v>1380</v>
      </c>
      <c r="AJ849" t="s">
        <v>1379</v>
      </c>
    </row>
    <row r="850" spans="1:36" x14ac:dyDescent="0.25">
      <c r="A850" s="10">
        <v>847</v>
      </c>
      <c r="B850" s="7">
        <v>1</v>
      </c>
      <c r="C850" s="7" t="s">
        <v>137</v>
      </c>
      <c r="D850" s="7" t="s">
        <v>828</v>
      </c>
      <c r="E850" s="7" t="s">
        <v>4</v>
      </c>
      <c r="F850" s="7" t="s">
        <v>25</v>
      </c>
      <c r="G850" s="7" t="s">
        <v>1380</v>
      </c>
      <c r="H850" s="11" t="s">
        <v>799</v>
      </c>
      <c r="I850" s="10">
        <v>6.63</v>
      </c>
      <c r="J850" s="7">
        <v>3.52</v>
      </c>
      <c r="K850" s="7">
        <v>6.2</v>
      </c>
      <c r="L850" s="7">
        <v>2.68</v>
      </c>
      <c r="M850" s="7">
        <v>3.48</v>
      </c>
      <c r="N850" s="7">
        <v>0.17</v>
      </c>
      <c r="O850" s="7">
        <v>2.23</v>
      </c>
      <c r="P850" s="7">
        <v>2.06</v>
      </c>
      <c r="Q850" s="7">
        <v>6.63</v>
      </c>
      <c r="R850" s="7">
        <v>1.19</v>
      </c>
      <c r="S850" s="7">
        <v>4.78</v>
      </c>
      <c r="T850" s="7">
        <v>3.6</v>
      </c>
      <c r="U850" s="10" t="s">
        <v>136</v>
      </c>
      <c r="V850" s="7">
        <v>13.94</v>
      </c>
      <c r="W850" s="7">
        <v>14.04</v>
      </c>
      <c r="X850" s="7">
        <v>0.1</v>
      </c>
      <c r="Y850" s="7"/>
      <c r="Z850" s="14" t="str">
        <f t="shared" si="41"/>
        <v>Pathway</v>
      </c>
      <c r="AA850" s="14" t="str">
        <f t="shared" si="42"/>
        <v>Google</v>
      </c>
      <c r="AB850" s="8" t="str">
        <f t="shared" si="43"/>
        <v>Bing</v>
      </c>
      <c r="AC850" s="7" t="s">
        <v>488</v>
      </c>
      <c r="AD850" s="11" t="s">
        <v>1592</v>
      </c>
      <c r="AE850">
        <v>40.726772168700002</v>
      </c>
      <c r="AF850">
        <v>-84.1483249984</v>
      </c>
      <c r="AG850">
        <v>40.727795394300003</v>
      </c>
      <c r="AH850">
        <v>-84.146974873700003</v>
      </c>
      <c r="AI850" t="s">
        <v>1380</v>
      </c>
      <c r="AJ850" t="s">
        <v>1379</v>
      </c>
    </row>
    <row r="851" spans="1:36" x14ac:dyDescent="0.25">
      <c r="A851" s="10">
        <v>848</v>
      </c>
      <c r="B851" s="7">
        <v>12</v>
      </c>
      <c r="C851" s="7" t="s">
        <v>14</v>
      </c>
      <c r="D851" s="7" t="s">
        <v>999</v>
      </c>
      <c r="E851" s="7" t="s">
        <v>4</v>
      </c>
      <c r="F851" s="7" t="s">
        <v>25</v>
      </c>
      <c r="G851" s="7" t="s">
        <v>1380</v>
      </c>
      <c r="H851" s="11" t="s">
        <v>1000</v>
      </c>
      <c r="I851" s="10">
        <v>6.51</v>
      </c>
      <c r="J851" s="7">
        <v>3.98</v>
      </c>
      <c r="K851" s="7">
        <v>6.2</v>
      </c>
      <c r="L851" s="7">
        <v>2.23</v>
      </c>
      <c r="M851" s="7">
        <v>3.42</v>
      </c>
      <c r="N851" s="7">
        <v>0.19</v>
      </c>
      <c r="O851" s="7">
        <v>2.31</v>
      </c>
      <c r="P851" s="7">
        <v>2.12</v>
      </c>
      <c r="Q851" s="7">
        <v>6.51</v>
      </c>
      <c r="R851" s="7">
        <v>1.35</v>
      </c>
      <c r="S851" s="7">
        <v>4.95</v>
      </c>
      <c r="T851" s="7">
        <v>3.6</v>
      </c>
      <c r="U851" s="10" t="s">
        <v>260</v>
      </c>
      <c r="V851" s="7">
        <v>0.1</v>
      </c>
      <c r="W851" s="7">
        <v>0.2</v>
      </c>
      <c r="X851" s="7">
        <v>0.1</v>
      </c>
      <c r="Y851" s="7"/>
      <c r="Z851" s="14" t="str">
        <f t="shared" si="41"/>
        <v>Pathway</v>
      </c>
      <c r="AA851" s="14" t="str">
        <f t="shared" si="42"/>
        <v>Google</v>
      </c>
      <c r="AB851" s="8" t="str">
        <f t="shared" si="43"/>
        <v>Bing</v>
      </c>
      <c r="AC851" s="7" t="s">
        <v>488</v>
      </c>
      <c r="AD851" s="11" t="s">
        <v>1592</v>
      </c>
      <c r="AE851">
        <v>41.313859329300001</v>
      </c>
      <c r="AF851">
        <v>-81.8578270557</v>
      </c>
      <c r="AG851">
        <v>41.315308568100001</v>
      </c>
      <c r="AH851">
        <v>-81.857821868599999</v>
      </c>
      <c r="AI851" t="s">
        <v>1380</v>
      </c>
      <c r="AJ851" t="s">
        <v>1379</v>
      </c>
    </row>
    <row r="852" spans="1:36" x14ac:dyDescent="0.25">
      <c r="A852" s="10">
        <v>849</v>
      </c>
      <c r="B852" s="7">
        <v>6</v>
      </c>
      <c r="C852" s="7" t="s">
        <v>42</v>
      </c>
      <c r="D852" s="7" t="s">
        <v>910</v>
      </c>
      <c r="E852" s="7" t="s">
        <v>4</v>
      </c>
      <c r="F852" s="7" t="s">
        <v>47</v>
      </c>
      <c r="G852" s="7" t="s">
        <v>1380</v>
      </c>
      <c r="H852" s="11" t="s">
        <v>576</v>
      </c>
      <c r="I852" s="10">
        <v>27.49</v>
      </c>
      <c r="J852" s="7">
        <v>5.72</v>
      </c>
      <c r="K852" s="7">
        <v>26.15</v>
      </c>
      <c r="L852" s="7">
        <v>20.43</v>
      </c>
      <c r="M852" s="7">
        <v>3.18</v>
      </c>
      <c r="N852" s="7">
        <v>0.22</v>
      </c>
      <c r="O852" s="7">
        <v>2.5499999999999998</v>
      </c>
      <c r="P852" s="7">
        <v>2.34</v>
      </c>
      <c r="Q852" s="7">
        <v>6.36</v>
      </c>
      <c r="R852" s="7">
        <v>1.81</v>
      </c>
      <c r="S852" s="7">
        <v>5.4</v>
      </c>
      <c r="T852" s="7">
        <v>3.59</v>
      </c>
      <c r="U852" s="10" t="s">
        <v>107</v>
      </c>
      <c r="V852" s="7">
        <v>7.96</v>
      </c>
      <c r="W852" s="7">
        <v>8.06</v>
      </c>
      <c r="X852" s="7">
        <v>0.1</v>
      </c>
      <c r="Y852" s="7"/>
      <c r="Z852" s="14" t="str">
        <f t="shared" si="41"/>
        <v>Pathway</v>
      </c>
      <c r="AA852" s="14" t="str">
        <f t="shared" si="42"/>
        <v>Google</v>
      </c>
      <c r="AB852" s="8" t="str">
        <f t="shared" si="43"/>
        <v>Bing</v>
      </c>
      <c r="AC852" s="7" t="s">
        <v>488</v>
      </c>
      <c r="AD852" s="11" t="s">
        <v>1592</v>
      </c>
      <c r="AE852">
        <v>40.245884517</v>
      </c>
      <c r="AF852">
        <v>-83.055250346099996</v>
      </c>
      <c r="AG852">
        <v>40.247084686599997</v>
      </c>
      <c r="AH852">
        <v>-83.056374573100001</v>
      </c>
      <c r="AI852" t="s">
        <v>1380</v>
      </c>
      <c r="AJ852" t="s">
        <v>1379</v>
      </c>
    </row>
    <row r="853" spans="1:36" x14ac:dyDescent="0.25">
      <c r="A853" s="10">
        <v>850</v>
      </c>
      <c r="B853" s="7">
        <v>3</v>
      </c>
      <c r="C853" s="7" t="s">
        <v>51</v>
      </c>
      <c r="D853" s="7" t="s">
        <v>812</v>
      </c>
      <c r="E853" s="7" t="s">
        <v>4</v>
      </c>
      <c r="F853" s="7" t="s">
        <v>25</v>
      </c>
      <c r="G853" s="7" t="s">
        <v>1380</v>
      </c>
      <c r="H853" s="11" t="s">
        <v>718</v>
      </c>
      <c r="I853" s="10">
        <v>25.8</v>
      </c>
      <c r="J853" s="7">
        <v>4.34</v>
      </c>
      <c r="K853" s="7">
        <v>23.39</v>
      </c>
      <c r="L853" s="7">
        <v>19.05</v>
      </c>
      <c r="M853" s="7">
        <v>0</v>
      </c>
      <c r="N853" s="7">
        <v>0</v>
      </c>
      <c r="O853" s="7">
        <v>0</v>
      </c>
      <c r="P853" s="7">
        <v>0</v>
      </c>
      <c r="Q853" s="7">
        <v>6.77</v>
      </c>
      <c r="R853" s="7">
        <v>1.48</v>
      </c>
      <c r="S853" s="7">
        <v>5.07</v>
      </c>
      <c r="T853" s="7">
        <v>3.59</v>
      </c>
      <c r="U853" s="10" t="s">
        <v>225</v>
      </c>
      <c r="V853" s="7">
        <v>19.329999999999998</v>
      </c>
      <c r="W853" s="7">
        <v>19.43</v>
      </c>
      <c r="X853" s="7">
        <v>0.1</v>
      </c>
      <c r="Y853" s="7"/>
      <c r="Z853" s="14" t="str">
        <f t="shared" si="41"/>
        <v>Pathway</v>
      </c>
      <c r="AA853" s="14" t="str">
        <f t="shared" si="42"/>
        <v>Google</v>
      </c>
      <c r="AB853" s="8" t="str">
        <f t="shared" si="43"/>
        <v>Bing</v>
      </c>
      <c r="AC853" s="7" t="s">
        <v>488</v>
      </c>
      <c r="AD853" s="11" t="s">
        <v>1592</v>
      </c>
      <c r="AE853">
        <v>41.476686911400002</v>
      </c>
      <c r="AF853">
        <v>-82.019403006800005</v>
      </c>
      <c r="AG853">
        <v>41.478159768399998</v>
      </c>
      <c r="AH853">
        <v>-82.019358645400004</v>
      </c>
      <c r="AI853" t="s">
        <v>1380</v>
      </c>
      <c r="AJ853" t="s">
        <v>1379</v>
      </c>
    </row>
    <row r="854" spans="1:36" x14ac:dyDescent="0.25">
      <c r="A854" s="10">
        <v>851</v>
      </c>
      <c r="B854" s="7">
        <v>3</v>
      </c>
      <c r="C854" s="7" t="s">
        <v>51</v>
      </c>
      <c r="D854" s="7" t="s">
        <v>812</v>
      </c>
      <c r="E854" s="7" t="s">
        <v>4</v>
      </c>
      <c r="F854" s="7" t="s">
        <v>25</v>
      </c>
      <c r="G854" s="7" t="s">
        <v>1380</v>
      </c>
      <c r="H854" s="11" t="s">
        <v>718</v>
      </c>
      <c r="I854" s="10">
        <v>25.8</v>
      </c>
      <c r="J854" s="7">
        <v>4.34</v>
      </c>
      <c r="K854" s="7">
        <v>23.39</v>
      </c>
      <c r="L854" s="7">
        <v>19.05</v>
      </c>
      <c r="M854" s="7">
        <v>0</v>
      </c>
      <c r="N854" s="7">
        <v>0</v>
      </c>
      <c r="O854" s="7">
        <v>0</v>
      </c>
      <c r="P854" s="7">
        <v>0</v>
      </c>
      <c r="Q854" s="7">
        <v>6.77</v>
      </c>
      <c r="R854" s="7">
        <v>1.48</v>
      </c>
      <c r="S854" s="7">
        <v>5.07</v>
      </c>
      <c r="T854" s="7">
        <v>3.59</v>
      </c>
      <c r="U854" s="10" t="s">
        <v>225</v>
      </c>
      <c r="V854" s="7">
        <v>19.36</v>
      </c>
      <c r="W854" s="7">
        <v>19.46</v>
      </c>
      <c r="X854" s="7">
        <v>0.1</v>
      </c>
      <c r="Y854" s="7"/>
      <c r="Z854" s="14" t="str">
        <f t="shared" si="41"/>
        <v>Pathway</v>
      </c>
      <c r="AA854" s="14" t="str">
        <f t="shared" si="42"/>
        <v>Google</v>
      </c>
      <c r="AB854" s="8" t="str">
        <f t="shared" si="43"/>
        <v>Bing</v>
      </c>
      <c r="AC854" s="7" t="s">
        <v>488</v>
      </c>
      <c r="AD854" s="11" t="s">
        <v>1592</v>
      </c>
      <c r="AE854">
        <v>41.477128772</v>
      </c>
      <c r="AF854">
        <v>-82.019389698400005</v>
      </c>
      <c r="AG854">
        <v>41.478601644800001</v>
      </c>
      <c r="AH854">
        <v>-82.019345563300007</v>
      </c>
      <c r="AI854" t="s">
        <v>1380</v>
      </c>
      <c r="AJ854" t="s">
        <v>1379</v>
      </c>
    </row>
    <row r="855" spans="1:36" x14ac:dyDescent="0.25">
      <c r="A855" s="10">
        <v>852</v>
      </c>
      <c r="B855" s="7">
        <v>6</v>
      </c>
      <c r="C855" s="7" t="s">
        <v>42</v>
      </c>
      <c r="D855" s="7" t="s">
        <v>910</v>
      </c>
      <c r="E855" s="7" t="s">
        <v>4</v>
      </c>
      <c r="F855" s="7" t="s">
        <v>47</v>
      </c>
      <c r="G855" s="7" t="s">
        <v>1380</v>
      </c>
      <c r="H855" s="11" t="s">
        <v>576</v>
      </c>
      <c r="I855" s="10">
        <v>24.44</v>
      </c>
      <c r="J855" s="7">
        <v>5.72</v>
      </c>
      <c r="K855" s="7">
        <v>23.28</v>
      </c>
      <c r="L855" s="7">
        <v>17.559999999999999</v>
      </c>
      <c r="M855" s="7">
        <v>0</v>
      </c>
      <c r="N855" s="7">
        <v>0</v>
      </c>
      <c r="O855" s="7">
        <v>0</v>
      </c>
      <c r="P855" s="7">
        <v>0</v>
      </c>
      <c r="Q855" s="7">
        <v>6.36</v>
      </c>
      <c r="R855" s="7">
        <v>1.81</v>
      </c>
      <c r="S855" s="7">
        <v>5.4</v>
      </c>
      <c r="T855" s="7">
        <v>3.59</v>
      </c>
      <c r="U855" s="10" t="s">
        <v>107</v>
      </c>
      <c r="V855" s="7">
        <v>4.7300000000000004</v>
      </c>
      <c r="W855" s="7">
        <v>4.83</v>
      </c>
      <c r="X855" s="7">
        <v>0.1</v>
      </c>
      <c r="Y855" s="7"/>
      <c r="Z855" s="14" t="str">
        <f t="shared" si="41"/>
        <v>Pathway</v>
      </c>
      <c r="AA855" s="14" t="str">
        <f t="shared" si="42"/>
        <v>Google</v>
      </c>
      <c r="AB855" s="8" t="str">
        <f t="shared" si="43"/>
        <v>Bing</v>
      </c>
      <c r="AC855" s="7" t="s">
        <v>488</v>
      </c>
      <c r="AD855" s="11" t="s">
        <v>1592</v>
      </c>
      <c r="AE855">
        <v>40.204359953000001</v>
      </c>
      <c r="AF855">
        <v>-83.030187994900004</v>
      </c>
      <c r="AG855">
        <v>40.205778688700001</v>
      </c>
      <c r="AH855">
        <v>-83.030602880399996</v>
      </c>
      <c r="AI855" t="s">
        <v>1380</v>
      </c>
      <c r="AJ855" t="s">
        <v>1379</v>
      </c>
    </row>
    <row r="856" spans="1:36" x14ac:dyDescent="0.25">
      <c r="A856" s="10">
        <v>853</v>
      </c>
      <c r="B856" s="7">
        <v>6</v>
      </c>
      <c r="C856" s="7" t="s">
        <v>8</v>
      </c>
      <c r="D856" s="7" t="s">
        <v>995</v>
      </c>
      <c r="E856" s="7" t="s">
        <v>4</v>
      </c>
      <c r="F856" s="7" t="s">
        <v>25</v>
      </c>
      <c r="G856" s="7" t="s">
        <v>1380</v>
      </c>
      <c r="H856" s="11" t="s">
        <v>675</v>
      </c>
      <c r="I856" s="10">
        <v>22.62</v>
      </c>
      <c r="J856" s="7">
        <v>4.25</v>
      </c>
      <c r="K856" s="7">
        <v>20.52</v>
      </c>
      <c r="L856" s="7">
        <v>16.260000000000002</v>
      </c>
      <c r="M856" s="7">
        <v>0</v>
      </c>
      <c r="N856" s="7">
        <v>0</v>
      </c>
      <c r="O856" s="7">
        <v>0</v>
      </c>
      <c r="P856" s="7">
        <v>0</v>
      </c>
      <c r="Q856" s="7">
        <v>6.78</v>
      </c>
      <c r="R856" s="7">
        <v>1.45</v>
      </c>
      <c r="S856" s="7">
        <v>5.04</v>
      </c>
      <c r="T856" s="7">
        <v>3.59</v>
      </c>
      <c r="U856" s="10" t="s">
        <v>182</v>
      </c>
      <c r="V856" s="7">
        <v>24.64</v>
      </c>
      <c r="W856" s="7">
        <v>24.74</v>
      </c>
      <c r="X856" s="7">
        <v>0.1</v>
      </c>
      <c r="Y856" s="7"/>
      <c r="Z856" s="14" t="str">
        <f t="shared" si="41"/>
        <v>Pathway</v>
      </c>
      <c r="AA856" s="14" t="str">
        <f t="shared" si="42"/>
        <v>Google</v>
      </c>
      <c r="AB856" s="8" t="str">
        <f t="shared" si="43"/>
        <v>Bing</v>
      </c>
      <c r="AC856" s="7" t="s">
        <v>488</v>
      </c>
      <c r="AD856" s="11" t="s">
        <v>1592</v>
      </c>
      <c r="AE856">
        <v>40.082205979299999</v>
      </c>
      <c r="AF856">
        <v>-82.928429374299995</v>
      </c>
      <c r="AG856">
        <v>40.083653191499998</v>
      </c>
      <c r="AH856">
        <v>-82.928160133700004</v>
      </c>
      <c r="AI856" t="s">
        <v>1380</v>
      </c>
      <c r="AJ856" t="s">
        <v>1379</v>
      </c>
    </row>
    <row r="857" spans="1:36" x14ac:dyDescent="0.25">
      <c r="A857" s="10">
        <v>854</v>
      </c>
      <c r="B857" s="7">
        <v>6</v>
      </c>
      <c r="C857" s="7" t="s">
        <v>42</v>
      </c>
      <c r="D857" s="7" t="s">
        <v>910</v>
      </c>
      <c r="E857" s="7" t="s">
        <v>4</v>
      </c>
      <c r="F857" s="7" t="s">
        <v>47</v>
      </c>
      <c r="G857" s="7" t="s">
        <v>1380</v>
      </c>
      <c r="H857" s="11" t="s">
        <v>576</v>
      </c>
      <c r="I857" s="10">
        <v>18.329999999999998</v>
      </c>
      <c r="J857" s="7">
        <v>5.72</v>
      </c>
      <c r="K857" s="7">
        <v>17.55</v>
      </c>
      <c r="L857" s="7">
        <v>11.83</v>
      </c>
      <c r="M857" s="7">
        <v>3.18</v>
      </c>
      <c r="N857" s="7">
        <v>0.22</v>
      </c>
      <c r="O857" s="7">
        <v>2.5499999999999998</v>
      </c>
      <c r="P857" s="7">
        <v>2.34</v>
      </c>
      <c r="Q857" s="7">
        <v>6.36</v>
      </c>
      <c r="R857" s="7">
        <v>1.81</v>
      </c>
      <c r="S857" s="7">
        <v>5.4</v>
      </c>
      <c r="T857" s="7">
        <v>3.59</v>
      </c>
      <c r="U857" s="10" t="s">
        <v>107</v>
      </c>
      <c r="V857" s="7">
        <v>7.7</v>
      </c>
      <c r="W857" s="7">
        <v>7.8</v>
      </c>
      <c r="X857" s="7">
        <v>0.1</v>
      </c>
      <c r="Y857" s="7"/>
      <c r="Z857" s="14" t="str">
        <f t="shared" si="41"/>
        <v>Pathway</v>
      </c>
      <c r="AA857" s="14" t="str">
        <f t="shared" si="42"/>
        <v>Google</v>
      </c>
      <c r="AB857" s="8" t="str">
        <f t="shared" si="43"/>
        <v>Bing</v>
      </c>
      <c r="AC857" s="7" t="s">
        <v>488</v>
      </c>
      <c r="AD857" s="11" t="s">
        <v>1592</v>
      </c>
      <c r="AE857">
        <v>40.242843384099999</v>
      </c>
      <c r="AF857">
        <v>-83.052188472400005</v>
      </c>
      <c r="AG857">
        <v>40.244010468500001</v>
      </c>
      <c r="AH857">
        <v>-83.053369972699997</v>
      </c>
      <c r="AI857" t="s">
        <v>1380</v>
      </c>
      <c r="AJ857" t="s">
        <v>1379</v>
      </c>
    </row>
    <row r="858" spans="1:36" x14ac:dyDescent="0.25">
      <c r="A858" s="10">
        <v>855</v>
      </c>
      <c r="B858" s="7">
        <v>6</v>
      </c>
      <c r="C858" s="7" t="s">
        <v>258</v>
      </c>
      <c r="D858" s="7" t="s">
        <v>855</v>
      </c>
      <c r="E858" s="7" t="s">
        <v>4</v>
      </c>
      <c r="F858" s="7" t="s">
        <v>25</v>
      </c>
      <c r="G858" s="7" t="s">
        <v>1380</v>
      </c>
      <c r="H858" s="11" t="s">
        <v>619</v>
      </c>
      <c r="I858" s="10">
        <v>16.350000000000001</v>
      </c>
      <c r="J858" s="7">
        <v>3.74</v>
      </c>
      <c r="K858" s="7">
        <v>14.72</v>
      </c>
      <c r="L858" s="7">
        <v>10.98</v>
      </c>
      <c r="M858" s="7">
        <v>0</v>
      </c>
      <c r="N858" s="7">
        <v>0</v>
      </c>
      <c r="O858" s="7">
        <v>0</v>
      </c>
      <c r="P858" s="7">
        <v>0</v>
      </c>
      <c r="Q858" s="7">
        <v>6.87</v>
      </c>
      <c r="R858" s="7">
        <v>1.27</v>
      </c>
      <c r="S858" s="7">
        <v>4.8499999999999996</v>
      </c>
      <c r="T858" s="7">
        <v>3.59</v>
      </c>
      <c r="U858" s="10" t="s">
        <v>361</v>
      </c>
      <c r="V858" s="7">
        <v>8.1199999999999992</v>
      </c>
      <c r="W858" s="7">
        <v>8.2200000000000006</v>
      </c>
      <c r="X858" s="7">
        <v>0.1</v>
      </c>
      <c r="Y858" s="7"/>
      <c r="Z858" s="14" t="str">
        <f t="shared" si="41"/>
        <v>Pathway</v>
      </c>
      <c r="AA858" s="14" t="str">
        <f t="shared" si="42"/>
        <v>Google</v>
      </c>
      <c r="AB858" s="8" t="str">
        <f t="shared" si="43"/>
        <v>Bing</v>
      </c>
      <c r="AC858" s="7" t="s">
        <v>488</v>
      </c>
      <c r="AD858" s="11" t="s">
        <v>1592</v>
      </c>
      <c r="AE858">
        <v>39.901945036100003</v>
      </c>
      <c r="AF858">
        <v>-83.432166768200005</v>
      </c>
      <c r="AG858">
        <v>39.9030894104</v>
      </c>
      <c r="AH858">
        <v>-83.431011828999999</v>
      </c>
      <c r="AI858" t="s">
        <v>1380</v>
      </c>
      <c r="AJ858" t="s">
        <v>1379</v>
      </c>
    </row>
    <row r="859" spans="1:36" x14ac:dyDescent="0.25">
      <c r="A859" s="10">
        <v>856</v>
      </c>
      <c r="B859" s="7">
        <v>12</v>
      </c>
      <c r="C859" s="7" t="s">
        <v>69</v>
      </c>
      <c r="D859" s="7" t="s">
        <v>1020</v>
      </c>
      <c r="E859" s="7" t="s">
        <v>4</v>
      </c>
      <c r="F859" s="7" t="s">
        <v>25</v>
      </c>
      <c r="G859" s="7" t="s">
        <v>1380</v>
      </c>
      <c r="H859" s="11" t="s">
        <v>567</v>
      </c>
      <c r="I859" s="10">
        <v>16.11</v>
      </c>
      <c r="J859" s="7">
        <v>4.91</v>
      </c>
      <c r="K859" s="7">
        <v>14.99</v>
      </c>
      <c r="L859" s="7">
        <v>10.08</v>
      </c>
      <c r="M859" s="7">
        <v>0</v>
      </c>
      <c r="N859" s="7">
        <v>0</v>
      </c>
      <c r="O859" s="7">
        <v>0</v>
      </c>
      <c r="P859" s="7">
        <v>0</v>
      </c>
      <c r="Q859" s="7">
        <v>6.76</v>
      </c>
      <c r="R859" s="7">
        <v>1.69</v>
      </c>
      <c r="S859" s="7">
        <v>5.28</v>
      </c>
      <c r="T859" s="7">
        <v>3.59</v>
      </c>
      <c r="U859" s="10" t="s">
        <v>68</v>
      </c>
      <c r="V859" s="7">
        <v>10.96</v>
      </c>
      <c r="W859" s="7">
        <v>11.06</v>
      </c>
      <c r="X859" s="7">
        <v>0.1</v>
      </c>
      <c r="Y859" s="7"/>
      <c r="Z859" s="14" t="str">
        <f t="shared" si="41"/>
        <v>Pathway</v>
      </c>
      <c r="AA859" s="14" t="str">
        <f t="shared" si="42"/>
        <v>Google</v>
      </c>
      <c r="AB859" s="8" t="str">
        <f t="shared" si="43"/>
        <v>Bing</v>
      </c>
      <c r="AC859" s="7" t="s">
        <v>488</v>
      </c>
      <c r="AD859" s="11" t="s">
        <v>1592</v>
      </c>
      <c r="AE859">
        <v>41.675847892</v>
      </c>
      <c r="AF859">
        <v>-81.314475484400006</v>
      </c>
      <c r="AG859">
        <v>41.676212687800003</v>
      </c>
      <c r="AH859">
        <v>-81.312593974600006</v>
      </c>
      <c r="AI859" t="s">
        <v>1380</v>
      </c>
      <c r="AJ859" t="s">
        <v>1379</v>
      </c>
    </row>
    <row r="860" spans="1:36" x14ac:dyDescent="0.25">
      <c r="A860" s="10">
        <v>857</v>
      </c>
      <c r="B860" s="7">
        <v>6</v>
      </c>
      <c r="C860" s="7" t="s">
        <v>42</v>
      </c>
      <c r="D860" s="7" t="s">
        <v>910</v>
      </c>
      <c r="E860" s="7" t="s">
        <v>4</v>
      </c>
      <c r="F860" s="7" t="s">
        <v>47</v>
      </c>
      <c r="G860" s="7" t="s">
        <v>1380</v>
      </c>
      <c r="H860" s="11" t="s">
        <v>576</v>
      </c>
      <c r="I860" s="10">
        <v>15.27</v>
      </c>
      <c r="J860" s="7">
        <v>5.72</v>
      </c>
      <c r="K860" s="7">
        <v>14.68</v>
      </c>
      <c r="L860" s="7">
        <v>8.9600000000000009</v>
      </c>
      <c r="M860" s="7">
        <v>3.18</v>
      </c>
      <c r="N860" s="7">
        <v>0.22</v>
      </c>
      <c r="O860" s="7">
        <v>2.5499999999999998</v>
      </c>
      <c r="P860" s="7">
        <v>2.34</v>
      </c>
      <c r="Q860" s="7">
        <v>6.36</v>
      </c>
      <c r="R860" s="7">
        <v>1.81</v>
      </c>
      <c r="S860" s="7">
        <v>5.4</v>
      </c>
      <c r="T860" s="7">
        <v>3.59</v>
      </c>
      <c r="U860" s="10" t="s">
        <v>107</v>
      </c>
      <c r="V860" s="7">
        <v>7.76</v>
      </c>
      <c r="W860" s="7">
        <v>7.86</v>
      </c>
      <c r="X860" s="7">
        <v>0.1</v>
      </c>
      <c r="Y860" s="7"/>
      <c r="Z860" s="14" t="str">
        <f t="shared" si="41"/>
        <v>Pathway</v>
      </c>
      <c r="AA860" s="14" t="str">
        <f t="shared" si="42"/>
        <v>Google</v>
      </c>
      <c r="AB860" s="8" t="str">
        <f t="shared" si="43"/>
        <v>Bing</v>
      </c>
      <c r="AC860" s="7" t="s">
        <v>488</v>
      </c>
      <c r="AD860" s="11" t="s">
        <v>1592</v>
      </c>
      <c r="AE860">
        <v>40.243543637199998</v>
      </c>
      <c r="AF860">
        <v>-83.0528973726</v>
      </c>
      <c r="AG860">
        <v>40.2447125411</v>
      </c>
      <c r="AH860">
        <v>-83.054076154200004</v>
      </c>
      <c r="AI860" t="s">
        <v>1380</v>
      </c>
      <c r="AJ860" t="s">
        <v>1379</v>
      </c>
    </row>
    <row r="861" spans="1:36" x14ac:dyDescent="0.25">
      <c r="A861" s="10">
        <v>858</v>
      </c>
      <c r="B861" s="7">
        <v>3</v>
      </c>
      <c r="C861" s="7" t="s">
        <v>100</v>
      </c>
      <c r="D861" s="7" t="s">
        <v>935</v>
      </c>
      <c r="E861" s="7" t="s">
        <v>4</v>
      </c>
      <c r="F861" s="7" t="s">
        <v>25</v>
      </c>
      <c r="G861" s="7" t="s">
        <v>1380</v>
      </c>
      <c r="H861" s="11" t="s">
        <v>619</v>
      </c>
      <c r="I861" s="10">
        <v>13.26</v>
      </c>
      <c r="J861" s="7">
        <v>3.48</v>
      </c>
      <c r="K861" s="7">
        <v>11.89</v>
      </c>
      <c r="L861" s="7">
        <v>8.42</v>
      </c>
      <c r="M861" s="7">
        <v>3.48</v>
      </c>
      <c r="N861" s="7">
        <v>0.17</v>
      </c>
      <c r="O861" s="7">
        <v>2.2200000000000002</v>
      </c>
      <c r="P861" s="7">
        <v>2.0499999999999998</v>
      </c>
      <c r="Q861" s="7">
        <v>6.96</v>
      </c>
      <c r="R861" s="7">
        <v>1.17</v>
      </c>
      <c r="S861" s="7">
        <v>4.76</v>
      </c>
      <c r="T861" s="7">
        <v>3.59</v>
      </c>
      <c r="U861" s="10" t="s">
        <v>224</v>
      </c>
      <c r="V861" s="7">
        <v>6.15</v>
      </c>
      <c r="W861" s="7">
        <v>6.25</v>
      </c>
      <c r="X861" s="7">
        <v>0.1</v>
      </c>
      <c r="Y861" s="7"/>
      <c r="Z861" s="14" t="str">
        <f t="shared" si="41"/>
        <v>Pathway</v>
      </c>
      <c r="AA861" s="14" t="str">
        <f t="shared" si="42"/>
        <v>Google</v>
      </c>
      <c r="AB861" s="8" t="str">
        <f t="shared" si="43"/>
        <v>Bing</v>
      </c>
      <c r="AC861" s="7" t="s">
        <v>488</v>
      </c>
      <c r="AD861" s="11" t="s">
        <v>1592</v>
      </c>
      <c r="AE861">
        <v>40.697733524599997</v>
      </c>
      <c r="AF861">
        <v>-82.561305322199999</v>
      </c>
      <c r="AG861">
        <v>40.698924017000003</v>
      </c>
      <c r="AH861">
        <v>-82.560217378800004</v>
      </c>
      <c r="AI861" t="s">
        <v>1380</v>
      </c>
      <c r="AJ861" t="s">
        <v>1379</v>
      </c>
    </row>
    <row r="862" spans="1:36" x14ac:dyDescent="0.25">
      <c r="A862" s="10">
        <v>859</v>
      </c>
      <c r="B862" s="7">
        <v>6</v>
      </c>
      <c r="C862" s="7" t="s">
        <v>8</v>
      </c>
      <c r="D862" s="7" t="s">
        <v>995</v>
      </c>
      <c r="E862" s="7" t="s">
        <v>4</v>
      </c>
      <c r="F862" s="7" t="s">
        <v>25</v>
      </c>
      <c r="G862" s="7" t="s">
        <v>1380</v>
      </c>
      <c r="H862" s="11" t="s">
        <v>675</v>
      </c>
      <c r="I862" s="10">
        <v>12.92</v>
      </c>
      <c r="J862" s="7">
        <v>4.25</v>
      </c>
      <c r="K862" s="7">
        <v>11.93</v>
      </c>
      <c r="L862" s="7">
        <v>7.68</v>
      </c>
      <c r="M862" s="7">
        <v>0</v>
      </c>
      <c r="N862" s="7">
        <v>0</v>
      </c>
      <c r="O862" s="7">
        <v>0</v>
      </c>
      <c r="P862" s="7">
        <v>0</v>
      </c>
      <c r="Q862" s="7">
        <v>6.78</v>
      </c>
      <c r="R862" s="7">
        <v>1.45</v>
      </c>
      <c r="S862" s="7">
        <v>5.04</v>
      </c>
      <c r="T862" s="7">
        <v>3.59</v>
      </c>
      <c r="U862" s="10" t="s">
        <v>182</v>
      </c>
      <c r="V862" s="7">
        <v>24.54</v>
      </c>
      <c r="W862" s="7">
        <v>24.64</v>
      </c>
      <c r="X862" s="7">
        <v>0.1</v>
      </c>
      <c r="Y862" s="7"/>
      <c r="Z862" s="14" t="str">
        <f t="shared" si="41"/>
        <v>Pathway</v>
      </c>
      <c r="AA862" s="14" t="str">
        <f t="shared" si="42"/>
        <v>Google</v>
      </c>
      <c r="AB862" s="8" t="str">
        <f t="shared" si="43"/>
        <v>Bing</v>
      </c>
      <c r="AC862" s="7" t="s">
        <v>488</v>
      </c>
      <c r="AD862" s="11" t="s">
        <v>1592</v>
      </c>
      <c r="AE862">
        <v>40.080743982599998</v>
      </c>
      <c r="AF862">
        <v>-82.9285353402</v>
      </c>
      <c r="AG862">
        <v>40.082205979299999</v>
      </c>
      <c r="AH862">
        <v>-82.928429374299995</v>
      </c>
      <c r="AI862" t="s">
        <v>1380</v>
      </c>
      <c r="AJ862" t="s">
        <v>1379</v>
      </c>
    </row>
    <row r="863" spans="1:36" x14ac:dyDescent="0.25">
      <c r="A863" s="10">
        <v>860</v>
      </c>
      <c r="B863" s="7">
        <v>4</v>
      </c>
      <c r="C863" s="7" t="s">
        <v>23</v>
      </c>
      <c r="D863" s="7" t="s">
        <v>1041</v>
      </c>
      <c r="E863" s="7" t="s">
        <v>4</v>
      </c>
      <c r="F863" s="7" t="s">
        <v>25</v>
      </c>
      <c r="G863" s="7" t="s">
        <v>1380</v>
      </c>
      <c r="H863" s="11" t="s">
        <v>1035</v>
      </c>
      <c r="I863" s="10">
        <v>9.92</v>
      </c>
      <c r="J863" s="7">
        <v>3.56</v>
      </c>
      <c r="K863" s="7">
        <v>9.0500000000000007</v>
      </c>
      <c r="L863" s="7">
        <v>5.49</v>
      </c>
      <c r="M863" s="7">
        <v>0</v>
      </c>
      <c r="N863" s="7">
        <v>0</v>
      </c>
      <c r="O863" s="7">
        <v>0</v>
      </c>
      <c r="P863" s="7">
        <v>0</v>
      </c>
      <c r="Q863" s="7">
        <v>6.94</v>
      </c>
      <c r="R863" s="7">
        <v>1.2</v>
      </c>
      <c r="S863" s="7">
        <v>4.79</v>
      </c>
      <c r="T863" s="7">
        <v>3.59</v>
      </c>
      <c r="U863" s="10" t="s">
        <v>127</v>
      </c>
      <c r="V863" s="7">
        <v>6.65</v>
      </c>
      <c r="W863" s="7">
        <v>6.75</v>
      </c>
      <c r="X863" s="7">
        <v>0.1</v>
      </c>
      <c r="Y863" s="7"/>
      <c r="Z863" s="14" t="str">
        <f t="shared" si="41"/>
        <v>Pathway</v>
      </c>
      <c r="AA863" s="14" t="str">
        <f t="shared" si="42"/>
        <v>Google</v>
      </c>
      <c r="AB863" s="8" t="str">
        <f t="shared" si="43"/>
        <v>Bing</v>
      </c>
      <c r="AC863" s="7" t="s">
        <v>488</v>
      </c>
      <c r="AD863" s="11" t="s">
        <v>1592</v>
      </c>
      <c r="AE863">
        <v>41.124216445899997</v>
      </c>
      <c r="AF863">
        <v>-81.440079464899995</v>
      </c>
      <c r="AG863">
        <v>41.125651878600003</v>
      </c>
      <c r="AH863">
        <v>-81.440031258100007</v>
      </c>
      <c r="AI863" t="s">
        <v>1380</v>
      </c>
      <c r="AJ863" t="s">
        <v>1379</v>
      </c>
    </row>
    <row r="864" spans="1:36" x14ac:dyDescent="0.25">
      <c r="A864" s="10">
        <v>861</v>
      </c>
      <c r="B864" s="7">
        <v>8</v>
      </c>
      <c r="C864" s="7" t="s">
        <v>11</v>
      </c>
      <c r="D864" s="7" t="s">
        <v>996</v>
      </c>
      <c r="E864" s="7" t="s">
        <v>4</v>
      </c>
      <c r="F864" s="7" t="s">
        <v>25</v>
      </c>
      <c r="G864" s="7" t="s">
        <v>1380</v>
      </c>
      <c r="H864" s="11" t="s">
        <v>658</v>
      </c>
      <c r="I864" s="10">
        <v>9.67</v>
      </c>
      <c r="J864" s="7">
        <v>4.76</v>
      </c>
      <c r="K864" s="7">
        <v>9.16</v>
      </c>
      <c r="L864" s="7">
        <v>4.4000000000000004</v>
      </c>
      <c r="M864" s="7">
        <v>0</v>
      </c>
      <c r="N864" s="7">
        <v>0</v>
      </c>
      <c r="O864" s="7">
        <v>0</v>
      </c>
      <c r="P864" s="7">
        <v>0</v>
      </c>
      <c r="Q864" s="7">
        <v>6.77</v>
      </c>
      <c r="R864" s="7">
        <v>1.63</v>
      </c>
      <c r="S864" s="7">
        <v>5.23</v>
      </c>
      <c r="T864" s="7">
        <v>3.59</v>
      </c>
      <c r="U864" s="10" t="s">
        <v>124</v>
      </c>
      <c r="V864" s="7">
        <v>12.06</v>
      </c>
      <c r="W864" s="7">
        <v>12.16</v>
      </c>
      <c r="X864" s="7">
        <v>0.1</v>
      </c>
      <c r="Y864" s="7"/>
      <c r="Z864" s="14" t="str">
        <f t="shared" si="41"/>
        <v>Pathway</v>
      </c>
      <c r="AA864" s="14" t="str">
        <f t="shared" si="42"/>
        <v>Google</v>
      </c>
      <c r="AB864" s="8" t="str">
        <f t="shared" si="43"/>
        <v>Bing</v>
      </c>
      <c r="AC864" s="7" t="s">
        <v>488</v>
      </c>
      <c r="AD864" s="11" t="s">
        <v>1592</v>
      </c>
      <c r="AE864">
        <v>39.251510288699997</v>
      </c>
      <c r="AF864">
        <v>-84.549678899599996</v>
      </c>
      <c r="AG864">
        <v>39.252607473300003</v>
      </c>
      <c r="AH864">
        <v>-84.550905173299995</v>
      </c>
      <c r="AI864" t="s">
        <v>1380</v>
      </c>
      <c r="AJ864" t="s">
        <v>1379</v>
      </c>
    </row>
    <row r="865" spans="1:36" x14ac:dyDescent="0.25">
      <c r="A865" s="10">
        <v>862</v>
      </c>
      <c r="B865" s="7">
        <v>6</v>
      </c>
      <c r="C865" s="7" t="s">
        <v>42</v>
      </c>
      <c r="D865" s="7" t="s">
        <v>910</v>
      </c>
      <c r="E865" s="7" t="s">
        <v>4</v>
      </c>
      <c r="F865" s="7" t="s">
        <v>47</v>
      </c>
      <c r="G865" s="7" t="s">
        <v>1380</v>
      </c>
      <c r="H865" s="11" t="s">
        <v>576</v>
      </c>
      <c r="I865" s="10">
        <v>9.16</v>
      </c>
      <c r="J865" s="7">
        <v>5.72</v>
      </c>
      <c r="K865" s="7">
        <v>8.9499999999999993</v>
      </c>
      <c r="L865" s="7">
        <v>3.23</v>
      </c>
      <c r="M865" s="7">
        <v>0</v>
      </c>
      <c r="N865" s="7">
        <v>0</v>
      </c>
      <c r="O865" s="7">
        <v>0</v>
      </c>
      <c r="P865" s="7">
        <v>0</v>
      </c>
      <c r="Q865" s="7">
        <v>6.36</v>
      </c>
      <c r="R865" s="7">
        <v>1.81</v>
      </c>
      <c r="S865" s="7">
        <v>5.4</v>
      </c>
      <c r="T865" s="7">
        <v>3.59</v>
      </c>
      <c r="U865" s="10" t="s">
        <v>107</v>
      </c>
      <c r="V865" s="7">
        <v>5.55</v>
      </c>
      <c r="W865" s="7">
        <v>5.65</v>
      </c>
      <c r="X865" s="7">
        <v>0.1</v>
      </c>
      <c r="Y865" s="7"/>
      <c r="Z865" s="14" t="str">
        <f t="shared" si="41"/>
        <v>Pathway</v>
      </c>
      <c r="AA865" s="14" t="str">
        <f t="shared" si="42"/>
        <v>Google</v>
      </c>
      <c r="AB865" s="8" t="str">
        <f t="shared" si="43"/>
        <v>Bing</v>
      </c>
      <c r="AC865" s="7" t="s">
        <v>488</v>
      </c>
      <c r="AD865" s="11" t="s">
        <v>1592</v>
      </c>
      <c r="AE865">
        <v>40.216042520400002</v>
      </c>
      <c r="AF865">
        <v>-83.033556612200002</v>
      </c>
      <c r="AG865">
        <v>40.217479889099998</v>
      </c>
      <c r="AH865">
        <v>-83.033970814</v>
      </c>
      <c r="AI865" t="s">
        <v>1380</v>
      </c>
      <c r="AJ865" t="s">
        <v>1379</v>
      </c>
    </row>
    <row r="866" spans="1:36" x14ac:dyDescent="0.25">
      <c r="A866" s="10">
        <v>863</v>
      </c>
      <c r="B866" s="7">
        <v>5</v>
      </c>
      <c r="C866" s="7" t="s">
        <v>102</v>
      </c>
      <c r="D866" s="7" t="s">
        <v>588</v>
      </c>
      <c r="E866" s="7" t="s">
        <v>4</v>
      </c>
      <c r="F866" s="7" t="s">
        <v>25</v>
      </c>
      <c r="G866" s="7" t="s">
        <v>1380</v>
      </c>
      <c r="H866" s="11" t="s">
        <v>589</v>
      </c>
      <c r="I866" s="10">
        <v>6.68</v>
      </c>
      <c r="J866" s="7">
        <v>3.39</v>
      </c>
      <c r="K866" s="7">
        <v>6.21</v>
      </c>
      <c r="L866" s="7">
        <v>2.81</v>
      </c>
      <c r="M866" s="7">
        <v>0</v>
      </c>
      <c r="N866" s="7">
        <v>0</v>
      </c>
      <c r="O866" s="7">
        <v>0</v>
      </c>
      <c r="P866" s="7">
        <v>0</v>
      </c>
      <c r="Q866" s="7">
        <v>6.68</v>
      </c>
      <c r="R866" s="7">
        <v>1.1399999999999999</v>
      </c>
      <c r="S866" s="7">
        <v>4.7300000000000004</v>
      </c>
      <c r="T866" s="7">
        <v>3.59</v>
      </c>
      <c r="U866" s="10" t="s">
        <v>101</v>
      </c>
      <c r="V866" s="7">
        <v>4.6900000000000004</v>
      </c>
      <c r="W866" s="7">
        <v>4.79</v>
      </c>
      <c r="X866" s="7">
        <v>0.1</v>
      </c>
      <c r="Y866" s="7"/>
      <c r="Z866" s="14" t="str">
        <f t="shared" si="41"/>
        <v>Pathway</v>
      </c>
      <c r="AA866" s="14" t="str">
        <f t="shared" si="42"/>
        <v>Google</v>
      </c>
      <c r="AB866" s="8" t="str">
        <f t="shared" si="43"/>
        <v>Bing</v>
      </c>
      <c r="AC866" s="7" t="s">
        <v>488</v>
      </c>
      <c r="AD866" s="11" t="s">
        <v>1592</v>
      </c>
      <c r="AE866">
        <v>40.001257108899999</v>
      </c>
      <c r="AF866">
        <v>-82.686213889499996</v>
      </c>
      <c r="AG866">
        <v>40.001561491499999</v>
      </c>
      <c r="AH866">
        <v>-82.684360057800006</v>
      </c>
      <c r="AI866" t="s">
        <v>1380</v>
      </c>
      <c r="AJ866" t="s">
        <v>1379</v>
      </c>
    </row>
    <row r="867" spans="1:36" x14ac:dyDescent="0.25">
      <c r="A867" s="10">
        <v>864</v>
      </c>
      <c r="B867" s="7">
        <v>8</v>
      </c>
      <c r="C867" s="7" t="s">
        <v>83</v>
      </c>
      <c r="D867" s="7" t="s">
        <v>1268</v>
      </c>
      <c r="E867" s="7" t="s">
        <v>4</v>
      </c>
      <c r="F867" s="7" t="s">
        <v>25</v>
      </c>
      <c r="G867" s="7" t="s">
        <v>1380</v>
      </c>
      <c r="H867" s="11" t="s">
        <v>1384</v>
      </c>
      <c r="I867" s="10">
        <v>6.61</v>
      </c>
      <c r="J867" s="7">
        <v>3.52</v>
      </c>
      <c r="K867" s="7">
        <v>6.19</v>
      </c>
      <c r="L867" s="7">
        <v>2.66</v>
      </c>
      <c r="M867" s="7">
        <v>0</v>
      </c>
      <c r="N867" s="7">
        <v>0</v>
      </c>
      <c r="O867" s="7">
        <v>0</v>
      </c>
      <c r="P867" s="7">
        <v>0</v>
      </c>
      <c r="Q867" s="7">
        <v>6.61</v>
      </c>
      <c r="R867" s="7">
        <v>1.19</v>
      </c>
      <c r="S867" s="7">
        <v>4.7699999999999996</v>
      </c>
      <c r="T867" s="7">
        <v>3.59</v>
      </c>
      <c r="U867" s="10" t="s">
        <v>1450</v>
      </c>
      <c r="V867" s="7">
        <v>11.04</v>
      </c>
      <c r="W867" s="7">
        <v>11.14</v>
      </c>
      <c r="X867" s="7">
        <v>0.1</v>
      </c>
      <c r="Y867" s="7"/>
      <c r="Z867" s="14" t="str">
        <f t="shared" si="41"/>
        <v>Pathway</v>
      </c>
      <c r="AA867" s="14" t="str">
        <f t="shared" si="42"/>
        <v>Google</v>
      </c>
      <c r="AB867" s="8" t="str">
        <f t="shared" si="43"/>
        <v>Bing</v>
      </c>
      <c r="AC867" s="7" t="s">
        <v>488</v>
      </c>
      <c r="AD867" s="11" t="s">
        <v>1592</v>
      </c>
      <c r="AE867">
        <v>39.843007546000003</v>
      </c>
      <c r="AF867">
        <v>-84.048666751699997</v>
      </c>
      <c r="AG867">
        <v>39.843121948099999</v>
      </c>
      <c r="AH867">
        <v>-84.050540865399995</v>
      </c>
      <c r="AI867" t="s">
        <v>1380</v>
      </c>
      <c r="AJ867" t="s">
        <v>1379</v>
      </c>
    </row>
    <row r="868" spans="1:36" x14ac:dyDescent="0.25">
      <c r="A868" s="10">
        <v>865</v>
      </c>
      <c r="B868" s="7">
        <v>5</v>
      </c>
      <c r="C868" s="7" t="s">
        <v>102</v>
      </c>
      <c r="D868" s="7" t="s">
        <v>813</v>
      </c>
      <c r="E868" s="7" t="s">
        <v>4</v>
      </c>
      <c r="F868" s="7" t="s">
        <v>25</v>
      </c>
      <c r="G868" s="7" t="s">
        <v>1380</v>
      </c>
      <c r="H868" s="11" t="s">
        <v>814</v>
      </c>
      <c r="I868" s="10">
        <v>6.5</v>
      </c>
      <c r="J868" s="7">
        <v>3.9</v>
      </c>
      <c r="K868" s="7">
        <v>6.18</v>
      </c>
      <c r="L868" s="7">
        <v>2.2799999999999998</v>
      </c>
      <c r="M868" s="7">
        <v>3.41</v>
      </c>
      <c r="N868" s="7">
        <v>0.19</v>
      </c>
      <c r="O868" s="7">
        <v>2.29</v>
      </c>
      <c r="P868" s="7">
        <v>2.1</v>
      </c>
      <c r="Q868" s="7">
        <v>6.5</v>
      </c>
      <c r="R868" s="7">
        <v>1.32</v>
      </c>
      <c r="S868" s="7">
        <v>4.91</v>
      </c>
      <c r="T868" s="7">
        <v>3.59</v>
      </c>
      <c r="U868" s="10" t="s">
        <v>425</v>
      </c>
      <c r="V868" s="7">
        <v>1.31</v>
      </c>
      <c r="W868" s="7">
        <v>1.41</v>
      </c>
      <c r="X868" s="7">
        <v>0.1</v>
      </c>
      <c r="Y868" s="7"/>
      <c r="Z868" s="14" t="str">
        <f t="shared" si="41"/>
        <v>Pathway</v>
      </c>
      <c r="AA868" s="14" t="str">
        <f t="shared" si="42"/>
        <v>Google</v>
      </c>
      <c r="AB868" s="8" t="str">
        <f t="shared" si="43"/>
        <v>Bing</v>
      </c>
      <c r="AC868" s="7" t="s">
        <v>488</v>
      </c>
      <c r="AD868" s="11" t="s">
        <v>1592</v>
      </c>
      <c r="AE868">
        <v>39.953197875999997</v>
      </c>
      <c r="AF868">
        <v>-82.682612154500006</v>
      </c>
      <c r="AG868">
        <v>39.954680218299998</v>
      </c>
      <c r="AH868">
        <v>-82.682519316300002</v>
      </c>
      <c r="AI868" t="s">
        <v>1380</v>
      </c>
      <c r="AJ868" t="s">
        <v>1379</v>
      </c>
    </row>
    <row r="869" spans="1:36" x14ac:dyDescent="0.25">
      <c r="A869" s="10">
        <v>866</v>
      </c>
      <c r="B869" s="7">
        <v>4</v>
      </c>
      <c r="C869" s="7" t="s">
        <v>76</v>
      </c>
      <c r="D869" s="7" t="s">
        <v>665</v>
      </c>
      <c r="E869" s="7" t="s">
        <v>4</v>
      </c>
      <c r="F869" s="7" t="s">
        <v>25</v>
      </c>
      <c r="G869" s="7" t="s">
        <v>1380</v>
      </c>
      <c r="H869" s="11" t="s">
        <v>666</v>
      </c>
      <c r="I869" s="10">
        <v>29.75</v>
      </c>
      <c r="J869" s="7">
        <v>3.48</v>
      </c>
      <c r="K869" s="7">
        <v>26.1</v>
      </c>
      <c r="L869" s="7">
        <v>22.62</v>
      </c>
      <c r="M869" s="7">
        <v>0</v>
      </c>
      <c r="N869" s="7">
        <v>0</v>
      </c>
      <c r="O869" s="7">
        <v>0</v>
      </c>
      <c r="P869" s="7">
        <v>0</v>
      </c>
      <c r="Q869" s="7">
        <v>6.94</v>
      </c>
      <c r="R869" s="7">
        <v>1.17</v>
      </c>
      <c r="S869" s="7">
        <v>4.75</v>
      </c>
      <c r="T869" s="7">
        <v>3.58</v>
      </c>
      <c r="U869" s="10" t="s">
        <v>223</v>
      </c>
      <c r="V869" s="7">
        <v>17.760000000000002</v>
      </c>
      <c r="W869" s="7">
        <v>17.86</v>
      </c>
      <c r="X869" s="7">
        <v>0.1</v>
      </c>
      <c r="Y869" s="7"/>
      <c r="Z869" s="14" t="str">
        <f t="shared" si="41"/>
        <v>Pathway</v>
      </c>
      <c r="AA869" s="14" t="str">
        <f t="shared" si="42"/>
        <v>Google</v>
      </c>
      <c r="AB869" s="8" t="str">
        <f t="shared" si="43"/>
        <v>Bing</v>
      </c>
      <c r="AC869" s="7" t="s">
        <v>488</v>
      </c>
      <c r="AD869" s="11" t="s">
        <v>1592</v>
      </c>
      <c r="AE869">
        <v>41.233209962799997</v>
      </c>
      <c r="AF869">
        <v>-81.345561036399999</v>
      </c>
      <c r="AG869">
        <v>41.2346579242</v>
      </c>
      <c r="AH869">
        <v>-81.345538490500005</v>
      </c>
      <c r="AI869" t="s">
        <v>1380</v>
      </c>
      <c r="AJ869" t="s">
        <v>1379</v>
      </c>
    </row>
    <row r="870" spans="1:36" x14ac:dyDescent="0.25">
      <c r="A870" s="10">
        <v>867</v>
      </c>
      <c r="B870" s="7">
        <v>4</v>
      </c>
      <c r="C870" s="7" t="s">
        <v>112</v>
      </c>
      <c r="D870" s="7" t="s">
        <v>809</v>
      </c>
      <c r="E870" s="7" t="s">
        <v>4</v>
      </c>
      <c r="F870" s="7" t="s">
        <v>25</v>
      </c>
      <c r="G870" s="7" t="s">
        <v>1380</v>
      </c>
      <c r="H870" s="11" t="s">
        <v>749</v>
      </c>
      <c r="I870" s="10">
        <v>26.22</v>
      </c>
      <c r="J870" s="7">
        <v>3.62</v>
      </c>
      <c r="K870" s="7">
        <v>23.21</v>
      </c>
      <c r="L870" s="7">
        <v>19.59</v>
      </c>
      <c r="M870" s="7">
        <v>0</v>
      </c>
      <c r="N870" s="7">
        <v>0</v>
      </c>
      <c r="O870" s="7">
        <v>0</v>
      </c>
      <c r="P870" s="7">
        <v>0</v>
      </c>
      <c r="Q870" s="7">
        <v>6.88</v>
      </c>
      <c r="R870" s="7">
        <v>1.22</v>
      </c>
      <c r="S870" s="7">
        <v>4.8</v>
      </c>
      <c r="T870" s="7">
        <v>3.58</v>
      </c>
      <c r="U870" s="10" t="s">
        <v>111</v>
      </c>
      <c r="V870" s="7">
        <v>8.0500000000000007</v>
      </c>
      <c r="W870" s="7">
        <v>8.15</v>
      </c>
      <c r="X870" s="7">
        <v>0.1</v>
      </c>
      <c r="Y870" s="7"/>
      <c r="Z870" s="14" t="str">
        <f t="shared" si="41"/>
        <v>Pathway</v>
      </c>
      <c r="AA870" s="14" t="str">
        <f t="shared" si="42"/>
        <v>Google</v>
      </c>
      <c r="AB870" s="8" t="str">
        <f t="shared" si="43"/>
        <v>Bing</v>
      </c>
      <c r="AC870" s="7" t="s">
        <v>488</v>
      </c>
      <c r="AD870" s="11" t="s">
        <v>1592</v>
      </c>
      <c r="AE870">
        <v>41.240987805499998</v>
      </c>
      <c r="AF870">
        <v>-80.740559452499994</v>
      </c>
      <c r="AG870">
        <v>41.242438943000003</v>
      </c>
      <c r="AH870">
        <v>-80.740571746800001</v>
      </c>
      <c r="AI870" t="s">
        <v>1380</v>
      </c>
      <c r="AJ870" t="s">
        <v>1379</v>
      </c>
    </row>
    <row r="871" spans="1:36" x14ac:dyDescent="0.25">
      <c r="A871" s="10">
        <v>868</v>
      </c>
      <c r="B871" s="7">
        <v>8</v>
      </c>
      <c r="C871" s="7" t="s">
        <v>11</v>
      </c>
      <c r="D871" s="7" t="s">
        <v>1031</v>
      </c>
      <c r="E871" s="7" t="s">
        <v>4</v>
      </c>
      <c r="F871" s="7" t="s">
        <v>25</v>
      </c>
      <c r="G871" s="7" t="s">
        <v>1380</v>
      </c>
      <c r="H871" s="11" t="s">
        <v>586</v>
      </c>
      <c r="I871" s="10">
        <v>16.87</v>
      </c>
      <c r="J871" s="7">
        <v>3.22</v>
      </c>
      <c r="K871" s="7">
        <v>14.81</v>
      </c>
      <c r="L871" s="7">
        <v>11.59</v>
      </c>
      <c r="M871" s="7">
        <v>0</v>
      </c>
      <c r="N871" s="7">
        <v>0</v>
      </c>
      <c r="O871" s="7">
        <v>0</v>
      </c>
      <c r="P871" s="7">
        <v>0</v>
      </c>
      <c r="Q871" s="7">
        <v>7.09</v>
      </c>
      <c r="R871" s="7">
        <v>1.08</v>
      </c>
      <c r="S871" s="7">
        <v>4.66</v>
      </c>
      <c r="T871" s="7">
        <v>3.58</v>
      </c>
      <c r="U871" s="10" t="s">
        <v>140</v>
      </c>
      <c r="V871" s="7">
        <v>8.1300000000000008</v>
      </c>
      <c r="W871" s="7">
        <v>8.23</v>
      </c>
      <c r="X871" s="7">
        <v>0.1</v>
      </c>
      <c r="Y871" s="7"/>
      <c r="Z871" s="14" t="str">
        <f t="shared" si="41"/>
        <v>Pathway</v>
      </c>
      <c r="AA871" s="14" t="str">
        <f t="shared" si="42"/>
        <v>Google</v>
      </c>
      <c r="AB871" s="8" t="str">
        <f t="shared" si="43"/>
        <v>Bing</v>
      </c>
      <c r="AC871" s="7" t="s">
        <v>488</v>
      </c>
      <c r="AD871" s="11" t="s">
        <v>1592</v>
      </c>
      <c r="AE871">
        <v>39.2711923353</v>
      </c>
      <c r="AF871">
        <v>-84.475470102299994</v>
      </c>
      <c r="AG871">
        <v>39.272454857900001</v>
      </c>
      <c r="AH871">
        <v>-84.476682401999994</v>
      </c>
      <c r="AI871" t="s">
        <v>1380</v>
      </c>
      <c r="AJ871" t="s">
        <v>1379</v>
      </c>
    </row>
    <row r="872" spans="1:36" x14ac:dyDescent="0.25">
      <c r="A872" s="10">
        <v>869</v>
      </c>
      <c r="B872" s="7">
        <v>8</v>
      </c>
      <c r="C872" s="7" t="s">
        <v>11</v>
      </c>
      <c r="D872" s="7" t="s">
        <v>1031</v>
      </c>
      <c r="E872" s="7" t="s">
        <v>4</v>
      </c>
      <c r="F872" s="7" t="s">
        <v>25</v>
      </c>
      <c r="G872" s="7" t="s">
        <v>1380</v>
      </c>
      <c r="H872" s="11" t="s">
        <v>586</v>
      </c>
      <c r="I872" s="10">
        <v>13.5</v>
      </c>
      <c r="J872" s="7">
        <v>3.22</v>
      </c>
      <c r="K872" s="7">
        <v>11.95</v>
      </c>
      <c r="L872" s="7">
        <v>8.7200000000000006</v>
      </c>
      <c r="M872" s="7">
        <v>0</v>
      </c>
      <c r="N872" s="7">
        <v>0</v>
      </c>
      <c r="O872" s="7">
        <v>0</v>
      </c>
      <c r="P872" s="7">
        <v>0</v>
      </c>
      <c r="Q872" s="7">
        <v>7.09</v>
      </c>
      <c r="R872" s="7">
        <v>1.08</v>
      </c>
      <c r="S872" s="7">
        <v>4.66</v>
      </c>
      <c r="T872" s="7">
        <v>3.58</v>
      </c>
      <c r="U872" s="10" t="s">
        <v>140</v>
      </c>
      <c r="V872" s="7">
        <v>7.74</v>
      </c>
      <c r="W872" s="7">
        <v>7.84</v>
      </c>
      <c r="X872" s="7">
        <v>0.1</v>
      </c>
      <c r="Y872" s="7"/>
      <c r="Z872" s="14" t="str">
        <f t="shared" si="41"/>
        <v>Pathway</v>
      </c>
      <c r="AA872" s="14" t="str">
        <f t="shared" si="42"/>
        <v>Google</v>
      </c>
      <c r="AB872" s="8" t="str">
        <f t="shared" si="43"/>
        <v>Bing</v>
      </c>
      <c r="AC872" s="7" t="s">
        <v>488</v>
      </c>
      <c r="AD872" s="11" t="s">
        <v>1592</v>
      </c>
      <c r="AE872">
        <v>39.266319935299997</v>
      </c>
      <c r="AF872">
        <v>-84.470731183699996</v>
      </c>
      <c r="AG872">
        <v>39.267547346299999</v>
      </c>
      <c r="AH872">
        <v>-84.471924426900003</v>
      </c>
      <c r="AI872" t="s">
        <v>1380</v>
      </c>
      <c r="AJ872" t="s">
        <v>1379</v>
      </c>
    </row>
    <row r="873" spans="1:36" x14ac:dyDescent="0.25">
      <c r="A873" s="10">
        <v>870</v>
      </c>
      <c r="B873" s="7">
        <v>12</v>
      </c>
      <c r="C873" s="7" t="s">
        <v>179</v>
      </c>
      <c r="D873" s="7" t="s">
        <v>1066</v>
      </c>
      <c r="E873" s="7" t="s">
        <v>4</v>
      </c>
      <c r="F873" s="7" t="s">
        <v>25</v>
      </c>
      <c r="G873" s="7" t="s">
        <v>1380</v>
      </c>
      <c r="H873" s="11" t="s">
        <v>1049</v>
      </c>
      <c r="I873" s="10">
        <v>9.92</v>
      </c>
      <c r="J873" s="7">
        <v>3.48</v>
      </c>
      <c r="K873" s="7">
        <v>9.02</v>
      </c>
      <c r="L873" s="7">
        <v>5.54</v>
      </c>
      <c r="M873" s="7">
        <v>3.47</v>
      </c>
      <c r="N873" s="7">
        <v>0.17</v>
      </c>
      <c r="O873" s="7">
        <v>2.21</v>
      </c>
      <c r="P873" s="7">
        <v>2.0499999999999998</v>
      </c>
      <c r="Q873" s="7">
        <v>6.94</v>
      </c>
      <c r="R873" s="7">
        <v>1.17</v>
      </c>
      <c r="S873" s="7">
        <v>4.75</v>
      </c>
      <c r="T873" s="7">
        <v>3.58</v>
      </c>
      <c r="U873" s="10" t="s">
        <v>178</v>
      </c>
      <c r="V873" s="7">
        <v>5.13</v>
      </c>
      <c r="W873" s="7">
        <v>5.23</v>
      </c>
      <c r="X873" s="7">
        <v>0.1</v>
      </c>
      <c r="Y873" s="7"/>
      <c r="Z873" s="14" t="str">
        <f t="shared" si="41"/>
        <v>Pathway</v>
      </c>
      <c r="AA873" s="14" t="str">
        <f t="shared" si="42"/>
        <v>Google</v>
      </c>
      <c r="AB873" s="8" t="str">
        <f t="shared" si="43"/>
        <v>Bing</v>
      </c>
      <c r="AC873" s="7" t="s">
        <v>488</v>
      </c>
      <c r="AD873" s="11" t="s">
        <v>1592</v>
      </c>
      <c r="AE873">
        <v>41.421706609200001</v>
      </c>
      <c r="AF873">
        <v>-81.338217699099999</v>
      </c>
      <c r="AG873">
        <v>41.423188276099999</v>
      </c>
      <c r="AH873">
        <v>-81.338226453700003</v>
      </c>
      <c r="AI873" t="s">
        <v>1380</v>
      </c>
      <c r="AJ873" t="s">
        <v>1379</v>
      </c>
    </row>
    <row r="874" spans="1:36" x14ac:dyDescent="0.25">
      <c r="A874" s="10">
        <v>871</v>
      </c>
      <c r="B874" s="7">
        <v>12</v>
      </c>
      <c r="C874" s="7" t="s">
        <v>14</v>
      </c>
      <c r="D874" s="7" t="s">
        <v>1005</v>
      </c>
      <c r="E874" s="7" t="s">
        <v>4</v>
      </c>
      <c r="F874" s="7" t="s">
        <v>25</v>
      </c>
      <c r="G874" s="7" t="s">
        <v>1380</v>
      </c>
      <c r="H874" s="11" t="s">
        <v>666</v>
      </c>
      <c r="I874" s="10">
        <v>9.92</v>
      </c>
      <c r="J874" s="7">
        <v>3.49</v>
      </c>
      <c r="K874" s="7">
        <v>9.0299999999999994</v>
      </c>
      <c r="L874" s="7">
        <v>5.53</v>
      </c>
      <c r="M874" s="7">
        <v>0</v>
      </c>
      <c r="N874" s="7">
        <v>0</v>
      </c>
      <c r="O874" s="7">
        <v>0</v>
      </c>
      <c r="P874" s="7">
        <v>0</v>
      </c>
      <c r="Q874" s="7">
        <v>6.94</v>
      </c>
      <c r="R874" s="7">
        <v>1.18</v>
      </c>
      <c r="S874" s="7">
        <v>4.76</v>
      </c>
      <c r="T874" s="7">
        <v>3.58</v>
      </c>
      <c r="U874" s="10" t="s">
        <v>211</v>
      </c>
      <c r="V874" s="7">
        <v>11.23</v>
      </c>
      <c r="W874" s="7">
        <v>11.33</v>
      </c>
      <c r="X874" s="7">
        <v>0.1</v>
      </c>
      <c r="Y874" s="7"/>
      <c r="Z874" s="14" t="str">
        <f t="shared" si="41"/>
        <v>Pathway</v>
      </c>
      <c r="AA874" s="14" t="str">
        <f t="shared" si="42"/>
        <v>Google</v>
      </c>
      <c r="AB874" s="8" t="str">
        <f t="shared" si="43"/>
        <v>Bing</v>
      </c>
      <c r="AC874" s="7" t="s">
        <v>488</v>
      </c>
      <c r="AD874" s="11" t="s">
        <v>1592</v>
      </c>
      <c r="AE874">
        <v>41.440549346200001</v>
      </c>
      <c r="AF874">
        <v>-81.566449182599996</v>
      </c>
      <c r="AG874">
        <v>41.4410589839</v>
      </c>
      <c r="AH874">
        <v>-81.568285609699998</v>
      </c>
      <c r="AI874" t="s">
        <v>1380</v>
      </c>
      <c r="AJ874" t="s">
        <v>1379</v>
      </c>
    </row>
    <row r="875" spans="1:36" x14ac:dyDescent="0.25">
      <c r="A875" s="10">
        <v>872</v>
      </c>
      <c r="B875" s="7">
        <v>12</v>
      </c>
      <c r="C875" s="7" t="s">
        <v>179</v>
      </c>
      <c r="D875" s="7" t="s">
        <v>1066</v>
      </c>
      <c r="E875" s="7" t="s">
        <v>4</v>
      </c>
      <c r="F875" s="7" t="s">
        <v>25</v>
      </c>
      <c r="G875" s="7" t="s">
        <v>1380</v>
      </c>
      <c r="H875" s="11" t="s">
        <v>1049</v>
      </c>
      <c r="I875" s="10">
        <v>6.61</v>
      </c>
      <c r="J875" s="7">
        <v>3.48</v>
      </c>
      <c r="K875" s="7">
        <v>6.17</v>
      </c>
      <c r="L875" s="7">
        <v>2.7</v>
      </c>
      <c r="M875" s="7">
        <v>3.47</v>
      </c>
      <c r="N875" s="7">
        <v>0.17</v>
      </c>
      <c r="O875" s="7">
        <v>2.21</v>
      </c>
      <c r="P875" s="7">
        <v>2.0499999999999998</v>
      </c>
      <c r="Q875" s="7">
        <v>6.61</v>
      </c>
      <c r="R875" s="7">
        <v>1.17</v>
      </c>
      <c r="S875" s="7">
        <v>4.75</v>
      </c>
      <c r="T875" s="7">
        <v>3.58</v>
      </c>
      <c r="U875" s="10" t="s">
        <v>178</v>
      </c>
      <c r="V875" s="7">
        <v>5.23</v>
      </c>
      <c r="W875" s="7">
        <v>5.33</v>
      </c>
      <c r="X875" s="7">
        <v>0.1</v>
      </c>
      <c r="Y875" s="7"/>
      <c r="Z875" s="14" t="str">
        <f t="shared" si="41"/>
        <v>Pathway</v>
      </c>
      <c r="AA875" s="14" t="str">
        <f t="shared" si="42"/>
        <v>Google</v>
      </c>
      <c r="AB875" s="8" t="str">
        <f t="shared" si="43"/>
        <v>Bing</v>
      </c>
      <c r="AC875" s="7" t="s">
        <v>488</v>
      </c>
      <c r="AD875" s="11" t="s">
        <v>1592</v>
      </c>
      <c r="AE875">
        <v>41.423188276099999</v>
      </c>
      <c r="AF875">
        <v>-81.338226453700003</v>
      </c>
      <c r="AG875">
        <v>41.424621219199999</v>
      </c>
      <c r="AH875">
        <v>-81.3382323883</v>
      </c>
      <c r="AI875" t="s">
        <v>1380</v>
      </c>
      <c r="AJ875" t="s">
        <v>1379</v>
      </c>
    </row>
    <row r="876" spans="1:36" x14ac:dyDescent="0.25">
      <c r="A876" s="10">
        <v>873</v>
      </c>
      <c r="B876" s="7">
        <v>4</v>
      </c>
      <c r="C876" s="7" t="s">
        <v>76</v>
      </c>
      <c r="D876" s="7" t="s">
        <v>665</v>
      </c>
      <c r="E876" s="7" t="s">
        <v>4</v>
      </c>
      <c r="F876" s="7" t="s">
        <v>25</v>
      </c>
      <c r="G876" s="7" t="s">
        <v>1380</v>
      </c>
      <c r="H876" s="11" t="s">
        <v>666</v>
      </c>
      <c r="I876" s="10">
        <v>6.61</v>
      </c>
      <c r="J876" s="7">
        <v>3.48</v>
      </c>
      <c r="K876" s="7">
        <v>6.18</v>
      </c>
      <c r="L876" s="7">
        <v>2.7</v>
      </c>
      <c r="M876" s="7">
        <v>0</v>
      </c>
      <c r="N876" s="7">
        <v>0</v>
      </c>
      <c r="O876" s="7">
        <v>0</v>
      </c>
      <c r="P876" s="7">
        <v>0</v>
      </c>
      <c r="Q876" s="7">
        <v>6.61</v>
      </c>
      <c r="R876" s="7">
        <v>1.17</v>
      </c>
      <c r="S876" s="7">
        <v>4.75</v>
      </c>
      <c r="T876" s="7">
        <v>3.58</v>
      </c>
      <c r="U876" s="10" t="s">
        <v>223</v>
      </c>
      <c r="V876" s="7">
        <v>17.47</v>
      </c>
      <c r="W876" s="7">
        <v>17.57</v>
      </c>
      <c r="X876" s="7">
        <v>0.1</v>
      </c>
      <c r="Y876" s="7"/>
      <c r="Z876" s="14" t="str">
        <f t="shared" si="41"/>
        <v>Pathway</v>
      </c>
      <c r="AA876" s="14" t="str">
        <f t="shared" si="42"/>
        <v>Google</v>
      </c>
      <c r="AB876" s="8" t="str">
        <f t="shared" si="43"/>
        <v>Bing</v>
      </c>
      <c r="AC876" s="7" t="s">
        <v>488</v>
      </c>
      <c r="AD876" s="11" t="s">
        <v>1592</v>
      </c>
      <c r="AE876">
        <v>41.229389058800002</v>
      </c>
      <c r="AF876">
        <v>-81.343640518000001</v>
      </c>
      <c r="AG876">
        <v>41.230711193200001</v>
      </c>
      <c r="AH876">
        <v>-81.344349828299997</v>
      </c>
      <c r="AI876" t="s">
        <v>1380</v>
      </c>
      <c r="AJ876" t="s">
        <v>1379</v>
      </c>
    </row>
    <row r="877" spans="1:36" x14ac:dyDescent="0.25">
      <c r="A877" s="10">
        <v>874</v>
      </c>
      <c r="B877" s="7">
        <v>4</v>
      </c>
      <c r="C877" s="7" t="s">
        <v>76</v>
      </c>
      <c r="D877" s="7" t="s">
        <v>665</v>
      </c>
      <c r="E877" s="7" t="s">
        <v>4</v>
      </c>
      <c r="F877" s="7" t="s">
        <v>25</v>
      </c>
      <c r="G877" s="7" t="s">
        <v>1380</v>
      </c>
      <c r="H877" s="11" t="s">
        <v>666</v>
      </c>
      <c r="I877" s="10">
        <v>26.39</v>
      </c>
      <c r="J877" s="7">
        <v>3.45</v>
      </c>
      <c r="K877" s="7">
        <v>23.18</v>
      </c>
      <c r="L877" s="7">
        <v>19.739999999999998</v>
      </c>
      <c r="M877" s="7">
        <v>0</v>
      </c>
      <c r="N877" s="7">
        <v>0</v>
      </c>
      <c r="O877" s="7">
        <v>0</v>
      </c>
      <c r="P877" s="7">
        <v>0</v>
      </c>
      <c r="Q877" s="7">
        <v>6.93</v>
      </c>
      <c r="R877" s="7">
        <v>1.1599999999999999</v>
      </c>
      <c r="S877" s="7">
        <v>4.7300000000000004</v>
      </c>
      <c r="T877" s="7">
        <v>3.57</v>
      </c>
      <c r="U877" s="10" t="s">
        <v>223</v>
      </c>
      <c r="V877" s="7">
        <v>14.99</v>
      </c>
      <c r="W877" s="7">
        <v>15.09</v>
      </c>
      <c r="X877" s="7">
        <v>0.1</v>
      </c>
      <c r="Y877" s="7"/>
      <c r="Z877" s="14" t="str">
        <f t="shared" si="41"/>
        <v>Pathway</v>
      </c>
      <c r="AA877" s="14" t="str">
        <f t="shared" si="42"/>
        <v>Google</v>
      </c>
      <c r="AB877" s="8" t="str">
        <f t="shared" si="43"/>
        <v>Bing</v>
      </c>
      <c r="AC877" s="7" t="s">
        <v>488</v>
      </c>
      <c r="AD877" s="11" t="s">
        <v>1592</v>
      </c>
      <c r="AE877">
        <v>41.194262143700001</v>
      </c>
      <c r="AF877">
        <v>-81.338663387300002</v>
      </c>
      <c r="AG877">
        <v>41.195548889500003</v>
      </c>
      <c r="AH877">
        <v>-81.337806210500005</v>
      </c>
      <c r="AI877" t="s">
        <v>1380</v>
      </c>
      <c r="AJ877" t="s">
        <v>1379</v>
      </c>
    </row>
    <row r="878" spans="1:36" x14ac:dyDescent="0.25">
      <c r="A878" s="10">
        <v>875</v>
      </c>
      <c r="B878" s="7">
        <v>8</v>
      </c>
      <c r="C878" s="7" t="s">
        <v>131</v>
      </c>
      <c r="D878" s="7" t="s">
        <v>685</v>
      </c>
      <c r="E878" s="7" t="s">
        <v>4</v>
      </c>
      <c r="F878" s="7" t="s">
        <v>25</v>
      </c>
      <c r="G878" s="7" t="s">
        <v>1380</v>
      </c>
      <c r="H878" s="11" t="s">
        <v>686</v>
      </c>
      <c r="I878" s="10">
        <v>19.5</v>
      </c>
      <c r="J878" s="7">
        <v>3.77</v>
      </c>
      <c r="K878" s="7">
        <v>17.489999999999998</v>
      </c>
      <c r="L878" s="7">
        <v>13.72</v>
      </c>
      <c r="M878" s="7">
        <v>0</v>
      </c>
      <c r="N878" s="7">
        <v>0</v>
      </c>
      <c r="O878" s="7">
        <v>0</v>
      </c>
      <c r="P878" s="7">
        <v>0</v>
      </c>
      <c r="Q878" s="7">
        <v>6.82</v>
      </c>
      <c r="R878" s="7">
        <v>1.28</v>
      </c>
      <c r="S878" s="7">
        <v>4.8499999999999996</v>
      </c>
      <c r="T878" s="7">
        <v>3.57</v>
      </c>
      <c r="U878" s="10" t="s">
        <v>336</v>
      </c>
      <c r="V878" s="7">
        <v>1.95</v>
      </c>
      <c r="W878" s="7">
        <v>2.0499999999999998</v>
      </c>
      <c r="X878" s="7">
        <v>0.1</v>
      </c>
      <c r="Y878" s="7"/>
      <c r="Z878" s="14" t="str">
        <f t="shared" si="41"/>
        <v>Pathway</v>
      </c>
      <c r="AA878" s="14" t="str">
        <f t="shared" si="42"/>
        <v>Google</v>
      </c>
      <c r="AB878" s="8" t="str">
        <f t="shared" si="43"/>
        <v>Bing</v>
      </c>
      <c r="AC878" s="7" t="s">
        <v>488</v>
      </c>
      <c r="AD878" s="11" t="s">
        <v>1592</v>
      </c>
      <c r="AE878">
        <v>39.368304719299999</v>
      </c>
      <c r="AF878">
        <v>-84.286004703499998</v>
      </c>
      <c r="AG878">
        <v>39.369532415999998</v>
      </c>
      <c r="AH878">
        <v>-84.286981951399994</v>
      </c>
      <c r="AI878" t="s">
        <v>1380</v>
      </c>
      <c r="AJ878" t="s">
        <v>1379</v>
      </c>
    </row>
    <row r="879" spans="1:36" x14ac:dyDescent="0.25">
      <c r="A879" s="10">
        <v>876</v>
      </c>
      <c r="B879" s="7">
        <v>8</v>
      </c>
      <c r="C879" s="7" t="s">
        <v>33</v>
      </c>
      <c r="D879" s="7" t="s">
        <v>871</v>
      </c>
      <c r="E879" s="7" t="s">
        <v>4</v>
      </c>
      <c r="F879" s="7" t="s">
        <v>25</v>
      </c>
      <c r="G879" s="7" t="s">
        <v>1380</v>
      </c>
      <c r="H879" s="11" t="s">
        <v>617</v>
      </c>
      <c r="I879" s="10">
        <v>16.670000000000002</v>
      </c>
      <c r="J879" s="7">
        <v>3.34</v>
      </c>
      <c r="K879" s="7">
        <v>14.74</v>
      </c>
      <c r="L879" s="7">
        <v>11.39</v>
      </c>
      <c r="M879" s="7">
        <v>3.5</v>
      </c>
      <c r="N879" s="7">
        <v>0.16</v>
      </c>
      <c r="O879" s="7">
        <v>2.19</v>
      </c>
      <c r="P879" s="7">
        <v>2.0299999999999998</v>
      </c>
      <c r="Q879" s="7">
        <v>7</v>
      </c>
      <c r="R879" s="7">
        <v>1.1200000000000001</v>
      </c>
      <c r="S879" s="7">
        <v>4.7</v>
      </c>
      <c r="T879" s="7">
        <v>3.57</v>
      </c>
      <c r="U879" s="10" t="s">
        <v>314</v>
      </c>
      <c r="V879" s="7">
        <v>5.27</v>
      </c>
      <c r="W879" s="7">
        <v>5.37</v>
      </c>
      <c r="X879" s="7">
        <v>0.1</v>
      </c>
      <c r="Y879" s="7"/>
      <c r="Z879" s="14" t="str">
        <f t="shared" si="41"/>
        <v>Pathway</v>
      </c>
      <c r="AA879" s="14" t="str">
        <f t="shared" si="42"/>
        <v>Google</v>
      </c>
      <c r="AB879" s="8" t="str">
        <f t="shared" si="43"/>
        <v>Bing</v>
      </c>
      <c r="AC879" s="7" t="s">
        <v>488</v>
      </c>
      <c r="AD879" s="11" t="s">
        <v>1592</v>
      </c>
      <c r="AE879">
        <v>39.1361827908</v>
      </c>
      <c r="AF879">
        <v>-84.235284143100003</v>
      </c>
      <c r="AG879">
        <v>39.135342571400002</v>
      </c>
      <c r="AH879">
        <v>-84.233785235400006</v>
      </c>
      <c r="AI879" t="s">
        <v>1380</v>
      </c>
      <c r="AJ879" t="s">
        <v>1379</v>
      </c>
    </row>
    <row r="880" spans="1:36" x14ac:dyDescent="0.25">
      <c r="A880" s="10">
        <v>877</v>
      </c>
      <c r="B880" s="7">
        <v>6</v>
      </c>
      <c r="C880" s="7" t="s">
        <v>8</v>
      </c>
      <c r="D880" s="7" t="s">
        <v>899</v>
      </c>
      <c r="E880" s="7" t="s">
        <v>4</v>
      </c>
      <c r="F880" s="7" t="s">
        <v>25</v>
      </c>
      <c r="G880" s="7" t="s">
        <v>1380</v>
      </c>
      <c r="H880" s="11" t="s">
        <v>854</v>
      </c>
      <c r="I880" s="10">
        <v>16.48</v>
      </c>
      <c r="J880" s="7">
        <v>6.29</v>
      </c>
      <c r="K880" s="7">
        <v>15.65</v>
      </c>
      <c r="L880" s="7">
        <v>9.36</v>
      </c>
      <c r="M880" s="7">
        <v>0</v>
      </c>
      <c r="N880" s="7">
        <v>0</v>
      </c>
      <c r="O880" s="7">
        <v>0</v>
      </c>
      <c r="P880" s="7">
        <v>0</v>
      </c>
      <c r="Q880" s="7">
        <v>6.93</v>
      </c>
      <c r="R880" s="7">
        <v>2.2000000000000002</v>
      </c>
      <c r="S880" s="7">
        <v>5.76</v>
      </c>
      <c r="T880" s="7">
        <v>3.57</v>
      </c>
      <c r="U880" s="10" t="s">
        <v>228</v>
      </c>
      <c r="V880" s="7">
        <v>31.35</v>
      </c>
      <c r="W880" s="7">
        <v>31.45</v>
      </c>
      <c r="X880" s="7">
        <v>0.1</v>
      </c>
      <c r="Y880" s="7"/>
      <c r="Z880" s="14" t="str">
        <f t="shared" si="41"/>
        <v>Pathway</v>
      </c>
      <c r="AA880" s="14" t="str">
        <f t="shared" si="42"/>
        <v>Google</v>
      </c>
      <c r="AB880" s="8" t="str">
        <f t="shared" si="43"/>
        <v>Bing</v>
      </c>
      <c r="AC880" s="7" t="s">
        <v>488</v>
      </c>
      <c r="AD880" s="11" t="s">
        <v>1592</v>
      </c>
      <c r="AE880">
        <v>40.094205998500001</v>
      </c>
      <c r="AF880">
        <v>-82.785473758699993</v>
      </c>
      <c r="AG880">
        <v>40.094984464200003</v>
      </c>
      <c r="AH880">
        <v>-82.783897278500007</v>
      </c>
      <c r="AI880" t="s">
        <v>1380</v>
      </c>
      <c r="AJ880" t="s">
        <v>1379</v>
      </c>
    </row>
    <row r="881" spans="1:36" x14ac:dyDescent="0.25">
      <c r="A881" s="10">
        <v>878</v>
      </c>
      <c r="B881" s="7">
        <v>3</v>
      </c>
      <c r="C881" s="7" t="s">
        <v>126</v>
      </c>
      <c r="D881" s="7" t="s">
        <v>915</v>
      </c>
      <c r="E881" s="7" t="s">
        <v>4</v>
      </c>
      <c r="F881" s="7" t="s">
        <v>25</v>
      </c>
      <c r="G881" s="7" t="s">
        <v>1380</v>
      </c>
      <c r="H881" s="11" t="s">
        <v>571</v>
      </c>
      <c r="I881" s="10">
        <v>13.64</v>
      </c>
      <c r="J881" s="7">
        <v>3.07</v>
      </c>
      <c r="K881" s="7">
        <v>11.96</v>
      </c>
      <c r="L881" s="7">
        <v>8.9</v>
      </c>
      <c r="M881" s="7">
        <v>0</v>
      </c>
      <c r="N881" s="7">
        <v>0</v>
      </c>
      <c r="O881" s="7">
        <v>0</v>
      </c>
      <c r="P881" s="7">
        <v>0</v>
      </c>
      <c r="Q881" s="7">
        <v>7.17</v>
      </c>
      <c r="R881" s="7">
        <v>1.03</v>
      </c>
      <c r="S881" s="7">
        <v>4.59</v>
      </c>
      <c r="T881" s="7">
        <v>3.57</v>
      </c>
      <c r="U881" s="10" t="s">
        <v>332</v>
      </c>
      <c r="V881" s="7">
        <v>10.4</v>
      </c>
      <c r="W881" s="7">
        <v>10.5</v>
      </c>
      <c r="X881" s="7">
        <v>0.1</v>
      </c>
      <c r="Y881" s="7"/>
      <c r="Z881" s="14" t="str">
        <f t="shared" si="41"/>
        <v>Pathway</v>
      </c>
      <c r="AA881" s="14" t="str">
        <f t="shared" si="42"/>
        <v>Google</v>
      </c>
      <c r="AB881" s="8" t="str">
        <f t="shared" si="43"/>
        <v>Bing</v>
      </c>
      <c r="AC881" s="7" t="s">
        <v>488</v>
      </c>
      <c r="AD881" s="11" t="s">
        <v>1592</v>
      </c>
      <c r="AE881">
        <v>41.439138880999998</v>
      </c>
      <c r="AF881">
        <v>-82.674367319799998</v>
      </c>
      <c r="AG881">
        <v>41.438365708399999</v>
      </c>
      <c r="AH881">
        <v>-82.672726109999999</v>
      </c>
      <c r="AI881" t="s">
        <v>1380</v>
      </c>
      <c r="AJ881" t="s">
        <v>1379</v>
      </c>
    </row>
    <row r="882" spans="1:36" x14ac:dyDescent="0.25">
      <c r="A882" s="10">
        <v>879</v>
      </c>
      <c r="B882" s="7">
        <v>4</v>
      </c>
      <c r="C882" s="7" t="s">
        <v>76</v>
      </c>
      <c r="D882" s="7" t="s">
        <v>665</v>
      </c>
      <c r="E882" s="7" t="s">
        <v>4</v>
      </c>
      <c r="F882" s="7" t="s">
        <v>25</v>
      </c>
      <c r="G882" s="7" t="s">
        <v>1380</v>
      </c>
      <c r="H882" s="11" t="s">
        <v>666</v>
      </c>
      <c r="I882" s="10">
        <v>13.2</v>
      </c>
      <c r="J882" s="7">
        <v>3.45</v>
      </c>
      <c r="K882" s="7">
        <v>11.83</v>
      </c>
      <c r="L882" s="7">
        <v>8.39</v>
      </c>
      <c r="M882" s="7">
        <v>0</v>
      </c>
      <c r="N882" s="7">
        <v>0</v>
      </c>
      <c r="O882" s="7">
        <v>0</v>
      </c>
      <c r="P882" s="7">
        <v>0</v>
      </c>
      <c r="Q882" s="7">
        <v>6.93</v>
      </c>
      <c r="R882" s="7">
        <v>1.1599999999999999</v>
      </c>
      <c r="S882" s="7">
        <v>4.7300000000000004</v>
      </c>
      <c r="T882" s="7">
        <v>3.57</v>
      </c>
      <c r="U882" s="10" t="s">
        <v>223</v>
      </c>
      <c r="V882" s="7">
        <v>14.59</v>
      </c>
      <c r="W882" s="7">
        <v>14.69</v>
      </c>
      <c r="X882" s="7">
        <v>0.1</v>
      </c>
      <c r="Y882" s="7"/>
      <c r="Z882" s="14" t="str">
        <f t="shared" si="41"/>
        <v>Pathway</v>
      </c>
      <c r="AA882" s="14" t="str">
        <f t="shared" si="42"/>
        <v>Google</v>
      </c>
      <c r="AB882" s="8" t="str">
        <f t="shared" si="43"/>
        <v>Bing</v>
      </c>
      <c r="AC882" s="7" t="s">
        <v>488</v>
      </c>
      <c r="AD882" s="11" t="s">
        <v>1592</v>
      </c>
      <c r="AE882">
        <v>41.1901861821</v>
      </c>
      <c r="AF882">
        <v>-81.344111494499998</v>
      </c>
      <c r="AG882">
        <v>41.191213187199999</v>
      </c>
      <c r="AH882">
        <v>-81.342761479800004</v>
      </c>
      <c r="AI882" t="s">
        <v>1380</v>
      </c>
      <c r="AJ882" t="s">
        <v>1379</v>
      </c>
    </row>
    <row r="883" spans="1:36" x14ac:dyDescent="0.25">
      <c r="A883" s="10">
        <v>880</v>
      </c>
      <c r="B883" s="7">
        <v>12</v>
      </c>
      <c r="C883" s="7" t="s">
        <v>69</v>
      </c>
      <c r="D883" s="7" t="s">
        <v>1048</v>
      </c>
      <c r="E883" s="7" t="s">
        <v>4</v>
      </c>
      <c r="F883" s="7" t="s">
        <v>25</v>
      </c>
      <c r="G883" s="7" t="s">
        <v>1380</v>
      </c>
      <c r="H883" s="11" t="s">
        <v>1049</v>
      </c>
      <c r="I883" s="10">
        <v>13.05</v>
      </c>
      <c r="J883" s="7">
        <v>3.69</v>
      </c>
      <c r="K883" s="7">
        <v>11.83</v>
      </c>
      <c r="L883" s="7">
        <v>8.14</v>
      </c>
      <c r="M883" s="7">
        <v>0</v>
      </c>
      <c r="N883" s="7">
        <v>0</v>
      </c>
      <c r="O883" s="7">
        <v>0</v>
      </c>
      <c r="P883" s="7">
        <v>0</v>
      </c>
      <c r="Q883" s="7">
        <v>6.85</v>
      </c>
      <c r="R883" s="7">
        <v>1.25</v>
      </c>
      <c r="S883" s="7">
        <v>4.82</v>
      </c>
      <c r="T883" s="7">
        <v>3.57</v>
      </c>
      <c r="U883" s="10" t="s">
        <v>157</v>
      </c>
      <c r="V883" s="7">
        <v>5.83</v>
      </c>
      <c r="W883" s="7">
        <v>5.93</v>
      </c>
      <c r="X883" s="7">
        <v>0.1</v>
      </c>
      <c r="Y883" s="7"/>
      <c r="Z883" s="14" t="str">
        <f t="shared" si="41"/>
        <v>Pathway</v>
      </c>
      <c r="AA883" s="14" t="str">
        <f t="shared" si="42"/>
        <v>Google</v>
      </c>
      <c r="AB883" s="8" t="str">
        <f t="shared" si="43"/>
        <v>Bing</v>
      </c>
      <c r="AC883" s="7" t="s">
        <v>488</v>
      </c>
      <c r="AD883" s="11" t="s">
        <v>1592</v>
      </c>
      <c r="AE883">
        <v>41.649171643099997</v>
      </c>
      <c r="AF883">
        <v>-81.375544667</v>
      </c>
      <c r="AG883">
        <v>41.650637191900003</v>
      </c>
      <c r="AH883">
        <v>-81.375461652400006</v>
      </c>
      <c r="AI883" t="s">
        <v>1380</v>
      </c>
      <c r="AJ883" t="s">
        <v>1379</v>
      </c>
    </row>
    <row r="884" spans="1:36" x14ac:dyDescent="0.25">
      <c r="A884" s="10">
        <v>881</v>
      </c>
      <c r="B884" s="7">
        <v>4</v>
      </c>
      <c r="C884" s="7" t="s">
        <v>76</v>
      </c>
      <c r="D884" s="7" t="s">
        <v>665</v>
      </c>
      <c r="E884" s="7" t="s">
        <v>4</v>
      </c>
      <c r="F884" s="7" t="s">
        <v>25</v>
      </c>
      <c r="G884" s="7" t="s">
        <v>1380</v>
      </c>
      <c r="H884" s="11" t="s">
        <v>666</v>
      </c>
      <c r="I884" s="10">
        <v>9.89</v>
      </c>
      <c r="J884" s="7">
        <v>3.46</v>
      </c>
      <c r="K884" s="7">
        <v>8.99</v>
      </c>
      <c r="L884" s="7">
        <v>5.53</v>
      </c>
      <c r="M884" s="7">
        <v>6.92</v>
      </c>
      <c r="N884" s="7">
        <v>0.16</v>
      </c>
      <c r="O884" s="7">
        <v>4.3499999999999996</v>
      </c>
      <c r="P884" s="7">
        <v>4.1900000000000004</v>
      </c>
      <c r="Q884" s="7">
        <v>6.92</v>
      </c>
      <c r="R884" s="7">
        <v>1.17</v>
      </c>
      <c r="S884" s="7">
        <v>4.7300000000000004</v>
      </c>
      <c r="T884" s="7">
        <v>3.57</v>
      </c>
      <c r="U884" s="10" t="s">
        <v>223</v>
      </c>
      <c r="V884" s="7">
        <v>17.04</v>
      </c>
      <c r="W884" s="7">
        <v>17.14</v>
      </c>
      <c r="X884" s="7">
        <v>0.1</v>
      </c>
      <c r="Y884" s="7"/>
      <c r="Z884" s="14" t="str">
        <f t="shared" si="41"/>
        <v>Pathway</v>
      </c>
      <c r="AA884" s="14" t="str">
        <f t="shared" si="42"/>
        <v>Google</v>
      </c>
      <c r="AB884" s="8" t="str">
        <f t="shared" si="43"/>
        <v>Bing</v>
      </c>
      <c r="AC884" s="7" t="s">
        <v>488</v>
      </c>
      <c r="AD884" s="11" t="s">
        <v>1592</v>
      </c>
      <c r="AE884">
        <v>41.223182353699997</v>
      </c>
      <c r="AF884">
        <v>-81.343013597400002</v>
      </c>
      <c r="AG884">
        <v>41.224623289599997</v>
      </c>
      <c r="AH884">
        <v>-81.343206872699994</v>
      </c>
      <c r="AI884" t="s">
        <v>1380</v>
      </c>
      <c r="AJ884" t="s">
        <v>1379</v>
      </c>
    </row>
    <row r="885" spans="1:36" x14ac:dyDescent="0.25">
      <c r="A885" s="10">
        <v>882</v>
      </c>
      <c r="B885" s="7">
        <v>2</v>
      </c>
      <c r="C885" s="7" t="s">
        <v>367</v>
      </c>
      <c r="D885" s="7" t="s">
        <v>895</v>
      </c>
      <c r="E885" s="7" t="s">
        <v>4</v>
      </c>
      <c r="F885" s="7" t="s">
        <v>25</v>
      </c>
      <c r="G885" s="7" t="s">
        <v>1380</v>
      </c>
      <c r="H885" s="11" t="s">
        <v>529</v>
      </c>
      <c r="I885" s="10">
        <v>9.89</v>
      </c>
      <c r="J885" s="7">
        <v>3.49</v>
      </c>
      <c r="K885" s="7">
        <v>9</v>
      </c>
      <c r="L885" s="7">
        <v>5.52</v>
      </c>
      <c r="M885" s="7">
        <v>0</v>
      </c>
      <c r="N885" s="7">
        <v>0</v>
      </c>
      <c r="O885" s="7">
        <v>0</v>
      </c>
      <c r="P885" s="7">
        <v>0</v>
      </c>
      <c r="Q885" s="7">
        <v>6.92</v>
      </c>
      <c r="R885" s="7">
        <v>1.18</v>
      </c>
      <c r="S885" s="7">
        <v>4.75</v>
      </c>
      <c r="T885" s="7">
        <v>3.57</v>
      </c>
      <c r="U885" s="10" t="s">
        <v>366</v>
      </c>
      <c r="V885" s="7">
        <v>15.34</v>
      </c>
      <c r="W885" s="7">
        <v>15.44</v>
      </c>
      <c r="X885" s="7">
        <v>0.1</v>
      </c>
      <c r="Y885" s="7"/>
      <c r="Z885" s="14" t="str">
        <f t="shared" si="41"/>
        <v>Pathway</v>
      </c>
      <c r="AA885" s="14" t="str">
        <f t="shared" si="42"/>
        <v>Google</v>
      </c>
      <c r="AB885" s="8" t="str">
        <f t="shared" si="43"/>
        <v>Bing</v>
      </c>
      <c r="AC885" s="7" t="s">
        <v>488</v>
      </c>
      <c r="AD885" s="11" t="s">
        <v>1592</v>
      </c>
      <c r="AE885">
        <v>41.562348044700002</v>
      </c>
      <c r="AF885">
        <v>-84.134452174399996</v>
      </c>
      <c r="AG885">
        <v>41.563796241200002</v>
      </c>
      <c r="AH885">
        <v>-84.134463041100005</v>
      </c>
      <c r="AI885" t="s">
        <v>1380</v>
      </c>
      <c r="AJ885" t="s">
        <v>1379</v>
      </c>
    </row>
    <row r="886" spans="1:36" x14ac:dyDescent="0.25">
      <c r="A886" s="10">
        <v>883</v>
      </c>
      <c r="B886" s="7">
        <v>8</v>
      </c>
      <c r="C886" s="7" t="s">
        <v>33</v>
      </c>
      <c r="D886" s="7" t="s">
        <v>765</v>
      </c>
      <c r="E886" s="7" t="s">
        <v>4</v>
      </c>
      <c r="F886" s="7" t="s">
        <v>25</v>
      </c>
      <c r="G886" s="7" t="s">
        <v>1380</v>
      </c>
      <c r="H886" s="11" t="s">
        <v>766</v>
      </c>
      <c r="I886" s="10">
        <v>9.8699999999999992</v>
      </c>
      <c r="J886" s="7">
        <v>3.5</v>
      </c>
      <c r="K886" s="7">
        <v>8.99</v>
      </c>
      <c r="L886" s="7">
        <v>5.49</v>
      </c>
      <c r="M886" s="7">
        <v>0</v>
      </c>
      <c r="N886" s="7">
        <v>0</v>
      </c>
      <c r="O886" s="7">
        <v>0</v>
      </c>
      <c r="P886" s="7">
        <v>0</v>
      </c>
      <c r="Q886" s="7">
        <v>6.91</v>
      </c>
      <c r="R886" s="7">
        <v>1.18</v>
      </c>
      <c r="S886" s="7">
        <v>4.75</v>
      </c>
      <c r="T886" s="7">
        <v>3.57</v>
      </c>
      <c r="U886" s="10" t="s">
        <v>339</v>
      </c>
      <c r="V886" s="7">
        <v>3.3</v>
      </c>
      <c r="W886" s="7">
        <v>3.4</v>
      </c>
      <c r="X886" s="7">
        <v>0.1</v>
      </c>
      <c r="Y886" s="7"/>
      <c r="Z886" s="14" t="str">
        <f t="shared" si="41"/>
        <v>Pathway</v>
      </c>
      <c r="AA886" s="14" t="str">
        <f t="shared" si="42"/>
        <v>Google</v>
      </c>
      <c r="AB886" s="8" t="str">
        <f t="shared" si="43"/>
        <v>Bing</v>
      </c>
      <c r="AC886" s="7" t="s">
        <v>488</v>
      </c>
      <c r="AD886" s="11" t="s">
        <v>1592</v>
      </c>
      <c r="AE886">
        <v>39.1759287219</v>
      </c>
      <c r="AF886">
        <v>-84.213998973200006</v>
      </c>
      <c r="AG886">
        <v>39.1759852104</v>
      </c>
      <c r="AH886">
        <v>-84.212155808399999</v>
      </c>
      <c r="AI886" t="s">
        <v>1380</v>
      </c>
      <c r="AJ886" t="s">
        <v>1379</v>
      </c>
    </row>
    <row r="887" spans="1:36" x14ac:dyDescent="0.25">
      <c r="A887" s="10">
        <v>884</v>
      </c>
      <c r="B887" s="7">
        <v>8</v>
      </c>
      <c r="C887" s="7" t="s">
        <v>131</v>
      </c>
      <c r="D887" s="7" t="s">
        <v>685</v>
      </c>
      <c r="E887" s="7" t="s">
        <v>4</v>
      </c>
      <c r="F887" s="7" t="s">
        <v>25</v>
      </c>
      <c r="G887" s="7" t="s">
        <v>1380</v>
      </c>
      <c r="H887" s="11" t="s">
        <v>686</v>
      </c>
      <c r="I887" s="10">
        <v>9.75</v>
      </c>
      <c r="J887" s="7">
        <v>3.77</v>
      </c>
      <c r="K887" s="7">
        <v>8.99</v>
      </c>
      <c r="L887" s="7">
        <v>5.22</v>
      </c>
      <c r="M887" s="7">
        <v>0</v>
      </c>
      <c r="N887" s="7">
        <v>0</v>
      </c>
      <c r="O887" s="7">
        <v>0</v>
      </c>
      <c r="P887" s="7">
        <v>0</v>
      </c>
      <c r="Q887" s="7">
        <v>6.82</v>
      </c>
      <c r="R887" s="7">
        <v>1.28</v>
      </c>
      <c r="S887" s="7">
        <v>4.8499999999999996</v>
      </c>
      <c r="T887" s="7">
        <v>3.57</v>
      </c>
      <c r="U887" s="10" t="s">
        <v>336</v>
      </c>
      <c r="V887" s="7">
        <v>2.25</v>
      </c>
      <c r="W887" s="7">
        <v>2.35</v>
      </c>
      <c r="X887" s="7">
        <v>0.1</v>
      </c>
      <c r="Y887" s="7"/>
      <c r="Z887" s="14" t="str">
        <f t="shared" si="41"/>
        <v>Pathway</v>
      </c>
      <c r="AA887" s="14" t="str">
        <f t="shared" si="42"/>
        <v>Google</v>
      </c>
      <c r="AB887" s="8" t="str">
        <f t="shared" si="43"/>
        <v>Bing</v>
      </c>
      <c r="AC887" s="7" t="s">
        <v>488</v>
      </c>
      <c r="AD887" s="11" t="s">
        <v>1592</v>
      </c>
      <c r="AE887">
        <v>39.372235414000002</v>
      </c>
      <c r="AF887">
        <v>-84.288272675499996</v>
      </c>
      <c r="AG887">
        <v>39.373640669499999</v>
      </c>
      <c r="AH887">
        <v>-84.288710992399999</v>
      </c>
      <c r="AI887" t="s">
        <v>1380</v>
      </c>
      <c r="AJ887" t="s">
        <v>1379</v>
      </c>
    </row>
    <row r="888" spans="1:36" x14ac:dyDescent="0.25">
      <c r="A888" s="10">
        <v>885</v>
      </c>
      <c r="B888" s="7">
        <v>8</v>
      </c>
      <c r="C888" s="7" t="s">
        <v>131</v>
      </c>
      <c r="D888" s="7" t="s">
        <v>685</v>
      </c>
      <c r="E888" s="7" t="s">
        <v>4</v>
      </c>
      <c r="F888" s="7" t="s">
        <v>25</v>
      </c>
      <c r="G888" s="7" t="s">
        <v>1380</v>
      </c>
      <c r="H888" s="11" t="s">
        <v>686</v>
      </c>
      <c r="I888" s="10">
        <v>9.75</v>
      </c>
      <c r="J888" s="7">
        <v>3.77</v>
      </c>
      <c r="K888" s="7">
        <v>8.99</v>
      </c>
      <c r="L888" s="7">
        <v>5.22</v>
      </c>
      <c r="M888" s="7">
        <v>0</v>
      </c>
      <c r="N888" s="7">
        <v>0</v>
      </c>
      <c r="O888" s="7">
        <v>0</v>
      </c>
      <c r="P888" s="7">
        <v>0</v>
      </c>
      <c r="Q888" s="7">
        <v>6.82</v>
      </c>
      <c r="R888" s="7">
        <v>1.28</v>
      </c>
      <c r="S888" s="7">
        <v>4.8499999999999996</v>
      </c>
      <c r="T888" s="7">
        <v>3.57</v>
      </c>
      <c r="U888" s="10" t="s">
        <v>336</v>
      </c>
      <c r="V888" s="7">
        <v>2.2599999999999998</v>
      </c>
      <c r="W888" s="7">
        <v>2.36</v>
      </c>
      <c r="X888" s="7">
        <v>0.1</v>
      </c>
      <c r="Y888" s="7"/>
      <c r="Z888" s="14" t="str">
        <f t="shared" si="41"/>
        <v>Pathway</v>
      </c>
      <c r="AA888" s="14" t="str">
        <f t="shared" si="42"/>
        <v>Google</v>
      </c>
      <c r="AB888" s="8" t="str">
        <f t="shared" si="43"/>
        <v>Bing</v>
      </c>
      <c r="AC888" s="7" t="s">
        <v>488</v>
      </c>
      <c r="AD888" s="11" t="s">
        <v>1592</v>
      </c>
      <c r="AE888">
        <v>39.372375734999999</v>
      </c>
      <c r="AF888">
        <v>-84.288318073900001</v>
      </c>
      <c r="AG888">
        <v>39.373781058500001</v>
      </c>
      <c r="AH888">
        <v>-84.2887560546</v>
      </c>
      <c r="AI888" t="s">
        <v>1380</v>
      </c>
      <c r="AJ888" t="s">
        <v>1379</v>
      </c>
    </row>
    <row r="889" spans="1:36" x14ac:dyDescent="0.25">
      <c r="A889" s="10">
        <v>886</v>
      </c>
      <c r="B889" s="7">
        <v>6</v>
      </c>
      <c r="C889" s="7" t="s">
        <v>8</v>
      </c>
      <c r="D889" s="7" t="s">
        <v>995</v>
      </c>
      <c r="E889" s="7" t="s">
        <v>4</v>
      </c>
      <c r="F889" s="7" t="s">
        <v>25</v>
      </c>
      <c r="G889" s="7" t="s">
        <v>1380</v>
      </c>
      <c r="H889" s="11" t="s">
        <v>675</v>
      </c>
      <c r="I889" s="10">
        <v>9.6999999999999993</v>
      </c>
      <c r="J889" s="7">
        <v>3.96</v>
      </c>
      <c r="K889" s="7">
        <v>9</v>
      </c>
      <c r="L889" s="7">
        <v>5.04</v>
      </c>
      <c r="M889" s="7">
        <v>3.39</v>
      </c>
      <c r="N889" s="7">
        <v>0.19</v>
      </c>
      <c r="O889" s="7">
        <v>2.29</v>
      </c>
      <c r="P889" s="7">
        <v>2.1</v>
      </c>
      <c r="Q889" s="7">
        <v>6.78</v>
      </c>
      <c r="R889" s="7">
        <v>1.34</v>
      </c>
      <c r="S889" s="7">
        <v>4.92</v>
      </c>
      <c r="T889" s="7">
        <v>3.57</v>
      </c>
      <c r="U889" s="10" t="s">
        <v>182</v>
      </c>
      <c r="V889" s="7">
        <v>20.94</v>
      </c>
      <c r="W889" s="7">
        <v>21.04</v>
      </c>
      <c r="X889" s="7">
        <v>0.1</v>
      </c>
      <c r="Y889" s="7"/>
      <c r="Z889" s="14" t="str">
        <f t="shared" si="41"/>
        <v>Pathway</v>
      </c>
      <c r="AA889" s="14" t="str">
        <f t="shared" si="42"/>
        <v>Google</v>
      </c>
      <c r="AB889" s="8" t="str">
        <f t="shared" si="43"/>
        <v>Bing</v>
      </c>
      <c r="AC889" s="7" t="s">
        <v>488</v>
      </c>
      <c r="AD889" s="11" t="s">
        <v>1592</v>
      </c>
      <c r="AE889">
        <v>40.033927971200001</v>
      </c>
      <c r="AF889">
        <v>-82.955246038200002</v>
      </c>
      <c r="AG889">
        <v>40.035197638100001</v>
      </c>
      <c r="AH889">
        <v>-82.954320334200006</v>
      </c>
      <c r="AI889" t="s">
        <v>1380</v>
      </c>
      <c r="AJ889" t="s">
        <v>1379</v>
      </c>
    </row>
    <row r="890" spans="1:36" x14ac:dyDescent="0.25">
      <c r="A890" s="10">
        <v>887</v>
      </c>
      <c r="B890" s="7">
        <v>6</v>
      </c>
      <c r="C890" s="7" t="s">
        <v>8</v>
      </c>
      <c r="D890" s="7" t="s">
        <v>995</v>
      </c>
      <c r="E890" s="7" t="s">
        <v>4</v>
      </c>
      <c r="F890" s="7" t="s">
        <v>25</v>
      </c>
      <c r="G890" s="7" t="s">
        <v>1380</v>
      </c>
      <c r="H890" s="11" t="s">
        <v>675</v>
      </c>
      <c r="I890" s="10">
        <v>9.6999999999999993</v>
      </c>
      <c r="J890" s="7">
        <v>3.96</v>
      </c>
      <c r="K890" s="7">
        <v>9</v>
      </c>
      <c r="L890" s="7">
        <v>5.04</v>
      </c>
      <c r="M890" s="7">
        <v>0</v>
      </c>
      <c r="N890" s="7">
        <v>0</v>
      </c>
      <c r="O890" s="7">
        <v>0</v>
      </c>
      <c r="P890" s="7">
        <v>0</v>
      </c>
      <c r="Q890" s="7">
        <v>6.78</v>
      </c>
      <c r="R890" s="7">
        <v>1.34</v>
      </c>
      <c r="S890" s="7">
        <v>4.92</v>
      </c>
      <c r="T890" s="7">
        <v>3.57</v>
      </c>
      <c r="U890" s="10" t="s">
        <v>182</v>
      </c>
      <c r="V890" s="7">
        <v>21.62</v>
      </c>
      <c r="W890" s="7">
        <v>21.72</v>
      </c>
      <c r="X890" s="7">
        <v>0.1</v>
      </c>
      <c r="Y890" s="7"/>
      <c r="Z890" s="14" t="str">
        <f t="shared" si="41"/>
        <v>Pathway</v>
      </c>
      <c r="AA890" s="14" t="str">
        <f t="shared" si="42"/>
        <v>Google</v>
      </c>
      <c r="AB890" s="8" t="str">
        <f t="shared" si="43"/>
        <v>Bing</v>
      </c>
      <c r="AC890" s="7" t="s">
        <v>488</v>
      </c>
      <c r="AD890" s="11" t="s">
        <v>1592</v>
      </c>
      <c r="AE890">
        <v>40.042594415499998</v>
      </c>
      <c r="AF890">
        <v>-82.949129620600004</v>
      </c>
      <c r="AG890">
        <v>40.0438785626</v>
      </c>
      <c r="AH890">
        <v>-82.948264170399995</v>
      </c>
      <c r="AI890" t="s">
        <v>1380</v>
      </c>
      <c r="AJ890" t="s">
        <v>1379</v>
      </c>
    </row>
    <row r="891" spans="1:36" x14ac:dyDescent="0.25">
      <c r="A891" s="10">
        <v>888</v>
      </c>
      <c r="B891" s="7">
        <v>8</v>
      </c>
      <c r="C891" s="7" t="s">
        <v>33</v>
      </c>
      <c r="D891" s="7" t="s">
        <v>871</v>
      </c>
      <c r="E891" s="7" t="s">
        <v>4</v>
      </c>
      <c r="F891" s="7" t="s">
        <v>25</v>
      </c>
      <c r="G891" s="7" t="s">
        <v>1380</v>
      </c>
      <c r="H891" s="11" t="s">
        <v>617</v>
      </c>
      <c r="I891" s="10">
        <v>6.67</v>
      </c>
      <c r="J891" s="7">
        <v>3.34</v>
      </c>
      <c r="K891" s="7">
        <v>6.19</v>
      </c>
      <c r="L891" s="7">
        <v>2.84</v>
      </c>
      <c r="M891" s="7">
        <v>0</v>
      </c>
      <c r="N891" s="7">
        <v>0</v>
      </c>
      <c r="O891" s="7">
        <v>0</v>
      </c>
      <c r="P891" s="7">
        <v>0</v>
      </c>
      <c r="Q891" s="7">
        <v>6.67</v>
      </c>
      <c r="R891" s="7">
        <v>1.1200000000000001</v>
      </c>
      <c r="S891" s="7">
        <v>4.7</v>
      </c>
      <c r="T891" s="7">
        <v>3.57</v>
      </c>
      <c r="U891" s="10" t="s">
        <v>314</v>
      </c>
      <c r="V891" s="7">
        <v>3.69</v>
      </c>
      <c r="W891" s="7">
        <v>3.79</v>
      </c>
      <c r="X891" s="7">
        <v>0.1</v>
      </c>
      <c r="Y891" s="7"/>
      <c r="Z891" s="14" t="str">
        <f t="shared" si="41"/>
        <v>Pathway</v>
      </c>
      <c r="AA891" s="14" t="str">
        <f t="shared" si="42"/>
        <v>Google</v>
      </c>
      <c r="AB891" s="8" t="str">
        <f t="shared" si="43"/>
        <v>Bing</v>
      </c>
      <c r="AC891" s="7" t="s">
        <v>488</v>
      </c>
      <c r="AD891" s="11" t="s">
        <v>1592</v>
      </c>
      <c r="AE891">
        <v>39.149874387899999</v>
      </c>
      <c r="AF891">
        <v>-84.255783844199996</v>
      </c>
      <c r="AG891">
        <v>39.148516101699997</v>
      </c>
      <c r="AH891">
        <v>-84.254966263</v>
      </c>
      <c r="AI891" t="s">
        <v>1380</v>
      </c>
      <c r="AJ891" t="s">
        <v>1379</v>
      </c>
    </row>
    <row r="892" spans="1:36" x14ac:dyDescent="0.25">
      <c r="A892" s="10">
        <v>889</v>
      </c>
      <c r="B892" s="7">
        <v>4</v>
      </c>
      <c r="C892" s="7" t="s">
        <v>76</v>
      </c>
      <c r="D892" s="7" t="s">
        <v>665</v>
      </c>
      <c r="E892" s="7" t="s">
        <v>4</v>
      </c>
      <c r="F892" s="7" t="s">
        <v>25</v>
      </c>
      <c r="G892" s="7" t="s">
        <v>1380</v>
      </c>
      <c r="H892" s="11" t="s">
        <v>666</v>
      </c>
      <c r="I892" s="10">
        <v>6.6</v>
      </c>
      <c r="J892" s="7">
        <v>3.45</v>
      </c>
      <c r="K892" s="7">
        <v>6.16</v>
      </c>
      <c r="L892" s="7">
        <v>2.71</v>
      </c>
      <c r="M892" s="7">
        <v>3.47</v>
      </c>
      <c r="N892" s="7">
        <v>0.16</v>
      </c>
      <c r="O892" s="7">
        <v>2.2000000000000002</v>
      </c>
      <c r="P892" s="7">
        <v>2.04</v>
      </c>
      <c r="Q892" s="7">
        <v>6.6</v>
      </c>
      <c r="R892" s="7">
        <v>1.1599999999999999</v>
      </c>
      <c r="S892" s="7">
        <v>4.7300000000000004</v>
      </c>
      <c r="T892" s="7">
        <v>3.57</v>
      </c>
      <c r="U892" s="10" t="s">
        <v>223</v>
      </c>
      <c r="V892" s="7">
        <v>15.09</v>
      </c>
      <c r="W892" s="7">
        <v>15.19</v>
      </c>
      <c r="X892" s="7">
        <v>0.1</v>
      </c>
      <c r="Y892" s="7"/>
      <c r="Z892" s="14" t="str">
        <f t="shared" si="41"/>
        <v>Pathway</v>
      </c>
      <c r="AA892" s="14" t="str">
        <f t="shared" si="42"/>
        <v>Google</v>
      </c>
      <c r="AB892" s="8" t="str">
        <f t="shared" si="43"/>
        <v>Bing</v>
      </c>
      <c r="AC892" s="7" t="s">
        <v>488</v>
      </c>
      <c r="AD892" s="11" t="s">
        <v>1592</v>
      </c>
      <c r="AE892">
        <v>41.195548889500003</v>
      </c>
      <c r="AF892">
        <v>-81.337806210500005</v>
      </c>
      <c r="AG892">
        <v>41.196899544200001</v>
      </c>
      <c r="AH892">
        <v>-81.337143492799996</v>
      </c>
      <c r="AI892" t="s">
        <v>1380</v>
      </c>
      <c r="AJ892" t="s">
        <v>1379</v>
      </c>
    </row>
    <row r="893" spans="1:36" x14ac:dyDescent="0.25">
      <c r="A893" s="10">
        <v>890</v>
      </c>
      <c r="B893" s="7">
        <v>8</v>
      </c>
      <c r="C893" s="7" t="s">
        <v>33</v>
      </c>
      <c r="D893" s="7" t="s">
        <v>765</v>
      </c>
      <c r="E893" s="7" t="s">
        <v>4</v>
      </c>
      <c r="F893" s="7" t="s">
        <v>25</v>
      </c>
      <c r="G893" s="7" t="s">
        <v>1380</v>
      </c>
      <c r="H893" s="11" t="s">
        <v>766</v>
      </c>
      <c r="I893" s="10">
        <v>6.58</v>
      </c>
      <c r="J893" s="7">
        <v>3.5</v>
      </c>
      <c r="K893" s="7">
        <v>6.16</v>
      </c>
      <c r="L893" s="7">
        <v>2.65</v>
      </c>
      <c r="M893" s="7">
        <v>0</v>
      </c>
      <c r="N893" s="7">
        <v>0</v>
      </c>
      <c r="O893" s="7">
        <v>0</v>
      </c>
      <c r="P893" s="7">
        <v>0</v>
      </c>
      <c r="Q893" s="7">
        <v>6.58</v>
      </c>
      <c r="R893" s="7">
        <v>1.18</v>
      </c>
      <c r="S893" s="7">
        <v>4.75</v>
      </c>
      <c r="T893" s="7">
        <v>3.57</v>
      </c>
      <c r="U893" s="10" t="s">
        <v>339</v>
      </c>
      <c r="V893" s="7">
        <v>1.66</v>
      </c>
      <c r="W893" s="7">
        <v>1.76</v>
      </c>
      <c r="X893" s="7">
        <v>0.1</v>
      </c>
      <c r="Y893" s="7"/>
      <c r="Z893" s="14" t="str">
        <f t="shared" si="41"/>
        <v>Pathway</v>
      </c>
      <c r="AA893" s="14" t="str">
        <f t="shared" si="42"/>
        <v>Google</v>
      </c>
      <c r="AB893" s="8" t="str">
        <f t="shared" si="43"/>
        <v>Bing</v>
      </c>
      <c r="AC893" s="7" t="s">
        <v>488</v>
      </c>
      <c r="AD893" s="11" t="s">
        <v>1592</v>
      </c>
      <c r="AE893">
        <v>39.175701328899997</v>
      </c>
      <c r="AF893">
        <v>-84.244289748100002</v>
      </c>
      <c r="AG893">
        <v>39.175571418099999</v>
      </c>
      <c r="AH893">
        <v>-84.242507509399999</v>
      </c>
      <c r="AI893" t="s">
        <v>1380</v>
      </c>
      <c r="AJ893" t="s">
        <v>1379</v>
      </c>
    </row>
    <row r="894" spans="1:36" x14ac:dyDescent="0.25">
      <c r="A894" s="10">
        <v>891</v>
      </c>
      <c r="B894" s="7">
        <v>8</v>
      </c>
      <c r="C894" s="7" t="s">
        <v>33</v>
      </c>
      <c r="D894" s="7" t="s">
        <v>765</v>
      </c>
      <c r="E894" s="7" t="s">
        <v>4</v>
      </c>
      <c r="F894" s="7" t="s">
        <v>25</v>
      </c>
      <c r="G894" s="7" t="s">
        <v>1380</v>
      </c>
      <c r="H894" s="11" t="s">
        <v>766</v>
      </c>
      <c r="I894" s="10">
        <v>6.58</v>
      </c>
      <c r="J894" s="7">
        <v>3.5</v>
      </c>
      <c r="K894" s="7">
        <v>6.16</v>
      </c>
      <c r="L894" s="7">
        <v>2.65</v>
      </c>
      <c r="M894" s="7">
        <v>0</v>
      </c>
      <c r="N894" s="7">
        <v>0</v>
      </c>
      <c r="O894" s="7">
        <v>0</v>
      </c>
      <c r="P894" s="7">
        <v>0</v>
      </c>
      <c r="Q894" s="7">
        <v>6.58</v>
      </c>
      <c r="R894" s="7">
        <v>1.18</v>
      </c>
      <c r="S894" s="7">
        <v>4.75</v>
      </c>
      <c r="T894" s="7">
        <v>3.57</v>
      </c>
      <c r="U894" s="10" t="s">
        <v>339</v>
      </c>
      <c r="V894" s="7">
        <v>3.4</v>
      </c>
      <c r="W894" s="7">
        <v>3.5</v>
      </c>
      <c r="X894" s="7">
        <v>0.1</v>
      </c>
      <c r="Y894" s="7"/>
      <c r="Z894" s="14" t="str">
        <f t="shared" si="41"/>
        <v>Pathway</v>
      </c>
      <c r="AA894" s="14" t="str">
        <f t="shared" si="42"/>
        <v>Google</v>
      </c>
      <c r="AB894" s="8" t="str">
        <f t="shared" si="43"/>
        <v>Bing</v>
      </c>
      <c r="AC894" s="7" t="s">
        <v>488</v>
      </c>
      <c r="AD894" s="11" t="s">
        <v>1592</v>
      </c>
      <c r="AE894">
        <v>39.1759852104</v>
      </c>
      <c r="AF894">
        <v>-84.212155808399999</v>
      </c>
      <c r="AG894">
        <v>39.176076727500003</v>
      </c>
      <c r="AH894">
        <v>-84.2103064378</v>
      </c>
      <c r="AI894" t="s">
        <v>1380</v>
      </c>
      <c r="AJ894" t="s">
        <v>1379</v>
      </c>
    </row>
    <row r="895" spans="1:36" x14ac:dyDescent="0.25">
      <c r="A895" s="10">
        <v>892</v>
      </c>
      <c r="B895" s="7">
        <v>6</v>
      </c>
      <c r="C895" s="7" t="s">
        <v>42</v>
      </c>
      <c r="D895" s="7" t="s">
        <v>1317</v>
      </c>
      <c r="E895" s="7" t="s">
        <v>4</v>
      </c>
      <c r="F895" s="7" t="s">
        <v>25</v>
      </c>
      <c r="G895" s="7" t="s">
        <v>1380</v>
      </c>
      <c r="H895" s="11" t="s">
        <v>622</v>
      </c>
      <c r="I895" s="10">
        <v>6.54</v>
      </c>
      <c r="J895" s="7">
        <v>3.6</v>
      </c>
      <c r="K895" s="7">
        <v>6.15</v>
      </c>
      <c r="L895" s="7">
        <v>2.54</v>
      </c>
      <c r="M895" s="7">
        <v>0</v>
      </c>
      <c r="N895" s="7">
        <v>0</v>
      </c>
      <c r="O895" s="7">
        <v>0</v>
      </c>
      <c r="P895" s="7">
        <v>0</v>
      </c>
      <c r="Q895" s="7">
        <v>6.54</v>
      </c>
      <c r="R895" s="7">
        <v>1.22</v>
      </c>
      <c r="S895" s="7">
        <v>4.78</v>
      </c>
      <c r="T895" s="7">
        <v>3.57</v>
      </c>
      <c r="U895" s="10" t="s">
        <v>1499</v>
      </c>
      <c r="V895" s="7">
        <v>9.6999999999999993</v>
      </c>
      <c r="W895" s="7">
        <v>9.8000000000000007</v>
      </c>
      <c r="X895" s="7">
        <v>0.1</v>
      </c>
      <c r="Y895" s="7"/>
      <c r="Z895" s="14" t="str">
        <f t="shared" si="41"/>
        <v>Pathway</v>
      </c>
      <c r="AA895" s="14" t="str">
        <f t="shared" si="42"/>
        <v>Google</v>
      </c>
      <c r="AB895" s="8" t="str">
        <f t="shared" si="43"/>
        <v>Bing</v>
      </c>
      <c r="AC895" s="7" t="s">
        <v>488</v>
      </c>
      <c r="AD895" s="11" t="s">
        <v>1592</v>
      </c>
      <c r="AE895">
        <v>40.3027338602</v>
      </c>
      <c r="AF895">
        <v>-83.079509277</v>
      </c>
      <c r="AG895">
        <v>40.302098393900003</v>
      </c>
      <c r="AH895">
        <v>-83.0778411947</v>
      </c>
      <c r="AI895" t="s">
        <v>1380</v>
      </c>
      <c r="AJ895" t="s">
        <v>1379</v>
      </c>
    </row>
    <row r="896" spans="1:36" x14ac:dyDescent="0.25">
      <c r="A896" s="10">
        <v>893</v>
      </c>
      <c r="B896" s="7">
        <v>12</v>
      </c>
      <c r="C896" s="7" t="s">
        <v>69</v>
      </c>
      <c r="D896" s="7" t="s">
        <v>1048</v>
      </c>
      <c r="E896" s="7" t="s">
        <v>4</v>
      </c>
      <c r="F896" s="7" t="s">
        <v>25</v>
      </c>
      <c r="G896" s="7" t="s">
        <v>1380</v>
      </c>
      <c r="H896" s="11" t="s">
        <v>1049</v>
      </c>
      <c r="I896" s="10">
        <v>6.53</v>
      </c>
      <c r="J896" s="7">
        <v>3.69</v>
      </c>
      <c r="K896" s="7">
        <v>6.16</v>
      </c>
      <c r="L896" s="7">
        <v>2.4700000000000002</v>
      </c>
      <c r="M896" s="7">
        <v>0</v>
      </c>
      <c r="N896" s="7">
        <v>0</v>
      </c>
      <c r="O896" s="7">
        <v>0</v>
      </c>
      <c r="P896" s="7">
        <v>0</v>
      </c>
      <c r="Q896" s="7">
        <v>6.53</v>
      </c>
      <c r="R896" s="7">
        <v>1.25</v>
      </c>
      <c r="S896" s="7">
        <v>4.82</v>
      </c>
      <c r="T896" s="7">
        <v>3.57</v>
      </c>
      <c r="U896" s="10" t="s">
        <v>157</v>
      </c>
      <c r="V896" s="7">
        <v>5.63</v>
      </c>
      <c r="W896" s="7">
        <v>5.73</v>
      </c>
      <c r="X896" s="7">
        <v>0.1</v>
      </c>
      <c r="Y896" s="7"/>
      <c r="Z896" s="14" t="str">
        <f t="shared" si="41"/>
        <v>Pathway</v>
      </c>
      <c r="AA896" s="14" t="str">
        <f t="shared" si="42"/>
        <v>Google</v>
      </c>
      <c r="AB896" s="8" t="str">
        <f t="shared" si="43"/>
        <v>Bing</v>
      </c>
      <c r="AC896" s="7" t="s">
        <v>488</v>
      </c>
      <c r="AD896" s="11" t="s">
        <v>1592</v>
      </c>
      <c r="AE896">
        <v>41.646258522799997</v>
      </c>
      <c r="AF896">
        <v>-81.375653525100006</v>
      </c>
      <c r="AG896">
        <v>41.647707130299999</v>
      </c>
      <c r="AH896">
        <v>-81.375599371500002</v>
      </c>
      <c r="AI896" t="s">
        <v>1380</v>
      </c>
      <c r="AJ896" t="s">
        <v>1379</v>
      </c>
    </row>
    <row r="897" spans="1:36" x14ac:dyDescent="0.25">
      <c r="A897" s="10">
        <v>894</v>
      </c>
      <c r="B897" s="7">
        <v>6</v>
      </c>
      <c r="C897" s="7" t="s">
        <v>8</v>
      </c>
      <c r="D897" s="7" t="s">
        <v>899</v>
      </c>
      <c r="E897" s="7" t="s">
        <v>4</v>
      </c>
      <c r="F897" s="7" t="s">
        <v>25</v>
      </c>
      <c r="G897" s="7" t="s">
        <v>1380</v>
      </c>
      <c r="H897" s="11" t="s">
        <v>854</v>
      </c>
      <c r="I897" s="10">
        <v>6.59</v>
      </c>
      <c r="J897" s="7">
        <v>6.29</v>
      </c>
      <c r="K897" s="7">
        <v>6.57</v>
      </c>
      <c r="L897" s="7">
        <v>0.28000000000000003</v>
      </c>
      <c r="M897" s="7">
        <v>0</v>
      </c>
      <c r="N897" s="7">
        <v>0</v>
      </c>
      <c r="O897" s="7">
        <v>0</v>
      </c>
      <c r="P897" s="7">
        <v>0</v>
      </c>
      <c r="Q897" s="7">
        <v>6.59</v>
      </c>
      <c r="R897" s="7">
        <v>2.2000000000000002</v>
      </c>
      <c r="S897" s="7">
        <v>5.76</v>
      </c>
      <c r="T897" s="7">
        <v>3.57</v>
      </c>
      <c r="U897" s="10" t="s">
        <v>228</v>
      </c>
      <c r="V897" s="7">
        <v>31.05</v>
      </c>
      <c r="W897" s="7">
        <v>31.15</v>
      </c>
      <c r="X897" s="7">
        <v>0.1</v>
      </c>
      <c r="Y897" s="7"/>
      <c r="Z897" s="14" t="str">
        <f t="shared" si="41"/>
        <v>Pathway</v>
      </c>
      <c r="AA897" s="14" t="str">
        <f t="shared" si="42"/>
        <v>Google</v>
      </c>
      <c r="AB897" s="8" t="str">
        <f t="shared" si="43"/>
        <v>Bing</v>
      </c>
      <c r="AC897" s="7" t="s">
        <v>488</v>
      </c>
      <c r="AD897" s="11" t="s">
        <v>1592</v>
      </c>
      <c r="AE897">
        <v>40.091928502999998</v>
      </c>
      <c r="AF897">
        <v>-82.790250619199995</v>
      </c>
      <c r="AG897">
        <v>40.092659270699997</v>
      </c>
      <c r="AH897">
        <v>-82.788635146299995</v>
      </c>
      <c r="AI897" t="s">
        <v>1380</v>
      </c>
      <c r="AJ897" t="s">
        <v>1379</v>
      </c>
    </row>
    <row r="898" spans="1:36" x14ac:dyDescent="0.25">
      <c r="A898" s="10">
        <v>895</v>
      </c>
      <c r="B898" s="7">
        <v>6</v>
      </c>
      <c r="C898" s="7" t="s">
        <v>8</v>
      </c>
      <c r="D898" s="7" t="s">
        <v>995</v>
      </c>
      <c r="E898" s="7" t="s">
        <v>4</v>
      </c>
      <c r="F898" s="7" t="s">
        <v>25</v>
      </c>
      <c r="G898" s="7" t="s">
        <v>1380</v>
      </c>
      <c r="H898" s="11" t="s">
        <v>675</v>
      </c>
      <c r="I898" s="10">
        <v>19.34</v>
      </c>
      <c r="J898" s="7">
        <v>3.9</v>
      </c>
      <c r="K898" s="7">
        <v>17.440000000000001</v>
      </c>
      <c r="L898" s="7">
        <v>13.53</v>
      </c>
      <c r="M898" s="7">
        <v>0</v>
      </c>
      <c r="N898" s="7">
        <v>0</v>
      </c>
      <c r="O898" s="7">
        <v>0</v>
      </c>
      <c r="P898" s="7">
        <v>0</v>
      </c>
      <c r="Q898" s="7">
        <v>6.76</v>
      </c>
      <c r="R898" s="7">
        <v>1.33</v>
      </c>
      <c r="S898" s="7">
        <v>4.88</v>
      </c>
      <c r="T898" s="7">
        <v>3.56</v>
      </c>
      <c r="U898" s="10" t="s">
        <v>182</v>
      </c>
      <c r="V898" s="7">
        <v>22.16</v>
      </c>
      <c r="W898" s="7">
        <v>22.26</v>
      </c>
      <c r="X898" s="7">
        <v>0.1</v>
      </c>
      <c r="Y898" s="7"/>
      <c r="Z898" s="14" t="str">
        <f t="shared" si="41"/>
        <v>Pathway</v>
      </c>
      <c r="AA898" s="14" t="str">
        <f t="shared" si="42"/>
        <v>Google</v>
      </c>
      <c r="AB898" s="8" t="str">
        <f t="shared" si="43"/>
        <v>Bing</v>
      </c>
      <c r="AC898" s="7" t="s">
        <v>488</v>
      </c>
      <c r="AD898" s="11" t="s">
        <v>1592</v>
      </c>
      <c r="AE898">
        <v>40.049471708399999</v>
      </c>
      <c r="AF898">
        <v>-82.944257497999999</v>
      </c>
      <c r="AG898">
        <v>40.050760502000003</v>
      </c>
      <c r="AH898">
        <v>-82.943350392699998</v>
      </c>
      <c r="AI898" t="s">
        <v>1380</v>
      </c>
      <c r="AJ898" t="s">
        <v>1379</v>
      </c>
    </row>
    <row r="899" spans="1:36" x14ac:dyDescent="0.25">
      <c r="A899" s="10">
        <v>896</v>
      </c>
      <c r="B899" s="7">
        <v>8</v>
      </c>
      <c r="C899" s="7" t="s">
        <v>131</v>
      </c>
      <c r="D899" s="7" t="s">
        <v>868</v>
      </c>
      <c r="E899" s="7" t="s">
        <v>4</v>
      </c>
      <c r="F899" s="7" t="s">
        <v>25</v>
      </c>
      <c r="G899" s="7" t="s">
        <v>1380</v>
      </c>
      <c r="H899" s="11" t="s">
        <v>627</v>
      </c>
      <c r="I899" s="10">
        <v>16.670000000000002</v>
      </c>
      <c r="J899" s="7">
        <v>3.26</v>
      </c>
      <c r="K899" s="7">
        <v>14.69</v>
      </c>
      <c r="L899" s="7">
        <v>11.43</v>
      </c>
      <c r="M899" s="7">
        <v>0</v>
      </c>
      <c r="N899" s="7">
        <v>0</v>
      </c>
      <c r="O899" s="7">
        <v>0</v>
      </c>
      <c r="P899" s="7">
        <v>0</v>
      </c>
      <c r="Q899" s="7">
        <v>7.01</v>
      </c>
      <c r="R899" s="7">
        <v>1.0900000000000001</v>
      </c>
      <c r="S899" s="7">
        <v>4.6500000000000004</v>
      </c>
      <c r="T899" s="7">
        <v>3.56</v>
      </c>
      <c r="U899" s="10" t="s">
        <v>256</v>
      </c>
      <c r="V899" s="7">
        <v>5.51</v>
      </c>
      <c r="W899" s="7">
        <v>5.61</v>
      </c>
      <c r="X899" s="7">
        <v>0.1</v>
      </c>
      <c r="Y899" s="7"/>
      <c r="Z899" s="14" t="str">
        <f t="shared" si="41"/>
        <v>Pathway</v>
      </c>
      <c r="AA899" s="14" t="str">
        <f t="shared" si="42"/>
        <v>Google</v>
      </c>
      <c r="AB899" s="8" t="str">
        <f t="shared" si="43"/>
        <v>Bing</v>
      </c>
      <c r="AC899" s="7" t="s">
        <v>488</v>
      </c>
      <c r="AD899" s="11" t="s">
        <v>1592</v>
      </c>
      <c r="AE899">
        <v>39.340188234999999</v>
      </c>
      <c r="AF899">
        <v>-84.217155714499995</v>
      </c>
      <c r="AG899">
        <v>39.341047009999997</v>
      </c>
      <c r="AH899">
        <v>-84.215595820600001</v>
      </c>
      <c r="AI899" t="s">
        <v>1380</v>
      </c>
      <c r="AJ899" t="s">
        <v>1379</v>
      </c>
    </row>
    <row r="900" spans="1:36" x14ac:dyDescent="0.25">
      <c r="A900" s="10">
        <v>897</v>
      </c>
      <c r="B900" s="7">
        <v>3</v>
      </c>
      <c r="C900" s="7" t="s">
        <v>51</v>
      </c>
      <c r="D900" s="7" t="s">
        <v>812</v>
      </c>
      <c r="E900" s="7" t="s">
        <v>4</v>
      </c>
      <c r="F900" s="7" t="s">
        <v>25</v>
      </c>
      <c r="G900" s="7" t="s">
        <v>1380</v>
      </c>
      <c r="H900" s="11" t="s">
        <v>718</v>
      </c>
      <c r="I900" s="10">
        <v>16.260000000000002</v>
      </c>
      <c r="J900" s="7">
        <v>3.71</v>
      </c>
      <c r="K900" s="7">
        <v>14.63</v>
      </c>
      <c r="L900" s="7">
        <v>10.92</v>
      </c>
      <c r="M900" s="7">
        <v>0</v>
      </c>
      <c r="N900" s="7">
        <v>0</v>
      </c>
      <c r="O900" s="7">
        <v>0</v>
      </c>
      <c r="P900" s="7">
        <v>0</v>
      </c>
      <c r="Q900" s="7">
        <v>6.83</v>
      </c>
      <c r="R900" s="7">
        <v>1.26</v>
      </c>
      <c r="S900" s="7">
        <v>4.82</v>
      </c>
      <c r="T900" s="7">
        <v>3.56</v>
      </c>
      <c r="U900" s="10" t="s">
        <v>225</v>
      </c>
      <c r="V900" s="7">
        <v>17.86</v>
      </c>
      <c r="W900" s="7">
        <v>17.96</v>
      </c>
      <c r="X900" s="7">
        <v>0.1</v>
      </c>
      <c r="Y900" s="7"/>
      <c r="Z900" s="14" t="str">
        <f t="shared" si="41"/>
        <v>Pathway</v>
      </c>
      <c r="AA900" s="14" t="str">
        <f t="shared" si="42"/>
        <v>Google</v>
      </c>
      <c r="AB900" s="8" t="str">
        <f t="shared" si="43"/>
        <v>Bing</v>
      </c>
      <c r="AC900" s="7" t="s">
        <v>488</v>
      </c>
      <c r="AD900" s="11" t="s">
        <v>1592</v>
      </c>
      <c r="AE900">
        <v>41.457108223100001</v>
      </c>
      <c r="AF900">
        <v>-82.020163482200005</v>
      </c>
      <c r="AG900">
        <v>41.458526496600001</v>
      </c>
      <c r="AH900">
        <v>-82.020392877600003</v>
      </c>
      <c r="AI900" t="s">
        <v>1380</v>
      </c>
      <c r="AJ900" t="s">
        <v>1379</v>
      </c>
    </row>
    <row r="901" spans="1:36" x14ac:dyDescent="0.25">
      <c r="A901" s="10">
        <v>898</v>
      </c>
      <c r="B901" s="7">
        <v>6</v>
      </c>
      <c r="C901" s="7" t="s">
        <v>8</v>
      </c>
      <c r="D901" s="7" t="s">
        <v>995</v>
      </c>
      <c r="E901" s="7" t="s">
        <v>4</v>
      </c>
      <c r="F901" s="7" t="s">
        <v>25</v>
      </c>
      <c r="G901" s="7" t="s">
        <v>1380</v>
      </c>
      <c r="H901" s="11" t="s">
        <v>675</v>
      </c>
      <c r="I901" s="10">
        <v>16.11</v>
      </c>
      <c r="J901" s="7">
        <v>3.9</v>
      </c>
      <c r="K901" s="7">
        <v>14.61</v>
      </c>
      <c r="L901" s="7">
        <v>10.71</v>
      </c>
      <c r="M901" s="7">
        <v>0</v>
      </c>
      <c r="N901" s="7">
        <v>0</v>
      </c>
      <c r="O901" s="7">
        <v>0</v>
      </c>
      <c r="P901" s="7">
        <v>0</v>
      </c>
      <c r="Q901" s="7">
        <v>6.76</v>
      </c>
      <c r="R901" s="7">
        <v>1.33</v>
      </c>
      <c r="S901" s="7">
        <v>4.88</v>
      </c>
      <c r="T901" s="7">
        <v>3.56</v>
      </c>
      <c r="U901" s="10" t="s">
        <v>182</v>
      </c>
      <c r="V901" s="7">
        <v>22.56</v>
      </c>
      <c r="W901" s="7">
        <v>22.66</v>
      </c>
      <c r="X901" s="7">
        <v>0.1</v>
      </c>
      <c r="Y901" s="7"/>
      <c r="Z901" s="14" t="str">
        <f t="shared" ref="Z901:Z964" si="44">IF(LEFT(U901,1)="S",IF(RIGHT(U901,1)="C",HYPERLINK("http://pathweb.pathwayservices.com/ohiopublic/?nlfid='"&amp;U901&amp;"'&amp;logpoint="&amp;V901,"Pathway"),"Not Available"),"Not Available")</f>
        <v>Pathway</v>
      </c>
      <c r="AA901" s="14" t="str">
        <f t="shared" ref="AA901:AA964" si="45">IF(AG901="",HYPERLINK(CONCATENATE("http://maps.google.com/maps/place/",+AE901,",",+AF901,"/@",+AE901,",",+AF901,",17z"),"Google"),HYPERLINK(CONCATENATE("https://www.google.us/maps/dir/",AG901,",",AH901,"/",AE901,",",AF901,"/@",AVERAGE(AE901,AG901),",",AVERAGE(AF901,AH901),",15z"),"Google"))</f>
        <v>Google</v>
      </c>
      <c r="AB901" s="8" t="str">
        <f t="shared" ref="AB901:AB964" si="46">IF(AG901=0,HYPERLINK(CONCATENATE("http://bing.com/maps/default.aspx?rtop=1~0&amp;rtp=pos.",AE901,"_",AF901,"_",Y901),"Bing"),HYPERLINK(CONCATENATE("http://bing.com/maps/default.aspx?rtop=1~0&amp;rtp=pos.",AE901,"_",AF901,"_(",H901,"  SLM ",V901,"~pos.",AG901,"_",AH901,"_",H901,"  SLM ",W901,")"),"Bing"))</f>
        <v>Bing</v>
      </c>
      <c r="AC901" s="7" t="s">
        <v>488</v>
      </c>
      <c r="AD901" s="11" t="s">
        <v>1592</v>
      </c>
      <c r="AE901">
        <v>40.054593336000003</v>
      </c>
      <c r="AF901">
        <v>-82.940576735799993</v>
      </c>
      <c r="AG901">
        <v>40.055858949099999</v>
      </c>
      <c r="AH901">
        <v>-82.939632224299999</v>
      </c>
      <c r="AI901" t="s">
        <v>1380</v>
      </c>
      <c r="AJ901" t="s">
        <v>1379</v>
      </c>
    </row>
    <row r="902" spans="1:36" x14ac:dyDescent="0.25">
      <c r="A902" s="10">
        <v>899</v>
      </c>
      <c r="B902" s="7">
        <v>12</v>
      </c>
      <c r="C902" s="7" t="s">
        <v>69</v>
      </c>
      <c r="D902" s="7" t="s">
        <v>975</v>
      </c>
      <c r="E902" s="7" t="s">
        <v>4</v>
      </c>
      <c r="F902" s="7" t="s">
        <v>47</v>
      </c>
      <c r="G902" s="7" t="s">
        <v>1380</v>
      </c>
      <c r="H902" s="11" t="s">
        <v>629</v>
      </c>
      <c r="I902" s="10">
        <v>13.08</v>
      </c>
      <c r="J902" s="7">
        <v>2.5499999999999998</v>
      </c>
      <c r="K902" s="7">
        <v>11.64</v>
      </c>
      <c r="L902" s="7">
        <v>9.1</v>
      </c>
      <c r="M902" s="7">
        <v>0</v>
      </c>
      <c r="N902" s="7">
        <v>0</v>
      </c>
      <c r="O902" s="7">
        <v>0</v>
      </c>
      <c r="P902" s="7">
        <v>0</v>
      </c>
      <c r="Q902" s="7">
        <v>6.86</v>
      </c>
      <c r="R902" s="7">
        <v>0.72</v>
      </c>
      <c r="S902" s="7">
        <v>4.28</v>
      </c>
      <c r="T902" s="7">
        <v>3.56</v>
      </c>
      <c r="U902" s="10" t="s">
        <v>297</v>
      </c>
      <c r="V902" s="7">
        <v>1.83</v>
      </c>
      <c r="W902" s="7">
        <v>1.93</v>
      </c>
      <c r="X902" s="7">
        <v>0.1</v>
      </c>
      <c r="Y902" s="7"/>
      <c r="Z902" s="14" t="str">
        <f t="shared" si="44"/>
        <v>Pathway</v>
      </c>
      <c r="AA902" s="14" t="str">
        <f t="shared" si="45"/>
        <v>Google</v>
      </c>
      <c r="AB902" s="8" t="str">
        <f t="shared" si="46"/>
        <v>Bing</v>
      </c>
      <c r="AC902" s="7" t="s">
        <v>488</v>
      </c>
      <c r="AD902" s="11" t="s">
        <v>1592</v>
      </c>
      <c r="AE902">
        <v>41.666953858799999</v>
      </c>
      <c r="AF902">
        <v>-81.244777738400003</v>
      </c>
      <c r="AG902">
        <v>41.668471007699999</v>
      </c>
      <c r="AH902">
        <v>-81.245792955599995</v>
      </c>
      <c r="AI902" t="s">
        <v>1380</v>
      </c>
      <c r="AJ902" t="s">
        <v>1379</v>
      </c>
    </row>
    <row r="903" spans="1:36" x14ac:dyDescent="0.25">
      <c r="A903" s="10">
        <v>900</v>
      </c>
      <c r="B903" s="7">
        <v>12</v>
      </c>
      <c r="C903" s="7" t="s">
        <v>69</v>
      </c>
      <c r="D903" s="7" t="s">
        <v>975</v>
      </c>
      <c r="E903" s="7" t="s">
        <v>4</v>
      </c>
      <c r="F903" s="7" t="s">
        <v>47</v>
      </c>
      <c r="G903" s="7" t="s">
        <v>1380</v>
      </c>
      <c r="H903" s="11" t="s">
        <v>629</v>
      </c>
      <c r="I903" s="10">
        <v>13.08</v>
      </c>
      <c r="J903" s="7">
        <v>2.5499999999999998</v>
      </c>
      <c r="K903" s="7">
        <v>11.64</v>
      </c>
      <c r="L903" s="7">
        <v>9.1</v>
      </c>
      <c r="M903" s="7">
        <v>0</v>
      </c>
      <c r="N903" s="7">
        <v>0</v>
      </c>
      <c r="O903" s="7">
        <v>0</v>
      </c>
      <c r="P903" s="7">
        <v>0</v>
      </c>
      <c r="Q903" s="7">
        <v>6.86</v>
      </c>
      <c r="R903" s="7">
        <v>0.72</v>
      </c>
      <c r="S903" s="7">
        <v>4.28</v>
      </c>
      <c r="T903" s="7">
        <v>3.56</v>
      </c>
      <c r="U903" s="10" t="s">
        <v>297</v>
      </c>
      <c r="V903" s="7">
        <v>1.85</v>
      </c>
      <c r="W903" s="7">
        <v>1.95</v>
      </c>
      <c r="X903" s="7">
        <v>0.1</v>
      </c>
      <c r="Y903" s="7"/>
      <c r="Z903" s="14" t="str">
        <f t="shared" si="44"/>
        <v>Pathway</v>
      </c>
      <c r="AA903" s="14" t="str">
        <f t="shared" si="45"/>
        <v>Google</v>
      </c>
      <c r="AB903" s="8" t="str">
        <f t="shared" si="46"/>
        <v>Bing</v>
      </c>
      <c r="AC903" s="7" t="s">
        <v>488</v>
      </c>
      <c r="AD903" s="11" t="s">
        <v>1592</v>
      </c>
      <c r="AE903">
        <v>41.667257291399999</v>
      </c>
      <c r="AF903">
        <v>-81.244980781799995</v>
      </c>
      <c r="AG903">
        <v>41.668774433199999</v>
      </c>
      <c r="AH903">
        <v>-81.245995999000002</v>
      </c>
      <c r="AI903" t="s">
        <v>1380</v>
      </c>
      <c r="AJ903" t="s">
        <v>1379</v>
      </c>
    </row>
    <row r="904" spans="1:36" x14ac:dyDescent="0.25">
      <c r="A904" s="10">
        <v>901</v>
      </c>
      <c r="B904" s="7">
        <v>8</v>
      </c>
      <c r="C904" s="7" t="s">
        <v>11</v>
      </c>
      <c r="D904" s="7" t="s">
        <v>973</v>
      </c>
      <c r="E904" s="7" t="s">
        <v>4</v>
      </c>
      <c r="F904" s="7" t="s">
        <v>25</v>
      </c>
      <c r="G904" s="7" t="s">
        <v>1380</v>
      </c>
      <c r="H904" s="11" t="s">
        <v>599</v>
      </c>
      <c r="I904" s="10">
        <v>12.8</v>
      </c>
      <c r="J904" s="7">
        <v>4.55</v>
      </c>
      <c r="K904" s="7">
        <v>11.92</v>
      </c>
      <c r="L904" s="7">
        <v>7.37</v>
      </c>
      <c r="M904" s="7">
        <v>0</v>
      </c>
      <c r="N904" s="7">
        <v>0</v>
      </c>
      <c r="O904" s="7">
        <v>0</v>
      </c>
      <c r="P904" s="7">
        <v>0</v>
      </c>
      <c r="Q904" s="7">
        <v>6.71</v>
      </c>
      <c r="R904" s="7">
        <v>1.56</v>
      </c>
      <c r="S904" s="7">
        <v>5.12</v>
      </c>
      <c r="T904" s="7">
        <v>3.56</v>
      </c>
      <c r="U904" s="10" t="s">
        <v>252</v>
      </c>
      <c r="V904" s="7">
        <v>4.72</v>
      </c>
      <c r="W904" s="7">
        <v>4.82</v>
      </c>
      <c r="X904" s="7">
        <v>0.1</v>
      </c>
      <c r="Y904" s="7"/>
      <c r="Z904" s="14" t="str">
        <f t="shared" si="44"/>
        <v>Pathway</v>
      </c>
      <c r="AA904" s="14" t="str">
        <f t="shared" si="45"/>
        <v>Google</v>
      </c>
      <c r="AB904" s="8" t="str">
        <f t="shared" si="46"/>
        <v>Bing</v>
      </c>
      <c r="AC904" s="7" t="s">
        <v>488</v>
      </c>
      <c r="AD904" s="11" t="s">
        <v>1592</v>
      </c>
      <c r="AE904">
        <v>39.124619690599999</v>
      </c>
      <c r="AF904">
        <v>-84.352184074999997</v>
      </c>
      <c r="AG904">
        <v>39.124561511499998</v>
      </c>
      <c r="AH904">
        <v>-84.350324943999993</v>
      </c>
      <c r="AI904" t="s">
        <v>1380</v>
      </c>
      <c r="AJ904" t="s">
        <v>1379</v>
      </c>
    </row>
    <row r="905" spans="1:36" x14ac:dyDescent="0.25">
      <c r="A905" s="10">
        <v>902</v>
      </c>
      <c r="B905" s="7">
        <v>6</v>
      </c>
      <c r="C905" s="7" t="s">
        <v>8</v>
      </c>
      <c r="D905" s="7" t="s">
        <v>995</v>
      </c>
      <c r="E905" s="7" t="s">
        <v>4</v>
      </c>
      <c r="F905" s="7" t="s">
        <v>25</v>
      </c>
      <c r="G905" s="7" t="s">
        <v>1380</v>
      </c>
      <c r="H905" s="11" t="s">
        <v>675</v>
      </c>
      <c r="I905" s="10">
        <v>9.67</v>
      </c>
      <c r="J905" s="7">
        <v>3.9</v>
      </c>
      <c r="K905" s="7">
        <v>8.9600000000000009</v>
      </c>
      <c r="L905" s="7">
        <v>5.0599999999999996</v>
      </c>
      <c r="M905" s="7">
        <v>0</v>
      </c>
      <c r="N905" s="7">
        <v>0</v>
      </c>
      <c r="O905" s="7">
        <v>0</v>
      </c>
      <c r="P905" s="7">
        <v>0</v>
      </c>
      <c r="Q905" s="7">
        <v>6.76</v>
      </c>
      <c r="R905" s="7">
        <v>1.33</v>
      </c>
      <c r="S905" s="7">
        <v>4.88</v>
      </c>
      <c r="T905" s="7">
        <v>3.56</v>
      </c>
      <c r="U905" s="10" t="s">
        <v>182</v>
      </c>
      <c r="V905" s="7">
        <v>22.26</v>
      </c>
      <c r="W905" s="7">
        <v>22.36</v>
      </c>
      <c r="X905" s="7">
        <v>0.1</v>
      </c>
      <c r="Y905" s="7"/>
      <c r="Z905" s="14" t="str">
        <f t="shared" si="44"/>
        <v>Pathway</v>
      </c>
      <c r="AA905" s="14" t="str">
        <f t="shared" si="45"/>
        <v>Google</v>
      </c>
      <c r="AB905" s="8" t="str">
        <f t="shared" si="46"/>
        <v>Bing</v>
      </c>
      <c r="AC905" s="7" t="s">
        <v>488</v>
      </c>
      <c r="AD905" s="11" t="s">
        <v>1592</v>
      </c>
      <c r="AE905">
        <v>40.050760502000003</v>
      </c>
      <c r="AF905">
        <v>-82.943350392699998</v>
      </c>
      <c r="AG905">
        <v>40.052050625900002</v>
      </c>
      <c r="AH905">
        <v>-82.9424453484</v>
      </c>
      <c r="AI905" t="s">
        <v>1380</v>
      </c>
      <c r="AJ905" t="s">
        <v>1379</v>
      </c>
    </row>
    <row r="906" spans="1:36" x14ac:dyDescent="0.25">
      <c r="A906" s="10">
        <v>903</v>
      </c>
      <c r="B906" s="7">
        <v>4</v>
      </c>
      <c r="C906" s="7" t="s">
        <v>112</v>
      </c>
      <c r="D906" s="7" t="s">
        <v>837</v>
      </c>
      <c r="E906" s="7" t="s">
        <v>4</v>
      </c>
      <c r="F906" s="7" t="s">
        <v>25</v>
      </c>
      <c r="G906" s="7" t="s">
        <v>1380</v>
      </c>
      <c r="H906" s="11" t="s">
        <v>699</v>
      </c>
      <c r="I906" s="10">
        <v>6.73</v>
      </c>
      <c r="J906" s="7">
        <v>3.16</v>
      </c>
      <c r="K906" s="7">
        <v>6.18</v>
      </c>
      <c r="L906" s="7">
        <v>3.02</v>
      </c>
      <c r="M906" s="7">
        <v>0</v>
      </c>
      <c r="N906" s="7">
        <v>0</v>
      </c>
      <c r="O906" s="7">
        <v>0</v>
      </c>
      <c r="P906" s="7">
        <v>0</v>
      </c>
      <c r="Q906" s="7">
        <v>6.73</v>
      </c>
      <c r="R906" s="7">
        <v>1.06</v>
      </c>
      <c r="S906" s="7">
        <v>4.62</v>
      </c>
      <c r="T906" s="7">
        <v>3.56</v>
      </c>
      <c r="U906" s="10" t="s">
        <v>351</v>
      </c>
      <c r="V906" s="7">
        <v>11.41</v>
      </c>
      <c r="W906" s="7">
        <v>11.51</v>
      </c>
      <c r="X906" s="7">
        <v>0.1</v>
      </c>
      <c r="Y906" s="7"/>
      <c r="Z906" s="14" t="str">
        <f t="shared" si="44"/>
        <v>Pathway</v>
      </c>
      <c r="AA906" s="14" t="str">
        <f t="shared" si="45"/>
        <v>Google</v>
      </c>
      <c r="AB906" s="8" t="str">
        <f t="shared" si="46"/>
        <v>Bing</v>
      </c>
      <c r="AC906" s="7" t="s">
        <v>488</v>
      </c>
      <c r="AD906" s="11" t="s">
        <v>1592</v>
      </c>
      <c r="AE906">
        <v>41.287086168999998</v>
      </c>
      <c r="AF906">
        <v>-80.846735690700001</v>
      </c>
      <c r="AG906">
        <v>41.288505429200001</v>
      </c>
      <c r="AH906">
        <v>-80.847096457700005</v>
      </c>
      <c r="AI906" t="s">
        <v>1380</v>
      </c>
      <c r="AJ906" t="s">
        <v>1379</v>
      </c>
    </row>
    <row r="907" spans="1:36" x14ac:dyDescent="0.25">
      <c r="A907" s="10">
        <v>904</v>
      </c>
      <c r="B907" s="7">
        <v>4</v>
      </c>
      <c r="C907" s="7" t="s">
        <v>112</v>
      </c>
      <c r="D907" s="7" t="s">
        <v>837</v>
      </c>
      <c r="E907" s="7" t="s">
        <v>4</v>
      </c>
      <c r="F907" s="7" t="s">
        <v>25</v>
      </c>
      <c r="G907" s="7" t="s">
        <v>1380</v>
      </c>
      <c r="H907" s="11" t="s">
        <v>699</v>
      </c>
      <c r="I907" s="10">
        <v>6.73</v>
      </c>
      <c r="J907" s="7">
        <v>3.16</v>
      </c>
      <c r="K907" s="7">
        <v>6.18</v>
      </c>
      <c r="L907" s="7">
        <v>3.02</v>
      </c>
      <c r="M907" s="7">
        <v>0</v>
      </c>
      <c r="N907" s="7">
        <v>0</v>
      </c>
      <c r="O907" s="7">
        <v>0</v>
      </c>
      <c r="P907" s="7">
        <v>0</v>
      </c>
      <c r="Q907" s="7">
        <v>6.73</v>
      </c>
      <c r="R907" s="7">
        <v>1.06</v>
      </c>
      <c r="S907" s="7">
        <v>4.62</v>
      </c>
      <c r="T907" s="7">
        <v>3.56</v>
      </c>
      <c r="U907" s="10" t="s">
        <v>351</v>
      </c>
      <c r="V907" s="7">
        <v>11.71</v>
      </c>
      <c r="W907" s="7">
        <v>11.81</v>
      </c>
      <c r="X907" s="7">
        <v>0.1</v>
      </c>
      <c r="Y907" s="7"/>
      <c r="Z907" s="14" t="str">
        <f t="shared" si="44"/>
        <v>Pathway</v>
      </c>
      <c r="AA907" s="14" t="str">
        <f t="shared" si="45"/>
        <v>Google</v>
      </c>
      <c r="AB907" s="8" t="str">
        <f t="shared" si="46"/>
        <v>Bing</v>
      </c>
      <c r="AC907" s="7" t="s">
        <v>488</v>
      </c>
      <c r="AD907" s="11" t="s">
        <v>1592</v>
      </c>
      <c r="AE907">
        <v>41.291345615399997</v>
      </c>
      <c r="AF907">
        <v>-80.847823274199996</v>
      </c>
      <c r="AG907">
        <v>41.292764527300001</v>
      </c>
      <c r="AH907">
        <v>-80.848194443099999</v>
      </c>
      <c r="AI907" t="s">
        <v>1380</v>
      </c>
      <c r="AJ907" t="s">
        <v>1379</v>
      </c>
    </row>
    <row r="908" spans="1:36" x14ac:dyDescent="0.25">
      <c r="A908" s="10">
        <v>905</v>
      </c>
      <c r="B908" s="7">
        <v>6</v>
      </c>
      <c r="C908" s="7" t="s">
        <v>42</v>
      </c>
      <c r="D908" s="7" t="s">
        <v>896</v>
      </c>
      <c r="E908" s="7" t="s">
        <v>4</v>
      </c>
      <c r="F908" s="7" t="s">
        <v>25</v>
      </c>
      <c r="G908" s="7" t="s">
        <v>1380</v>
      </c>
      <c r="H908" s="11" t="s">
        <v>630</v>
      </c>
      <c r="I908" s="10">
        <v>6.7</v>
      </c>
      <c r="J908" s="7">
        <v>3.23</v>
      </c>
      <c r="K908" s="7">
        <v>6.18</v>
      </c>
      <c r="L908" s="7">
        <v>2.95</v>
      </c>
      <c r="M908" s="7">
        <v>0</v>
      </c>
      <c r="N908" s="7">
        <v>0</v>
      </c>
      <c r="O908" s="7">
        <v>0</v>
      </c>
      <c r="P908" s="7">
        <v>0</v>
      </c>
      <c r="Q908" s="7">
        <v>6.7</v>
      </c>
      <c r="R908" s="7">
        <v>1.0900000000000001</v>
      </c>
      <c r="S908" s="7">
        <v>4.6500000000000004</v>
      </c>
      <c r="T908" s="7">
        <v>3.56</v>
      </c>
      <c r="U908" s="10" t="s">
        <v>310</v>
      </c>
      <c r="V908" s="7">
        <v>7.15</v>
      </c>
      <c r="W908" s="7">
        <v>7.25</v>
      </c>
      <c r="X908" s="7">
        <v>0.1</v>
      </c>
      <c r="Y908" s="7"/>
      <c r="Z908" s="14" t="str">
        <f t="shared" si="44"/>
        <v>Pathway</v>
      </c>
      <c r="AA908" s="14" t="str">
        <f t="shared" si="45"/>
        <v>Google</v>
      </c>
      <c r="AB908" s="8" t="str">
        <f t="shared" si="46"/>
        <v>Bing</v>
      </c>
      <c r="AC908" s="7" t="s">
        <v>488</v>
      </c>
      <c r="AD908" s="11" t="s">
        <v>1592</v>
      </c>
      <c r="AE908">
        <v>40.300400967000002</v>
      </c>
      <c r="AF908">
        <v>-83.123047354700006</v>
      </c>
      <c r="AG908">
        <v>40.300846614299999</v>
      </c>
      <c r="AH908">
        <v>-83.121245340200005</v>
      </c>
      <c r="AI908" t="s">
        <v>1380</v>
      </c>
      <c r="AJ908" t="s">
        <v>1379</v>
      </c>
    </row>
    <row r="909" spans="1:36" x14ac:dyDescent="0.25">
      <c r="A909" s="10">
        <v>906</v>
      </c>
      <c r="B909" s="7">
        <v>6</v>
      </c>
      <c r="C909" s="7" t="s">
        <v>42</v>
      </c>
      <c r="D909" s="7" t="s">
        <v>896</v>
      </c>
      <c r="E909" s="7" t="s">
        <v>4</v>
      </c>
      <c r="F909" s="7" t="s">
        <v>25</v>
      </c>
      <c r="G909" s="7" t="s">
        <v>1380</v>
      </c>
      <c r="H909" s="11" t="s">
        <v>630</v>
      </c>
      <c r="I909" s="10">
        <v>6.7</v>
      </c>
      <c r="J909" s="7">
        <v>3.23</v>
      </c>
      <c r="K909" s="7">
        <v>6.18</v>
      </c>
      <c r="L909" s="7">
        <v>2.95</v>
      </c>
      <c r="M909" s="7">
        <v>0</v>
      </c>
      <c r="N909" s="7">
        <v>0</v>
      </c>
      <c r="O909" s="7">
        <v>0</v>
      </c>
      <c r="P909" s="7">
        <v>0</v>
      </c>
      <c r="Q909" s="7">
        <v>6.7</v>
      </c>
      <c r="R909" s="7">
        <v>1.0900000000000001</v>
      </c>
      <c r="S909" s="7">
        <v>4.6500000000000004</v>
      </c>
      <c r="T909" s="7">
        <v>3.56</v>
      </c>
      <c r="U909" s="10" t="s">
        <v>310</v>
      </c>
      <c r="V909" s="7">
        <v>8.92</v>
      </c>
      <c r="W909" s="7">
        <v>9.02</v>
      </c>
      <c r="X909" s="7">
        <v>0.1</v>
      </c>
      <c r="Y909" s="7"/>
      <c r="Z909" s="14" t="str">
        <f t="shared" si="44"/>
        <v>Pathway</v>
      </c>
      <c r="AA909" s="14" t="str">
        <f t="shared" si="45"/>
        <v>Google</v>
      </c>
      <c r="AB909" s="8" t="str">
        <f t="shared" si="46"/>
        <v>Bing</v>
      </c>
      <c r="AC909" s="7" t="s">
        <v>488</v>
      </c>
      <c r="AD909" s="11" t="s">
        <v>1592</v>
      </c>
      <c r="AE909">
        <v>40.300377204299998</v>
      </c>
      <c r="AF909">
        <v>-83.091044400100003</v>
      </c>
      <c r="AG909">
        <v>40.299937617300003</v>
      </c>
      <c r="AH909">
        <v>-83.089238846599997</v>
      </c>
      <c r="AI909" t="s">
        <v>1380</v>
      </c>
      <c r="AJ909" t="s">
        <v>1379</v>
      </c>
    </row>
    <row r="910" spans="1:36" x14ac:dyDescent="0.25">
      <c r="A910" s="10">
        <v>907</v>
      </c>
      <c r="B910" s="7">
        <v>3</v>
      </c>
      <c r="C910" s="7" t="s">
        <v>51</v>
      </c>
      <c r="D910" s="7" t="s">
        <v>812</v>
      </c>
      <c r="E910" s="7" t="s">
        <v>4</v>
      </c>
      <c r="F910" s="7" t="s">
        <v>25</v>
      </c>
      <c r="G910" s="7" t="s">
        <v>1380</v>
      </c>
      <c r="H910" s="11" t="s">
        <v>718</v>
      </c>
      <c r="I910" s="10">
        <v>6.5</v>
      </c>
      <c r="J910" s="7">
        <v>3.71</v>
      </c>
      <c r="K910" s="7">
        <v>6.14</v>
      </c>
      <c r="L910" s="7">
        <v>2.4300000000000002</v>
      </c>
      <c r="M910" s="7">
        <v>0</v>
      </c>
      <c r="N910" s="7">
        <v>0</v>
      </c>
      <c r="O910" s="7">
        <v>0</v>
      </c>
      <c r="P910" s="7">
        <v>0</v>
      </c>
      <c r="Q910" s="7">
        <v>6.5</v>
      </c>
      <c r="R910" s="7">
        <v>1.26</v>
      </c>
      <c r="S910" s="7">
        <v>4.82</v>
      </c>
      <c r="T910" s="7">
        <v>3.56</v>
      </c>
      <c r="U910" s="10" t="s">
        <v>225</v>
      </c>
      <c r="V910" s="7">
        <v>14.77</v>
      </c>
      <c r="W910" s="7">
        <v>14.87</v>
      </c>
      <c r="X910" s="7">
        <v>0.1</v>
      </c>
      <c r="Y910" s="7"/>
      <c r="Z910" s="14" t="str">
        <f t="shared" si="44"/>
        <v>Pathway</v>
      </c>
      <c r="AA910" s="14" t="str">
        <f t="shared" si="45"/>
        <v>Google</v>
      </c>
      <c r="AB910" s="8" t="str">
        <f t="shared" si="46"/>
        <v>Bing</v>
      </c>
      <c r="AC910" s="7" t="s">
        <v>488</v>
      </c>
      <c r="AD910" s="11" t="s">
        <v>1592</v>
      </c>
      <c r="AE910">
        <v>41.412304632999998</v>
      </c>
      <c r="AF910">
        <v>-82.018691353799994</v>
      </c>
      <c r="AG910">
        <v>41.4137506418</v>
      </c>
      <c r="AH910">
        <v>-82.0187021399</v>
      </c>
      <c r="AI910" t="s">
        <v>1380</v>
      </c>
      <c r="AJ910" t="s">
        <v>1379</v>
      </c>
    </row>
    <row r="911" spans="1:36" x14ac:dyDescent="0.25">
      <c r="A911" s="10">
        <v>908</v>
      </c>
      <c r="B911" s="7">
        <v>12</v>
      </c>
      <c r="C911" s="7" t="s">
        <v>69</v>
      </c>
      <c r="D911" s="7" t="s">
        <v>1003</v>
      </c>
      <c r="E911" s="7" t="s">
        <v>4</v>
      </c>
      <c r="F911" s="7" t="s">
        <v>25</v>
      </c>
      <c r="G911" s="7" t="s">
        <v>1380</v>
      </c>
      <c r="H911" s="11" t="s">
        <v>1004</v>
      </c>
      <c r="I911" s="10">
        <v>26.07</v>
      </c>
      <c r="J911" s="7">
        <v>3.54</v>
      </c>
      <c r="K911" s="7">
        <v>23.02</v>
      </c>
      <c r="L911" s="7">
        <v>19.48</v>
      </c>
      <c r="M911" s="7">
        <v>0</v>
      </c>
      <c r="N911" s="7">
        <v>0</v>
      </c>
      <c r="O911" s="7">
        <v>0</v>
      </c>
      <c r="P911" s="7">
        <v>0</v>
      </c>
      <c r="Q911" s="7">
        <v>6.84</v>
      </c>
      <c r="R911" s="7">
        <v>1.19</v>
      </c>
      <c r="S911" s="7">
        <v>4.74</v>
      </c>
      <c r="T911" s="7">
        <v>3.55</v>
      </c>
      <c r="U911" s="10" t="s">
        <v>128</v>
      </c>
      <c r="V911" s="7">
        <v>8.44</v>
      </c>
      <c r="W911" s="7">
        <v>8.5399999999999991</v>
      </c>
      <c r="X911" s="7">
        <v>0.1</v>
      </c>
      <c r="Y911" s="7"/>
      <c r="Z911" s="14" t="str">
        <f t="shared" si="44"/>
        <v>Pathway</v>
      </c>
      <c r="AA911" s="14" t="str">
        <f t="shared" si="45"/>
        <v>Google</v>
      </c>
      <c r="AB911" s="8" t="str">
        <f t="shared" si="46"/>
        <v>Bing</v>
      </c>
      <c r="AC911" s="7" t="s">
        <v>1589</v>
      </c>
      <c r="AD911" s="11" t="s">
        <v>1592</v>
      </c>
      <c r="AE911">
        <v>41.700433828199998</v>
      </c>
      <c r="AF911">
        <v>-81.379625546100002</v>
      </c>
      <c r="AG911">
        <v>41.700728780600002</v>
      </c>
      <c r="AH911">
        <v>-81.377764360399993</v>
      </c>
      <c r="AI911" t="s">
        <v>1380</v>
      </c>
      <c r="AJ911" t="s">
        <v>1379</v>
      </c>
    </row>
    <row r="912" spans="1:36" x14ac:dyDescent="0.25">
      <c r="A912" s="10">
        <v>909</v>
      </c>
      <c r="B912" s="7">
        <v>3</v>
      </c>
      <c r="C912" s="7" t="s">
        <v>51</v>
      </c>
      <c r="D912" s="7" t="s">
        <v>1025</v>
      </c>
      <c r="E912" s="7" t="s">
        <v>4</v>
      </c>
      <c r="F912" s="7" t="s">
        <v>25</v>
      </c>
      <c r="G912" s="7" t="s">
        <v>1380</v>
      </c>
      <c r="H912" s="11" t="s">
        <v>1026</v>
      </c>
      <c r="I912" s="10">
        <v>16.399999999999999</v>
      </c>
      <c r="J912" s="7">
        <v>3.46</v>
      </c>
      <c r="K912" s="7">
        <v>14.6</v>
      </c>
      <c r="L912" s="7">
        <v>11.14</v>
      </c>
      <c r="M912" s="7">
        <v>0</v>
      </c>
      <c r="N912" s="7">
        <v>0</v>
      </c>
      <c r="O912" s="7">
        <v>0</v>
      </c>
      <c r="P912" s="7">
        <v>0</v>
      </c>
      <c r="Q912" s="7">
        <v>6.89</v>
      </c>
      <c r="R912" s="7">
        <v>1.1599999999999999</v>
      </c>
      <c r="S912" s="7">
        <v>4.71</v>
      </c>
      <c r="T912" s="7">
        <v>3.55</v>
      </c>
      <c r="U912" s="10" t="s">
        <v>50</v>
      </c>
      <c r="V912" s="7">
        <v>5.69</v>
      </c>
      <c r="W912" s="7">
        <v>5.79</v>
      </c>
      <c r="X912" s="7">
        <v>0.1</v>
      </c>
      <c r="Y912" s="7"/>
      <c r="Z912" s="14" t="str">
        <f t="shared" si="44"/>
        <v>Pathway</v>
      </c>
      <c r="AA912" s="14" t="str">
        <f t="shared" si="45"/>
        <v>Google</v>
      </c>
      <c r="AB912" s="8" t="str">
        <f t="shared" si="46"/>
        <v>Bing</v>
      </c>
      <c r="AC912" s="7" t="s">
        <v>488</v>
      </c>
      <c r="AD912" s="11" t="s">
        <v>1592</v>
      </c>
      <c r="AE912">
        <v>41.4574016766</v>
      </c>
      <c r="AF912">
        <v>-82.026379983699997</v>
      </c>
      <c r="AG912">
        <v>41.458148184499997</v>
      </c>
      <c r="AH912">
        <v>-82.024746953700003</v>
      </c>
      <c r="AI912" t="s">
        <v>1380</v>
      </c>
      <c r="AJ912" t="s">
        <v>1379</v>
      </c>
    </row>
    <row r="913" spans="1:36" x14ac:dyDescent="0.25">
      <c r="A913" s="10">
        <v>910</v>
      </c>
      <c r="B913" s="7">
        <v>3</v>
      </c>
      <c r="C913" s="7" t="s">
        <v>51</v>
      </c>
      <c r="D913" s="7" t="s">
        <v>1025</v>
      </c>
      <c r="E913" s="7" t="s">
        <v>4</v>
      </c>
      <c r="F913" s="7" t="s">
        <v>25</v>
      </c>
      <c r="G913" s="7" t="s">
        <v>1380</v>
      </c>
      <c r="H913" s="11" t="s">
        <v>1026</v>
      </c>
      <c r="I913" s="10">
        <v>13.15</v>
      </c>
      <c r="J913" s="7">
        <v>3.4</v>
      </c>
      <c r="K913" s="7">
        <v>11.77</v>
      </c>
      <c r="L913" s="7">
        <v>8.3699999999999992</v>
      </c>
      <c r="M913" s="7">
        <v>0</v>
      </c>
      <c r="N913" s="7">
        <v>0</v>
      </c>
      <c r="O913" s="7">
        <v>0</v>
      </c>
      <c r="P913" s="7">
        <v>0</v>
      </c>
      <c r="Q913" s="7">
        <v>6.9</v>
      </c>
      <c r="R913" s="7">
        <v>1.1499999999999999</v>
      </c>
      <c r="S913" s="7">
        <v>4.6900000000000004</v>
      </c>
      <c r="T913" s="7">
        <v>3.55</v>
      </c>
      <c r="U913" s="10" t="s">
        <v>50</v>
      </c>
      <c r="V913" s="7">
        <v>5.48</v>
      </c>
      <c r="W913" s="7">
        <v>5.58</v>
      </c>
      <c r="X913" s="7">
        <v>0.1</v>
      </c>
      <c r="Y913" s="7"/>
      <c r="Z913" s="14" t="str">
        <f t="shared" si="44"/>
        <v>Pathway</v>
      </c>
      <c r="AA913" s="14" t="str">
        <f t="shared" si="45"/>
        <v>Google</v>
      </c>
      <c r="AB913" s="8" t="str">
        <f t="shared" si="46"/>
        <v>Bing</v>
      </c>
      <c r="AC913" s="7" t="s">
        <v>488</v>
      </c>
      <c r="AD913" s="11" t="s">
        <v>1592</v>
      </c>
      <c r="AE913">
        <v>41.4556302859</v>
      </c>
      <c r="AF913">
        <v>-82.029610972699999</v>
      </c>
      <c r="AG913">
        <v>41.4565652812</v>
      </c>
      <c r="AH913">
        <v>-82.028164741099999</v>
      </c>
      <c r="AI913" t="s">
        <v>1380</v>
      </c>
      <c r="AJ913" t="s">
        <v>1379</v>
      </c>
    </row>
    <row r="914" spans="1:36" x14ac:dyDescent="0.25">
      <c r="A914" s="10">
        <v>911</v>
      </c>
      <c r="B914" s="7">
        <v>9</v>
      </c>
      <c r="C914" s="7" t="s">
        <v>354</v>
      </c>
      <c r="D914" s="7" t="s">
        <v>832</v>
      </c>
      <c r="E914" s="7" t="s">
        <v>4</v>
      </c>
      <c r="F914" s="7" t="s">
        <v>25</v>
      </c>
      <c r="G914" s="7" t="s">
        <v>1380</v>
      </c>
      <c r="H914" s="11" t="s">
        <v>706</v>
      </c>
      <c r="I914" s="10">
        <v>13</v>
      </c>
      <c r="J914" s="7">
        <v>3.62</v>
      </c>
      <c r="K914" s="7">
        <v>11.76</v>
      </c>
      <c r="L914" s="7">
        <v>8.14</v>
      </c>
      <c r="M914" s="7">
        <v>0</v>
      </c>
      <c r="N914" s="7">
        <v>0</v>
      </c>
      <c r="O914" s="7">
        <v>0</v>
      </c>
      <c r="P914" s="7">
        <v>0</v>
      </c>
      <c r="Q914" s="7">
        <v>6.82</v>
      </c>
      <c r="R914" s="7">
        <v>1.22</v>
      </c>
      <c r="S914" s="7">
        <v>4.78</v>
      </c>
      <c r="T914" s="7">
        <v>3.55</v>
      </c>
      <c r="U914" s="10" t="s">
        <v>353</v>
      </c>
      <c r="V914" s="7">
        <v>15.16</v>
      </c>
      <c r="W914" s="7">
        <v>15.26</v>
      </c>
      <c r="X914" s="7">
        <v>0.1</v>
      </c>
      <c r="Y914" s="7"/>
      <c r="Z914" s="14" t="str">
        <f t="shared" si="44"/>
        <v>Pathway</v>
      </c>
      <c r="AA914" s="14" t="str">
        <f t="shared" si="45"/>
        <v>Google</v>
      </c>
      <c r="AB914" s="8" t="str">
        <f t="shared" si="46"/>
        <v>Bing</v>
      </c>
      <c r="AC914" s="7" t="s">
        <v>488</v>
      </c>
      <c r="AD914" s="11" t="s">
        <v>1592</v>
      </c>
      <c r="AE914">
        <v>39.0342264079</v>
      </c>
      <c r="AF914">
        <v>-82.626431117799996</v>
      </c>
      <c r="AG914">
        <v>39.035651360199999</v>
      </c>
      <c r="AH914">
        <v>-82.626839814099995</v>
      </c>
      <c r="AI914" t="s">
        <v>1380</v>
      </c>
      <c r="AJ914" t="s">
        <v>1379</v>
      </c>
    </row>
    <row r="915" spans="1:36" x14ac:dyDescent="0.25">
      <c r="A915" s="10">
        <v>912</v>
      </c>
      <c r="B915" s="7">
        <v>9</v>
      </c>
      <c r="C915" s="7" t="s">
        <v>104</v>
      </c>
      <c r="D915" s="7" t="s">
        <v>1172</v>
      </c>
      <c r="E915" s="7" t="s">
        <v>4</v>
      </c>
      <c r="F915" s="7" t="s">
        <v>25</v>
      </c>
      <c r="G915" s="7" t="s">
        <v>1380</v>
      </c>
      <c r="H915" s="11" t="s">
        <v>1136</v>
      </c>
      <c r="I915" s="10">
        <v>10.16</v>
      </c>
      <c r="J915" s="7">
        <v>1.22</v>
      </c>
      <c r="K915" s="7">
        <v>7.3</v>
      </c>
      <c r="L915" s="7">
        <v>6.08</v>
      </c>
      <c r="M915" s="7">
        <v>0</v>
      </c>
      <c r="N915" s="7">
        <v>0</v>
      </c>
      <c r="O915" s="7">
        <v>0</v>
      </c>
      <c r="P915" s="7">
        <v>0</v>
      </c>
      <c r="Q915" s="7">
        <v>10.16</v>
      </c>
      <c r="R915" s="7">
        <v>0.39</v>
      </c>
      <c r="S915" s="7">
        <v>3.94</v>
      </c>
      <c r="T915" s="7">
        <v>3.55</v>
      </c>
      <c r="U915" s="10" t="s">
        <v>1207</v>
      </c>
      <c r="V915" s="7">
        <v>1.74</v>
      </c>
      <c r="W915" s="7">
        <v>1.84</v>
      </c>
      <c r="X915" s="7">
        <v>0.1</v>
      </c>
      <c r="Y915" s="7"/>
      <c r="Z915" s="14" t="str">
        <f t="shared" si="44"/>
        <v>Pathway</v>
      </c>
      <c r="AA915" s="14" t="str">
        <f t="shared" si="45"/>
        <v>Google</v>
      </c>
      <c r="AB915" s="8" t="str">
        <f t="shared" si="46"/>
        <v>Bing</v>
      </c>
      <c r="AC915" s="7" t="s">
        <v>488</v>
      </c>
      <c r="AD915" s="11" t="s">
        <v>1592</v>
      </c>
      <c r="AE915">
        <v>38.455832595499999</v>
      </c>
      <c r="AF915">
        <v>-82.375615134300006</v>
      </c>
      <c r="AG915">
        <v>38.457261435500001</v>
      </c>
      <c r="AH915">
        <v>-82.375629085599996</v>
      </c>
      <c r="AI915" t="s">
        <v>1380</v>
      </c>
      <c r="AJ915" t="s">
        <v>1379</v>
      </c>
    </row>
    <row r="916" spans="1:36" x14ac:dyDescent="0.25">
      <c r="A916" s="10">
        <v>913</v>
      </c>
      <c r="B916" s="7">
        <v>9</v>
      </c>
      <c r="C916" s="7" t="s">
        <v>354</v>
      </c>
      <c r="D916" s="7" t="s">
        <v>832</v>
      </c>
      <c r="E916" s="7" t="s">
        <v>4</v>
      </c>
      <c r="F916" s="7" t="s">
        <v>25</v>
      </c>
      <c r="G916" s="7" t="s">
        <v>1380</v>
      </c>
      <c r="H916" s="11" t="s">
        <v>706</v>
      </c>
      <c r="I916" s="10">
        <v>6.5</v>
      </c>
      <c r="J916" s="7">
        <v>3.62</v>
      </c>
      <c r="K916" s="7">
        <v>6.12</v>
      </c>
      <c r="L916" s="7">
        <v>2.5</v>
      </c>
      <c r="M916" s="7">
        <v>0</v>
      </c>
      <c r="N916" s="7">
        <v>0</v>
      </c>
      <c r="O916" s="7">
        <v>0</v>
      </c>
      <c r="P916" s="7">
        <v>0</v>
      </c>
      <c r="Q916" s="7">
        <v>6.5</v>
      </c>
      <c r="R916" s="7">
        <v>1.22</v>
      </c>
      <c r="S916" s="7">
        <v>4.78</v>
      </c>
      <c r="T916" s="7">
        <v>3.55</v>
      </c>
      <c r="U916" s="10" t="s">
        <v>353</v>
      </c>
      <c r="V916" s="7">
        <v>15.21</v>
      </c>
      <c r="W916" s="7">
        <v>15.31</v>
      </c>
      <c r="X916" s="7">
        <v>0.1</v>
      </c>
      <c r="Y916" s="7"/>
      <c r="Z916" s="14" t="str">
        <f t="shared" si="44"/>
        <v>Pathway</v>
      </c>
      <c r="AA916" s="14" t="str">
        <f t="shared" si="45"/>
        <v>Google</v>
      </c>
      <c r="AB916" s="8" t="str">
        <f t="shared" si="46"/>
        <v>Bing</v>
      </c>
      <c r="AC916" s="7" t="s">
        <v>488</v>
      </c>
      <c r="AD916" s="11" t="s">
        <v>1592</v>
      </c>
      <c r="AE916">
        <v>39.034938887599999</v>
      </c>
      <c r="AF916">
        <v>-82.626635465999996</v>
      </c>
      <c r="AG916">
        <v>39.036363825499997</v>
      </c>
      <c r="AH916">
        <v>-82.627044162299995</v>
      </c>
      <c r="AI916" t="s">
        <v>1380</v>
      </c>
      <c r="AJ916" t="s">
        <v>1379</v>
      </c>
    </row>
    <row r="917" spans="1:36" x14ac:dyDescent="0.25">
      <c r="A917" s="10">
        <v>914</v>
      </c>
      <c r="B917" s="7">
        <v>1</v>
      </c>
      <c r="C917" s="7" t="s">
        <v>137</v>
      </c>
      <c r="D917" s="7" t="s">
        <v>677</v>
      </c>
      <c r="E917" s="7" t="s">
        <v>4</v>
      </c>
      <c r="F917" s="7" t="s">
        <v>47</v>
      </c>
      <c r="G917" s="7" t="s">
        <v>1380</v>
      </c>
      <c r="H917" s="11" t="s">
        <v>678</v>
      </c>
      <c r="I917" s="10">
        <v>24.52</v>
      </c>
      <c r="J917" s="7">
        <v>3.03</v>
      </c>
      <c r="K917" s="7">
        <v>22.13</v>
      </c>
      <c r="L917" s="7">
        <v>19.11</v>
      </c>
      <c r="M917" s="7">
        <v>0</v>
      </c>
      <c r="N917" s="7">
        <v>0</v>
      </c>
      <c r="O917" s="7">
        <v>0</v>
      </c>
      <c r="P917" s="7">
        <v>0</v>
      </c>
      <c r="Q917" s="7">
        <v>6.39</v>
      </c>
      <c r="R917" s="7">
        <v>0.88</v>
      </c>
      <c r="S917" s="7">
        <v>4.42</v>
      </c>
      <c r="T917" s="7">
        <v>3.54</v>
      </c>
      <c r="U917" s="10" t="s">
        <v>286</v>
      </c>
      <c r="V917" s="7">
        <v>8.99</v>
      </c>
      <c r="W917" s="7">
        <v>9.09</v>
      </c>
      <c r="X917" s="7">
        <v>0.1</v>
      </c>
      <c r="Y917" s="7"/>
      <c r="Z917" s="14" t="str">
        <f t="shared" si="44"/>
        <v>Pathway</v>
      </c>
      <c r="AA917" s="14" t="str">
        <f t="shared" si="45"/>
        <v>Google</v>
      </c>
      <c r="AB917" s="8" t="str">
        <f t="shared" si="46"/>
        <v>Bing</v>
      </c>
      <c r="AC917" s="7" t="s">
        <v>488</v>
      </c>
      <c r="AD917" s="11" t="s">
        <v>1592</v>
      </c>
      <c r="AE917">
        <v>40.767932410900002</v>
      </c>
      <c r="AF917">
        <v>-84.1600769227</v>
      </c>
      <c r="AG917">
        <v>40.7671729236</v>
      </c>
      <c r="AH917">
        <v>-84.158454754600001</v>
      </c>
      <c r="AI917" t="s">
        <v>1380</v>
      </c>
      <c r="AJ917" t="s">
        <v>1379</v>
      </c>
    </row>
    <row r="918" spans="1:36" x14ac:dyDescent="0.25">
      <c r="A918" s="10">
        <v>915</v>
      </c>
      <c r="B918" s="7">
        <v>1</v>
      </c>
      <c r="C918" s="7" t="s">
        <v>137</v>
      </c>
      <c r="D918" s="7" t="s">
        <v>677</v>
      </c>
      <c r="E918" s="7" t="s">
        <v>4</v>
      </c>
      <c r="F918" s="7" t="s">
        <v>47</v>
      </c>
      <c r="G918" s="7" t="s">
        <v>1380</v>
      </c>
      <c r="H918" s="11" t="s">
        <v>678</v>
      </c>
      <c r="I918" s="10">
        <v>12.26</v>
      </c>
      <c r="J918" s="7">
        <v>3.03</v>
      </c>
      <c r="K918" s="7">
        <v>11.24</v>
      </c>
      <c r="L918" s="7">
        <v>8.2100000000000009</v>
      </c>
      <c r="M918" s="7">
        <v>3.19</v>
      </c>
      <c r="N918" s="7">
        <v>0.11</v>
      </c>
      <c r="O918" s="7">
        <v>2.09</v>
      </c>
      <c r="P918" s="7">
        <v>1.98</v>
      </c>
      <c r="Q918" s="7">
        <v>6.39</v>
      </c>
      <c r="R918" s="7">
        <v>0.88</v>
      </c>
      <c r="S918" s="7">
        <v>4.42</v>
      </c>
      <c r="T918" s="7">
        <v>3.54</v>
      </c>
      <c r="U918" s="10" t="s">
        <v>286</v>
      </c>
      <c r="V918" s="7">
        <v>9.2899999999999991</v>
      </c>
      <c r="W918" s="7">
        <v>9.39</v>
      </c>
      <c r="X918" s="7">
        <v>0.1</v>
      </c>
      <c r="Y918" s="7"/>
      <c r="Z918" s="14" t="str">
        <f t="shared" si="44"/>
        <v>Pathway</v>
      </c>
      <c r="AA918" s="14" t="str">
        <f t="shared" si="45"/>
        <v>Google</v>
      </c>
      <c r="AB918" s="8" t="str">
        <f t="shared" si="46"/>
        <v>Bing</v>
      </c>
      <c r="AC918" s="7" t="s">
        <v>488</v>
      </c>
      <c r="AD918" s="11" t="s">
        <v>1592</v>
      </c>
      <c r="AE918">
        <v>40.7656556743</v>
      </c>
      <c r="AF918">
        <v>-84.1552226254</v>
      </c>
      <c r="AG918">
        <v>40.764894142700001</v>
      </c>
      <c r="AH918">
        <v>-84.153602030599998</v>
      </c>
      <c r="AI918" t="s">
        <v>1380</v>
      </c>
      <c r="AJ918" t="s">
        <v>1379</v>
      </c>
    </row>
    <row r="919" spans="1:36" x14ac:dyDescent="0.25">
      <c r="A919" s="10">
        <v>916</v>
      </c>
      <c r="B919" s="7">
        <v>4</v>
      </c>
      <c r="C919" s="7" t="s">
        <v>38</v>
      </c>
      <c r="D919" s="7" t="s">
        <v>1361</v>
      </c>
      <c r="E919" s="7" t="s">
        <v>4</v>
      </c>
      <c r="F919" s="7" t="s">
        <v>25</v>
      </c>
      <c r="G919" s="7" t="s">
        <v>1380</v>
      </c>
      <c r="H919" s="11" t="s">
        <v>1389</v>
      </c>
      <c r="I919" s="10">
        <v>6.58</v>
      </c>
      <c r="J919" s="7">
        <v>3.35</v>
      </c>
      <c r="K919" s="7">
        <v>6.12</v>
      </c>
      <c r="L919" s="7">
        <v>2.76</v>
      </c>
      <c r="M919" s="7">
        <v>0</v>
      </c>
      <c r="N919" s="7">
        <v>0</v>
      </c>
      <c r="O919" s="7">
        <v>0</v>
      </c>
      <c r="P919" s="7">
        <v>0</v>
      </c>
      <c r="Q919" s="7">
        <v>6.58</v>
      </c>
      <c r="R919" s="7">
        <v>1.1299999999999999</v>
      </c>
      <c r="S919" s="7">
        <v>4.66</v>
      </c>
      <c r="T919" s="7">
        <v>3.54</v>
      </c>
      <c r="U919" s="10" t="s">
        <v>1543</v>
      </c>
      <c r="V919" s="7">
        <v>8.19</v>
      </c>
      <c r="W919" s="7">
        <v>8.2899999999999991</v>
      </c>
      <c r="X919" s="7">
        <v>0.1</v>
      </c>
      <c r="Y919" s="7"/>
      <c r="Z919" s="14" t="str">
        <f t="shared" si="44"/>
        <v>Pathway</v>
      </c>
      <c r="AA919" s="14" t="str">
        <f t="shared" si="45"/>
        <v>Google</v>
      </c>
      <c r="AB919" s="8" t="str">
        <f t="shared" si="46"/>
        <v>Bing</v>
      </c>
      <c r="AC919" s="7" t="s">
        <v>488</v>
      </c>
      <c r="AD919" s="11" t="s">
        <v>1592</v>
      </c>
      <c r="AE919">
        <v>40.761431148600003</v>
      </c>
      <c r="AF919">
        <v>-81.379881313200002</v>
      </c>
      <c r="AG919">
        <v>40.762757528599998</v>
      </c>
      <c r="AH919">
        <v>-81.380536662899999</v>
      </c>
      <c r="AI919" t="s">
        <v>1380</v>
      </c>
      <c r="AJ919" t="s">
        <v>1379</v>
      </c>
    </row>
    <row r="920" spans="1:36" x14ac:dyDescent="0.25">
      <c r="A920" s="10">
        <v>917</v>
      </c>
      <c r="B920" s="7">
        <v>3</v>
      </c>
      <c r="C920" s="7" t="s">
        <v>109</v>
      </c>
      <c r="D920" s="7" t="s">
        <v>829</v>
      </c>
      <c r="E920" s="7" t="s">
        <v>4</v>
      </c>
      <c r="F920" s="7" t="s">
        <v>25</v>
      </c>
      <c r="G920" s="7" t="s">
        <v>1380</v>
      </c>
      <c r="H920" s="11" t="s">
        <v>688</v>
      </c>
      <c r="I920" s="10">
        <v>19.5</v>
      </c>
      <c r="J920" s="7">
        <v>3.51</v>
      </c>
      <c r="K920" s="7">
        <v>17.329999999999998</v>
      </c>
      <c r="L920" s="7">
        <v>13.82</v>
      </c>
      <c r="M920" s="7">
        <v>0</v>
      </c>
      <c r="N920" s="7">
        <v>0</v>
      </c>
      <c r="O920" s="7">
        <v>0</v>
      </c>
      <c r="P920" s="7">
        <v>0</v>
      </c>
      <c r="Q920" s="7">
        <v>6.82</v>
      </c>
      <c r="R920" s="7">
        <v>1.18</v>
      </c>
      <c r="S920" s="7">
        <v>4.72</v>
      </c>
      <c r="T920" s="7">
        <v>3.53</v>
      </c>
      <c r="U920" s="10" t="s">
        <v>226</v>
      </c>
      <c r="V920" s="7">
        <v>5.76</v>
      </c>
      <c r="W920" s="7">
        <v>5.86</v>
      </c>
      <c r="X920" s="7">
        <v>0.1</v>
      </c>
      <c r="Y920" s="7"/>
      <c r="Z920" s="14" t="str">
        <f t="shared" si="44"/>
        <v>Pathway</v>
      </c>
      <c r="AA920" s="14" t="str">
        <f t="shared" si="45"/>
        <v>Google</v>
      </c>
      <c r="AB920" s="8" t="str">
        <f t="shared" si="46"/>
        <v>Bing</v>
      </c>
      <c r="AC920" s="7" t="s">
        <v>488</v>
      </c>
      <c r="AD920" s="11" t="s">
        <v>1592</v>
      </c>
      <c r="AE920">
        <v>41.238058234199997</v>
      </c>
      <c r="AF920">
        <v>-81.862856892600007</v>
      </c>
      <c r="AG920">
        <v>41.238080523500003</v>
      </c>
      <c r="AH920">
        <v>-81.860976894100006</v>
      </c>
      <c r="AI920" t="s">
        <v>1380</v>
      </c>
      <c r="AJ920" t="s">
        <v>1379</v>
      </c>
    </row>
    <row r="921" spans="1:36" x14ac:dyDescent="0.25">
      <c r="A921" s="10">
        <v>918</v>
      </c>
      <c r="B921" s="7">
        <v>7</v>
      </c>
      <c r="C921" s="7" t="s">
        <v>44</v>
      </c>
      <c r="D921" s="7" t="s">
        <v>1315</v>
      </c>
      <c r="E921" s="7" t="s">
        <v>4</v>
      </c>
      <c r="F921" s="7" t="s">
        <v>25</v>
      </c>
      <c r="G921" s="7" t="s">
        <v>1380</v>
      </c>
      <c r="H921" s="11" t="s">
        <v>586</v>
      </c>
      <c r="I921" s="10">
        <v>13.22</v>
      </c>
      <c r="J921" s="7">
        <v>3.26</v>
      </c>
      <c r="K921" s="7">
        <v>11.75</v>
      </c>
      <c r="L921" s="7">
        <v>8.5</v>
      </c>
      <c r="M921" s="7">
        <v>0</v>
      </c>
      <c r="N921" s="7">
        <v>0</v>
      </c>
      <c r="O921" s="7">
        <v>0</v>
      </c>
      <c r="P921" s="7">
        <v>0</v>
      </c>
      <c r="Q921" s="7">
        <v>6.94</v>
      </c>
      <c r="R921" s="7">
        <v>1.0900000000000001</v>
      </c>
      <c r="S921" s="7">
        <v>4.62</v>
      </c>
      <c r="T921" s="7">
        <v>3.53</v>
      </c>
      <c r="U921" s="10" t="s">
        <v>1497</v>
      </c>
      <c r="V921" s="7">
        <v>3.9</v>
      </c>
      <c r="W921" s="7">
        <v>4</v>
      </c>
      <c r="X921" s="7">
        <v>0.1</v>
      </c>
      <c r="Y921" s="7"/>
      <c r="Z921" s="14" t="str">
        <f t="shared" si="44"/>
        <v>Pathway</v>
      </c>
      <c r="AA921" s="14" t="str">
        <f t="shared" si="45"/>
        <v>Google</v>
      </c>
      <c r="AB921" s="8" t="str">
        <f t="shared" si="46"/>
        <v>Bing</v>
      </c>
      <c r="AC921" s="7" t="s">
        <v>488</v>
      </c>
      <c r="AD921" s="11" t="s">
        <v>1592</v>
      </c>
      <c r="AE921">
        <v>39.639017372600001</v>
      </c>
      <c r="AF921">
        <v>-84.347256098499997</v>
      </c>
      <c r="AG921">
        <v>39.640107307299999</v>
      </c>
      <c r="AH921">
        <v>-84.346108878699994</v>
      </c>
      <c r="AI921" t="s">
        <v>1380</v>
      </c>
      <c r="AJ921" t="s">
        <v>1379</v>
      </c>
    </row>
    <row r="922" spans="1:36" x14ac:dyDescent="0.25">
      <c r="A922" s="10">
        <v>919</v>
      </c>
      <c r="B922" s="7">
        <v>8</v>
      </c>
      <c r="C922" s="7" t="s">
        <v>131</v>
      </c>
      <c r="D922" s="7" t="s">
        <v>620</v>
      </c>
      <c r="E922" s="7" t="s">
        <v>4</v>
      </c>
      <c r="F922" s="7" t="s">
        <v>47</v>
      </c>
      <c r="G922" s="7" t="s">
        <v>1380</v>
      </c>
      <c r="H922" s="11" t="s">
        <v>621</v>
      </c>
      <c r="I922" s="10">
        <v>15.69</v>
      </c>
      <c r="J922" s="7">
        <v>6.88</v>
      </c>
      <c r="K922" s="7">
        <v>15.22</v>
      </c>
      <c r="L922" s="7">
        <v>8.34</v>
      </c>
      <c r="M922" s="7">
        <v>0</v>
      </c>
      <c r="N922" s="7">
        <v>0</v>
      </c>
      <c r="O922" s="7">
        <v>0</v>
      </c>
      <c r="P922" s="7">
        <v>0</v>
      </c>
      <c r="Q922" s="7">
        <v>6.55</v>
      </c>
      <c r="R922" s="7">
        <v>2.23</v>
      </c>
      <c r="S922" s="7">
        <v>5.76</v>
      </c>
      <c r="T922" s="7">
        <v>3.53</v>
      </c>
      <c r="U922" s="10" t="s">
        <v>289</v>
      </c>
      <c r="V922" s="7">
        <v>10.68</v>
      </c>
      <c r="W922" s="7">
        <v>10.78</v>
      </c>
      <c r="X922" s="7">
        <v>0.1</v>
      </c>
      <c r="Y922" s="7"/>
      <c r="Z922" s="14" t="str">
        <f t="shared" si="44"/>
        <v>Pathway</v>
      </c>
      <c r="AA922" s="14" t="str">
        <f t="shared" si="45"/>
        <v>Google</v>
      </c>
      <c r="AB922" s="8" t="str">
        <f t="shared" si="46"/>
        <v>Bing</v>
      </c>
      <c r="AC922" s="7" t="s">
        <v>488</v>
      </c>
      <c r="AD922" s="11" t="s">
        <v>1592</v>
      </c>
      <c r="AE922">
        <v>39.393551479199999</v>
      </c>
      <c r="AF922">
        <v>-84.211648628600003</v>
      </c>
      <c r="AG922">
        <v>39.394919758599997</v>
      </c>
      <c r="AH922">
        <v>-84.210979727099996</v>
      </c>
      <c r="AI922" t="s">
        <v>1380</v>
      </c>
      <c r="AJ922" t="s">
        <v>1379</v>
      </c>
    </row>
    <row r="923" spans="1:36" x14ac:dyDescent="0.25">
      <c r="A923" s="10">
        <v>920</v>
      </c>
      <c r="B923" s="7">
        <v>8</v>
      </c>
      <c r="C923" s="7" t="s">
        <v>33</v>
      </c>
      <c r="D923" s="7" t="s">
        <v>598</v>
      </c>
      <c r="E923" s="7" t="s">
        <v>4</v>
      </c>
      <c r="F923" s="7" t="s">
        <v>47</v>
      </c>
      <c r="G923" s="7" t="s">
        <v>1380</v>
      </c>
      <c r="H923" s="11" t="s">
        <v>599</v>
      </c>
      <c r="I923" s="10">
        <v>16.07</v>
      </c>
      <c r="J923" s="7">
        <v>7.46</v>
      </c>
      <c r="K923" s="7">
        <v>15.63</v>
      </c>
      <c r="L923" s="7">
        <v>8.18</v>
      </c>
      <c r="M923" s="7">
        <v>0</v>
      </c>
      <c r="N923" s="7">
        <v>0</v>
      </c>
      <c r="O923" s="7">
        <v>0</v>
      </c>
      <c r="P923" s="7">
        <v>0</v>
      </c>
      <c r="Q923" s="7">
        <v>6.72</v>
      </c>
      <c r="R923" s="7">
        <v>2.44</v>
      </c>
      <c r="S923" s="7">
        <v>5.97</v>
      </c>
      <c r="T923" s="7">
        <v>3.53</v>
      </c>
      <c r="U923" s="10" t="s">
        <v>91</v>
      </c>
      <c r="V923" s="7">
        <v>9.4499999999999993</v>
      </c>
      <c r="W923" s="7">
        <v>9.5500000000000007</v>
      </c>
      <c r="X923" s="7">
        <v>0.1</v>
      </c>
      <c r="Y923" s="7"/>
      <c r="Z923" s="14" t="str">
        <f t="shared" si="44"/>
        <v>Pathway</v>
      </c>
      <c r="AA923" s="14" t="str">
        <f t="shared" si="45"/>
        <v>Google</v>
      </c>
      <c r="AB923" s="8" t="str">
        <f t="shared" si="46"/>
        <v>Bing</v>
      </c>
      <c r="AC923" s="7" t="s">
        <v>488</v>
      </c>
      <c r="AD923" s="11" t="s">
        <v>1592</v>
      </c>
      <c r="AE923">
        <v>39.080940943900004</v>
      </c>
      <c r="AF923">
        <v>-84.1415404599</v>
      </c>
      <c r="AG923">
        <v>39.080490266699996</v>
      </c>
      <c r="AH923">
        <v>-84.139779347200005</v>
      </c>
      <c r="AI923" t="s">
        <v>1380</v>
      </c>
      <c r="AJ923" t="s">
        <v>1379</v>
      </c>
    </row>
    <row r="924" spans="1:36" x14ac:dyDescent="0.25">
      <c r="A924" s="10">
        <v>921</v>
      </c>
      <c r="B924" s="7">
        <v>2</v>
      </c>
      <c r="C924" s="7" t="s">
        <v>81</v>
      </c>
      <c r="D924" s="7" t="s">
        <v>782</v>
      </c>
      <c r="E924" s="7" t="s">
        <v>4</v>
      </c>
      <c r="F924" s="7" t="s">
        <v>47</v>
      </c>
      <c r="G924" s="7" t="s">
        <v>1380</v>
      </c>
      <c r="H924" s="11" t="s">
        <v>783</v>
      </c>
      <c r="I924" s="10">
        <v>11.88</v>
      </c>
      <c r="J924" s="7">
        <v>3.53</v>
      </c>
      <c r="K924" s="7">
        <v>11.1</v>
      </c>
      <c r="L924" s="7">
        <v>7.57</v>
      </c>
      <c r="M924" s="7">
        <v>0</v>
      </c>
      <c r="N924" s="7">
        <v>0</v>
      </c>
      <c r="O924" s="7">
        <v>0</v>
      </c>
      <c r="P924" s="7">
        <v>0</v>
      </c>
      <c r="Q924" s="7">
        <v>6.17</v>
      </c>
      <c r="R924" s="7">
        <v>1.05</v>
      </c>
      <c r="S924" s="7">
        <v>4.58</v>
      </c>
      <c r="T924" s="7">
        <v>3.53</v>
      </c>
      <c r="U924" s="10" t="s">
        <v>186</v>
      </c>
      <c r="V924" s="7">
        <v>21.24</v>
      </c>
      <c r="W924" s="7">
        <v>21.34</v>
      </c>
      <c r="X924" s="7">
        <v>0.1</v>
      </c>
      <c r="Y924" s="7"/>
      <c r="Z924" s="14" t="str">
        <f t="shared" si="44"/>
        <v>Pathway</v>
      </c>
      <c r="AA924" s="14" t="str">
        <f t="shared" si="45"/>
        <v>Google</v>
      </c>
      <c r="AB924" s="8" t="str">
        <f t="shared" si="46"/>
        <v>Bing</v>
      </c>
      <c r="AC924" s="7" t="s">
        <v>488</v>
      </c>
      <c r="AD924" s="11" t="s">
        <v>1592</v>
      </c>
      <c r="AE924">
        <v>41.535165606100001</v>
      </c>
      <c r="AF924">
        <v>-83.6354918774</v>
      </c>
      <c r="AG924">
        <v>41.536600772900002</v>
      </c>
      <c r="AH924">
        <v>-83.635223128600003</v>
      </c>
      <c r="AI924" t="s">
        <v>1380</v>
      </c>
      <c r="AJ924" t="s">
        <v>1379</v>
      </c>
    </row>
    <row r="925" spans="1:36" x14ac:dyDescent="0.25">
      <c r="A925" s="10">
        <v>922</v>
      </c>
      <c r="B925" s="7">
        <v>8</v>
      </c>
      <c r="C925" s="7" t="s">
        <v>33</v>
      </c>
      <c r="D925" s="7" t="s">
        <v>598</v>
      </c>
      <c r="E925" s="7" t="s">
        <v>4</v>
      </c>
      <c r="F925" s="7" t="s">
        <v>47</v>
      </c>
      <c r="G925" s="7" t="s">
        <v>1380</v>
      </c>
      <c r="H925" s="11" t="s">
        <v>599</v>
      </c>
      <c r="I925" s="10">
        <v>12.85</v>
      </c>
      <c r="J925" s="7">
        <v>7.46</v>
      </c>
      <c r="K925" s="7">
        <v>12.58</v>
      </c>
      <c r="L925" s="7">
        <v>5.12</v>
      </c>
      <c r="M925" s="7">
        <v>0</v>
      </c>
      <c r="N925" s="7">
        <v>0</v>
      </c>
      <c r="O925" s="7">
        <v>0</v>
      </c>
      <c r="P925" s="7">
        <v>0</v>
      </c>
      <c r="Q925" s="7">
        <v>6.72</v>
      </c>
      <c r="R925" s="7">
        <v>2.44</v>
      </c>
      <c r="S925" s="7">
        <v>5.97</v>
      </c>
      <c r="T925" s="7">
        <v>3.53</v>
      </c>
      <c r="U925" s="10" t="s">
        <v>91</v>
      </c>
      <c r="V925" s="7">
        <v>9.15</v>
      </c>
      <c r="W925" s="7">
        <v>9.25</v>
      </c>
      <c r="X925" s="7">
        <v>0.1</v>
      </c>
      <c r="Y925" s="7"/>
      <c r="Z925" s="14" t="str">
        <f t="shared" si="44"/>
        <v>Pathway</v>
      </c>
      <c r="AA925" s="14" t="str">
        <f t="shared" si="45"/>
        <v>Google</v>
      </c>
      <c r="AB925" s="8" t="str">
        <f t="shared" si="46"/>
        <v>Bing</v>
      </c>
      <c r="AC925" s="7" t="s">
        <v>488</v>
      </c>
      <c r="AD925" s="11" t="s">
        <v>1592</v>
      </c>
      <c r="AE925">
        <v>39.082307030099997</v>
      </c>
      <c r="AF925">
        <v>-84.146817712399994</v>
      </c>
      <c r="AG925">
        <v>39.081852891399997</v>
      </c>
      <c r="AH925">
        <v>-84.145058201200001</v>
      </c>
      <c r="AI925" t="s">
        <v>1380</v>
      </c>
      <c r="AJ925" t="s">
        <v>1379</v>
      </c>
    </row>
    <row r="926" spans="1:36" x14ac:dyDescent="0.25">
      <c r="A926" s="10">
        <v>923</v>
      </c>
      <c r="B926" s="7">
        <v>8</v>
      </c>
      <c r="C926" s="7" t="s">
        <v>131</v>
      </c>
      <c r="D926" s="7" t="s">
        <v>685</v>
      </c>
      <c r="E926" s="7" t="s">
        <v>4</v>
      </c>
      <c r="F926" s="7" t="s">
        <v>47</v>
      </c>
      <c r="G926" s="7" t="s">
        <v>1380</v>
      </c>
      <c r="H926" s="11" t="s">
        <v>686</v>
      </c>
      <c r="I926" s="10">
        <v>7.96</v>
      </c>
      <c r="J926" s="7">
        <v>4.1900000000000004</v>
      </c>
      <c r="K926" s="7">
        <v>7.25</v>
      </c>
      <c r="L926" s="7">
        <v>3.05</v>
      </c>
      <c r="M926" s="7">
        <v>0</v>
      </c>
      <c r="N926" s="7">
        <v>0</v>
      </c>
      <c r="O926" s="7">
        <v>0</v>
      </c>
      <c r="P926" s="7">
        <v>0</v>
      </c>
      <c r="Q926" s="7">
        <v>7.96</v>
      </c>
      <c r="R926" s="7">
        <v>1.27</v>
      </c>
      <c r="S926" s="7">
        <v>4.8</v>
      </c>
      <c r="T926" s="7">
        <v>3.53</v>
      </c>
      <c r="U926" s="10" t="s">
        <v>336</v>
      </c>
      <c r="V926" s="7">
        <v>0.39</v>
      </c>
      <c r="W926" s="7">
        <v>0.43</v>
      </c>
      <c r="X926" s="7">
        <v>0.04</v>
      </c>
      <c r="Y926" s="7"/>
      <c r="Z926" s="14" t="str">
        <f t="shared" si="44"/>
        <v>Pathway</v>
      </c>
      <c r="AA926" s="14" t="str">
        <f t="shared" si="45"/>
        <v>Google</v>
      </c>
      <c r="AB926" s="8" t="str">
        <f t="shared" si="46"/>
        <v>Bing</v>
      </c>
      <c r="AC926" s="7" t="s">
        <v>488</v>
      </c>
      <c r="AD926" s="11" t="s">
        <v>1592</v>
      </c>
      <c r="AE926">
        <v>39.357710722100002</v>
      </c>
      <c r="AF926">
        <v>-84.265245079300001</v>
      </c>
      <c r="AG926">
        <v>39.357748186999999</v>
      </c>
      <c r="AH926">
        <v>-84.265990387299993</v>
      </c>
      <c r="AI926" t="s">
        <v>1380</v>
      </c>
      <c r="AJ926" t="s">
        <v>1379</v>
      </c>
    </row>
    <row r="927" spans="1:36" x14ac:dyDescent="0.25">
      <c r="A927" s="10">
        <v>924</v>
      </c>
      <c r="B927" s="7">
        <v>12</v>
      </c>
      <c r="C927" s="7" t="s">
        <v>14</v>
      </c>
      <c r="D927" s="7" t="s">
        <v>997</v>
      </c>
      <c r="E927" s="7" t="s">
        <v>4</v>
      </c>
      <c r="F927" s="7" t="s">
        <v>25</v>
      </c>
      <c r="G927" s="7" t="s">
        <v>1380</v>
      </c>
      <c r="H927" s="11" t="s">
        <v>998</v>
      </c>
      <c r="I927" s="10">
        <v>6.56</v>
      </c>
      <c r="J927" s="7">
        <v>3.38</v>
      </c>
      <c r="K927" s="7">
        <v>6.11</v>
      </c>
      <c r="L927" s="7">
        <v>2.72</v>
      </c>
      <c r="M927" s="7">
        <v>0</v>
      </c>
      <c r="N927" s="7">
        <v>0</v>
      </c>
      <c r="O927" s="7">
        <v>0</v>
      </c>
      <c r="P927" s="7">
        <v>0</v>
      </c>
      <c r="Q927" s="7">
        <v>6.56</v>
      </c>
      <c r="R927" s="7">
        <v>1.1399999999999999</v>
      </c>
      <c r="S927" s="7">
        <v>4.67</v>
      </c>
      <c r="T927" s="7">
        <v>3.53</v>
      </c>
      <c r="U927" s="10" t="s">
        <v>163</v>
      </c>
      <c r="V927" s="7">
        <v>17.329999999999998</v>
      </c>
      <c r="W927" s="7">
        <v>17.43</v>
      </c>
      <c r="X927" s="7">
        <v>0.1</v>
      </c>
      <c r="Y927" s="7"/>
      <c r="Z927" s="14" t="str">
        <f t="shared" si="44"/>
        <v>Pathway</v>
      </c>
      <c r="AA927" s="14" t="str">
        <f t="shared" si="45"/>
        <v>Google</v>
      </c>
      <c r="AB927" s="8" t="str">
        <f t="shared" si="46"/>
        <v>Bing</v>
      </c>
      <c r="AC927" s="7" t="s">
        <v>488</v>
      </c>
      <c r="AD927" s="11" t="s">
        <v>1592</v>
      </c>
      <c r="AE927">
        <v>41.417123097100003</v>
      </c>
      <c r="AF927">
        <v>-81.587052945699995</v>
      </c>
      <c r="AG927">
        <v>41.417129015900002</v>
      </c>
      <c r="AH927">
        <v>-81.58515654</v>
      </c>
      <c r="AI927" t="s">
        <v>1380</v>
      </c>
      <c r="AJ927" t="s">
        <v>1379</v>
      </c>
    </row>
    <row r="928" spans="1:36" x14ac:dyDescent="0.25">
      <c r="A928" s="10">
        <v>925</v>
      </c>
      <c r="B928" s="7">
        <v>4</v>
      </c>
      <c r="C928" s="7" t="s">
        <v>38</v>
      </c>
      <c r="D928" s="7" t="s">
        <v>928</v>
      </c>
      <c r="E928" s="7" t="s">
        <v>4</v>
      </c>
      <c r="F928" s="7" t="s">
        <v>25</v>
      </c>
      <c r="G928" s="7" t="s">
        <v>1380</v>
      </c>
      <c r="H928" s="11" t="s">
        <v>788</v>
      </c>
      <c r="I928" s="10">
        <v>16.11</v>
      </c>
      <c r="J928" s="7">
        <v>3.61</v>
      </c>
      <c r="K928" s="7">
        <v>14.47</v>
      </c>
      <c r="L928" s="7">
        <v>10.85</v>
      </c>
      <c r="M928" s="7">
        <v>0</v>
      </c>
      <c r="N928" s="7">
        <v>0</v>
      </c>
      <c r="O928" s="7">
        <v>0</v>
      </c>
      <c r="P928" s="7">
        <v>0</v>
      </c>
      <c r="Q928" s="7">
        <v>6.76</v>
      </c>
      <c r="R928" s="7">
        <v>1.22</v>
      </c>
      <c r="S928" s="7">
        <v>4.74</v>
      </c>
      <c r="T928" s="7">
        <v>3.52</v>
      </c>
      <c r="U928" s="10" t="s">
        <v>227</v>
      </c>
      <c r="V928" s="7">
        <v>12.1</v>
      </c>
      <c r="W928" s="7">
        <v>12.2</v>
      </c>
      <c r="X928" s="7">
        <v>0.1</v>
      </c>
      <c r="Y928" s="7"/>
      <c r="Z928" s="14" t="str">
        <f t="shared" si="44"/>
        <v>Pathway</v>
      </c>
      <c r="AA928" s="14" t="str">
        <f t="shared" si="45"/>
        <v>Google</v>
      </c>
      <c r="AB928" s="8" t="str">
        <f t="shared" si="46"/>
        <v>Bing</v>
      </c>
      <c r="AC928" s="7" t="s">
        <v>488</v>
      </c>
      <c r="AD928" s="11" t="s">
        <v>1592</v>
      </c>
      <c r="AE928">
        <v>40.833481512500001</v>
      </c>
      <c r="AF928">
        <v>-81.502329950000004</v>
      </c>
      <c r="AG928">
        <v>40.8349131867</v>
      </c>
      <c r="AH928">
        <v>-81.502243109899993</v>
      </c>
      <c r="AI928" t="s">
        <v>1380</v>
      </c>
      <c r="AJ928" t="s">
        <v>1379</v>
      </c>
    </row>
    <row r="929" spans="1:36" x14ac:dyDescent="0.25">
      <c r="A929" s="10">
        <v>926</v>
      </c>
      <c r="B929" s="7">
        <v>6</v>
      </c>
      <c r="C929" s="7" t="s">
        <v>8</v>
      </c>
      <c r="D929" s="7" t="s">
        <v>942</v>
      </c>
      <c r="E929" s="7" t="s">
        <v>4</v>
      </c>
      <c r="F929" s="7" t="s">
        <v>47</v>
      </c>
      <c r="G929" s="7" t="s">
        <v>1380</v>
      </c>
      <c r="H929" s="11" t="s">
        <v>562</v>
      </c>
      <c r="I929" s="10">
        <v>16.82</v>
      </c>
      <c r="J929" s="7">
        <v>3.99</v>
      </c>
      <c r="K929" s="7">
        <v>14.18</v>
      </c>
      <c r="L929" s="7">
        <v>10.19</v>
      </c>
      <c r="M929" s="7">
        <v>0</v>
      </c>
      <c r="N929" s="7">
        <v>0</v>
      </c>
      <c r="O929" s="7">
        <v>0</v>
      </c>
      <c r="P929" s="7">
        <v>0</v>
      </c>
      <c r="Q929" s="7">
        <v>8.5500000000000007</v>
      </c>
      <c r="R929" s="7">
        <v>1.2</v>
      </c>
      <c r="S929" s="7">
        <v>4.72</v>
      </c>
      <c r="T929" s="7">
        <v>3.52</v>
      </c>
      <c r="U929" s="10" t="s">
        <v>31</v>
      </c>
      <c r="V929" s="7">
        <v>20.239999999999998</v>
      </c>
      <c r="W929" s="7">
        <v>20.27</v>
      </c>
      <c r="X929" s="7">
        <v>0.03</v>
      </c>
      <c r="Y929" s="7"/>
      <c r="Z929" s="14" t="str">
        <f t="shared" si="44"/>
        <v>Pathway</v>
      </c>
      <c r="AA929" s="14" t="str">
        <f t="shared" si="45"/>
        <v>Google</v>
      </c>
      <c r="AB929" s="8" t="str">
        <f t="shared" si="46"/>
        <v>Bing</v>
      </c>
      <c r="AC929" s="7" t="s">
        <v>488</v>
      </c>
      <c r="AD929" s="11" t="s">
        <v>1592</v>
      </c>
      <c r="AE929">
        <v>39.948469502599998</v>
      </c>
      <c r="AF929">
        <v>-82.945779827099997</v>
      </c>
      <c r="AG929">
        <v>39.948441086099997</v>
      </c>
      <c r="AH929">
        <v>-82.945264142900001</v>
      </c>
      <c r="AI929" t="s">
        <v>1380</v>
      </c>
      <c r="AJ929" t="s">
        <v>1379</v>
      </c>
    </row>
    <row r="930" spans="1:36" x14ac:dyDescent="0.25">
      <c r="A930" s="10">
        <v>927</v>
      </c>
      <c r="B930" s="7">
        <v>6</v>
      </c>
      <c r="C930" s="7" t="s">
        <v>8</v>
      </c>
      <c r="D930" s="7" t="s">
        <v>995</v>
      </c>
      <c r="E930" s="7" t="s">
        <v>4</v>
      </c>
      <c r="F930" s="7" t="s">
        <v>25</v>
      </c>
      <c r="G930" s="7" t="s">
        <v>1380</v>
      </c>
      <c r="H930" s="11" t="s">
        <v>675</v>
      </c>
      <c r="I930" s="10">
        <v>12.83</v>
      </c>
      <c r="J930" s="7">
        <v>3.69</v>
      </c>
      <c r="K930" s="7">
        <v>11.65</v>
      </c>
      <c r="L930" s="7">
        <v>7.97</v>
      </c>
      <c r="M930" s="7">
        <v>0</v>
      </c>
      <c r="N930" s="7">
        <v>0</v>
      </c>
      <c r="O930" s="7">
        <v>0</v>
      </c>
      <c r="P930" s="7">
        <v>0</v>
      </c>
      <c r="Q930" s="7">
        <v>6.73</v>
      </c>
      <c r="R930" s="7">
        <v>1.25</v>
      </c>
      <c r="S930" s="7">
        <v>4.76</v>
      </c>
      <c r="T930" s="7">
        <v>3.52</v>
      </c>
      <c r="U930" s="10" t="s">
        <v>182</v>
      </c>
      <c r="V930" s="7">
        <v>23.84</v>
      </c>
      <c r="W930" s="7">
        <v>23.94</v>
      </c>
      <c r="X930" s="7">
        <v>0.1</v>
      </c>
      <c r="Y930" s="7"/>
      <c r="Z930" s="14" t="str">
        <f t="shared" si="44"/>
        <v>Pathway</v>
      </c>
      <c r="AA930" s="14" t="str">
        <f t="shared" si="45"/>
        <v>Google</v>
      </c>
      <c r="AB930" s="8" t="str">
        <f t="shared" si="46"/>
        <v>Bing</v>
      </c>
      <c r="AC930" s="7" t="s">
        <v>488</v>
      </c>
      <c r="AD930" s="11" t="s">
        <v>1592</v>
      </c>
      <c r="AE930">
        <v>40.070718885600002</v>
      </c>
      <c r="AF930">
        <v>-82.928855276999997</v>
      </c>
      <c r="AG930">
        <v>40.072140087900003</v>
      </c>
      <c r="AH930">
        <v>-82.928671121400001</v>
      </c>
      <c r="AI930" t="s">
        <v>1380</v>
      </c>
      <c r="AJ930" t="s">
        <v>1379</v>
      </c>
    </row>
    <row r="931" spans="1:36" x14ac:dyDescent="0.25">
      <c r="A931" s="10">
        <v>928</v>
      </c>
      <c r="B931" s="7">
        <v>1</v>
      </c>
      <c r="C931" s="7" t="s">
        <v>71</v>
      </c>
      <c r="D931" s="7" t="s">
        <v>817</v>
      </c>
      <c r="E931" s="7" t="s">
        <v>4</v>
      </c>
      <c r="F931" s="7" t="s">
        <v>25</v>
      </c>
      <c r="G931" s="7" t="s">
        <v>1380</v>
      </c>
      <c r="H931" s="11" t="s">
        <v>797</v>
      </c>
      <c r="I931" s="10">
        <v>9.92</v>
      </c>
      <c r="J931" s="7">
        <v>3.2</v>
      </c>
      <c r="K931" s="7">
        <v>8.91</v>
      </c>
      <c r="L931" s="7">
        <v>5.71</v>
      </c>
      <c r="M931" s="7">
        <v>0</v>
      </c>
      <c r="N931" s="7">
        <v>0</v>
      </c>
      <c r="O931" s="7">
        <v>0</v>
      </c>
      <c r="P931" s="7">
        <v>0</v>
      </c>
      <c r="Q931" s="7">
        <v>6.94</v>
      </c>
      <c r="R931" s="7">
        <v>1.07</v>
      </c>
      <c r="S931" s="7">
        <v>4.59</v>
      </c>
      <c r="T931" s="7">
        <v>3.52</v>
      </c>
      <c r="U931" s="10" t="s">
        <v>378</v>
      </c>
      <c r="V931" s="7">
        <v>12.91</v>
      </c>
      <c r="W931" s="7">
        <v>13.01</v>
      </c>
      <c r="X931" s="7">
        <v>0.1</v>
      </c>
      <c r="Y931" s="7"/>
      <c r="Z931" s="14" t="str">
        <f t="shared" si="44"/>
        <v>Pathway</v>
      </c>
      <c r="AA931" s="14" t="str">
        <f t="shared" si="45"/>
        <v>Google</v>
      </c>
      <c r="AB931" s="8" t="str">
        <f t="shared" si="46"/>
        <v>Bing</v>
      </c>
      <c r="AC931" s="7" t="s">
        <v>488</v>
      </c>
      <c r="AD931" s="11" t="s">
        <v>1592</v>
      </c>
      <c r="AE931">
        <v>41.039951380300003</v>
      </c>
      <c r="AF931">
        <v>-83.659824841700001</v>
      </c>
      <c r="AG931">
        <v>41.039693893799999</v>
      </c>
      <c r="AH931">
        <v>-83.657934314000002</v>
      </c>
      <c r="AI931" t="s">
        <v>1380</v>
      </c>
      <c r="AJ931" t="s">
        <v>1379</v>
      </c>
    </row>
    <row r="932" spans="1:36" x14ac:dyDescent="0.25">
      <c r="A932" s="10">
        <v>929</v>
      </c>
      <c r="B932" s="7">
        <v>6</v>
      </c>
      <c r="C932" s="7" t="s">
        <v>8</v>
      </c>
      <c r="D932" s="7" t="s">
        <v>995</v>
      </c>
      <c r="E932" s="7" t="s">
        <v>4</v>
      </c>
      <c r="F932" s="7" t="s">
        <v>25</v>
      </c>
      <c r="G932" s="7" t="s">
        <v>1380</v>
      </c>
      <c r="H932" s="11" t="s">
        <v>675</v>
      </c>
      <c r="I932" s="10">
        <v>9.6199999999999992</v>
      </c>
      <c r="J932" s="7">
        <v>3.69</v>
      </c>
      <c r="K932" s="7">
        <v>8.86</v>
      </c>
      <c r="L932" s="7">
        <v>5.17</v>
      </c>
      <c r="M932" s="7">
        <v>0</v>
      </c>
      <c r="N932" s="7">
        <v>0</v>
      </c>
      <c r="O932" s="7">
        <v>0</v>
      </c>
      <c r="P932" s="7">
        <v>0</v>
      </c>
      <c r="Q932" s="7">
        <v>6.73</v>
      </c>
      <c r="R932" s="7">
        <v>1.25</v>
      </c>
      <c r="S932" s="7">
        <v>4.76</v>
      </c>
      <c r="T932" s="7">
        <v>3.52</v>
      </c>
      <c r="U932" s="10" t="s">
        <v>182</v>
      </c>
      <c r="V932" s="7">
        <v>23.94</v>
      </c>
      <c r="W932" s="7">
        <v>24.04</v>
      </c>
      <c r="X932" s="7">
        <v>0.1</v>
      </c>
      <c r="Y932" s="7"/>
      <c r="Z932" s="14" t="str">
        <f t="shared" si="44"/>
        <v>Pathway</v>
      </c>
      <c r="AA932" s="14" t="str">
        <f t="shared" si="45"/>
        <v>Google</v>
      </c>
      <c r="AB932" s="8" t="str">
        <f t="shared" si="46"/>
        <v>Bing</v>
      </c>
      <c r="AC932" s="7" t="s">
        <v>488</v>
      </c>
      <c r="AD932" s="11" t="s">
        <v>1592</v>
      </c>
      <c r="AE932">
        <v>40.072140087900003</v>
      </c>
      <c r="AF932">
        <v>-82.928671121400001</v>
      </c>
      <c r="AG932">
        <v>40.073571385800001</v>
      </c>
      <c r="AH932">
        <v>-82.928650682200001</v>
      </c>
      <c r="AI932" t="s">
        <v>1380</v>
      </c>
      <c r="AJ932" t="s">
        <v>1379</v>
      </c>
    </row>
    <row r="933" spans="1:36" x14ac:dyDescent="0.25">
      <c r="A933" s="10">
        <v>930</v>
      </c>
      <c r="B933" s="7">
        <v>3</v>
      </c>
      <c r="C933" s="7" t="s">
        <v>391</v>
      </c>
      <c r="D933" s="7" t="s">
        <v>921</v>
      </c>
      <c r="E933" s="7" t="s">
        <v>4</v>
      </c>
      <c r="F933" s="7" t="s">
        <v>25</v>
      </c>
      <c r="G933" s="7" t="s">
        <v>1380</v>
      </c>
      <c r="H933" s="11" t="s">
        <v>640</v>
      </c>
      <c r="I933" s="10">
        <v>9.58</v>
      </c>
      <c r="J933" s="7">
        <v>3.81</v>
      </c>
      <c r="K933" s="7">
        <v>8.86</v>
      </c>
      <c r="L933" s="7">
        <v>5.05</v>
      </c>
      <c r="M933" s="7">
        <v>0</v>
      </c>
      <c r="N933" s="7">
        <v>0</v>
      </c>
      <c r="O933" s="7">
        <v>0</v>
      </c>
      <c r="P933" s="7">
        <v>0</v>
      </c>
      <c r="Q933" s="7">
        <v>6.7</v>
      </c>
      <c r="R933" s="7">
        <v>1.29</v>
      </c>
      <c r="S933" s="7">
        <v>4.8099999999999996</v>
      </c>
      <c r="T933" s="7">
        <v>3.52</v>
      </c>
      <c r="U933" s="10" t="s">
        <v>390</v>
      </c>
      <c r="V933" s="7">
        <v>0.45</v>
      </c>
      <c r="W933" s="7">
        <v>0.55000000000000004</v>
      </c>
      <c r="X933" s="7">
        <v>0.1</v>
      </c>
      <c r="Y933" s="7"/>
      <c r="Z933" s="14" t="str">
        <f t="shared" si="44"/>
        <v>Pathway</v>
      </c>
      <c r="AA933" s="14" t="str">
        <f t="shared" si="45"/>
        <v>Google</v>
      </c>
      <c r="AB933" s="8" t="str">
        <f t="shared" si="46"/>
        <v>Bing</v>
      </c>
      <c r="AC933" s="7" t="s">
        <v>488</v>
      </c>
      <c r="AD933" s="11" t="s">
        <v>1592</v>
      </c>
      <c r="AE933">
        <v>41.279947197299997</v>
      </c>
      <c r="AF933">
        <v>-82.607103012899998</v>
      </c>
      <c r="AG933">
        <v>41.278539479800003</v>
      </c>
      <c r="AH933">
        <v>-82.607442406299995</v>
      </c>
      <c r="AI933" t="s">
        <v>1380</v>
      </c>
      <c r="AJ933" t="s">
        <v>1379</v>
      </c>
    </row>
    <row r="934" spans="1:36" x14ac:dyDescent="0.25">
      <c r="A934" s="10">
        <v>931</v>
      </c>
      <c r="B934" s="7">
        <v>4</v>
      </c>
      <c r="C934" s="7" t="s">
        <v>23</v>
      </c>
      <c r="D934" s="7" t="s">
        <v>991</v>
      </c>
      <c r="E934" s="7" t="s">
        <v>4</v>
      </c>
      <c r="F934" s="7" t="s">
        <v>25</v>
      </c>
      <c r="G934" s="7" t="s">
        <v>1380</v>
      </c>
      <c r="H934" s="11" t="s">
        <v>744</v>
      </c>
      <c r="I934" s="10">
        <v>9.49</v>
      </c>
      <c r="J934" s="7">
        <v>4.93</v>
      </c>
      <c r="K934" s="7">
        <v>9.0500000000000007</v>
      </c>
      <c r="L934" s="7">
        <v>4.1100000000000003</v>
      </c>
      <c r="M934" s="7">
        <v>0</v>
      </c>
      <c r="N934" s="7">
        <v>0</v>
      </c>
      <c r="O934" s="7">
        <v>0</v>
      </c>
      <c r="P934" s="7">
        <v>0</v>
      </c>
      <c r="Q934" s="7">
        <v>6.64</v>
      </c>
      <c r="R934" s="7">
        <v>1.7</v>
      </c>
      <c r="S934" s="7">
        <v>5.21</v>
      </c>
      <c r="T934" s="7">
        <v>3.52</v>
      </c>
      <c r="U934" s="10" t="s">
        <v>165</v>
      </c>
      <c r="V934" s="7">
        <v>8.01</v>
      </c>
      <c r="W934" s="7">
        <v>8.11</v>
      </c>
      <c r="X934" s="7">
        <v>0.1</v>
      </c>
      <c r="Y934" s="7"/>
      <c r="Z934" s="14" t="str">
        <f t="shared" si="44"/>
        <v>Pathway</v>
      </c>
      <c r="AA934" s="14" t="str">
        <f t="shared" si="45"/>
        <v>Google</v>
      </c>
      <c r="AB934" s="8" t="str">
        <f t="shared" si="46"/>
        <v>Bing</v>
      </c>
      <c r="AC934" s="7" t="s">
        <v>488</v>
      </c>
      <c r="AD934" s="11" t="s">
        <v>1592</v>
      </c>
      <c r="AE934">
        <v>41.097019750699999</v>
      </c>
      <c r="AF934">
        <v>-81.544540606599995</v>
      </c>
      <c r="AG934">
        <v>41.0962763255</v>
      </c>
      <c r="AH934">
        <v>-81.542829787299993</v>
      </c>
      <c r="AI934" t="s">
        <v>1380</v>
      </c>
      <c r="AJ934" t="s">
        <v>1379</v>
      </c>
    </row>
    <row r="935" spans="1:36" x14ac:dyDescent="0.25">
      <c r="A935" s="10">
        <v>932</v>
      </c>
      <c r="B935" s="7">
        <v>8</v>
      </c>
      <c r="C935" s="7" t="s">
        <v>61</v>
      </c>
      <c r="D935" s="7" t="s">
        <v>1028</v>
      </c>
      <c r="E935" s="7" t="s">
        <v>4</v>
      </c>
      <c r="F935" s="7" t="s">
        <v>25</v>
      </c>
      <c r="G935" s="7" t="s">
        <v>1380</v>
      </c>
      <c r="H935" s="11" t="s">
        <v>1029</v>
      </c>
      <c r="I935" s="10">
        <v>13.32</v>
      </c>
      <c r="J935" s="7">
        <v>3.1</v>
      </c>
      <c r="K935" s="7">
        <v>11.74</v>
      </c>
      <c r="L935" s="7">
        <v>8.65</v>
      </c>
      <c r="M935" s="7">
        <v>0</v>
      </c>
      <c r="N935" s="7">
        <v>0</v>
      </c>
      <c r="O935" s="7">
        <v>0</v>
      </c>
      <c r="P935" s="7">
        <v>0</v>
      </c>
      <c r="Q935" s="7">
        <v>7</v>
      </c>
      <c r="R935" s="7">
        <v>1.04</v>
      </c>
      <c r="S935" s="7">
        <v>4.55</v>
      </c>
      <c r="T935" s="7">
        <v>3.51</v>
      </c>
      <c r="U935" s="10" t="s">
        <v>283</v>
      </c>
      <c r="V935" s="7">
        <v>6.91</v>
      </c>
      <c r="W935" s="7">
        <v>7.01</v>
      </c>
      <c r="X935" s="7">
        <v>0.1</v>
      </c>
      <c r="Y935" s="7"/>
      <c r="Z935" s="14" t="str">
        <f t="shared" si="44"/>
        <v>Pathway</v>
      </c>
      <c r="AA935" s="14" t="str">
        <f t="shared" si="45"/>
        <v>Google</v>
      </c>
      <c r="AB935" s="8" t="str">
        <f t="shared" si="46"/>
        <v>Bing</v>
      </c>
      <c r="AC935" s="7" t="s">
        <v>488</v>
      </c>
      <c r="AD935" s="11" t="s">
        <v>1592</v>
      </c>
      <c r="AE935">
        <v>39.401793683400001</v>
      </c>
      <c r="AF935">
        <v>-84.451985228300003</v>
      </c>
      <c r="AG935">
        <v>39.403226511500002</v>
      </c>
      <c r="AH935">
        <v>-84.451912433999993</v>
      </c>
      <c r="AI935" t="s">
        <v>1380</v>
      </c>
      <c r="AJ935" t="s">
        <v>1379</v>
      </c>
    </row>
    <row r="936" spans="1:36" x14ac:dyDescent="0.25">
      <c r="A936" s="10">
        <v>933</v>
      </c>
      <c r="B936" s="7">
        <v>8</v>
      </c>
      <c r="C936" s="7" t="s">
        <v>131</v>
      </c>
      <c r="D936" s="7" t="s">
        <v>868</v>
      </c>
      <c r="E936" s="7" t="s">
        <v>4</v>
      </c>
      <c r="F936" s="7" t="s">
        <v>25</v>
      </c>
      <c r="G936" s="7" t="s">
        <v>1380</v>
      </c>
      <c r="H936" s="11" t="s">
        <v>627</v>
      </c>
      <c r="I936" s="10">
        <v>6.73</v>
      </c>
      <c r="J936" s="7">
        <v>3.01</v>
      </c>
      <c r="K936" s="7">
        <v>6.14</v>
      </c>
      <c r="L936" s="7">
        <v>3.13</v>
      </c>
      <c r="M936" s="7">
        <v>3.54</v>
      </c>
      <c r="N936" s="7">
        <v>0.14000000000000001</v>
      </c>
      <c r="O936" s="7">
        <v>2.11</v>
      </c>
      <c r="P936" s="7">
        <v>1.96</v>
      </c>
      <c r="Q936" s="7">
        <v>6.73</v>
      </c>
      <c r="R936" s="7">
        <v>1</v>
      </c>
      <c r="S936" s="7">
        <v>4.5199999999999996</v>
      </c>
      <c r="T936" s="7">
        <v>3.51</v>
      </c>
      <c r="U936" s="10" t="s">
        <v>256</v>
      </c>
      <c r="V936" s="7">
        <v>9.31</v>
      </c>
      <c r="W936" s="7">
        <v>9.41</v>
      </c>
      <c r="X936" s="7">
        <v>0.1</v>
      </c>
      <c r="Y936" s="7"/>
      <c r="Z936" s="14" t="str">
        <f t="shared" si="44"/>
        <v>Pathway</v>
      </c>
      <c r="AA936" s="14" t="str">
        <f t="shared" si="45"/>
        <v>Google</v>
      </c>
      <c r="AB936" s="8" t="str">
        <f t="shared" si="46"/>
        <v>Bing</v>
      </c>
      <c r="AC936" s="7" t="s">
        <v>488</v>
      </c>
      <c r="AD936" s="11" t="s">
        <v>1592</v>
      </c>
      <c r="AE936">
        <v>39.358415916799999</v>
      </c>
      <c r="AF936">
        <v>-84.151859334500003</v>
      </c>
      <c r="AG936">
        <v>39.358277333499998</v>
      </c>
      <c r="AH936">
        <v>-84.150038932800001</v>
      </c>
      <c r="AI936" t="s">
        <v>1380</v>
      </c>
      <c r="AJ936" t="s">
        <v>1379</v>
      </c>
    </row>
    <row r="937" spans="1:36" x14ac:dyDescent="0.25">
      <c r="A937" s="10">
        <v>934</v>
      </c>
      <c r="B937" s="7">
        <v>8</v>
      </c>
      <c r="C937" s="7" t="s">
        <v>131</v>
      </c>
      <c r="D937" s="7" t="s">
        <v>868</v>
      </c>
      <c r="E937" s="7" t="s">
        <v>4</v>
      </c>
      <c r="F937" s="7" t="s">
        <v>25</v>
      </c>
      <c r="G937" s="7" t="s">
        <v>1380</v>
      </c>
      <c r="H937" s="11" t="s">
        <v>627</v>
      </c>
      <c r="I937" s="10">
        <v>6.73</v>
      </c>
      <c r="J937" s="7">
        <v>3.01</v>
      </c>
      <c r="K937" s="7">
        <v>6.14</v>
      </c>
      <c r="L937" s="7">
        <v>3.13</v>
      </c>
      <c r="M937" s="7">
        <v>0</v>
      </c>
      <c r="N937" s="7">
        <v>0</v>
      </c>
      <c r="O937" s="7">
        <v>0</v>
      </c>
      <c r="P937" s="7">
        <v>0</v>
      </c>
      <c r="Q937" s="7">
        <v>6.73</v>
      </c>
      <c r="R937" s="7">
        <v>1</v>
      </c>
      <c r="S937" s="7">
        <v>4.5199999999999996</v>
      </c>
      <c r="T937" s="7">
        <v>3.51</v>
      </c>
      <c r="U937" s="10" t="s">
        <v>256</v>
      </c>
      <c r="V937" s="7">
        <v>8.2100000000000009</v>
      </c>
      <c r="W937" s="7">
        <v>8.31</v>
      </c>
      <c r="X937" s="7">
        <v>0.1</v>
      </c>
      <c r="Y937" s="7"/>
      <c r="Z937" s="14" t="str">
        <f t="shared" si="44"/>
        <v>Pathway</v>
      </c>
      <c r="AA937" s="14" t="str">
        <f t="shared" si="45"/>
        <v>Google</v>
      </c>
      <c r="AB937" s="8" t="str">
        <f t="shared" si="46"/>
        <v>Bing</v>
      </c>
      <c r="AC937" s="7" t="s">
        <v>488</v>
      </c>
      <c r="AD937" s="11" t="s">
        <v>1592</v>
      </c>
      <c r="AE937">
        <v>39.356688900800002</v>
      </c>
      <c r="AF937">
        <v>-84.172060879399993</v>
      </c>
      <c r="AG937">
        <v>39.357011203100001</v>
      </c>
      <c r="AH937">
        <v>-84.170238515500003</v>
      </c>
      <c r="AI937" t="s">
        <v>1380</v>
      </c>
      <c r="AJ937" t="s">
        <v>1379</v>
      </c>
    </row>
    <row r="938" spans="1:36" x14ac:dyDescent="0.25">
      <c r="A938" s="10">
        <v>935</v>
      </c>
      <c r="B938" s="7">
        <v>3</v>
      </c>
      <c r="C938" s="7" t="s">
        <v>51</v>
      </c>
      <c r="D938" s="7" t="s">
        <v>1350</v>
      </c>
      <c r="E938" s="7" t="s">
        <v>4</v>
      </c>
      <c r="F938" s="7" t="s">
        <v>56</v>
      </c>
      <c r="G938" s="7" t="s">
        <v>1380</v>
      </c>
      <c r="H938" s="11" t="s">
        <v>1414</v>
      </c>
      <c r="I938" s="10">
        <v>66.61</v>
      </c>
      <c r="J938" s="7">
        <v>5.71</v>
      </c>
      <c r="K938" s="7">
        <v>43.7</v>
      </c>
      <c r="L938" s="7">
        <v>37.99</v>
      </c>
      <c r="M938" s="7">
        <v>0</v>
      </c>
      <c r="N938" s="7">
        <v>0</v>
      </c>
      <c r="O938" s="7">
        <v>0</v>
      </c>
      <c r="P938" s="7">
        <v>0</v>
      </c>
      <c r="Q938" s="7">
        <v>13.7</v>
      </c>
      <c r="R938" s="7">
        <v>1.63</v>
      </c>
      <c r="S938" s="7">
        <v>5.14</v>
      </c>
      <c r="T938" s="7">
        <v>3.5</v>
      </c>
      <c r="U938" s="10" t="s">
        <v>1532</v>
      </c>
      <c r="V938" s="7">
        <v>0.6</v>
      </c>
      <c r="W938" s="7">
        <v>0.7</v>
      </c>
      <c r="X938" s="7">
        <v>0.1</v>
      </c>
      <c r="Y938" s="7"/>
      <c r="Z938" s="14" t="str">
        <f t="shared" si="44"/>
        <v>Pathway</v>
      </c>
      <c r="AA938" s="14" t="str">
        <f t="shared" si="45"/>
        <v>Google</v>
      </c>
      <c r="AB938" s="8" t="str">
        <f t="shared" si="46"/>
        <v>Bing</v>
      </c>
      <c r="AC938" s="7" t="s">
        <v>488</v>
      </c>
      <c r="AD938" s="11" t="s">
        <v>1592</v>
      </c>
      <c r="AE938">
        <v>41.385805713000003</v>
      </c>
      <c r="AF938">
        <v>-81.976180410300003</v>
      </c>
      <c r="AG938">
        <v>41.386813707199998</v>
      </c>
      <c r="AH938">
        <v>-81.974771678600007</v>
      </c>
      <c r="AI938" t="s">
        <v>1380</v>
      </c>
      <c r="AJ938" t="s">
        <v>1379</v>
      </c>
    </row>
    <row r="939" spans="1:36" x14ac:dyDescent="0.25">
      <c r="A939" s="10">
        <v>936</v>
      </c>
      <c r="B939" s="7">
        <v>4</v>
      </c>
      <c r="C939" s="7" t="s">
        <v>23</v>
      </c>
      <c r="D939" s="7" t="s">
        <v>1355</v>
      </c>
      <c r="E939" s="7" t="s">
        <v>4</v>
      </c>
      <c r="F939" s="7" t="s">
        <v>25</v>
      </c>
      <c r="G939" s="7" t="s">
        <v>1380</v>
      </c>
      <c r="H939" s="11" t="s">
        <v>788</v>
      </c>
      <c r="I939" s="10">
        <v>26.44</v>
      </c>
      <c r="J939" s="7">
        <v>3.13</v>
      </c>
      <c r="K939" s="7">
        <v>22.89</v>
      </c>
      <c r="L939" s="7">
        <v>19.760000000000002</v>
      </c>
      <c r="M939" s="7">
        <v>0</v>
      </c>
      <c r="N939" s="7">
        <v>0</v>
      </c>
      <c r="O939" s="7">
        <v>0</v>
      </c>
      <c r="P939" s="7">
        <v>0</v>
      </c>
      <c r="Q939" s="7">
        <v>6.94</v>
      </c>
      <c r="R939" s="7">
        <v>1.05</v>
      </c>
      <c r="S939" s="7">
        <v>4.55</v>
      </c>
      <c r="T939" s="7">
        <v>3.5</v>
      </c>
      <c r="U939" s="10" t="s">
        <v>1537</v>
      </c>
      <c r="V939" s="7">
        <v>3.14</v>
      </c>
      <c r="W939" s="7">
        <v>3.24</v>
      </c>
      <c r="X939" s="7">
        <v>0.1</v>
      </c>
      <c r="Y939" s="7"/>
      <c r="Z939" s="14" t="str">
        <f t="shared" si="44"/>
        <v>Pathway</v>
      </c>
      <c r="AA939" s="14" t="str">
        <f t="shared" si="45"/>
        <v>Google</v>
      </c>
      <c r="AB939" s="8" t="str">
        <f t="shared" si="46"/>
        <v>Bing</v>
      </c>
      <c r="AC939" s="7" t="s">
        <v>488</v>
      </c>
      <c r="AD939" s="11" t="s">
        <v>1592</v>
      </c>
      <c r="AE939">
        <v>40.952823327700003</v>
      </c>
      <c r="AF939">
        <v>-81.465816281399995</v>
      </c>
      <c r="AG939">
        <v>40.954263975000003</v>
      </c>
      <c r="AH939">
        <v>-81.465720995599995</v>
      </c>
      <c r="AI939" t="s">
        <v>1380</v>
      </c>
      <c r="AJ939" t="s">
        <v>1379</v>
      </c>
    </row>
    <row r="940" spans="1:36" x14ac:dyDescent="0.25">
      <c r="A940" s="10">
        <v>937</v>
      </c>
      <c r="B940" s="7">
        <v>3</v>
      </c>
      <c r="C940" s="7" t="s">
        <v>51</v>
      </c>
      <c r="D940" s="7" t="s">
        <v>1350</v>
      </c>
      <c r="E940" s="7" t="s">
        <v>4</v>
      </c>
      <c r="F940" s="7" t="s">
        <v>56</v>
      </c>
      <c r="G940" s="7" t="s">
        <v>1380</v>
      </c>
      <c r="H940" s="11" t="s">
        <v>1414</v>
      </c>
      <c r="I940" s="10">
        <v>26.64</v>
      </c>
      <c r="J940" s="7">
        <v>5.71</v>
      </c>
      <c r="K940" s="7">
        <v>18.77</v>
      </c>
      <c r="L940" s="7">
        <v>13.06</v>
      </c>
      <c r="M940" s="7">
        <v>0</v>
      </c>
      <c r="N940" s="7">
        <v>0</v>
      </c>
      <c r="O940" s="7">
        <v>0</v>
      </c>
      <c r="P940" s="7">
        <v>0</v>
      </c>
      <c r="Q940" s="7">
        <v>13.7</v>
      </c>
      <c r="R940" s="7">
        <v>1.63</v>
      </c>
      <c r="S940" s="7">
        <v>5.14</v>
      </c>
      <c r="T940" s="7">
        <v>3.5</v>
      </c>
      <c r="U940" s="10" t="s">
        <v>1532</v>
      </c>
      <c r="V940" s="7">
        <v>0.3</v>
      </c>
      <c r="W940" s="7">
        <v>0.4</v>
      </c>
      <c r="X940" s="7">
        <v>0.1</v>
      </c>
      <c r="Y940" s="7"/>
      <c r="Z940" s="14" t="str">
        <f t="shared" si="44"/>
        <v>Pathway</v>
      </c>
      <c r="AA940" s="14" t="str">
        <f t="shared" si="45"/>
        <v>Google</v>
      </c>
      <c r="AB940" s="8" t="str">
        <f t="shared" si="46"/>
        <v>Bing</v>
      </c>
      <c r="AC940" s="7" t="s">
        <v>488</v>
      </c>
      <c r="AD940" s="11" t="s">
        <v>1592</v>
      </c>
      <c r="AE940">
        <v>41.382717202999999</v>
      </c>
      <c r="AF940">
        <v>-81.980105118500006</v>
      </c>
      <c r="AG940">
        <v>41.383759234499998</v>
      </c>
      <c r="AH940">
        <v>-81.978832809300002</v>
      </c>
      <c r="AI940" t="s">
        <v>1380</v>
      </c>
      <c r="AJ940" t="s">
        <v>1379</v>
      </c>
    </row>
    <row r="941" spans="1:36" x14ac:dyDescent="0.25">
      <c r="A941" s="10">
        <v>938</v>
      </c>
      <c r="B941" s="7">
        <v>4</v>
      </c>
      <c r="C941" s="7" t="s">
        <v>23</v>
      </c>
      <c r="D941" s="7" t="s">
        <v>1355</v>
      </c>
      <c r="E941" s="7" t="s">
        <v>4</v>
      </c>
      <c r="F941" s="7" t="s">
        <v>25</v>
      </c>
      <c r="G941" s="7" t="s">
        <v>1380</v>
      </c>
      <c r="H941" s="11" t="s">
        <v>788</v>
      </c>
      <c r="I941" s="10">
        <v>13.22</v>
      </c>
      <c r="J941" s="7">
        <v>3.13</v>
      </c>
      <c r="K941" s="7">
        <v>11.68</v>
      </c>
      <c r="L941" s="7">
        <v>8.56</v>
      </c>
      <c r="M941" s="7">
        <v>0</v>
      </c>
      <c r="N941" s="7">
        <v>0</v>
      </c>
      <c r="O941" s="7">
        <v>0</v>
      </c>
      <c r="P941" s="7">
        <v>0</v>
      </c>
      <c r="Q941" s="7">
        <v>6.94</v>
      </c>
      <c r="R941" s="7">
        <v>1.05</v>
      </c>
      <c r="S941" s="7">
        <v>4.55</v>
      </c>
      <c r="T941" s="7">
        <v>3.5</v>
      </c>
      <c r="U941" s="10" t="s">
        <v>1537</v>
      </c>
      <c r="V941" s="7">
        <v>2.42</v>
      </c>
      <c r="W941" s="7">
        <v>2.52</v>
      </c>
      <c r="X941" s="7">
        <v>0.1</v>
      </c>
      <c r="Y941" s="7"/>
      <c r="Z941" s="14" t="str">
        <f t="shared" si="44"/>
        <v>Pathway</v>
      </c>
      <c r="AA941" s="14" t="str">
        <f t="shared" si="45"/>
        <v>Google</v>
      </c>
      <c r="AB941" s="8" t="str">
        <f t="shared" si="46"/>
        <v>Bing</v>
      </c>
      <c r="AC941" s="7" t="s">
        <v>488</v>
      </c>
      <c r="AD941" s="11" t="s">
        <v>1592</v>
      </c>
      <c r="AE941">
        <v>40.942629227899999</v>
      </c>
      <c r="AF941">
        <v>-81.464756238099994</v>
      </c>
      <c r="AG941">
        <v>40.944084213099998</v>
      </c>
      <c r="AH941">
        <v>-81.464912030099995</v>
      </c>
      <c r="AI941" t="s">
        <v>1380</v>
      </c>
      <c r="AJ941" t="s">
        <v>1379</v>
      </c>
    </row>
    <row r="942" spans="1:36" x14ac:dyDescent="0.25">
      <c r="A942" s="10">
        <v>939</v>
      </c>
      <c r="B942" s="7">
        <v>4</v>
      </c>
      <c r="C942" s="7" t="s">
        <v>23</v>
      </c>
      <c r="D942" s="7" t="s">
        <v>1355</v>
      </c>
      <c r="E942" s="7" t="s">
        <v>4</v>
      </c>
      <c r="F942" s="7" t="s">
        <v>25</v>
      </c>
      <c r="G942" s="7" t="s">
        <v>1380</v>
      </c>
      <c r="H942" s="11" t="s">
        <v>788</v>
      </c>
      <c r="I942" s="10">
        <v>13.22</v>
      </c>
      <c r="J942" s="7">
        <v>3.13</v>
      </c>
      <c r="K942" s="7">
        <v>11.68</v>
      </c>
      <c r="L942" s="7">
        <v>8.56</v>
      </c>
      <c r="M942" s="7">
        <v>0</v>
      </c>
      <c r="N942" s="7">
        <v>0</v>
      </c>
      <c r="O942" s="7">
        <v>0</v>
      </c>
      <c r="P942" s="7">
        <v>0</v>
      </c>
      <c r="Q942" s="7">
        <v>6.94</v>
      </c>
      <c r="R942" s="7">
        <v>1.05</v>
      </c>
      <c r="S942" s="7">
        <v>4.55</v>
      </c>
      <c r="T942" s="7">
        <v>3.5</v>
      </c>
      <c r="U942" s="10" t="s">
        <v>1537</v>
      </c>
      <c r="V942" s="7">
        <v>2.4500000000000002</v>
      </c>
      <c r="W942" s="7">
        <v>2.5499999999999998</v>
      </c>
      <c r="X942" s="7">
        <v>0.1</v>
      </c>
      <c r="Y942" s="7"/>
      <c r="Z942" s="14" t="str">
        <f t="shared" si="44"/>
        <v>Pathway</v>
      </c>
      <c r="AA942" s="14" t="str">
        <f t="shared" si="45"/>
        <v>Google</v>
      </c>
      <c r="AB942" s="8" t="str">
        <f t="shared" si="46"/>
        <v>Bing</v>
      </c>
      <c r="AC942" s="7" t="s">
        <v>488</v>
      </c>
      <c r="AD942" s="11" t="s">
        <v>1592</v>
      </c>
      <c r="AE942">
        <v>40.943065502099998</v>
      </c>
      <c r="AF942">
        <v>-81.464805034500003</v>
      </c>
      <c r="AG942">
        <v>40.944520798699997</v>
      </c>
      <c r="AH942">
        <v>-81.464957885399997</v>
      </c>
      <c r="AI942" t="s">
        <v>1380</v>
      </c>
      <c r="AJ942" t="s">
        <v>1379</v>
      </c>
    </row>
    <row r="943" spans="1:36" x14ac:dyDescent="0.25">
      <c r="A943" s="10">
        <v>940</v>
      </c>
      <c r="B943" s="7">
        <v>12</v>
      </c>
      <c r="C943" s="7" t="s">
        <v>69</v>
      </c>
      <c r="D943" s="7" t="s">
        <v>841</v>
      </c>
      <c r="E943" s="7" t="s">
        <v>4</v>
      </c>
      <c r="F943" s="7" t="s">
        <v>25</v>
      </c>
      <c r="G943" s="7" t="s">
        <v>1380</v>
      </c>
      <c r="H943" s="11" t="s">
        <v>807</v>
      </c>
      <c r="I943" s="10">
        <v>9.75</v>
      </c>
      <c r="J943" s="7">
        <v>3.36</v>
      </c>
      <c r="K943" s="7">
        <v>8.85</v>
      </c>
      <c r="L943" s="7">
        <v>5.49</v>
      </c>
      <c r="M943" s="7">
        <v>0</v>
      </c>
      <c r="N943" s="7">
        <v>0</v>
      </c>
      <c r="O943" s="7">
        <v>0</v>
      </c>
      <c r="P943" s="7">
        <v>0</v>
      </c>
      <c r="Q943" s="7">
        <v>6.82</v>
      </c>
      <c r="R943" s="7">
        <v>1.1299999999999999</v>
      </c>
      <c r="S943" s="7">
        <v>4.6399999999999997</v>
      </c>
      <c r="T943" s="7">
        <v>3.5</v>
      </c>
      <c r="U943" s="10" t="s">
        <v>244</v>
      </c>
      <c r="V943" s="7">
        <v>14.46</v>
      </c>
      <c r="W943" s="7">
        <v>14.56</v>
      </c>
      <c r="X943" s="7">
        <v>0.1</v>
      </c>
      <c r="Y943" s="7"/>
      <c r="Z943" s="14" t="str">
        <f t="shared" si="44"/>
        <v>Pathway</v>
      </c>
      <c r="AA943" s="14" t="str">
        <f t="shared" si="45"/>
        <v>Google</v>
      </c>
      <c r="AB943" s="8" t="str">
        <f t="shared" si="46"/>
        <v>Bing</v>
      </c>
      <c r="AC943" s="7" t="s">
        <v>488</v>
      </c>
      <c r="AD943" s="11" t="s">
        <v>1592</v>
      </c>
      <c r="AE943">
        <v>41.680473423899997</v>
      </c>
      <c r="AF943">
        <v>-81.283526209800002</v>
      </c>
      <c r="AG943">
        <v>41.681045740800002</v>
      </c>
      <c r="AH943">
        <v>-81.281737676299997</v>
      </c>
      <c r="AI943" t="s">
        <v>1380</v>
      </c>
      <c r="AJ943" t="s">
        <v>1379</v>
      </c>
    </row>
    <row r="944" spans="1:36" x14ac:dyDescent="0.25">
      <c r="A944" s="10">
        <v>941</v>
      </c>
      <c r="B944" s="7">
        <v>12</v>
      </c>
      <c r="C944" s="7" t="s">
        <v>69</v>
      </c>
      <c r="D944" s="7" t="s">
        <v>841</v>
      </c>
      <c r="E944" s="7" t="s">
        <v>4</v>
      </c>
      <c r="F944" s="7" t="s">
        <v>25</v>
      </c>
      <c r="G944" s="7" t="s">
        <v>1380</v>
      </c>
      <c r="H944" s="11" t="s">
        <v>807</v>
      </c>
      <c r="I944" s="10">
        <v>9.75</v>
      </c>
      <c r="J944" s="7">
        <v>3.36</v>
      </c>
      <c r="K944" s="7">
        <v>8.85</v>
      </c>
      <c r="L944" s="7">
        <v>5.49</v>
      </c>
      <c r="M944" s="7">
        <v>0</v>
      </c>
      <c r="N944" s="7">
        <v>0</v>
      </c>
      <c r="O944" s="7">
        <v>0</v>
      </c>
      <c r="P944" s="7">
        <v>0</v>
      </c>
      <c r="Q944" s="7">
        <v>6.82</v>
      </c>
      <c r="R944" s="7">
        <v>1.1299999999999999</v>
      </c>
      <c r="S944" s="7">
        <v>4.6399999999999997</v>
      </c>
      <c r="T944" s="7">
        <v>3.5</v>
      </c>
      <c r="U944" s="10" t="s">
        <v>244</v>
      </c>
      <c r="V944" s="7">
        <v>14.56</v>
      </c>
      <c r="W944" s="7">
        <v>14.66</v>
      </c>
      <c r="X944" s="7">
        <v>0.1</v>
      </c>
      <c r="Y944" s="7"/>
      <c r="Z944" s="14" t="str">
        <f t="shared" si="44"/>
        <v>Pathway</v>
      </c>
      <c r="AA944" s="14" t="str">
        <f t="shared" si="45"/>
        <v>Google</v>
      </c>
      <c r="AB944" s="8" t="str">
        <f t="shared" si="46"/>
        <v>Bing</v>
      </c>
      <c r="AC944" s="7" t="s">
        <v>488</v>
      </c>
      <c r="AD944" s="11" t="s">
        <v>1592</v>
      </c>
      <c r="AE944">
        <v>41.681045740800002</v>
      </c>
      <c r="AF944">
        <v>-81.281737676299997</v>
      </c>
      <c r="AG944">
        <v>41.681594521100003</v>
      </c>
      <c r="AH944">
        <v>-81.279922916700002</v>
      </c>
      <c r="AI944" t="s">
        <v>1380</v>
      </c>
      <c r="AJ944" t="s">
        <v>1379</v>
      </c>
    </row>
    <row r="945" spans="1:36" x14ac:dyDescent="0.25">
      <c r="A945" s="10">
        <v>942</v>
      </c>
      <c r="B945" s="7">
        <v>3</v>
      </c>
      <c r="C945" s="7" t="s">
        <v>187</v>
      </c>
      <c r="D945" s="7" t="s">
        <v>1357</v>
      </c>
      <c r="E945" s="7" t="s">
        <v>4</v>
      </c>
      <c r="F945" s="7" t="s">
        <v>47</v>
      </c>
      <c r="G945" s="7" t="s">
        <v>1380</v>
      </c>
      <c r="H945" s="11" t="s">
        <v>632</v>
      </c>
      <c r="I945" s="10">
        <v>6.38</v>
      </c>
      <c r="J945" s="7">
        <v>2.58</v>
      </c>
      <c r="K945" s="7">
        <v>5.88</v>
      </c>
      <c r="L945" s="7">
        <v>3.3</v>
      </c>
      <c r="M945" s="7">
        <v>0</v>
      </c>
      <c r="N945" s="7">
        <v>0</v>
      </c>
      <c r="O945" s="7">
        <v>0</v>
      </c>
      <c r="P945" s="7">
        <v>0</v>
      </c>
      <c r="Q945" s="7">
        <v>6.38</v>
      </c>
      <c r="R945" s="7">
        <v>0.73</v>
      </c>
      <c r="S945" s="7">
        <v>4.2300000000000004</v>
      </c>
      <c r="T945" s="7">
        <v>3.5</v>
      </c>
      <c r="U945" s="10" t="s">
        <v>1539</v>
      </c>
      <c r="V945" s="7">
        <v>4.7699999999999996</v>
      </c>
      <c r="W945" s="7">
        <v>4.87</v>
      </c>
      <c r="X945" s="7">
        <v>0.1</v>
      </c>
      <c r="Y945" s="7"/>
      <c r="Z945" s="14" t="str">
        <f t="shared" si="44"/>
        <v>Pathway</v>
      </c>
      <c r="AA945" s="14" t="str">
        <f t="shared" si="45"/>
        <v>Google</v>
      </c>
      <c r="AB945" s="8" t="str">
        <f t="shared" si="46"/>
        <v>Bing</v>
      </c>
      <c r="AC945" s="7" t="s">
        <v>488</v>
      </c>
      <c r="AD945" s="11" t="s">
        <v>1592</v>
      </c>
      <c r="AE945">
        <v>40.972937166999998</v>
      </c>
      <c r="AF945">
        <v>-81.661419275100002</v>
      </c>
      <c r="AG945">
        <v>40.974373465200003</v>
      </c>
      <c r="AH945">
        <v>-81.661671333399994</v>
      </c>
      <c r="AI945" t="s">
        <v>1380</v>
      </c>
      <c r="AJ945" t="s">
        <v>1379</v>
      </c>
    </row>
    <row r="946" spans="1:36" x14ac:dyDescent="0.25">
      <c r="A946" s="10">
        <v>943</v>
      </c>
      <c r="B946" s="7">
        <v>8</v>
      </c>
      <c r="C946" s="7" t="s">
        <v>83</v>
      </c>
      <c r="D946" s="7" t="s">
        <v>623</v>
      </c>
      <c r="E946" s="7" t="s">
        <v>4</v>
      </c>
      <c r="F946" s="7" t="s">
        <v>47</v>
      </c>
      <c r="G946" s="7" t="s">
        <v>1380</v>
      </c>
      <c r="H946" s="11" t="s">
        <v>552</v>
      </c>
      <c r="I946" s="10">
        <v>6.73</v>
      </c>
      <c r="J946" s="7">
        <v>8.74</v>
      </c>
      <c r="K946" s="7">
        <v>6.82</v>
      </c>
      <c r="L946" s="7">
        <v>0</v>
      </c>
      <c r="M946" s="7">
        <v>0</v>
      </c>
      <c r="N946" s="7">
        <v>0</v>
      </c>
      <c r="O946" s="7">
        <v>0</v>
      </c>
      <c r="P946" s="7">
        <v>0</v>
      </c>
      <c r="Q946" s="7">
        <v>6.73</v>
      </c>
      <c r="R946" s="7">
        <v>2.92</v>
      </c>
      <c r="S946" s="7">
        <v>6.43</v>
      </c>
      <c r="T946" s="7">
        <v>3.5</v>
      </c>
      <c r="U946" s="10" t="s">
        <v>82</v>
      </c>
      <c r="V946" s="7">
        <v>3.68</v>
      </c>
      <c r="W946" s="7">
        <v>3.78</v>
      </c>
      <c r="X946" s="7">
        <v>0.1</v>
      </c>
      <c r="Y946" s="7"/>
      <c r="Z946" s="14" t="str">
        <f t="shared" si="44"/>
        <v>Pathway</v>
      </c>
      <c r="AA946" s="14" t="str">
        <f t="shared" si="45"/>
        <v>Google</v>
      </c>
      <c r="AB946" s="8" t="str">
        <f t="shared" si="46"/>
        <v>Bing</v>
      </c>
      <c r="AC946" s="7" t="s">
        <v>488</v>
      </c>
      <c r="AD946" s="11" t="s">
        <v>1592</v>
      </c>
      <c r="AE946">
        <v>39.713584072400003</v>
      </c>
      <c r="AF946">
        <v>-84.043325602099998</v>
      </c>
      <c r="AG946">
        <v>39.713036852999998</v>
      </c>
      <c r="AH946">
        <v>-84.041588086999994</v>
      </c>
      <c r="AI946" t="s">
        <v>1380</v>
      </c>
      <c r="AJ946" t="s">
        <v>1379</v>
      </c>
    </row>
    <row r="947" spans="1:36" x14ac:dyDescent="0.25">
      <c r="A947" s="10">
        <v>944</v>
      </c>
      <c r="B947" s="7">
        <v>4</v>
      </c>
      <c r="C947" s="7" t="s">
        <v>38</v>
      </c>
      <c r="D947" s="7" t="s">
        <v>928</v>
      </c>
      <c r="E947" s="7" t="s">
        <v>4</v>
      </c>
      <c r="F947" s="7" t="s">
        <v>25</v>
      </c>
      <c r="G947" s="7" t="s">
        <v>1380</v>
      </c>
      <c r="H947" s="11" t="s">
        <v>788</v>
      </c>
      <c r="I947" s="10">
        <v>23.27</v>
      </c>
      <c r="J947" s="7">
        <v>3.05</v>
      </c>
      <c r="K947" s="7">
        <v>20.11</v>
      </c>
      <c r="L947" s="7">
        <v>17.059999999999999</v>
      </c>
      <c r="M947" s="7">
        <v>0</v>
      </c>
      <c r="N947" s="7">
        <v>0</v>
      </c>
      <c r="O947" s="7">
        <v>0</v>
      </c>
      <c r="P947" s="7">
        <v>0</v>
      </c>
      <c r="Q947" s="7">
        <v>6.98</v>
      </c>
      <c r="R947" s="7">
        <v>1.02</v>
      </c>
      <c r="S947" s="7">
        <v>4.51</v>
      </c>
      <c r="T947" s="7">
        <v>3.49</v>
      </c>
      <c r="U947" s="10" t="s">
        <v>227</v>
      </c>
      <c r="V947" s="7">
        <v>16.36</v>
      </c>
      <c r="W947" s="7">
        <v>16.46</v>
      </c>
      <c r="X947" s="7">
        <v>0.1</v>
      </c>
      <c r="Y947" s="7"/>
      <c r="Z947" s="14" t="str">
        <f t="shared" si="44"/>
        <v>Pathway</v>
      </c>
      <c r="AA947" s="14" t="str">
        <f t="shared" si="45"/>
        <v>Google</v>
      </c>
      <c r="AB947" s="8" t="str">
        <f t="shared" si="46"/>
        <v>Bing</v>
      </c>
      <c r="AC947" s="7" t="s">
        <v>488</v>
      </c>
      <c r="AD947" s="11" t="s">
        <v>1592</v>
      </c>
      <c r="AE947">
        <v>40.889884266099997</v>
      </c>
      <c r="AF947">
        <v>-81.479052595900001</v>
      </c>
      <c r="AG947">
        <v>40.891308302399999</v>
      </c>
      <c r="AH947">
        <v>-81.478628149299993</v>
      </c>
      <c r="AI947" t="s">
        <v>1380</v>
      </c>
      <c r="AJ947" t="s">
        <v>1379</v>
      </c>
    </row>
    <row r="948" spans="1:36" x14ac:dyDescent="0.25">
      <c r="A948" s="10">
        <v>945</v>
      </c>
      <c r="B948" s="7">
        <v>3</v>
      </c>
      <c r="C948" s="7" t="s">
        <v>100</v>
      </c>
      <c r="D948" s="7" t="s">
        <v>887</v>
      </c>
      <c r="E948" s="7" t="s">
        <v>4</v>
      </c>
      <c r="F948" s="7" t="s">
        <v>25</v>
      </c>
      <c r="G948" s="7" t="s">
        <v>1380</v>
      </c>
      <c r="H948" s="11" t="s">
        <v>626</v>
      </c>
      <c r="I948" s="10">
        <v>23.15</v>
      </c>
      <c r="J948" s="7">
        <v>3.1</v>
      </c>
      <c r="K948" s="7">
        <v>20.07</v>
      </c>
      <c r="L948" s="7">
        <v>16.97</v>
      </c>
      <c r="M948" s="7">
        <v>0</v>
      </c>
      <c r="N948" s="7">
        <v>0</v>
      </c>
      <c r="O948" s="7">
        <v>0</v>
      </c>
      <c r="P948" s="7">
        <v>0</v>
      </c>
      <c r="Q948" s="7">
        <v>6.95</v>
      </c>
      <c r="R948" s="7">
        <v>1.04</v>
      </c>
      <c r="S948" s="7">
        <v>4.53</v>
      </c>
      <c r="T948" s="7">
        <v>3.49</v>
      </c>
      <c r="U948" s="10" t="s">
        <v>419</v>
      </c>
      <c r="V948" s="7">
        <v>18</v>
      </c>
      <c r="W948" s="7">
        <v>18.100000000000001</v>
      </c>
      <c r="X948" s="7">
        <v>0.1</v>
      </c>
      <c r="Y948" s="7"/>
      <c r="Z948" s="14" t="str">
        <f t="shared" si="44"/>
        <v>Pathway</v>
      </c>
      <c r="AA948" s="14" t="str">
        <f t="shared" si="45"/>
        <v>Google</v>
      </c>
      <c r="AB948" s="8" t="str">
        <f t="shared" si="46"/>
        <v>Bing</v>
      </c>
      <c r="AC948" s="7" t="s">
        <v>488</v>
      </c>
      <c r="AD948" s="11" t="s">
        <v>1592</v>
      </c>
      <c r="AE948">
        <v>40.792099410299997</v>
      </c>
      <c r="AF948">
        <v>-82.513403113300001</v>
      </c>
      <c r="AG948">
        <v>40.793542371100003</v>
      </c>
      <c r="AH948">
        <v>-82.513279701800002</v>
      </c>
      <c r="AI948" t="s">
        <v>1380</v>
      </c>
      <c r="AJ948" t="s">
        <v>1379</v>
      </c>
    </row>
    <row r="949" spans="1:36" x14ac:dyDescent="0.25">
      <c r="A949" s="10">
        <v>946</v>
      </c>
      <c r="B949" s="7">
        <v>3</v>
      </c>
      <c r="C949" s="7" t="s">
        <v>100</v>
      </c>
      <c r="D949" s="7" t="s">
        <v>887</v>
      </c>
      <c r="E949" s="7" t="s">
        <v>4</v>
      </c>
      <c r="F949" s="7" t="s">
        <v>25</v>
      </c>
      <c r="G949" s="7" t="s">
        <v>1380</v>
      </c>
      <c r="H949" s="11" t="s">
        <v>626</v>
      </c>
      <c r="I949" s="10">
        <v>19.84</v>
      </c>
      <c r="J949" s="7">
        <v>3.1</v>
      </c>
      <c r="K949" s="7">
        <v>17.27</v>
      </c>
      <c r="L949" s="7">
        <v>14.17</v>
      </c>
      <c r="M949" s="7">
        <v>0</v>
      </c>
      <c r="N949" s="7">
        <v>0</v>
      </c>
      <c r="O949" s="7">
        <v>0</v>
      </c>
      <c r="P949" s="7">
        <v>0</v>
      </c>
      <c r="Q949" s="7">
        <v>6.95</v>
      </c>
      <c r="R949" s="7">
        <v>1.04</v>
      </c>
      <c r="S949" s="7">
        <v>4.53</v>
      </c>
      <c r="T949" s="7">
        <v>3.49</v>
      </c>
      <c r="U949" s="10" t="s">
        <v>419</v>
      </c>
      <c r="V949" s="7">
        <v>18.03</v>
      </c>
      <c r="W949" s="7">
        <v>18.13</v>
      </c>
      <c r="X949" s="7">
        <v>0.1</v>
      </c>
      <c r="Y949" s="7"/>
      <c r="Z949" s="14" t="str">
        <f t="shared" si="44"/>
        <v>Pathway</v>
      </c>
      <c r="AA949" s="14" t="str">
        <f t="shared" si="45"/>
        <v>Google</v>
      </c>
      <c r="AB949" s="8" t="str">
        <f t="shared" si="46"/>
        <v>Bing</v>
      </c>
      <c r="AC949" s="7" t="s">
        <v>488</v>
      </c>
      <c r="AD949" s="11" t="s">
        <v>1592</v>
      </c>
      <c r="AE949">
        <v>40.792534186099999</v>
      </c>
      <c r="AF949">
        <v>-82.513398521599996</v>
      </c>
      <c r="AG949">
        <v>40.793970103699998</v>
      </c>
      <c r="AH949">
        <v>-82.513177035300004</v>
      </c>
      <c r="AI949" t="s">
        <v>1380</v>
      </c>
      <c r="AJ949" t="s">
        <v>1379</v>
      </c>
    </row>
    <row r="950" spans="1:36" x14ac:dyDescent="0.25">
      <c r="A950" s="10">
        <v>947</v>
      </c>
      <c r="B950" s="7">
        <v>8</v>
      </c>
      <c r="C950" s="7" t="s">
        <v>11</v>
      </c>
      <c r="D950" s="7" t="s">
        <v>972</v>
      </c>
      <c r="E950" s="7" t="s">
        <v>4</v>
      </c>
      <c r="F950" s="7" t="s">
        <v>47</v>
      </c>
      <c r="G950" s="7" t="s">
        <v>1380</v>
      </c>
      <c r="H950" s="11" t="s">
        <v>627</v>
      </c>
      <c r="I950" s="10">
        <v>23.19</v>
      </c>
      <c r="J950" s="7">
        <v>8.4</v>
      </c>
      <c r="K950" s="7">
        <v>22.5</v>
      </c>
      <c r="L950" s="7">
        <v>14.1</v>
      </c>
      <c r="M950" s="7">
        <v>3.48</v>
      </c>
      <c r="N950" s="7">
        <v>0.34</v>
      </c>
      <c r="O950" s="7">
        <v>2.98</v>
      </c>
      <c r="P950" s="7">
        <v>2.64</v>
      </c>
      <c r="Q950" s="7">
        <v>6.96</v>
      </c>
      <c r="R950" s="7">
        <v>2.8</v>
      </c>
      <c r="S950" s="7">
        <v>6.29</v>
      </c>
      <c r="T950" s="7">
        <v>3.49</v>
      </c>
      <c r="U950" s="10" t="s">
        <v>166</v>
      </c>
      <c r="V950" s="7">
        <v>16.29</v>
      </c>
      <c r="W950" s="7">
        <v>16.39</v>
      </c>
      <c r="X950" s="7">
        <v>0.1</v>
      </c>
      <c r="Y950" s="7"/>
      <c r="Z950" s="14" t="str">
        <f t="shared" si="44"/>
        <v>Pathway</v>
      </c>
      <c r="AA950" s="14" t="str">
        <f t="shared" si="45"/>
        <v>Google</v>
      </c>
      <c r="AB950" s="8" t="str">
        <f t="shared" si="46"/>
        <v>Bing</v>
      </c>
      <c r="AC950" s="7" t="s">
        <v>488</v>
      </c>
      <c r="AD950" s="11" t="s">
        <v>1592</v>
      </c>
      <c r="AE950">
        <v>39.262497546100001</v>
      </c>
      <c r="AF950">
        <v>-84.336756425999994</v>
      </c>
      <c r="AG950">
        <v>39.2636284608</v>
      </c>
      <c r="AH950">
        <v>-84.335558801100007</v>
      </c>
      <c r="AI950" t="s">
        <v>1380</v>
      </c>
      <c r="AJ950" t="s">
        <v>1379</v>
      </c>
    </row>
    <row r="951" spans="1:36" x14ac:dyDescent="0.25">
      <c r="A951" s="10">
        <v>948</v>
      </c>
      <c r="B951" s="7">
        <v>12</v>
      </c>
      <c r="C951" s="7" t="s">
        <v>14</v>
      </c>
      <c r="D951" s="7" t="s">
        <v>1337</v>
      </c>
      <c r="E951" s="7" t="s">
        <v>4</v>
      </c>
      <c r="F951" s="7" t="s">
        <v>25</v>
      </c>
      <c r="G951" s="7" t="s">
        <v>1380</v>
      </c>
      <c r="H951" s="11" t="s">
        <v>529</v>
      </c>
      <c r="I951" s="10">
        <v>19.5</v>
      </c>
      <c r="J951" s="7">
        <v>3.28</v>
      </c>
      <c r="K951" s="7">
        <v>17.170000000000002</v>
      </c>
      <c r="L951" s="7">
        <v>13.88</v>
      </c>
      <c r="M951" s="7">
        <v>0</v>
      </c>
      <c r="N951" s="7">
        <v>0</v>
      </c>
      <c r="O951" s="7">
        <v>0</v>
      </c>
      <c r="P951" s="7">
        <v>0</v>
      </c>
      <c r="Q951" s="7">
        <v>6.82</v>
      </c>
      <c r="R951" s="7">
        <v>1.1000000000000001</v>
      </c>
      <c r="S951" s="7">
        <v>4.59</v>
      </c>
      <c r="T951" s="7">
        <v>3.49</v>
      </c>
      <c r="U951" s="10" t="s">
        <v>1519</v>
      </c>
      <c r="V951" s="7">
        <v>6.86</v>
      </c>
      <c r="W951" s="7">
        <v>6.96</v>
      </c>
      <c r="X951" s="7">
        <v>0.1</v>
      </c>
      <c r="Y951" s="7"/>
      <c r="Z951" s="14" t="str">
        <f t="shared" si="44"/>
        <v>Pathway</v>
      </c>
      <c r="AA951" s="14" t="str">
        <f t="shared" si="45"/>
        <v>Google</v>
      </c>
      <c r="AB951" s="8" t="str">
        <f t="shared" si="46"/>
        <v>Bing</v>
      </c>
      <c r="AC951" s="7" t="s">
        <v>488</v>
      </c>
      <c r="AD951" s="11" t="s">
        <v>1592</v>
      </c>
      <c r="AE951">
        <v>41.478939063299997</v>
      </c>
      <c r="AF951">
        <v>-81.843055719500001</v>
      </c>
      <c r="AG951">
        <v>41.479516671799999</v>
      </c>
      <c r="AH951">
        <v>-81.8413105538</v>
      </c>
      <c r="AI951" t="s">
        <v>1380</v>
      </c>
      <c r="AJ951" t="s">
        <v>1379</v>
      </c>
    </row>
    <row r="952" spans="1:36" x14ac:dyDescent="0.25">
      <c r="A952" s="10">
        <v>949</v>
      </c>
      <c r="B952" s="7">
        <v>7</v>
      </c>
      <c r="C952" s="7" t="s">
        <v>44</v>
      </c>
      <c r="D952" s="7" t="s">
        <v>917</v>
      </c>
      <c r="E952" s="7" t="s">
        <v>4</v>
      </c>
      <c r="F952" s="7" t="s">
        <v>25</v>
      </c>
      <c r="G952" s="7" t="s">
        <v>1380</v>
      </c>
      <c r="H952" s="11" t="s">
        <v>552</v>
      </c>
      <c r="I952" s="10">
        <v>17.149999999999999</v>
      </c>
      <c r="J952" s="7">
        <v>2.8</v>
      </c>
      <c r="K952" s="7">
        <v>14.67</v>
      </c>
      <c r="L952" s="7">
        <v>11.88</v>
      </c>
      <c r="M952" s="7">
        <v>3.61</v>
      </c>
      <c r="N952" s="7">
        <v>0.13</v>
      </c>
      <c r="O952" s="7">
        <v>2.06</v>
      </c>
      <c r="P952" s="7">
        <v>1.93</v>
      </c>
      <c r="Q952" s="7">
        <v>7.21</v>
      </c>
      <c r="R952" s="7">
        <v>0.93</v>
      </c>
      <c r="S952" s="7">
        <v>4.42</v>
      </c>
      <c r="T952" s="7">
        <v>3.49</v>
      </c>
      <c r="U952" s="10" t="s">
        <v>43</v>
      </c>
      <c r="V952" s="7">
        <v>6.96</v>
      </c>
      <c r="W952" s="7">
        <v>7.06</v>
      </c>
      <c r="X952" s="7">
        <v>0.1</v>
      </c>
      <c r="Y952" s="7"/>
      <c r="Z952" s="14" t="str">
        <f t="shared" si="44"/>
        <v>Pathway</v>
      </c>
      <c r="AA952" s="14" t="str">
        <f t="shared" si="45"/>
        <v>Google</v>
      </c>
      <c r="AB952" s="8" t="str">
        <f t="shared" si="46"/>
        <v>Bing</v>
      </c>
      <c r="AC952" s="7" t="s">
        <v>488</v>
      </c>
      <c r="AD952" s="11" t="s">
        <v>1592</v>
      </c>
      <c r="AE952">
        <v>39.745884303499999</v>
      </c>
      <c r="AF952">
        <v>-84.351508344799996</v>
      </c>
      <c r="AG952">
        <v>39.745894450999998</v>
      </c>
      <c r="AH952">
        <v>-84.349629444000001</v>
      </c>
      <c r="AI952" t="s">
        <v>1380</v>
      </c>
      <c r="AJ952" t="s">
        <v>1379</v>
      </c>
    </row>
    <row r="953" spans="1:36" x14ac:dyDescent="0.25">
      <c r="A953" s="10">
        <v>950</v>
      </c>
      <c r="B953" s="7">
        <v>3</v>
      </c>
      <c r="C953" s="7" t="s">
        <v>100</v>
      </c>
      <c r="D953" s="7" t="s">
        <v>887</v>
      </c>
      <c r="E953" s="7" t="s">
        <v>4</v>
      </c>
      <c r="F953" s="7" t="s">
        <v>25</v>
      </c>
      <c r="G953" s="7" t="s">
        <v>1380</v>
      </c>
      <c r="H953" s="11" t="s">
        <v>626</v>
      </c>
      <c r="I953" s="10">
        <v>16.53</v>
      </c>
      <c r="J953" s="7">
        <v>3.1</v>
      </c>
      <c r="K953" s="7">
        <v>14.47</v>
      </c>
      <c r="L953" s="7">
        <v>11.37</v>
      </c>
      <c r="M953" s="7">
        <v>0</v>
      </c>
      <c r="N953" s="7">
        <v>0</v>
      </c>
      <c r="O953" s="7">
        <v>0</v>
      </c>
      <c r="P953" s="7">
        <v>0</v>
      </c>
      <c r="Q953" s="7">
        <v>6.95</v>
      </c>
      <c r="R953" s="7">
        <v>1.04</v>
      </c>
      <c r="S953" s="7">
        <v>4.53</v>
      </c>
      <c r="T953" s="7">
        <v>3.49</v>
      </c>
      <c r="U953" s="10" t="s">
        <v>419</v>
      </c>
      <c r="V953" s="7">
        <v>17.440000000000001</v>
      </c>
      <c r="W953" s="7">
        <v>17.54</v>
      </c>
      <c r="X953" s="7">
        <v>0.1</v>
      </c>
      <c r="Y953" s="7"/>
      <c r="Z953" s="14" t="str">
        <f t="shared" si="44"/>
        <v>Pathway</v>
      </c>
      <c r="AA953" s="14" t="str">
        <f t="shared" si="45"/>
        <v>Google</v>
      </c>
      <c r="AB953" s="8" t="str">
        <f t="shared" si="46"/>
        <v>Bing</v>
      </c>
      <c r="AC953" s="7" t="s">
        <v>488</v>
      </c>
      <c r="AD953" s="11" t="s">
        <v>1592</v>
      </c>
      <c r="AE953">
        <v>40.783990018600001</v>
      </c>
      <c r="AF953">
        <v>-82.513470828899997</v>
      </c>
      <c r="AG953">
        <v>40.785437251099999</v>
      </c>
      <c r="AH953">
        <v>-82.513387595699996</v>
      </c>
      <c r="AI953" t="s">
        <v>1380</v>
      </c>
      <c r="AJ953" t="s">
        <v>1379</v>
      </c>
    </row>
    <row r="954" spans="1:36" x14ac:dyDescent="0.25">
      <c r="A954" s="10">
        <v>951</v>
      </c>
      <c r="B954" s="7">
        <v>3</v>
      </c>
      <c r="C954" s="7" t="s">
        <v>51</v>
      </c>
      <c r="D954" s="7" t="s">
        <v>566</v>
      </c>
      <c r="E954" s="7" t="s">
        <v>4</v>
      </c>
      <c r="F954" s="7" t="s">
        <v>25</v>
      </c>
      <c r="G954" s="7" t="s">
        <v>1380</v>
      </c>
      <c r="H954" s="11" t="s">
        <v>567</v>
      </c>
      <c r="I954" s="10">
        <v>16.38</v>
      </c>
      <c r="J954" s="7">
        <v>3.21</v>
      </c>
      <c r="K954" s="7">
        <v>14.44</v>
      </c>
      <c r="L954" s="7">
        <v>11.23</v>
      </c>
      <c r="M954" s="7">
        <v>0</v>
      </c>
      <c r="N954" s="7">
        <v>0</v>
      </c>
      <c r="O954" s="7">
        <v>0</v>
      </c>
      <c r="P954" s="7">
        <v>0</v>
      </c>
      <c r="Q954" s="7">
        <v>6.88</v>
      </c>
      <c r="R954" s="7">
        <v>1.08</v>
      </c>
      <c r="S954" s="7">
        <v>4.57</v>
      </c>
      <c r="T954" s="7">
        <v>3.49</v>
      </c>
      <c r="U954" s="10" t="s">
        <v>154</v>
      </c>
      <c r="V954" s="7">
        <v>20.329999999999998</v>
      </c>
      <c r="W954" s="7">
        <v>20.43</v>
      </c>
      <c r="X954" s="7">
        <v>0.1</v>
      </c>
      <c r="Y954" s="7"/>
      <c r="Z954" s="14" t="str">
        <f t="shared" si="44"/>
        <v>Pathway</v>
      </c>
      <c r="AA954" s="14" t="str">
        <f t="shared" si="45"/>
        <v>Google</v>
      </c>
      <c r="AB954" s="8" t="str">
        <f t="shared" si="46"/>
        <v>Bing</v>
      </c>
      <c r="AC954" s="7" t="s">
        <v>488</v>
      </c>
      <c r="AD954" s="11" t="s">
        <v>1592</v>
      </c>
      <c r="AE954">
        <v>41.382789410900003</v>
      </c>
      <c r="AF954">
        <v>-82.059486895299997</v>
      </c>
      <c r="AG954">
        <v>41.383258773000001</v>
      </c>
      <c r="AH954">
        <v>-82.057673876699994</v>
      </c>
      <c r="AI954" t="s">
        <v>1380</v>
      </c>
      <c r="AJ954" t="s">
        <v>1379</v>
      </c>
    </row>
    <row r="955" spans="1:36" x14ac:dyDescent="0.25">
      <c r="A955" s="10">
        <v>952</v>
      </c>
      <c r="B955" s="7">
        <v>8</v>
      </c>
      <c r="C955" s="7" t="s">
        <v>11</v>
      </c>
      <c r="D955" s="7" t="s">
        <v>972</v>
      </c>
      <c r="E955" s="7" t="s">
        <v>4</v>
      </c>
      <c r="F955" s="7" t="s">
        <v>47</v>
      </c>
      <c r="G955" s="7" t="s">
        <v>1380</v>
      </c>
      <c r="H955" s="11" t="s">
        <v>627</v>
      </c>
      <c r="I955" s="10">
        <v>19.88</v>
      </c>
      <c r="J955" s="7">
        <v>8.4</v>
      </c>
      <c r="K955" s="7">
        <v>19.34</v>
      </c>
      <c r="L955" s="7">
        <v>10.94</v>
      </c>
      <c r="M955" s="7">
        <v>3.48</v>
      </c>
      <c r="N955" s="7">
        <v>0.34</v>
      </c>
      <c r="O955" s="7">
        <v>2.98</v>
      </c>
      <c r="P955" s="7">
        <v>2.64</v>
      </c>
      <c r="Q955" s="7">
        <v>6.96</v>
      </c>
      <c r="R955" s="7">
        <v>2.8</v>
      </c>
      <c r="S955" s="7">
        <v>6.29</v>
      </c>
      <c r="T955" s="7">
        <v>3.49</v>
      </c>
      <c r="U955" s="10" t="s">
        <v>166</v>
      </c>
      <c r="V955" s="7">
        <v>16.27</v>
      </c>
      <c r="W955" s="7">
        <v>16.37</v>
      </c>
      <c r="X955" s="7">
        <v>0.1</v>
      </c>
      <c r="Y955" s="7"/>
      <c r="Z955" s="14" t="str">
        <f t="shared" si="44"/>
        <v>Pathway</v>
      </c>
      <c r="AA955" s="14" t="str">
        <f t="shared" si="45"/>
        <v>Google</v>
      </c>
      <c r="AB955" s="8" t="str">
        <f t="shared" si="46"/>
        <v>Bing</v>
      </c>
      <c r="AC955" s="7" t="s">
        <v>488</v>
      </c>
      <c r="AD955" s="11" t="s">
        <v>1592</v>
      </c>
      <c r="AE955">
        <v>39.262271361000003</v>
      </c>
      <c r="AF955">
        <v>-84.336995951000006</v>
      </c>
      <c r="AG955">
        <v>39.263402279399997</v>
      </c>
      <c r="AH955">
        <v>-84.335798326000003</v>
      </c>
      <c r="AI955" t="s">
        <v>1380</v>
      </c>
      <c r="AJ955" t="s">
        <v>1379</v>
      </c>
    </row>
    <row r="956" spans="1:36" x14ac:dyDescent="0.25">
      <c r="A956" s="10">
        <v>953</v>
      </c>
      <c r="B956" s="7">
        <v>8</v>
      </c>
      <c r="C956" s="7" t="s">
        <v>83</v>
      </c>
      <c r="D956" s="7" t="s">
        <v>623</v>
      </c>
      <c r="E956" s="7" t="s">
        <v>4</v>
      </c>
      <c r="F956" s="7" t="s">
        <v>47</v>
      </c>
      <c r="G956" s="7" t="s">
        <v>1380</v>
      </c>
      <c r="H956" s="11" t="s">
        <v>552</v>
      </c>
      <c r="I956" s="10">
        <v>20.07</v>
      </c>
      <c r="J956" s="7">
        <v>8.64</v>
      </c>
      <c r="K956" s="7">
        <v>19.55</v>
      </c>
      <c r="L956" s="7">
        <v>10.91</v>
      </c>
      <c r="M956" s="7">
        <v>0</v>
      </c>
      <c r="N956" s="7">
        <v>0</v>
      </c>
      <c r="O956" s="7">
        <v>0</v>
      </c>
      <c r="P956" s="7">
        <v>0</v>
      </c>
      <c r="Q956" s="7">
        <v>7.03</v>
      </c>
      <c r="R956" s="7">
        <v>2.88</v>
      </c>
      <c r="S956" s="7">
        <v>6.38</v>
      </c>
      <c r="T956" s="7">
        <v>3.49</v>
      </c>
      <c r="U956" s="10" t="s">
        <v>82</v>
      </c>
      <c r="V956" s="7">
        <v>4.3899999999999997</v>
      </c>
      <c r="W956" s="7">
        <v>4.49</v>
      </c>
      <c r="X956" s="7">
        <v>0.1</v>
      </c>
      <c r="Y956" s="7"/>
      <c r="Z956" s="14" t="str">
        <f t="shared" si="44"/>
        <v>Pathway</v>
      </c>
      <c r="AA956" s="14" t="str">
        <f t="shared" si="45"/>
        <v>Google</v>
      </c>
      <c r="AB956" s="8" t="str">
        <f t="shared" si="46"/>
        <v>Bing</v>
      </c>
      <c r="AC956" s="7" t="s">
        <v>488</v>
      </c>
      <c r="AD956" s="11" t="s">
        <v>1592</v>
      </c>
      <c r="AE956">
        <v>39.709712635999999</v>
      </c>
      <c r="AF956">
        <v>-84.030985568999995</v>
      </c>
      <c r="AG956">
        <v>39.709165637300003</v>
      </c>
      <c r="AH956">
        <v>-84.029250331599997</v>
      </c>
      <c r="AI956" t="s">
        <v>1380</v>
      </c>
      <c r="AJ956" t="s">
        <v>1379</v>
      </c>
    </row>
    <row r="957" spans="1:36" x14ac:dyDescent="0.25">
      <c r="A957" s="10">
        <v>954</v>
      </c>
      <c r="B957" s="7">
        <v>8</v>
      </c>
      <c r="C957" s="7" t="s">
        <v>11</v>
      </c>
      <c r="D957" s="7" t="s">
        <v>767</v>
      </c>
      <c r="E957" s="7" t="s">
        <v>4</v>
      </c>
      <c r="F957" s="7" t="s">
        <v>25</v>
      </c>
      <c r="G957" s="7" t="s">
        <v>1380</v>
      </c>
      <c r="H957" s="11" t="s">
        <v>768</v>
      </c>
      <c r="I957" s="10">
        <v>14.24</v>
      </c>
      <c r="J957" s="7">
        <v>2.6</v>
      </c>
      <c r="K957" s="7">
        <v>12.04</v>
      </c>
      <c r="L957" s="7">
        <v>9.44</v>
      </c>
      <c r="M957" s="7">
        <v>0</v>
      </c>
      <c r="N957" s="7">
        <v>0</v>
      </c>
      <c r="O957" s="7">
        <v>0</v>
      </c>
      <c r="P957" s="7">
        <v>0</v>
      </c>
      <c r="Q957" s="7">
        <v>7.5</v>
      </c>
      <c r="R957" s="7">
        <v>0.86</v>
      </c>
      <c r="S957" s="7">
        <v>4.3499999999999996</v>
      </c>
      <c r="T957" s="7">
        <v>3.49</v>
      </c>
      <c r="U957" s="10" t="s">
        <v>295</v>
      </c>
      <c r="V957" s="7">
        <v>0.1</v>
      </c>
      <c r="W957" s="7">
        <v>0.2</v>
      </c>
      <c r="X957" s="7">
        <v>0.1</v>
      </c>
      <c r="Y957" s="7"/>
      <c r="Z957" s="14" t="str">
        <f t="shared" si="44"/>
        <v>Pathway</v>
      </c>
      <c r="AA957" s="14" t="str">
        <f t="shared" si="45"/>
        <v>Google</v>
      </c>
      <c r="AB957" s="8" t="str">
        <f t="shared" si="46"/>
        <v>Bing</v>
      </c>
      <c r="AC957" s="7" t="s">
        <v>488</v>
      </c>
      <c r="AD957" s="11" t="s">
        <v>1592</v>
      </c>
      <c r="AE957">
        <v>39.171971603000003</v>
      </c>
      <c r="AF957">
        <v>-84.759391334599997</v>
      </c>
      <c r="AG957">
        <v>39.173406971699997</v>
      </c>
      <c r="AH957">
        <v>-84.759190127099998</v>
      </c>
      <c r="AI957" t="s">
        <v>1380</v>
      </c>
      <c r="AJ957" t="s">
        <v>1379</v>
      </c>
    </row>
    <row r="958" spans="1:36" x14ac:dyDescent="0.25">
      <c r="A958" s="10">
        <v>955</v>
      </c>
      <c r="B958" s="7">
        <v>9</v>
      </c>
      <c r="C958" s="7" t="s">
        <v>162</v>
      </c>
      <c r="D958" s="7" t="s">
        <v>907</v>
      </c>
      <c r="E958" s="7" t="s">
        <v>4</v>
      </c>
      <c r="F958" s="7" t="s">
        <v>25</v>
      </c>
      <c r="G958" s="7" t="s">
        <v>1380</v>
      </c>
      <c r="H958" s="11" t="s">
        <v>617</v>
      </c>
      <c r="I958" s="10">
        <v>9.77</v>
      </c>
      <c r="J958" s="7">
        <v>3.25</v>
      </c>
      <c r="K958" s="7">
        <v>8.82</v>
      </c>
      <c r="L958" s="7">
        <v>5.57</v>
      </c>
      <c r="M958" s="7">
        <v>3.42</v>
      </c>
      <c r="N958" s="7">
        <v>0.15</v>
      </c>
      <c r="O958" s="7">
        <v>2.14</v>
      </c>
      <c r="P958" s="7">
        <v>1.98</v>
      </c>
      <c r="Q958" s="7">
        <v>6.84</v>
      </c>
      <c r="R958" s="7">
        <v>1.0900000000000001</v>
      </c>
      <c r="S958" s="7">
        <v>4.58</v>
      </c>
      <c r="T958" s="7">
        <v>3.49</v>
      </c>
      <c r="U958" s="10" t="s">
        <v>161</v>
      </c>
      <c r="V958" s="7">
        <v>20.41</v>
      </c>
      <c r="W958" s="7">
        <v>20.51</v>
      </c>
      <c r="X958" s="7">
        <v>0.1</v>
      </c>
      <c r="Y958" s="7"/>
      <c r="Z958" s="14" t="str">
        <f t="shared" si="44"/>
        <v>Pathway</v>
      </c>
      <c r="AA958" s="14" t="str">
        <f t="shared" si="45"/>
        <v>Google</v>
      </c>
      <c r="AB958" s="8" t="str">
        <f t="shared" si="46"/>
        <v>Bing</v>
      </c>
      <c r="AC958" s="7" t="s">
        <v>488</v>
      </c>
      <c r="AD958" s="11" t="s">
        <v>1592</v>
      </c>
      <c r="AE958">
        <v>39.343220336599998</v>
      </c>
      <c r="AF958">
        <v>-83.035451179600003</v>
      </c>
      <c r="AG958">
        <v>39.342240422000003</v>
      </c>
      <c r="AH958">
        <v>-83.034107777800003</v>
      </c>
      <c r="AI958" t="s">
        <v>1380</v>
      </c>
      <c r="AJ958" t="s">
        <v>1379</v>
      </c>
    </row>
    <row r="959" spans="1:36" x14ac:dyDescent="0.25">
      <c r="A959" s="10">
        <v>956</v>
      </c>
      <c r="B959" s="7">
        <v>9</v>
      </c>
      <c r="C959" s="7" t="s">
        <v>162</v>
      </c>
      <c r="D959" s="7" t="s">
        <v>907</v>
      </c>
      <c r="E959" s="7" t="s">
        <v>4</v>
      </c>
      <c r="F959" s="7" t="s">
        <v>25</v>
      </c>
      <c r="G959" s="7" t="s">
        <v>1380</v>
      </c>
      <c r="H959" s="11" t="s">
        <v>617</v>
      </c>
      <c r="I959" s="10">
        <v>9.77</v>
      </c>
      <c r="J959" s="7">
        <v>3.25</v>
      </c>
      <c r="K959" s="7">
        <v>8.82</v>
      </c>
      <c r="L959" s="7">
        <v>5.57</v>
      </c>
      <c r="M959" s="7">
        <v>0</v>
      </c>
      <c r="N959" s="7">
        <v>0</v>
      </c>
      <c r="O959" s="7">
        <v>0</v>
      </c>
      <c r="P959" s="7">
        <v>0</v>
      </c>
      <c r="Q959" s="7">
        <v>6.84</v>
      </c>
      <c r="R959" s="7">
        <v>1.0900000000000001</v>
      </c>
      <c r="S959" s="7">
        <v>4.58</v>
      </c>
      <c r="T959" s="7">
        <v>3.49</v>
      </c>
      <c r="U959" s="10" t="s">
        <v>161</v>
      </c>
      <c r="V959" s="7">
        <v>19.829999999999998</v>
      </c>
      <c r="W959" s="7">
        <v>19.93</v>
      </c>
      <c r="X959" s="7">
        <v>0.1</v>
      </c>
      <c r="Y959" s="7"/>
      <c r="Z959" s="14" t="str">
        <f t="shared" si="44"/>
        <v>Pathway</v>
      </c>
      <c r="AA959" s="14" t="str">
        <f t="shared" si="45"/>
        <v>Google</v>
      </c>
      <c r="AB959" s="8" t="str">
        <f t="shared" si="46"/>
        <v>Bing</v>
      </c>
      <c r="AC959" s="7" t="s">
        <v>488</v>
      </c>
      <c r="AD959" s="11" t="s">
        <v>1592</v>
      </c>
      <c r="AE959">
        <v>39.348794417900002</v>
      </c>
      <c r="AF959">
        <v>-83.043672501800003</v>
      </c>
      <c r="AG959">
        <v>39.3479935246</v>
      </c>
      <c r="AH959">
        <v>-83.042088093399997</v>
      </c>
      <c r="AI959" t="s">
        <v>1380</v>
      </c>
      <c r="AJ959" t="s">
        <v>1379</v>
      </c>
    </row>
    <row r="960" spans="1:36" x14ac:dyDescent="0.25">
      <c r="A960" s="10">
        <v>957</v>
      </c>
      <c r="B960" s="7">
        <v>9</v>
      </c>
      <c r="C960" s="7" t="s">
        <v>162</v>
      </c>
      <c r="D960" s="7" t="s">
        <v>907</v>
      </c>
      <c r="E960" s="7" t="s">
        <v>4</v>
      </c>
      <c r="F960" s="7" t="s">
        <v>25</v>
      </c>
      <c r="G960" s="7" t="s">
        <v>1380</v>
      </c>
      <c r="H960" s="11" t="s">
        <v>617</v>
      </c>
      <c r="I960" s="10">
        <v>9.77</v>
      </c>
      <c r="J960" s="7">
        <v>3.25</v>
      </c>
      <c r="K960" s="7">
        <v>8.82</v>
      </c>
      <c r="L960" s="7">
        <v>5.57</v>
      </c>
      <c r="M960" s="7">
        <v>0</v>
      </c>
      <c r="N960" s="7">
        <v>0</v>
      </c>
      <c r="O960" s="7">
        <v>0</v>
      </c>
      <c r="P960" s="7">
        <v>0</v>
      </c>
      <c r="Q960" s="7">
        <v>6.84</v>
      </c>
      <c r="R960" s="7">
        <v>1.0900000000000001</v>
      </c>
      <c r="S960" s="7">
        <v>4.58</v>
      </c>
      <c r="T960" s="7">
        <v>3.49</v>
      </c>
      <c r="U960" s="10" t="s">
        <v>161</v>
      </c>
      <c r="V960" s="7">
        <v>19.73</v>
      </c>
      <c r="W960" s="7">
        <v>19.829999999999998</v>
      </c>
      <c r="X960" s="7">
        <v>0.1</v>
      </c>
      <c r="Y960" s="7"/>
      <c r="Z960" s="14" t="str">
        <f t="shared" si="44"/>
        <v>Pathway</v>
      </c>
      <c r="AA960" s="14" t="str">
        <f t="shared" si="45"/>
        <v>Google</v>
      </c>
      <c r="AB960" s="8" t="str">
        <f t="shared" si="46"/>
        <v>Bing</v>
      </c>
      <c r="AC960" s="7" t="s">
        <v>488</v>
      </c>
      <c r="AD960" s="11" t="s">
        <v>1592</v>
      </c>
      <c r="AE960">
        <v>39.349231055799997</v>
      </c>
      <c r="AF960">
        <v>-83.045476373400007</v>
      </c>
      <c r="AG960">
        <v>39.348794417900002</v>
      </c>
      <c r="AH960">
        <v>-83.043672501800003</v>
      </c>
      <c r="AI960" t="s">
        <v>1380</v>
      </c>
      <c r="AJ960" t="s">
        <v>1379</v>
      </c>
    </row>
    <row r="961" spans="1:36" x14ac:dyDescent="0.25">
      <c r="A961" s="10">
        <v>958</v>
      </c>
      <c r="B961" s="7">
        <v>4</v>
      </c>
      <c r="C961" s="7" t="s">
        <v>86</v>
      </c>
      <c r="D961" s="7" t="s">
        <v>914</v>
      </c>
      <c r="E961" s="7" t="s">
        <v>4</v>
      </c>
      <c r="F961" s="7" t="s">
        <v>25</v>
      </c>
      <c r="G961" s="7" t="s">
        <v>1380</v>
      </c>
      <c r="H961" s="11" t="s">
        <v>884</v>
      </c>
      <c r="I961" s="10">
        <v>9.77</v>
      </c>
      <c r="J961" s="7">
        <v>3.27</v>
      </c>
      <c r="K961" s="7">
        <v>8.83</v>
      </c>
      <c r="L961" s="7">
        <v>5.56</v>
      </c>
      <c r="M961" s="7">
        <v>0</v>
      </c>
      <c r="N961" s="7">
        <v>0</v>
      </c>
      <c r="O961" s="7">
        <v>0</v>
      </c>
      <c r="P961" s="7">
        <v>0</v>
      </c>
      <c r="Q961" s="7">
        <v>6.83</v>
      </c>
      <c r="R961" s="7">
        <v>1.1000000000000001</v>
      </c>
      <c r="S961" s="7">
        <v>4.59</v>
      </c>
      <c r="T961" s="7">
        <v>3.49</v>
      </c>
      <c r="U961" s="10" t="s">
        <v>116</v>
      </c>
      <c r="V961" s="7">
        <v>20.68</v>
      </c>
      <c r="W961" s="7">
        <v>20.78</v>
      </c>
      <c r="X961" s="7">
        <v>0.1</v>
      </c>
      <c r="Y961" s="7"/>
      <c r="Z961" s="14" t="str">
        <f t="shared" si="44"/>
        <v>Pathway</v>
      </c>
      <c r="AA961" s="14" t="str">
        <f t="shared" si="45"/>
        <v>Google</v>
      </c>
      <c r="AB961" s="8" t="str">
        <f t="shared" si="46"/>
        <v>Bing</v>
      </c>
      <c r="AC961" s="7" t="s">
        <v>488</v>
      </c>
      <c r="AD961" s="11" t="s">
        <v>1592</v>
      </c>
      <c r="AE961">
        <v>41.023784597400002</v>
      </c>
      <c r="AF961">
        <v>-80.608019244299996</v>
      </c>
      <c r="AG961">
        <v>41.023702706999998</v>
      </c>
      <c r="AH961">
        <v>-80.606131786600002</v>
      </c>
      <c r="AI961" t="s">
        <v>1380</v>
      </c>
      <c r="AJ961" t="s">
        <v>1379</v>
      </c>
    </row>
    <row r="962" spans="1:36" x14ac:dyDescent="0.25">
      <c r="A962" s="10">
        <v>959</v>
      </c>
      <c r="B962" s="7">
        <v>4</v>
      </c>
      <c r="C962" s="7" t="s">
        <v>86</v>
      </c>
      <c r="D962" s="7" t="s">
        <v>914</v>
      </c>
      <c r="E962" s="7" t="s">
        <v>4</v>
      </c>
      <c r="F962" s="7" t="s">
        <v>25</v>
      </c>
      <c r="G962" s="7" t="s">
        <v>1380</v>
      </c>
      <c r="H962" s="11" t="s">
        <v>884</v>
      </c>
      <c r="I962" s="10">
        <v>6.51</v>
      </c>
      <c r="J962" s="7">
        <v>3.27</v>
      </c>
      <c r="K962" s="7">
        <v>6.04</v>
      </c>
      <c r="L962" s="7">
        <v>2.77</v>
      </c>
      <c r="M962" s="7">
        <v>0</v>
      </c>
      <c r="N962" s="7">
        <v>0</v>
      </c>
      <c r="O962" s="7">
        <v>0</v>
      </c>
      <c r="P962" s="7">
        <v>0</v>
      </c>
      <c r="Q962" s="7">
        <v>6.51</v>
      </c>
      <c r="R962" s="7">
        <v>1.1000000000000001</v>
      </c>
      <c r="S962" s="7">
        <v>4.59</v>
      </c>
      <c r="T962" s="7">
        <v>3.49</v>
      </c>
      <c r="U962" s="10" t="s">
        <v>116</v>
      </c>
      <c r="V962" s="7">
        <v>20.63</v>
      </c>
      <c r="W962" s="7">
        <v>20.73</v>
      </c>
      <c r="X962" s="7">
        <v>0.1</v>
      </c>
      <c r="Y962" s="7"/>
      <c r="Z962" s="14" t="str">
        <f t="shared" si="44"/>
        <v>Pathway</v>
      </c>
      <c r="AA962" s="14" t="str">
        <f t="shared" si="45"/>
        <v>Google</v>
      </c>
      <c r="AB962" s="8" t="str">
        <f t="shared" si="46"/>
        <v>Bing</v>
      </c>
      <c r="AC962" s="7" t="s">
        <v>488</v>
      </c>
      <c r="AD962" s="11" t="s">
        <v>1592</v>
      </c>
      <c r="AE962">
        <v>41.0238495332</v>
      </c>
      <c r="AF962">
        <v>-80.608977123499997</v>
      </c>
      <c r="AG962">
        <v>41.023719661599998</v>
      </c>
      <c r="AH962">
        <v>-80.607061365099995</v>
      </c>
      <c r="AI962" t="s">
        <v>1380</v>
      </c>
      <c r="AJ962" t="s">
        <v>1379</v>
      </c>
    </row>
    <row r="963" spans="1:36" x14ac:dyDescent="0.25">
      <c r="A963" s="10">
        <v>960</v>
      </c>
      <c r="B963" s="7">
        <v>3</v>
      </c>
      <c r="C963" s="7" t="s">
        <v>187</v>
      </c>
      <c r="D963" s="7" t="s">
        <v>581</v>
      </c>
      <c r="E963" s="7" t="s">
        <v>4</v>
      </c>
      <c r="F963" s="7" t="s">
        <v>47</v>
      </c>
      <c r="G963" s="7" t="s">
        <v>1380</v>
      </c>
      <c r="H963" s="11" t="s">
        <v>582</v>
      </c>
      <c r="I963" s="10">
        <v>9.52</v>
      </c>
      <c r="J963" s="7">
        <v>2.56</v>
      </c>
      <c r="K963" s="7">
        <v>8.6</v>
      </c>
      <c r="L963" s="7">
        <v>6.03</v>
      </c>
      <c r="M963" s="7">
        <v>0</v>
      </c>
      <c r="N963" s="7">
        <v>0</v>
      </c>
      <c r="O963" s="7">
        <v>0</v>
      </c>
      <c r="P963" s="7">
        <v>0</v>
      </c>
      <c r="Q963" s="7">
        <v>6.63</v>
      </c>
      <c r="R963" s="7">
        <v>0.73</v>
      </c>
      <c r="S963" s="7">
        <v>4.21</v>
      </c>
      <c r="T963" s="7">
        <v>3.48</v>
      </c>
      <c r="U963" s="10" t="s">
        <v>335</v>
      </c>
      <c r="V963" s="7">
        <v>9.59</v>
      </c>
      <c r="W963" s="7">
        <v>9.69</v>
      </c>
      <c r="X963" s="7">
        <v>0.1</v>
      </c>
      <c r="Y963" s="7"/>
      <c r="Z963" s="14" t="str">
        <f t="shared" si="44"/>
        <v>Pathway</v>
      </c>
      <c r="AA963" s="14" t="str">
        <f t="shared" si="45"/>
        <v>Google</v>
      </c>
      <c r="AB963" s="8" t="str">
        <f t="shared" si="46"/>
        <v>Bing</v>
      </c>
      <c r="AC963" s="7" t="s">
        <v>488</v>
      </c>
      <c r="AD963" s="11" t="s">
        <v>1592</v>
      </c>
      <c r="AE963">
        <v>40.793186177599999</v>
      </c>
      <c r="AF963">
        <v>-81.948993795299998</v>
      </c>
      <c r="AG963">
        <v>40.793174825199998</v>
      </c>
      <c r="AH963">
        <v>-81.947088788499997</v>
      </c>
      <c r="AI963" t="s">
        <v>1380</v>
      </c>
      <c r="AJ963" t="s">
        <v>1379</v>
      </c>
    </row>
    <row r="964" spans="1:36" x14ac:dyDescent="0.25">
      <c r="A964" s="10">
        <v>961</v>
      </c>
      <c r="B964" s="7">
        <v>12</v>
      </c>
      <c r="C964" s="7" t="s">
        <v>179</v>
      </c>
      <c r="D964" s="7" t="s">
        <v>1066</v>
      </c>
      <c r="E964" s="7" t="s">
        <v>4</v>
      </c>
      <c r="F964" s="7" t="s">
        <v>25</v>
      </c>
      <c r="G964" s="7" t="s">
        <v>1380</v>
      </c>
      <c r="H964" s="11" t="s">
        <v>1049</v>
      </c>
      <c r="I964" s="10">
        <v>6.79</v>
      </c>
      <c r="J964" s="7">
        <v>2.86</v>
      </c>
      <c r="K964" s="7">
        <v>6.13</v>
      </c>
      <c r="L964" s="7">
        <v>3.26</v>
      </c>
      <c r="M964" s="7">
        <v>0</v>
      </c>
      <c r="N964" s="7">
        <v>0</v>
      </c>
      <c r="O964" s="7">
        <v>0</v>
      </c>
      <c r="P964" s="7">
        <v>0</v>
      </c>
      <c r="Q964" s="7">
        <v>6.79</v>
      </c>
      <c r="R964" s="7">
        <v>0.95</v>
      </c>
      <c r="S964" s="7">
        <v>4.4400000000000004</v>
      </c>
      <c r="T964" s="7">
        <v>3.48</v>
      </c>
      <c r="U964" s="10" t="s">
        <v>178</v>
      </c>
      <c r="V964" s="7">
        <v>6.75</v>
      </c>
      <c r="W964" s="7">
        <v>6.85</v>
      </c>
      <c r="X964" s="7">
        <v>0.1</v>
      </c>
      <c r="Y964" s="7"/>
      <c r="Z964" s="14" t="str">
        <f t="shared" si="44"/>
        <v>Pathway</v>
      </c>
      <c r="AA964" s="14" t="str">
        <f t="shared" si="45"/>
        <v>Google</v>
      </c>
      <c r="AB964" s="8" t="str">
        <f t="shared" si="46"/>
        <v>Bing</v>
      </c>
      <c r="AC964" s="7" t="s">
        <v>488</v>
      </c>
      <c r="AD964" s="11" t="s">
        <v>1592</v>
      </c>
      <c r="AE964">
        <v>41.445013035099997</v>
      </c>
      <c r="AF964">
        <v>-81.338409039400005</v>
      </c>
      <c r="AG964">
        <v>41.446497499300001</v>
      </c>
      <c r="AH964">
        <v>-81.338432686000004</v>
      </c>
      <c r="AI964" t="s">
        <v>1380</v>
      </c>
      <c r="AJ964" t="s">
        <v>1379</v>
      </c>
    </row>
    <row r="965" spans="1:36" x14ac:dyDescent="0.25">
      <c r="A965" s="10">
        <v>962</v>
      </c>
      <c r="B965" s="7">
        <v>4</v>
      </c>
      <c r="C965" s="7" t="s">
        <v>86</v>
      </c>
      <c r="D965" s="7" t="s">
        <v>914</v>
      </c>
      <c r="E965" s="7" t="s">
        <v>4</v>
      </c>
      <c r="F965" s="7" t="s">
        <v>56</v>
      </c>
      <c r="G965" s="7" t="s">
        <v>1380</v>
      </c>
      <c r="H965" s="11" t="s">
        <v>884</v>
      </c>
      <c r="I965" s="10">
        <v>65.56</v>
      </c>
      <c r="J965" s="7">
        <v>6.34</v>
      </c>
      <c r="K965" s="7">
        <v>34.97</v>
      </c>
      <c r="L965" s="7">
        <v>28.62</v>
      </c>
      <c r="M965" s="7">
        <v>0</v>
      </c>
      <c r="N965" s="7">
        <v>0</v>
      </c>
      <c r="O965" s="7">
        <v>0</v>
      </c>
      <c r="P965" s="7">
        <v>0</v>
      </c>
      <c r="Q965" s="7">
        <v>20.190000000000001</v>
      </c>
      <c r="R965" s="7">
        <v>1.83</v>
      </c>
      <c r="S965" s="7">
        <v>5.3</v>
      </c>
      <c r="T965" s="7">
        <v>3.47</v>
      </c>
      <c r="U965" s="10" t="s">
        <v>116</v>
      </c>
      <c r="V965" s="7">
        <v>19.8</v>
      </c>
      <c r="W965" s="7">
        <v>19.850000000000001</v>
      </c>
      <c r="X965" s="7">
        <v>0.05</v>
      </c>
      <c r="Y965" s="7"/>
      <c r="Z965" s="14" t="str">
        <f t="shared" ref="Z965:Z1028" si="47">IF(LEFT(U965,1)="S",IF(RIGHT(U965,1)="C",HYPERLINK("http://pathweb.pathwayservices.com/ohiopublic/?nlfid='"&amp;U965&amp;"'&amp;logpoint="&amp;V965,"Pathway"),"Not Available"),"Not Available")</f>
        <v>Pathway</v>
      </c>
      <c r="AA965" s="14" t="str">
        <f t="shared" ref="AA965:AA1028" si="48">IF(AG965="",HYPERLINK(CONCATENATE("http://maps.google.com/maps/place/",+AE965,",",+AF965,"/@",+AE965,",",+AF965,",17z"),"Google"),HYPERLINK(CONCATENATE("https://www.google.us/maps/dir/",AG965,",",AH965,"/",AE965,",",AF965,"/@",AVERAGE(AE965,AG965),",",AVERAGE(AF965,AH965),",15z"),"Google"))</f>
        <v>Google</v>
      </c>
      <c r="AB965" s="8" t="str">
        <f t="shared" ref="AB965:AB1028" si="49">IF(AG965=0,HYPERLINK(CONCATENATE("http://bing.com/maps/default.aspx?rtop=1~0&amp;rtp=pos.",AE965,"_",AF965,"_",Y965),"Bing"),HYPERLINK(CONCATENATE("http://bing.com/maps/default.aspx?rtop=1~0&amp;rtp=pos.",AE965,"_",AF965,"_(",H965,"  SLM ",V965,"~pos.",AG965,"_",AH965,"_",H965,"  SLM ",W965,")"),"Bing"))</f>
        <v>Bing</v>
      </c>
      <c r="AC965" s="7" t="s">
        <v>488</v>
      </c>
      <c r="AD965" s="11" t="s">
        <v>1592</v>
      </c>
      <c r="AE965">
        <v>41.0242479331</v>
      </c>
      <c r="AF965">
        <v>-80.624472307999994</v>
      </c>
      <c r="AG965">
        <v>41.0242487708</v>
      </c>
      <c r="AH965">
        <v>-80.623501745699997</v>
      </c>
      <c r="AI965" t="s">
        <v>1380</v>
      </c>
      <c r="AJ965" t="s">
        <v>1379</v>
      </c>
    </row>
    <row r="966" spans="1:36" x14ac:dyDescent="0.25">
      <c r="A966" s="10">
        <v>963</v>
      </c>
      <c r="B966" s="7">
        <v>3</v>
      </c>
      <c r="C966" s="7" t="s">
        <v>51</v>
      </c>
      <c r="D966" s="7" t="s">
        <v>1025</v>
      </c>
      <c r="E966" s="7" t="s">
        <v>4</v>
      </c>
      <c r="F966" s="7" t="s">
        <v>25</v>
      </c>
      <c r="G966" s="7" t="s">
        <v>1380</v>
      </c>
      <c r="H966" s="11" t="s">
        <v>1026</v>
      </c>
      <c r="I966" s="10">
        <v>16.63</v>
      </c>
      <c r="J966" s="7">
        <v>2.99</v>
      </c>
      <c r="K966" s="7">
        <v>14.46</v>
      </c>
      <c r="L966" s="7">
        <v>11.47</v>
      </c>
      <c r="M966" s="7">
        <v>3.49</v>
      </c>
      <c r="N966" s="7">
        <v>0.14000000000000001</v>
      </c>
      <c r="O966" s="7">
        <v>2.09</v>
      </c>
      <c r="P966" s="7">
        <v>1.94</v>
      </c>
      <c r="Q966" s="7">
        <v>6.99</v>
      </c>
      <c r="R966" s="7">
        <v>1</v>
      </c>
      <c r="S966" s="7">
        <v>4.47</v>
      </c>
      <c r="T966" s="7">
        <v>3.47</v>
      </c>
      <c r="U966" s="10" t="s">
        <v>50</v>
      </c>
      <c r="V966" s="7">
        <v>2.92</v>
      </c>
      <c r="W966" s="7">
        <v>3.02</v>
      </c>
      <c r="X966" s="7">
        <v>0.1</v>
      </c>
      <c r="Y966" s="7"/>
      <c r="Z966" s="14" t="str">
        <f t="shared" si="47"/>
        <v>Pathway</v>
      </c>
      <c r="AA966" s="14" t="str">
        <f t="shared" si="48"/>
        <v>Google</v>
      </c>
      <c r="AB966" s="8" t="str">
        <f t="shared" si="49"/>
        <v>Bing</v>
      </c>
      <c r="AC966" s="7" t="s">
        <v>488</v>
      </c>
      <c r="AD966" s="11" t="s">
        <v>1592</v>
      </c>
      <c r="AE966">
        <v>41.4309143077</v>
      </c>
      <c r="AF966">
        <v>-82.066147237999999</v>
      </c>
      <c r="AG966">
        <v>41.431752183</v>
      </c>
      <c r="AH966">
        <v>-82.064548894599994</v>
      </c>
      <c r="AI966" t="s">
        <v>1380</v>
      </c>
      <c r="AJ966" t="s">
        <v>1379</v>
      </c>
    </row>
    <row r="967" spans="1:36" x14ac:dyDescent="0.25">
      <c r="A967" s="10">
        <v>964</v>
      </c>
      <c r="B967" s="7">
        <v>10</v>
      </c>
      <c r="C967" s="7" t="s">
        <v>238</v>
      </c>
      <c r="D967" s="7" t="s">
        <v>833</v>
      </c>
      <c r="E967" s="7" t="s">
        <v>4</v>
      </c>
      <c r="F967" s="7" t="s">
        <v>25</v>
      </c>
      <c r="G967" s="7" t="s">
        <v>1380</v>
      </c>
      <c r="H967" s="11" t="s">
        <v>734</v>
      </c>
      <c r="I967" s="10">
        <v>12.76</v>
      </c>
      <c r="J967" s="7">
        <v>3.47</v>
      </c>
      <c r="K967" s="7">
        <v>11.5</v>
      </c>
      <c r="L967" s="7">
        <v>8.0399999999999991</v>
      </c>
      <c r="M967" s="7">
        <v>0</v>
      </c>
      <c r="N967" s="7">
        <v>0</v>
      </c>
      <c r="O967" s="7">
        <v>0</v>
      </c>
      <c r="P967" s="7">
        <v>0</v>
      </c>
      <c r="Q967" s="7">
        <v>6.69</v>
      </c>
      <c r="R967" s="7">
        <v>1.17</v>
      </c>
      <c r="S967" s="7">
        <v>4.6399999999999997</v>
      </c>
      <c r="T967" s="7">
        <v>3.47</v>
      </c>
      <c r="U967" s="10" t="s">
        <v>237</v>
      </c>
      <c r="V967" s="7">
        <v>3.13</v>
      </c>
      <c r="W967" s="7">
        <v>3.23</v>
      </c>
      <c r="X967" s="7">
        <v>0.1</v>
      </c>
      <c r="Y967" s="7"/>
      <c r="Z967" s="14" t="str">
        <f t="shared" si="47"/>
        <v>Pathway</v>
      </c>
      <c r="AA967" s="14" t="str">
        <f t="shared" si="48"/>
        <v>Google</v>
      </c>
      <c r="AB967" s="8" t="str">
        <f t="shared" si="49"/>
        <v>Bing</v>
      </c>
      <c r="AC967" s="7" t="s">
        <v>488</v>
      </c>
      <c r="AD967" s="11" t="s">
        <v>1592</v>
      </c>
      <c r="AE967">
        <v>39.4452263843</v>
      </c>
      <c r="AF967">
        <v>-81.459042221399997</v>
      </c>
      <c r="AG967">
        <v>39.446673525500003</v>
      </c>
      <c r="AH967">
        <v>-81.458756771899999</v>
      </c>
      <c r="AI967" t="s">
        <v>1380</v>
      </c>
      <c r="AJ967" t="s">
        <v>1379</v>
      </c>
    </row>
    <row r="968" spans="1:36" x14ac:dyDescent="0.25">
      <c r="A968" s="10">
        <v>965</v>
      </c>
      <c r="B968" s="7">
        <v>3</v>
      </c>
      <c r="C968" s="7" t="s">
        <v>51</v>
      </c>
      <c r="D968" s="7" t="s">
        <v>1025</v>
      </c>
      <c r="E968" s="7" t="s">
        <v>4</v>
      </c>
      <c r="F968" s="7" t="s">
        <v>25</v>
      </c>
      <c r="G968" s="7" t="s">
        <v>1380</v>
      </c>
      <c r="H968" s="11" t="s">
        <v>1026</v>
      </c>
      <c r="I968" s="10">
        <v>9.98</v>
      </c>
      <c r="J968" s="7">
        <v>2.99</v>
      </c>
      <c r="K968" s="7">
        <v>8.8699999999999992</v>
      </c>
      <c r="L968" s="7">
        <v>5.88</v>
      </c>
      <c r="M968" s="7">
        <v>0</v>
      </c>
      <c r="N968" s="7">
        <v>0</v>
      </c>
      <c r="O968" s="7">
        <v>0</v>
      </c>
      <c r="P968" s="7">
        <v>0</v>
      </c>
      <c r="Q968" s="7">
        <v>6.99</v>
      </c>
      <c r="R968" s="7">
        <v>1</v>
      </c>
      <c r="S968" s="7">
        <v>4.47</v>
      </c>
      <c r="T968" s="7">
        <v>3.47</v>
      </c>
      <c r="U968" s="10" t="s">
        <v>50</v>
      </c>
      <c r="V968" s="7">
        <v>3.02</v>
      </c>
      <c r="W968" s="7">
        <v>3.12</v>
      </c>
      <c r="X968" s="7">
        <v>0.1</v>
      </c>
      <c r="Y968" s="7"/>
      <c r="Z968" s="14" t="str">
        <f t="shared" si="47"/>
        <v>Pathway</v>
      </c>
      <c r="AA968" s="14" t="str">
        <f t="shared" si="48"/>
        <v>Google</v>
      </c>
      <c r="AB968" s="8" t="str">
        <f t="shared" si="49"/>
        <v>Bing</v>
      </c>
      <c r="AC968" s="7" t="s">
        <v>488</v>
      </c>
      <c r="AD968" s="11" t="s">
        <v>1592</v>
      </c>
      <c r="AE968">
        <v>41.431752183</v>
      </c>
      <c r="AF968">
        <v>-82.064548894599994</v>
      </c>
      <c r="AG968">
        <v>41.432589210400003</v>
      </c>
      <c r="AH968">
        <v>-82.062952147999994</v>
      </c>
      <c r="AI968" t="s">
        <v>1380</v>
      </c>
      <c r="AJ968" t="s">
        <v>1379</v>
      </c>
    </row>
    <row r="969" spans="1:36" x14ac:dyDescent="0.25">
      <c r="A969" s="10">
        <v>966</v>
      </c>
      <c r="B969" s="7">
        <v>4</v>
      </c>
      <c r="C969" s="7" t="s">
        <v>23</v>
      </c>
      <c r="D969" s="7" t="s">
        <v>687</v>
      </c>
      <c r="E969" s="7" t="s">
        <v>4</v>
      </c>
      <c r="F969" s="7" t="s">
        <v>25</v>
      </c>
      <c r="G969" s="7" t="s">
        <v>1380</v>
      </c>
      <c r="H969" s="11" t="s">
        <v>688</v>
      </c>
      <c r="I969" s="10">
        <v>9.75</v>
      </c>
      <c r="J969" s="7">
        <v>3.21</v>
      </c>
      <c r="K969" s="7">
        <v>8.7899999999999991</v>
      </c>
      <c r="L969" s="7">
        <v>5.58</v>
      </c>
      <c r="M969" s="7">
        <v>0</v>
      </c>
      <c r="N969" s="7">
        <v>0</v>
      </c>
      <c r="O969" s="7">
        <v>0</v>
      </c>
      <c r="P969" s="7">
        <v>0</v>
      </c>
      <c r="Q969" s="7">
        <v>6.82</v>
      </c>
      <c r="R969" s="7">
        <v>1.08</v>
      </c>
      <c r="S969" s="7">
        <v>4.55</v>
      </c>
      <c r="T969" s="7">
        <v>3.47</v>
      </c>
      <c r="U969" s="10" t="s">
        <v>139</v>
      </c>
      <c r="V969" s="7">
        <v>12.19</v>
      </c>
      <c r="W969" s="7">
        <v>12.29</v>
      </c>
      <c r="X969" s="7">
        <v>0.1</v>
      </c>
      <c r="Y969" s="7"/>
      <c r="Z969" s="14" t="str">
        <f t="shared" si="47"/>
        <v>Pathway</v>
      </c>
      <c r="AA969" s="14" t="str">
        <f t="shared" si="48"/>
        <v>Google</v>
      </c>
      <c r="AB969" s="8" t="str">
        <f t="shared" si="49"/>
        <v>Bing</v>
      </c>
      <c r="AC969" s="7" t="s">
        <v>488</v>
      </c>
      <c r="AD969" s="11" t="s">
        <v>1592</v>
      </c>
      <c r="AE969">
        <v>41.237351820299999</v>
      </c>
      <c r="AF969">
        <v>-81.459254563200005</v>
      </c>
      <c r="AG969">
        <v>41.237902656599999</v>
      </c>
      <c r="AH969">
        <v>-81.457511068599999</v>
      </c>
      <c r="AI969" t="s">
        <v>1380</v>
      </c>
      <c r="AJ969" t="s">
        <v>1379</v>
      </c>
    </row>
    <row r="970" spans="1:36" x14ac:dyDescent="0.25">
      <c r="A970" s="10">
        <v>967</v>
      </c>
      <c r="B970" s="7">
        <v>8</v>
      </c>
      <c r="C970" s="7" t="s">
        <v>131</v>
      </c>
      <c r="D970" s="7" t="s">
        <v>643</v>
      </c>
      <c r="E970" s="7" t="s">
        <v>4</v>
      </c>
      <c r="F970" s="7" t="s">
        <v>25</v>
      </c>
      <c r="G970" s="7" t="s">
        <v>1380</v>
      </c>
      <c r="H970" s="11" t="s">
        <v>644</v>
      </c>
      <c r="I970" s="10">
        <v>9.75</v>
      </c>
      <c r="J970" s="7">
        <v>3.23</v>
      </c>
      <c r="K970" s="7">
        <v>8.8000000000000007</v>
      </c>
      <c r="L970" s="7">
        <v>5.57</v>
      </c>
      <c r="M970" s="7">
        <v>0</v>
      </c>
      <c r="N970" s="7">
        <v>0</v>
      </c>
      <c r="O970" s="7">
        <v>0</v>
      </c>
      <c r="P970" s="7">
        <v>0</v>
      </c>
      <c r="Q970" s="7">
        <v>6.82</v>
      </c>
      <c r="R970" s="7">
        <v>1.08</v>
      </c>
      <c r="S970" s="7">
        <v>4.5599999999999996</v>
      </c>
      <c r="T970" s="7">
        <v>3.47</v>
      </c>
      <c r="U970" s="10" t="s">
        <v>291</v>
      </c>
      <c r="V970" s="7">
        <v>28.89</v>
      </c>
      <c r="W970" s="7">
        <v>28.99</v>
      </c>
      <c r="X970" s="7">
        <v>0.1</v>
      </c>
      <c r="Y970" s="7"/>
      <c r="Z970" s="14" t="str">
        <f t="shared" si="47"/>
        <v>Pathway</v>
      </c>
      <c r="AA970" s="14" t="str">
        <f t="shared" si="48"/>
        <v>Google</v>
      </c>
      <c r="AB970" s="8" t="str">
        <f t="shared" si="49"/>
        <v>Bing</v>
      </c>
      <c r="AC970" s="7" t="s">
        <v>488</v>
      </c>
      <c r="AD970" s="11" t="s">
        <v>1592</v>
      </c>
      <c r="AE970">
        <v>39.546641065899998</v>
      </c>
      <c r="AF970">
        <v>-84.295447302300005</v>
      </c>
      <c r="AG970">
        <v>39.547912188700003</v>
      </c>
      <c r="AH970">
        <v>-84.296386581799993</v>
      </c>
      <c r="AI970" t="s">
        <v>1380</v>
      </c>
      <c r="AJ970" t="s">
        <v>1379</v>
      </c>
    </row>
    <row r="971" spans="1:36" x14ac:dyDescent="0.25">
      <c r="A971" s="10">
        <v>968</v>
      </c>
      <c r="B971" s="7">
        <v>12</v>
      </c>
      <c r="C971" s="7" t="s">
        <v>14</v>
      </c>
      <c r="D971" s="7" t="s">
        <v>1059</v>
      </c>
      <c r="E971" s="7" t="s">
        <v>4</v>
      </c>
      <c r="F971" s="7" t="s">
        <v>25</v>
      </c>
      <c r="G971" s="7" t="s">
        <v>1380</v>
      </c>
      <c r="H971" s="11" t="s">
        <v>1060</v>
      </c>
      <c r="I971" s="10">
        <v>6.61</v>
      </c>
      <c r="J971" s="7">
        <v>3.03</v>
      </c>
      <c r="K971" s="7">
        <v>6.05</v>
      </c>
      <c r="L971" s="7">
        <v>3.02</v>
      </c>
      <c r="M971" s="7">
        <v>0</v>
      </c>
      <c r="N971" s="7">
        <v>0</v>
      </c>
      <c r="O971" s="7">
        <v>0</v>
      </c>
      <c r="P971" s="7">
        <v>0</v>
      </c>
      <c r="Q971" s="7">
        <v>6.61</v>
      </c>
      <c r="R971" s="7">
        <v>1.01</v>
      </c>
      <c r="S971" s="7">
        <v>4.4800000000000004</v>
      </c>
      <c r="T971" s="7">
        <v>3.47</v>
      </c>
      <c r="U971" s="10" t="s">
        <v>254</v>
      </c>
      <c r="V971" s="7">
        <v>12.77</v>
      </c>
      <c r="W971" s="7">
        <v>12.87</v>
      </c>
      <c r="X971" s="7">
        <v>0.1</v>
      </c>
      <c r="Y971" s="7"/>
      <c r="Z971" s="14" t="str">
        <f t="shared" si="47"/>
        <v>Pathway</v>
      </c>
      <c r="AA971" s="14" t="str">
        <f t="shared" si="48"/>
        <v>Google</v>
      </c>
      <c r="AB971" s="8" t="str">
        <f t="shared" si="49"/>
        <v>Bing</v>
      </c>
      <c r="AC971" s="7" t="s">
        <v>488</v>
      </c>
      <c r="AD971" s="11" t="s">
        <v>1592</v>
      </c>
      <c r="AE971">
        <v>41.579317076400002</v>
      </c>
      <c r="AF971">
        <v>-81.498493271200005</v>
      </c>
      <c r="AG971">
        <v>41.580768925299999</v>
      </c>
      <c r="AH971">
        <v>-81.498551034299993</v>
      </c>
      <c r="AI971" t="s">
        <v>1380</v>
      </c>
      <c r="AJ971" t="s">
        <v>1379</v>
      </c>
    </row>
    <row r="972" spans="1:36" x14ac:dyDescent="0.25">
      <c r="A972" s="10">
        <v>969</v>
      </c>
      <c r="B972" s="7">
        <v>6</v>
      </c>
      <c r="C972" s="7" t="s">
        <v>42</v>
      </c>
      <c r="D972" s="7" t="s">
        <v>674</v>
      </c>
      <c r="E972" s="7" t="s">
        <v>4</v>
      </c>
      <c r="F972" s="7" t="s">
        <v>25</v>
      </c>
      <c r="G972" s="7" t="s">
        <v>1380</v>
      </c>
      <c r="H972" s="11" t="s">
        <v>675</v>
      </c>
      <c r="I972" s="10">
        <v>6.51</v>
      </c>
      <c r="J972" s="7">
        <v>3.2</v>
      </c>
      <c r="K972" s="7">
        <v>6.02</v>
      </c>
      <c r="L972" s="7">
        <v>2.82</v>
      </c>
      <c r="M972" s="7">
        <v>0</v>
      </c>
      <c r="N972" s="7">
        <v>0</v>
      </c>
      <c r="O972" s="7">
        <v>0</v>
      </c>
      <c r="P972" s="7">
        <v>0</v>
      </c>
      <c r="Q972" s="7">
        <v>6.51</v>
      </c>
      <c r="R972" s="7">
        <v>1.07</v>
      </c>
      <c r="S972" s="7">
        <v>4.55</v>
      </c>
      <c r="T972" s="7">
        <v>3.47</v>
      </c>
      <c r="U972" s="10" t="s">
        <v>409</v>
      </c>
      <c r="V972" s="7">
        <v>6.52</v>
      </c>
      <c r="W972" s="7">
        <v>6.62</v>
      </c>
      <c r="X972" s="7">
        <v>0.1</v>
      </c>
      <c r="Y972" s="7"/>
      <c r="Z972" s="14" t="str">
        <f t="shared" si="47"/>
        <v>Pathway</v>
      </c>
      <c r="AA972" s="14" t="str">
        <f t="shared" si="48"/>
        <v>Google</v>
      </c>
      <c r="AB972" s="8" t="str">
        <f t="shared" si="49"/>
        <v>Bing</v>
      </c>
      <c r="AC972" s="7" t="s">
        <v>488</v>
      </c>
      <c r="AD972" s="11" t="s">
        <v>1592</v>
      </c>
      <c r="AE972">
        <v>40.221288829599999</v>
      </c>
      <c r="AF972">
        <v>-82.892033968800007</v>
      </c>
      <c r="AG972">
        <v>40.222388390699997</v>
      </c>
      <c r="AH972">
        <v>-82.890798983799996</v>
      </c>
      <c r="AI972" t="s">
        <v>1380</v>
      </c>
      <c r="AJ972" t="s">
        <v>1379</v>
      </c>
    </row>
    <row r="973" spans="1:36" x14ac:dyDescent="0.25">
      <c r="A973" s="10">
        <v>970</v>
      </c>
      <c r="B973" s="7">
        <v>4</v>
      </c>
      <c r="C973" s="7" t="s">
        <v>38</v>
      </c>
      <c r="D973" s="7" t="s">
        <v>1056</v>
      </c>
      <c r="E973" s="7" t="s">
        <v>4</v>
      </c>
      <c r="F973" s="7" t="s">
        <v>25</v>
      </c>
      <c r="G973" s="7" t="s">
        <v>1380</v>
      </c>
      <c r="H973" s="11" t="s">
        <v>1057</v>
      </c>
      <c r="I973" s="10">
        <v>6.33</v>
      </c>
      <c r="J973" s="7">
        <v>3.67</v>
      </c>
      <c r="K973" s="7">
        <v>5.99</v>
      </c>
      <c r="L973" s="7">
        <v>2.3199999999999998</v>
      </c>
      <c r="M973" s="7">
        <v>0</v>
      </c>
      <c r="N973" s="7">
        <v>0</v>
      </c>
      <c r="O973" s="7">
        <v>0</v>
      </c>
      <c r="P973" s="7">
        <v>0</v>
      </c>
      <c r="Q973" s="7">
        <v>6.33</v>
      </c>
      <c r="R973" s="7">
        <v>1.24</v>
      </c>
      <c r="S973" s="7">
        <v>4.71</v>
      </c>
      <c r="T973" s="7">
        <v>3.47</v>
      </c>
      <c r="U973" s="10" t="s">
        <v>253</v>
      </c>
      <c r="V973" s="7">
        <v>0.96</v>
      </c>
      <c r="W973" s="7">
        <v>1.06</v>
      </c>
      <c r="X973" s="7">
        <v>0.1</v>
      </c>
      <c r="Y973" s="7"/>
      <c r="Z973" s="14" t="str">
        <f t="shared" si="47"/>
        <v>Pathway</v>
      </c>
      <c r="AA973" s="14" t="str">
        <f t="shared" si="48"/>
        <v>Google</v>
      </c>
      <c r="AB973" s="8" t="str">
        <f t="shared" si="49"/>
        <v>Bing</v>
      </c>
      <c r="AC973" s="7" t="s">
        <v>488</v>
      </c>
      <c r="AD973" s="11" t="s">
        <v>1592</v>
      </c>
      <c r="AE973">
        <v>40.857948202199999</v>
      </c>
      <c r="AF973">
        <v>-81.467375657900007</v>
      </c>
      <c r="AG973">
        <v>40.857167624500001</v>
      </c>
      <c r="AH973">
        <v>-81.4656621046</v>
      </c>
      <c r="AI973" t="s">
        <v>1380</v>
      </c>
      <c r="AJ973" t="s">
        <v>1379</v>
      </c>
    </row>
    <row r="974" spans="1:36" x14ac:dyDescent="0.25">
      <c r="A974" s="10">
        <v>971</v>
      </c>
      <c r="B974" s="7">
        <v>12</v>
      </c>
      <c r="C974" s="7" t="s">
        <v>14</v>
      </c>
      <c r="D974" s="7" t="s">
        <v>1005</v>
      </c>
      <c r="E974" s="7" t="s">
        <v>4</v>
      </c>
      <c r="F974" s="7" t="s">
        <v>25</v>
      </c>
      <c r="G974" s="7" t="s">
        <v>1380</v>
      </c>
      <c r="H974" s="11" t="s">
        <v>666</v>
      </c>
      <c r="I974" s="10">
        <v>30.15</v>
      </c>
      <c r="J974" s="7">
        <v>2.88</v>
      </c>
      <c r="K974" s="7">
        <v>25.64</v>
      </c>
      <c r="L974" s="7">
        <v>22.76</v>
      </c>
      <c r="M974" s="7">
        <v>0</v>
      </c>
      <c r="N974" s="7">
        <v>0</v>
      </c>
      <c r="O974" s="7">
        <v>0</v>
      </c>
      <c r="P974" s="7">
        <v>0</v>
      </c>
      <c r="Q974" s="7">
        <v>7.04</v>
      </c>
      <c r="R974" s="7">
        <v>0.96</v>
      </c>
      <c r="S974" s="7">
        <v>4.41</v>
      </c>
      <c r="T974" s="7">
        <v>3.46</v>
      </c>
      <c r="U974" s="10" t="s">
        <v>211</v>
      </c>
      <c r="V974" s="7">
        <v>6.79</v>
      </c>
      <c r="W974" s="7">
        <v>6.89</v>
      </c>
      <c r="X974" s="7">
        <v>0.1</v>
      </c>
      <c r="Y974" s="7"/>
      <c r="Z974" s="14" t="str">
        <f t="shared" si="47"/>
        <v>Pathway</v>
      </c>
      <c r="AA974" s="14" t="str">
        <f t="shared" si="48"/>
        <v>Google</v>
      </c>
      <c r="AB974" s="8" t="str">
        <f t="shared" si="49"/>
        <v>Bing</v>
      </c>
      <c r="AC974" s="7" t="s">
        <v>488</v>
      </c>
      <c r="AD974" s="11" t="s">
        <v>1592</v>
      </c>
      <c r="AE974">
        <v>41.409364396199997</v>
      </c>
      <c r="AF974">
        <v>-81.498770352099996</v>
      </c>
      <c r="AG974">
        <v>41.410152916100003</v>
      </c>
      <c r="AH974">
        <v>-81.500387069200002</v>
      </c>
      <c r="AI974" t="s">
        <v>1380</v>
      </c>
      <c r="AJ974" t="s">
        <v>1379</v>
      </c>
    </row>
    <row r="975" spans="1:36" x14ac:dyDescent="0.25">
      <c r="A975" s="10">
        <v>972</v>
      </c>
      <c r="B975" s="7">
        <v>8</v>
      </c>
      <c r="C975" s="7" t="s">
        <v>33</v>
      </c>
      <c r="D975" s="7" t="s">
        <v>806</v>
      </c>
      <c r="E975" s="7" t="s">
        <v>4</v>
      </c>
      <c r="F975" s="7" t="s">
        <v>25</v>
      </c>
      <c r="G975" s="7" t="s">
        <v>1380</v>
      </c>
      <c r="H975" s="11" t="s">
        <v>771</v>
      </c>
      <c r="I975" s="10">
        <v>26</v>
      </c>
      <c r="J975" s="7">
        <v>3.15</v>
      </c>
      <c r="K975" s="7">
        <v>22.59</v>
      </c>
      <c r="L975" s="7">
        <v>19.440000000000001</v>
      </c>
      <c r="M975" s="7">
        <v>3.41</v>
      </c>
      <c r="N975" s="7">
        <v>0.15</v>
      </c>
      <c r="O975" s="7">
        <v>2.1</v>
      </c>
      <c r="P975" s="7">
        <v>1.95</v>
      </c>
      <c r="Q975" s="7">
        <v>6.82</v>
      </c>
      <c r="R975" s="7">
        <v>1.06</v>
      </c>
      <c r="S975" s="7">
        <v>4.51</v>
      </c>
      <c r="T975" s="7">
        <v>3.46</v>
      </c>
      <c r="U975" s="10" t="s">
        <v>210</v>
      </c>
      <c r="V975" s="7">
        <v>0.85</v>
      </c>
      <c r="W975" s="7">
        <v>0.95</v>
      </c>
      <c r="X975" s="7">
        <v>0.1</v>
      </c>
      <c r="Y975" s="7"/>
      <c r="Z975" s="14" t="str">
        <f t="shared" si="47"/>
        <v>Pathway</v>
      </c>
      <c r="AA975" s="14" t="str">
        <f t="shared" si="48"/>
        <v>Google</v>
      </c>
      <c r="AB975" s="8" t="str">
        <f t="shared" si="49"/>
        <v>Bing</v>
      </c>
      <c r="AC975" s="7" t="s">
        <v>488</v>
      </c>
      <c r="AD975" s="11" t="s">
        <v>1592</v>
      </c>
      <c r="AE975">
        <v>39.182164701600001</v>
      </c>
      <c r="AF975">
        <v>-84.273321393100005</v>
      </c>
      <c r="AG975">
        <v>39.182917650599997</v>
      </c>
      <c r="AH975">
        <v>-84.2717383313</v>
      </c>
      <c r="AI975" t="s">
        <v>1380</v>
      </c>
      <c r="AJ975" t="s">
        <v>1379</v>
      </c>
    </row>
    <row r="976" spans="1:36" x14ac:dyDescent="0.25">
      <c r="A976" s="10">
        <v>973</v>
      </c>
      <c r="B976" s="7">
        <v>12</v>
      </c>
      <c r="C976" s="7" t="s">
        <v>69</v>
      </c>
      <c r="D976" s="7" t="s">
        <v>975</v>
      </c>
      <c r="E976" s="7" t="s">
        <v>4</v>
      </c>
      <c r="F976" s="7" t="s">
        <v>25</v>
      </c>
      <c r="G976" s="7" t="s">
        <v>1380</v>
      </c>
      <c r="H976" s="11" t="s">
        <v>629</v>
      </c>
      <c r="I976" s="10">
        <v>12.94</v>
      </c>
      <c r="J976" s="7">
        <v>3.23</v>
      </c>
      <c r="K976" s="7">
        <v>11.53</v>
      </c>
      <c r="L976" s="7">
        <v>8.3000000000000007</v>
      </c>
      <c r="M976" s="7">
        <v>0</v>
      </c>
      <c r="N976" s="7">
        <v>0</v>
      </c>
      <c r="O976" s="7">
        <v>0</v>
      </c>
      <c r="P976" s="7">
        <v>0</v>
      </c>
      <c r="Q976" s="7">
        <v>6.79</v>
      </c>
      <c r="R976" s="7">
        <v>1.08</v>
      </c>
      <c r="S976" s="7">
        <v>4.54</v>
      </c>
      <c r="T976" s="7">
        <v>3.46</v>
      </c>
      <c r="U976" s="10" t="s">
        <v>297</v>
      </c>
      <c r="V976" s="7">
        <v>0.72</v>
      </c>
      <c r="W976" s="7">
        <v>0.82</v>
      </c>
      <c r="X976" s="7">
        <v>0.1</v>
      </c>
      <c r="Y976" s="7"/>
      <c r="Z976" s="14" t="str">
        <f t="shared" si="47"/>
        <v>Pathway</v>
      </c>
      <c r="AA976" s="14" t="str">
        <f t="shared" si="48"/>
        <v>Google</v>
      </c>
      <c r="AB976" s="8" t="str">
        <f t="shared" si="49"/>
        <v>Bing</v>
      </c>
      <c r="AC976" s="7" t="s">
        <v>488</v>
      </c>
      <c r="AD976" s="11" t="s">
        <v>1592</v>
      </c>
      <c r="AE976">
        <v>41.651514777999999</v>
      </c>
      <c r="AF976">
        <v>-81.240977279800006</v>
      </c>
      <c r="AG976">
        <v>41.652957427399997</v>
      </c>
      <c r="AH976">
        <v>-81.240722654500004</v>
      </c>
      <c r="AI976" t="s">
        <v>1380</v>
      </c>
      <c r="AJ976" t="s">
        <v>1379</v>
      </c>
    </row>
    <row r="977" spans="1:36" x14ac:dyDescent="0.25">
      <c r="A977" s="10">
        <v>974</v>
      </c>
      <c r="B977" s="7">
        <v>12</v>
      </c>
      <c r="C977" s="7" t="s">
        <v>69</v>
      </c>
      <c r="D977" s="7" t="s">
        <v>975</v>
      </c>
      <c r="E977" s="7" t="s">
        <v>4</v>
      </c>
      <c r="F977" s="7" t="s">
        <v>25</v>
      </c>
      <c r="G977" s="7" t="s">
        <v>1380</v>
      </c>
      <c r="H977" s="11" t="s">
        <v>629</v>
      </c>
      <c r="I977" s="10">
        <v>12.94</v>
      </c>
      <c r="J977" s="7">
        <v>3.23</v>
      </c>
      <c r="K977" s="7">
        <v>11.53</v>
      </c>
      <c r="L977" s="7">
        <v>8.3000000000000007</v>
      </c>
      <c r="M977" s="7">
        <v>0</v>
      </c>
      <c r="N977" s="7">
        <v>0</v>
      </c>
      <c r="O977" s="7">
        <v>0</v>
      </c>
      <c r="P977" s="7">
        <v>0</v>
      </c>
      <c r="Q977" s="7">
        <v>6.79</v>
      </c>
      <c r="R977" s="7">
        <v>1.08</v>
      </c>
      <c r="S977" s="7">
        <v>4.54</v>
      </c>
      <c r="T977" s="7">
        <v>3.46</v>
      </c>
      <c r="U977" s="10" t="s">
        <v>297</v>
      </c>
      <c r="V977" s="7">
        <v>0.1</v>
      </c>
      <c r="W977" s="7">
        <v>0.2</v>
      </c>
      <c r="X977" s="7">
        <v>0.1</v>
      </c>
      <c r="Y977" s="7"/>
      <c r="Z977" s="14" t="str">
        <f t="shared" si="47"/>
        <v>Pathway</v>
      </c>
      <c r="AA977" s="14" t="str">
        <f t="shared" si="48"/>
        <v>Google</v>
      </c>
      <c r="AB977" s="8" t="str">
        <f t="shared" si="49"/>
        <v>Bing</v>
      </c>
      <c r="AC977" s="7" t="s">
        <v>488</v>
      </c>
      <c r="AD977" s="11" t="s">
        <v>1592</v>
      </c>
      <c r="AE977">
        <v>41.642558509399997</v>
      </c>
      <c r="AF977">
        <v>-81.241827597799997</v>
      </c>
      <c r="AG977">
        <v>41.6440036953</v>
      </c>
      <c r="AH977">
        <v>-81.242004361699998</v>
      </c>
      <c r="AI977" t="s">
        <v>1380</v>
      </c>
      <c r="AJ977" t="s">
        <v>1379</v>
      </c>
    </row>
    <row r="978" spans="1:36" x14ac:dyDescent="0.25">
      <c r="A978" s="10">
        <v>975</v>
      </c>
      <c r="B978" s="7">
        <v>11</v>
      </c>
      <c r="C978" s="7" t="s">
        <v>142</v>
      </c>
      <c r="D978" s="7" t="s">
        <v>1320</v>
      </c>
      <c r="E978" s="7" t="s">
        <v>4</v>
      </c>
      <c r="F978" s="7" t="s">
        <v>25</v>
      </c>
      <c r="G978" s="7" t="s">
        <v>1380</v>
      </c>
      <c r="H978" s="11" t="s">
        <v>1403</v>
      </c>
      <c r="I978" s="10">
        <v>13.26</v>
      </c>
      <c r="J978" s="7">
        <v>1.2</v>
      </c>
      <c r="K978" s="7">
        <v>9.4</v>
      </c>
      <c r="L978" s="7">
        <v>8.1999999999999993</v>
      </c>
      <c r="M978" s="7">
        <v>3.48</v>
      </c>
      <c r="N978" s="7">
        <v>0.05</v>
      </c>
      <c r="O978" s="7">
        <v>1.23</v>
      </c>
      <c r="P978" s="7">
        <v>1.18</v>
      </c>
      <c r="Q978" s="7">
        <v>10.45</v>
      </c>
      <c r="R978" s="7">
        <v>0.38</v>
      </c>
      <c r="S978" s="7">
        <v>3.84</v>
      </c>
      <c r="T978" s="7">
        <v>3.46</v>
      </c>
      <c r="U978" s="10" t="s">
        <v>1502</v>
      </c>
      <c r="V978" s="7">
        <v>11.95</v>
      </c>
      <c r="W978" s="7">
        <v>12.05</v>
      </c>
      <c r="X978" s="7">
        <v>0.1</v>
      </c>
      <c r="Y978" s="7"/>
      <c r="Z978" s="14" t="str">
        <f t="shared" si="47"/>
        <v>Pathway</v>
      </c>
      <c r="AA978" s="14" t="str">
        <f t="shared" si="48"/>
        <v>Google</v>
      </c>
      <c r="AB978" s="8" t="str">
        <f t="shared" si="49"/>
        <v>Bing</v>
      </c>
      <c r="AC978" s="7" t="s">
        <v>488</v>
      </c>
      <c r="AD978" s="11" t="s">
        <v>1592</v>
      </c>
      <c r="AE978">
        <v>40.186326382499999</v>
      </c>
      <c r="AF978">
        <v>-80.702750289099995</v>
      </c>
      <c r="AG978">
        <v>40.186045954299999</v>
      </c>
      <c r="AH978">
        <v>-80.700864496299999</v>
      </c>
      <c r="AI978" t="s">
        <v>1380</v>
      </c>
      <c r="AJ978" t="s">
        <v>1379</v>
      </c>
    </row>
    <row r="979" spans="1:36" x14ac:dyDescent="0.25">
      <c r="A979" s="10">
        <v>976</v>
      </c>
      <c r="B979" s="7">
        <v>11</v>
      </c>
      <c r="C979" s="7" t="s">
        <v>142</v>
      </c>
      <c r="D979" s="7" t="s">
        <v>1320</v>
      </c>
      <c r="E979" s="7" t="s">
        <v>4</v>
      </c>
      <c r="F979" s="7" t="s">
        <v>25</v>
      </c>
      <c r="G979" s="7" t="s">
        <v>1380</v>
      </c>
      <c r="H979" s="11" t="s">
        <v>1403</v>
      </c>
      <c r="I979" s="10">
        <v>13.26</v>
      </c>
      <c r="J979" s="7">
        <v>1.2</v>
      </c>
      <c r="K979" s="7">
        <v>9.4</v>
      </c>
      <c r="L979" s="7">
        <v>8.1999999999999993</v>
      </c>
      <c r="M979" s="7">
        <v>3.48</v>
      </c>
      <c r="N979" s="7">
        <v>0.05</v>
      </c>
      <c r="O979" s="7">
        <v>1.23</v>
      </c>
      <c r="P979" s="7">
        <v>1.18</v>
      </c>
      <c r="Q979" s="7">
        <v>10.45</v>
      </c>
      <c r="R979" s="7">
        <v>0.38</v>
      </c>
      <c r="S979" s="7">
        <v>3.84</v>
      </c>
      <c r="T979" s="7">
        <v>3.46</v>
      </c>
      <c r="U979" s="10" t="s">
        <v>1502</v>
      </c>
      <c r="V979" s="7">
        <v>12.05</v>
      </c>
      <c r="W979" s="7">
        <v>12.15</v>
      </c>
      <c r="X979" s="7">
        <v>0.1</v>
      </c>
      <c r="Y979" s="7"/>
      <c r="Z979" s="14" t="str">
        <f t="shared" si="47"/>
        <v>Pathway</v>
      </c>
      <c r="AA979" s="14" t="str">
        <f t="shared" si="48"/>
        <v>Google</v>
      </c>
      <c r="AB979" s="8" t="str">
        <f t="shared" si="49"/>
        <v>Bing</v>
      </c>
      <c r="AC979" s="7" t="s">
        <v>488</v>
      </c>
      <c r="AD979" s="11" t="s">
        <v>1592</v>
      </c>
      <c r="AE979">
        <v>40.186045954299999</v>
      </c>
      <c r="AF979">
        <v>-80.700864496299999</v>
      </c>
      <c r="AG979">
        <v>40.185835906000001</v>
      </c>
      <c r="AH979">
        <v>-80.698972756900005</v>
      </c>
      <c r="AI979" t="s">
        <v>1380</v>
      </c>
      <c r="AJ979" t="s">
        <v>1379</v>
      </c>
    </row>
    <row r="980" spans="1:36" x14ac:dyDescent="0.25">
      <c r="A980" s="10">
        <v>977</v>
      </c>
      <c r="B980" s="7">
        <v>6</v>
      </c>
      <c r="C980" s="7" t="s">
        <v>8</v>
      </c>
      <c r="D980" s="7" t="s">
        <v>971</v>
      </c>
      <c r="E980" s="7" t="s">
        <v>4</v>
      </c>
      <c r="F980" s="7" t="s">
        <v>47</v>
      </c>
      <c r="G980" s="7" t="s">
        <v>1380</v>
      </c>
      <c r="H980" s="11" t="s">
        <v>641</v>
      </c>
      <c r="I980" s="10">
        <v>9.8800000000000008</v>
      </c>
      <c r="J980" s="7">
        <v>2.33</v>
      </c>
      <c r="K980" s="7">
        <v>8.76</v>
      </c>
      <c r="L980" s="7">
        <v>6.43</v>
      </c>
      <c r="M980" s="7">
        <v>0</v>
      </c>
      <c r="N980" s="7">
        <v>0</v>
      </c>
      <c r="O980" s="7">
        <v>0</v>
      </c>
      <c r="P980" s="7">
        <v>0</v>
      </c>
      <c r="Q980" s="7">
        <v>6.91</v>
      </c>
      <c r="R980" s="7">
        <v>0.65</v>
      </c>
      <c r="S980" s="7">
        <v>4.12</v>
      </c>
      <c r="T980" s="7">
        <v>3.46</v>
      </c>
      <c r="U980" s="10" t="s">
        <v>110</v>
      </c>
      <c r="V980" s="7">
        <v>3.85</v>
      </c>
      <c r="W980" s="7">
        <v>3.95</v>
      </c>
      <c r="X980" s="7">
        <v>0.1</v>
      </c>
      <c r="Y980" s="7"/>
      <c r="Z980" s="14" t="str">
        <f t="shared" si="47"/>
        <v>Pathway</v>
      </c>
      <c r="AA980" s="14" t="str">
        <f t="shared" si="48"/>
        <v>Google</v>
      </c>
      <c r="AB980" s="8" t="str">
        <f t="shared" si="49"/>
        <v>Bing</v>
      </c>
      <c r="AC980" s="7" t="s">
        <v>488</v>
      </c>
      <c r="AD980" s="11" t="s">
        <v>1592</v>
      </c>
      <c r="AE980">
        <v>39.950663005999999</v>
      </c>
      <c r="AF980">
        <v>-83.163814289499996</v>
      </c>
      <c r="AG980">
        <v>39.950742212000002</v>
      </c>
      <c r="AH980">
        <v>-83.161933354599995</v>
      </c>
      <c r="AI980" t="s">
        <v>1380</v>
      </c>
      <c r="AJ980" t="s">
        <v>1379</v>
      </c>
    </row>
    <row r="981" spans="1:36" x14ac:dyDescent="0.25">
      <c r="A981" s="10">
        <v>978</v>
      </c>
      <c r="B981" s="7">
        <v>7</v>
      </c>
      <c r="C981" s="7" t="s">
        <v>428</v>
      </c>
      <c r="D981" s="7" t="s">
        <v>1164</v>
      </c>
      <c r="E981" s="7" t="s">
        <v>4</v>
      </c>
      <c r="F981" s="7" t="s">
        <v>47</v>
      </c>
      <c r="G981" s="7" t="s">
        <v>1380</v>
      </c>
      <c r="H981" s="11" t="s">
        <v>635</v>
      </c>
      <c r="I981" s="10">
        <v>9.86</v>
      </c>
      <c r="J981" s="7">
        <v>2.34</v>
      </c>
      <c r="K981" s="7">
        <v>8.75</v>
      </c>
      <c r="L981" s="7">
        <v>6.41</v>
      </c>
      <c r="M981" s="7">
        <v>0</v>
      </c>
      <c r="N981" s="7">
        <v>0</v>
      </c>
      <c r="O981" s="7">
        <v>0</v>
      </c>
      <c r="P981" s="7">
        <v>0</v>
      </c>
      <c r="Q981" s="7">
        <v>6.89</v>
      </c>
      <c r="R981" s="7">
        <v>0.66</v>
      </c>
      <c r="S981" s="7">
        <v>4.12</v>
      </c>
      <c r="T981" s="7">
        <v>3.46</v>
      </c>
      <c r="U981" s="10" t="s">
        <v>1199</v>
      </c>
      <c r="V981" s="7">
        <v>13.22</v>
      </c>
      <c r="W981" s="7">
        <v>13.32</v>
      </c>
      <c r="X981" s="7">
        <v>0.1</v>
      </c>
      <c r="Y981" s="7"/>
      <c r="Z981" s="14" t="str">
        <f t="shared" si="47"/>
        <v>Pathway</v>
      </c>
      <c r="AA981" s="14" t="str">
        <f t="shared" si="48"/>
        <v>Google</v>
      </c>
      <c r="AB981" s="8" t="str">
        <f t="shared" si="49"/>
        <v>Bing</v>
      </c>
      <c r="AC981" s="7" t="s">
        <v>488</v>
      </c>
      <c r="AD981" s="11" t="s">
        <v>1592</v>
      </c>
      <c r="AE981">
        <v>40.5490543895</v>
      </c>
      <c r="AF981">
        <v>-84.5559260924</v>
      </c>
      <c r="AG981">
        <v>40.548866482199998</v>
      </c>
      <c r="AH981">
        <v>-84.554043798400002</v>
      </c>
      <c r="AI981" t="s">
        <v>1380</v>
      </c>
      <c r="AJ981" t="s">
        <v>1379</v>
      </c>
    </row>
    <row r="982" spans="1:36" x14ac:dyDescent="0.25">
      <c r="A982" s="10">
        <v>979</v>
      </c>
      <c r="B982" s="7">
        <v>4</v>
      </c>
      <c r="C982" s="7" t="s">
        <v>23</v>
      </c>
      <c r="D982" s="7" t="s">
        <v>1041</v>
      </c>
      <c r="E982" s="7" t="s">
        <v>4</v>
      </c>
      <c r="F982" s="7" t="s">
        <v>25</v>
      </c>
      <c r="G982" s="7" t="s">
        <v>1380</v>
      </c>
      <c r="H982" s="11" t="s">
        <v>1035</v>
      </c>
      <c r="I982" s="10">
        <v>10.07</v>
      </c>
      <c r="J982" s="7">
        <v>2.87</v>
      </c>
      <c r="K982" s="7">
        <v>8.8699999999999992</v>
      </c>
      <c r="L982" s="7">
        <v>6</v>
      </c>
      <c r="M982" s="7">
        <v>0</v>
      </c>
      <c r="N982" s="7">
        <v>0</v>
      </c>
      <c r="O982" s="7">
        <v>0</v>
      </c>
      <c r="P982" s="7">
        <v>0</v>
      </c>
      <c r="Q982" s="7">
        <v>7.05</v>
      </c>
      <c r="R982" s="7">
        <v>0.96</v>
      </c>
      <c r="S982" s="7">
        <v>4.42</v>
      </c>
      <c r="T982" s="7">
        <v>3.46</v>
      </c>
      <c r="U982" s="10" t="s">
        <v>127</v>
      </c>
      <c r="V982" s="7">
        <v>6.38</v>
      </c>
      <c r="W982" s="7">
        <v>6.48</v>
      </c>
      <c r="X982" s="7">
        <v>0.1</v>
      </c>
      <c r="Y982" s="7"/>
      <c r="Z982" s="14" t="str">
        <f t="shared" si="47"/>
        <v>Pathway</v>
      </c>
      <c r="AA982" s="14" t="str">
        <f t="shared" si="48"/>
        <v>Google</v>
      </c>
      <c r="AB982" s="8" t="str">
        <f t="shared" si="49"/>
        <v>Bing</v>
      </c>
      <c r="AC982" s="7" t="s">
        <v>488</v>
      </c>
      <c r="AD982" s="11" t="s">
        <v>1592</v>
      </c>
      <c r="AE982">
        <v>41.120342002699999</v>
      </c>
      <c r="AF982">
        <v>-81.440225582099998</v>
      </c>
      <c r="AG982">
        <v>41.121776842599999</v>
      </c>
      <c r="AH982">
        <v>-81.440168865100006</v>
      </c>
      <c r="AI982" t="s">
        <v>1380</v>
      </c>
      <c r="AJ982" t="s">
        <v>1379</v>
      </c>
    </row>
    <row r="983" spans="1:36" x14ac:dyDescent="0.25">
      <c r="A983" s="10">
        <v>980</v>
      </c>
      <c r="B983" s="7">
        <v>4</v>
      </c>
      <c r="C983" s="7" t="s">
        <v>112</v>
      </c>
      <c r="D983" s="7" t="s">
        <v>856</v>
      </c>
      <c r="E983" s="7" t="s">
        <v>4</v>
      </c>
      <c r="F983" s="7" t="s">
        <v>25</v>
      </c>
      <c r="G983" s="7" t="s">
        <v>1380</v>
      </c>
      <c r="H983" s="11" t="s">
        <v>612</v>
      </c>
      <c r="I983" s="10">
        <v>6.23</v>
      </c>
      <c r="J983" s="7">
        <v>4.17</v>
      </c>
      <c r="K983" s="7">
        <v>6</v>
      </c>
      <c r="L983" s="7">
        <v>1.83</v>
      </c>
      <c r="M983" s="7">
        <v>0</v>
      </c>
      <c r="N983" s="7">
        <v>0</v>
      </c>
      <c r="O983" s="7">
        <v>0</v>
      </c>
      <c r="P983" s="7">
        <v>0</v>
      </c>
      <c r="Q983" s="7">
        <v>6.23</v>
      </c>
      <c r="R983" s="7">
        <v>1.42</v>
      </c>
      <c r="S983" s="7">
        <v>4.88</v>
      </c>
      <c r="T983" s="7">
        <v>3.46</v>
      </c>
      <c r="U983" s="10" t="s">
        <v>273</v>
      </c>
      <c r="V983" s="7">
        <v>18.260000000000002</v>
      </c>
      <c r="W983" s="7">
        <v>18.36</v>
      </c>
      <c r="X983" s="7">
        <v>0.1</v>
      </c>
      <c r="Y983" s="7"/>
      <c r="Z983" s="14" t="str">
        <f t="shared" si="47"/>
        <v>Pathway</v>
      </c>
      <c r="AA983" s="14" t="str">
        <f t="shared" si="48"/>
        <v>Google</v>
      </c>
      <c r="AB983" s="8" t="str">
        <f t="shared" si="49"/>
        <v>Bing</v>
      </c>
      <c r="AC983" s="7" t="s">
        <v>488</v>
      </c>
      <c r="AD983" s="11" t="s">
        <v>1592</v>
      </c>
      <c r="AE983">
        <v>41.186346500399999</v>
      </c>
      <c r="AF983">
        <v>-80.722228869899993</v>
      </c>
      <c r="AG983">
        <v>41.185201662600001</v>
      </c>
      <c r="AH983">
        <v>-80.721016176399999</v>
      </c>
      <c r="AI983" t="s">
        <v>1380</v>
      </c>
      <c r="AJ983" t="s">
        <v>1379</v>
      </c>
    </row>
    <row r="984" spans="1:36" x14ac:dyDescent="0.25">
      <c r="A984" s="10">
        <v>981</v>
      </c>
      <c r="B984" s="7">
        <v>12</v>
      </c>
      <c r="C984" s="7" t="s">
        <v>69</v>
      </c>
      <c r="D984" s="7" t="s">
        <v>1282</v>
      </c>
      <c r="E984" s="7" t="s">
        <v>4</v>
      </c>
      <c r="F984" s="7" t="s">
        <v>25</v>
      </c>
      <c r="G984" s="7" t="s">
        <v>1380</v>
      </c>
      <c r="H984" s="11" t="s">
        <v>571</v>
      </c>
      <c r="I984" s="10">
        <v>9.89</v>
      </c>
      <c r="J984" s="7">
        <v>2.99</v>
      </c>
      <c r="K984" s="7">
        <v>8.8000000000000007</v>
      </c>
      <c r="L984" s="7">
        <v>5.81</v>
      </c>
      <c r="M984" s="7">
        <v>0</v>
      </c>
      <c r="N984" s="7">
        <v>0</v>
      </c>
      <c r="O984" s="7">
        <v>0</v>
      </c>
      <c r="P984" s="7">
        <v>0</v>
      </c>
      <c r="Q984" s="7">
        <v>6.92</v>
      </c>
      <c r="R984" s="7">
        <v>1</v>
      </c>
      <c r="S984" s="7">
        <v>4.45</v>
      </c>
      <c r="T984" s="7">
        <v>3.45</v>
      </c>
      <c r="U984" s="10" t="s">
        <v>1464</v>
      </c>
      <c r="V984" s="7">
        <v>0</v>
      </c>
      <c r="W984" s="7">
        <v>0.1</v>
      </c>
      <c r="X984" s="7">
        <v>0.1</v>
      </c>
      <c r="Y984" s="7"/>
      <c r="Z984" s="14" t="str">
        <f t="shared" si="47"/>
        <v>Pathway</v>
      </c>
      <c r="AA984" s="14" t="str">
        <f t="shared" si="48"/>
        <v>Google</v>
      </c>
      <c r="AB984" s="8" t="str">
        <f t="shared" si="49"/>
        <v>Bing</v>
      </c>
      <c r="AC984" s="7" t="s">
        <v>488</v>
      </c>
      <c r="AD984" s="11" t="s">
        <v>1592</v>
      </c>
      <c r="AE984">
        <v>41.5820970929</v>
      </c>
      <c r="AF984">
        <v>-81.488179671500006</v>
      </c>
      <c r="AG984">
        <v>41.5826156838</v>
      </c>
      <c r="AH984">
        <v>-81.486416849700007</v>
      </c>
      <c r="AI984" t="s">
        <v>1380</v>
      </c>
      <c r="AJ984" t="s">
        <v>1379</v>
      </c>
    </row>
    <row r="985" spans="1:36" x14ac:dyDescent="0.25">
      <c r="A985" s="10">
        <v>982</v>
      </c>
      <c r="B985" s="7">
        <v>8</v>
      </c>
      <c r="C985" s="7" t="s">
        <v>131</v>
      </c>
      <c r="D985" s="7" t="s">
        <v>924</v>
      </c>
      <c r="E985" s="7" t="s">
        <v>4</v>
      </c>
      <c r="F985" s="7" t="s">
        <v>25</v>
      </c>
      <c r="G985" s="7" t="s">
        <v>1380</v>
      </c>
      <c r="H985" s="11" t="s">
        <v>925</v>
      </c>
      <c r="I985" s="10">
        <v>9.75</v>
      </c>
      <c r="J985" s="7">
        <v>3.12</v>
      </c>
      <c r="K985" s="7">
        <v>8.75</v>
      </c>
      <c r="L985" s="7">
        <v>5.64</v>
      </c>
      <c r="M985" s="7">
        <v>0</v>
      </c>
      <c r="N985" s="7">
        <v>0</v>
      </c>
      <c r="O985" s="7">
        <v>0</v>
      </c>
      <c r="P985" s="7">
        <v>0</v>
      </c>
      <c r="Q985" s="7">
        <v>6.82</v>
      </c>
      <c r="R985" s="7">
        <v>1.04</v>
      </c>
      <c r="S985" s="7">
        <v>4.49</v>
      </c>
      <c r="T985" s="7">
        <v>3.45</v>
      </c>
      <c r="U985" s="10" t="s">
        <v>308</v>
      </c>
      <c r="V985" s="7">
        <v>4.62</v>
      </c>
      <c r="W985" s="7">
        <v>4.72</v>
      </c>
      <c r="X985" s="7">
        <v>0.1</v>
      </c>
      <c r="Y985" s="7"/>
      <c r="Z985" s="14" t="str">
        <f t="shared" si="47"/>
        <v>Pathway</v>
      </c>
      <c r="AA985" s="14" t="str">
        <f t="shared" si="48"/>
        <v>Google</v>
      </c>
      <c r="AB985" s="8" t="str">
        <f t="shared" si="49"/>
        <v>Bing</v>
      </c>
      <c r="AC985" s="7" t="s">
        <v>488</v>
      </c>
      <c r="AD985" s="11" t="s">
        <v>1592</v>
      </c>
      <c r="AE985">
        <v>39.4362466762</v>
      </c>
      <c r="AF985">
        <v>-84.252679833399995</v>
      </c>
      <c r="AG985">
        <v>39.436115274599999</v>
      </c>
      <c r="AH985">
        <v>-84.250820689700006</v>
      </c>
      <c r="AI985" t="s">
        <v>1380</v>
      </c>
      <c r="AJ985" t="s">
        <v>1379</v>
      </c>
    </row>
    <row r="986" spans="1:36" x14ac:dyDescent="0.25">
      <c r="A986" s="10">
        <v>983</v>
      </c>
      <c r="B986" s="7">
        <v>8</v>
      </c>
      <c r="C986" s="7" t="s">
        <v>131</v>
      </c>
      <c r="D986" s="7" t="s">
        <v>924</v>
      </c>
      <c r="E986" s="7" t="s">
        <v>4</v>
      </c>
      <c r="F986" s="7" t="s">
        <v>25</v>
      </c>
      <c r="G986" s="7" t="s">
        <v>1380</v>
      </c>
      <c r="H986" s="11" t="s">
        <v>925</v>
      </c>
      <c r="I986" s="10">
        <v>9.75</v>
      </c>
      <c r="J986" s="7">
        <v>3.12</v>
      </c>
      <c r="K986" s="7">
        <v>8.75</v>
      </c>
      <c r="L986" s="7">
        <v>5.64</v>
      </c>
      <c r="M986" s="7">
        <v>0</v>
      </c>
      <c r="N986" s="7">
        <v>0</v>
      </c>
      <c r="O986" s="7">
        <v>0</v>
      </c>
      <c r="P986" s="7">
        <v>0</v>
      </c>
      <c r="Q986" s="7">
        <v>6.82</v>
      </c>
      <c r="R986" s="7">
        <v>1.04</v>
      </c>
      <c r="S986" s="7">
        <v>4.49</v>
      </c>
      <c r="T986" s="7">
        <v>3.45</v>
      </c>
      <c r="U986" s="10" t="s">
        <v>308</v>
      </c>
      <c r="V986" s="7">
        <v>4.72</v>
      </c>
      <c r="W986" s="7">
        <v>4.82</v>
      </c>
      <c r="X986" s="7">
        <v>0.1</v>
      </c>
      <c r="Y986" s="7"/>
      <c r="Z986" s="14" t="str">
        <f t="shared" si="47"/>
        <v>Pathway</v>
      </c>
      <c r="AA986" s="14" t="str">
        <f t="shared" si="48"/>
        <v>Google</v>
      </c>
      <c r="AB986" s="8" t="str">
        <f t="shared" si="49"/>
        <v>Bing</v>
      </c>
      <c r="AC986" s="7" t="s">
        <v>488</v>
      </c>
      <c r="AD986" s="11" t="s">
        <v>1592</v>
      </c>
      <c r="AE986">
        <v>39.436115274599999</v>
      </c>
      <c r="AF986">
        <v>-84.250820689700006</v>
      </c>
      <c r="AG986">
        <v>39.4359952358</v>
      </c>
      <c r="AH986">
        <v>-84.248961448200006</v>
      </c>
      <c r="AI986" t="s">
        <v>1380</v>
      </c>
      <c r="AJ986" t="s">
        <v>1379</v>
      </c>
    </row>
    <row r="987" spans="1:36" x14ac:dyDescent="0.25">
      <c r="A987" s="10">
        <v>984</v>
      </c>
      <c r="B987" s="7">
        <v>8</v>
      </c>
      <c r="C987" s="7" t="s">
        <v>131</v>
      </c>
      <c r="D987" s="7" t="s">
        <v>924</v>
      </c>
      <c r="E987" s="7" t="s">
        <v>4</v>
      </c>
      <c r="F987" s="7" t="s">
        <v>25</v>
      </c>
      <c r="G987" s="7" t="s">
        <v>1380</v>
      </c>
      <c r="H987" s="11" t="s">
        <v>925</v>
      </c>
      <c r="I987" s="10">
        <v>9.75</v>
      </c>
      <c r="J987" s="7">
        <v>3.12</v>
      </c>
      <c r="K987" s="7">
        <v>8.75</v>
      </c>
      <c r="L987" s="7">
        <v>5.64</v>
      </c>
      <c r="M987" s="7">
        <v>0</v>
      </c>
      <c r="N987" s="7">
        <v>0</v>
      </c>
      <c r="O987" s="7">
        <v>0</v>
      </c>
      <c r="P987" s="7">
        <v>0</v>
      </c>
      <c r="Q987" s="7">
        <v>6.82</v>
      </c>
      <c r="R987" s="7">
        <v>1.04</v>
      </c>
      <c r="S987" s="7">
        <v>4.49</v>
      </c>
      <c r="T987" s="7">
        <v>3.45</v>
      </c>
      <c r="U987" s="10" t="s">
        <v>308</v>
      </c>
      <c r="V987" s="7">
        <v>4.92</v>
      </c>
      <c r="W987" s="7">
        <v>5.0199999999999996</v>
      </c>
      <c r="X987" s="7">
        <v>0.1</v>
      </c>
      <c r="Y987" s="7"/>
      <c r="Z987" s="14" t="str">
        <f t="shared" si="47"/>
        <v>Pathway</v>
      </c>
      <c r="AA987" s="14" t="str">
        <f t="shared" si="48"/>
        <v>Google</v>
      </c>
      <c r="AB987" s="8" t="str">
        <f t="shared" si="49"/>
        <v>Bing</v>
      </c>
      <c r="AC987" s="7" t="s">
        <v>488</v>
      </c>
      <c r="AD987" s="11" t="s">
        <v>1592</v>
      </c>
      <c r="AE987">
        <v>39.435864636700003</v>
      </c>
      <c r="AF987">
        <v>-84.247117823599993</v>
      </c>
      <c r="AG987">
        <v>39.435736114400001</v>
      </c>
      <c r="AH987">
        <v>-84.2452914781</v>
      </c>
      <c r="AI987" t="s">
        <v>1380</v>
      </c>
      <c r="AJ987" t="s">
        <v>1379</v>
      </c>
    </row>
    <row r="988" spans="1:36" x14ac:dyDescent="0.25">
      <c r="A988" s="10">
        <v>985</v>
      </c>
      <c r="B988" s="7">
        <v>3</v>
      </c>
      <c r="C988" s="7" t="s">
        <v>100</v>
      </c>
      <c r="D988" s="7" t="s">
        <v>935</v>
      </c>
      <c r="E988" s="7" t="s">
        <v>4</v>
      </c>
      <c r="F988" s="7" t="s">
        <v>25</v>
      </c>
      <c r="G988" s="7" t="s">
        <v>1380</v>
      </c>
      <c r="H988" s="11" t="s">
        <v>619</v>
      </c>
      <c r="I988" s="10">
        <v>26.3</v>
      </c>
      <c r="J988" s="7">
        <v>2.99</v>
      </c>
      <c r="K988" s="7">
        <v>22.63</v>
      </c>
      <c r="L988" s="7">
        <v>19.64</v>
      </c>
      <c r="M988" s="7">
        <v>3.45</v>
      </c>
      <c r="N988" s="7">
        <v>0.14000000000000001</v>
      </c>
      <c r="O988" s="7">
        <v>2.0699999999999998</v>
      </c>
      <c r="P988" s="7">
        <v>1.93</v>
      </c>
      <c r="Q988" s="7">
        <v>6.9</v>
      </c>
      <c r="R988" s="7">
        <v>1</v>
      </c>
      <c r="S988" s="7">
        <v>4.4400000000000004</v>
      </c>
      <c r="T988" s="7">
        <v>3.44</v>
      </c>
      <c r="U988" s="10" t="s">
        <v>224</v>
      </c>
      <c r="V988" s="7">
        <v>13.59</v>
      </c>
      <c r="W988" s="7">
        <v>13.69</v>
      </c>
      <c r="X988" s="7">
        <v>0.1</v>
      </c>
      <c r="Y988" s="7"/>
      <c r="Z988" s="14" t="str">
        <f t="shared" si="47"/>
        <v>Pathway</v>
      </c>
      <c r="AA988" s="14" t="str">
        <f t="shared" si="48"/>
        <v>Google</v>
      </c>
      <c r="AB988" s="8" t="str">
        <f t="shared" si="49"/>
        <v>Bing</v>
      </c>
      <c r="AC988" s="7" t="s">
        <v>488</v>
      </c>
      <c r="AD988" s="11" t="s">
        <v>1592</v>
      </c>
      <c r="AE988">
        <v>40.775410827999998</v>
      </c>
      <c r="AF988">
        <v>-82.477198228399999</v>
      </c>
      <c r="AG988">
        <v>40.776299887699999</v>
      </c>
      <c r="AH988">
        <v>-82.475692228599996</v>
      </c>
      <c r="AI988" t="s">
        <v>1380</v>
      </c>
      <c r="AJ988" t="s">
        <v>1379</v>
      </c>
    </row>
    <row r="989" spans="1:36" x14ac:dyDescent="0.25">
      <c r="A989" s="10">
        <v>986</v>
      </c>
      <c r="B989" s="7">
        <v>1</v>
      </c>
      <c r="C989" s="7" t="s">
        <v>346</v>
      </c>
      <c r="D989" s="7" t="s">
        <v>1369</v>
      </c>
      <c r="E989" s="7" t="s">
        <v>4</v>
      </c>
      <c r="F989" s="7" t="s">
        <v>25</v>
      </c>
      <c r="G989" s="7" t="s">
        <v>1380</v>
      </c>
      <c r="H989" s="11" t="s">
        <v>1406</v>
      </c>
      <c r="I989" s="10">
        <v>23.55</v>
      </c>
      <c r="J989" s="7">
        <v>2.8</v>
      </c>
      <c r="K989" s="7">
        <v>20.03</v>
      </c>
      <c r="L989" s="7">
        <v>17.23</v>
      </c>
      <c r="M989" s="7">
        <v>0</v>
      </c>
      <c r="N989" s="7">
        <v>0</v>
      </c>
      <c r="O989" s="7">
        <v>0</v>
      </c>
      <c r="P989" s="7">
        <v>0</v>
      </c>
      <c r="Q989" s="7">
        <v>7.07</v>
      </c>
      <c r="R989" s="7">
        <v>0.93</v>
      </c>
      <c r="S989" s="7">
        <v>4.37</v>
      </c>
      <c r="T989" s="7">
        <v>3.44</v>
      </c>
      <c r="U989" s="10" t="s">
        <v>1551</v>
      </c>
      <c r="V989" s="7">
        <v>9</v>
      </c>
      <c r="W989" s="7">
        <v>9.1</v>
      </c>
      <c r="X989" s="7">
        <v>0.1</v>
      </c>
      <c r="Y989" s="7"/>
      <c r="Z989" s="14" t="str">
        <f t="shared" si="47"/>
        <v>Pathway</v>
      </c>
      <c r="AA989" s="14" t="str">
        <f t="shared" si="48"/>
        <v>Google</v>
      </c>
      <c r="AB989" s="8" t="str">
        <f t="shared" si="49"/>
        <v>Bing</v>
      </c>
      <c r="AC989" s="7" t="s">
        <v>488</v>
      </c>
      <c r="AD989" s="11" t="s">
        <v>1592</v>
      </c>
      <c r="AE989">
        <v>40.853834469500001</v>
      </c>
      <c r="AF989">
        <v>-84.599753946700005</v>
      </c>
      <c r="AG989">
        <v>40.855177967499998</v>
      </c>
      <c r="AH989">
        <v>-84.599038604699999</v>
      </c>
      <c r="AI989" t="s">
        <v>1380</v>
      </c>
      <c r="AJ989" t="s">
        <v>1379</v>
      </c>
    </row>
    <row r="990" spans="1:36" x14ac:dyDescent="0.25">
      <c r="A990" s="10">
        <v>987</v>
      </c>
      <c r="B990" s="7">
        <v>4</v>
      </c>
      <c r="C990" s="7" t="s">
        <v>86</v>
      </c>
      <c r="D990" s="7" t="s">
        <v>904</v>
      </c>
      <c r="E990" s="7" t="s">
        <v>4</v>
      </c>
      <c r="F990" s="7" t="s">
        <v>25</v>
      </c>
      <c r="G990" s="7" t="s">
        <v>1380</v>
      </c>
      <c r="H990" s="11" t="s">
        <v>634</v>
      </c>
      <c r="I990" s="10">
        <v>23.28</v>
      </c>
      <c r="J990" s="7">
        <v>2.88</v>
      </c>
      <c r="K990" s="7">
        <v>19.940000000000001</v>
      </c>
      <c r="L990" s="7">
        <v>17.05</v>
      </c>
      <c r="M990" s="7">
        <v>0</v>
      </c>
      <c r="N990" s="7">
        <v>0</v>
      </c>
      <c r="O990" s="7">
        <v>0</v>
      </c>
      <c r="P990" s="7">
        <v>0</v>
      </c>
      <c r="Q990" s="7">
        <v>6.99</v>
      </c>
      <c r="R990" s="7">
        <v>0.96</v>
      </c>
      <c r="S990" s="7">
        <v>4.4000000000000004</v>
      </c>
      <c r="T990" s="7">
        <v>3.44</v>
      </c>
      <c r="U990" s="10" t="s">
        <v>439</v>
      </c>
      <c r="V990" s="7">
        <v>9.32</v>
      </c>
      <c r="W990" s="7">
        <v>9.42</v>
      </c>
      <c r="X990" s="7">
        <v>0.1</v>
      </c>
      <c r="Y990" s="7"/>
      <c r="Z990" s="14" t="str">
        <f t="shared" si="47"/>
        <v>Pathway</v>
      </c>
      <c r="AA990" s="14" t="str">
        <f t="shared" si="48"/>
        <v>Google</v>
      </c>
      <c r="AB990" s="8" t="str">
        <f t="shared" si="49"/>
        <v>Bing</v>
      </c>
      <c r="AC990" s="7" t="s">
        <v>488</v>
      </c>
      <c r="AD990" s="11" t="s">
        <v>1592</v>
      </c>
      <c r="AE990">
        <v>40.903599880100003</v>
      </c>
      <c r="AF990">
        <v>-80.796713078899998</v>
      </c>
      <c r="AG990">
        <v>40.904161211500004</v>
      </c>
      <c r="AH990">
        <v>-80.7948294041</v>
      </c>
      <c r="AI990" t="s">
        <v>1380</v>
      </c>
      <c r="AJ990" t="s">
        <v>1379</v>
      </c>
    </row>
    <row r="991" spans="1:36" x14ac:dyDescent="0.25">
      <c r="A991" s="10">
        <v>988</v>
      </c>
      <c r="B991" s="7">
        <v>8</v>
      </c>
      <c r="C991" s="7" t="s">
        <v>11</v>
      </c>
      <c r="D991" s="7" t="s">
        <v>996</v>
      </c>
      <c r="E991" s="7" t="s">
        <v>4</v>
      </c>
      <c r="F991" s="7" t="s">
        <v>56</v>
      </c>
      <c r="G991" s="7" t="s">
        <v>1380</v>
      </c>
      <c r="H991" s="11" t="s">
        <v>658</v>
      </c>
      <c r="I991" s="10">
        <v>28.95</v>
      </c>
      <c r="J991" s="7">
        <v>5.25</v>
      </c>
      <c r="K991" s="7">
        <v>19.09</v>
      </c>
      <c r="L991" s="7">
        <v>13.84</v>
      </c>
      <c r="M991" s="7">
        <v>7.49</v>
      </c>
      <c r="N991" s="7">
        <v>0.15</v>
      </c>
      <c r="O991" s="7">
        <v>2.02</v>
      </c>
      <c r="P991" s="7">
        <v>1.87</v>
      </c>
      <c r="Q991" s="7">
        <v>14.97</v>
      </c>
      <c r="R991" s="7">
        <v>1.49</v>
      </c>
      <c r="S991" s="7">
        <v>4.93</v>
      </c>
      <c r="T991" s="7">
        <v>3.44</v>
      </c>
      <c r="U991" s="10" t="s">
        <v>124</v>
      </c>
      <c r="V991" s="7">
        <v>5.8</v>
      </c>
      <c r="W991" s="7">
        <v>5.9</v>
      </c>
      <c r="X991" s="7">
        <v>0.1</v>
      </c>
      <c r="Y991" s="7"/>
      <c r="Z991" s="14" t="str">
        <f t="shared" si="47"/>
        <v>Pathway</v>
      </c>
      <c r="AA991" s="14" t="str">
        <f t="shared" si="48"/>
        <v>Google</v>
      </c>
      <c r="AB991" s="8" t="str">
        <f t="shared" si="49"/>
        <v>Bing</v>
      </c>
      <c r="AC991" s="7" t="s">
        <v>488</v>
      </c>
      <c r="AD991" s="11" t="s">
        <v>1592</v>
      </c>
      <c r="AE991">
        <v>39.163803486299997</v>
      </c>
      <c r="AF991">
        <v>-84.540180189300003</v>
      </c>
      <c r="AG991">
        <v>39.165166018400001</v>
      </c>
      <c r="AH991">
        <v>-84.540750677600002</v>
      </c>
      <c r="AI991" t="s">
        <v>1380</v>
      </c>
      <c r="AJ991" t="s">
        <v>1379</v>
      </c>
    </row>
    <row r="992" spans="1:36" x14ac:dyDescent="0.25">
      <c r="A992" s="10">
        <v>989</v>
      </c>
      <c r="B992" s="7">
        <v>12</v>
      </c>
      <c r="C992" s="7" t="s">
        <v>69</v>
      </c>
      <c r="D992" s="7" t="s">
        <v>1020</v>
      </c>
      <c r="E992" s="7" t="s">
        <v>4</v>
      </c>
      <c r="F992" s="7" t="s">
        <v>56</v>
      </c>
      <c r="G992" s="7" t="s">
        <v>1380</v>
      </c>
      <c r="H992" s="11" t="s">
        <v>567</v>
      </c>
      <c r="I992" s="10">
        <v>26.15</v>
      </c>
      <c r="J992" s="7">
        <v>5.62</v>
      </c>
      <c r="K992" s="7">
        <v>18.440000000000001</v>
      </c>
      <c r="L992" s="7">
        <v>12.82</v>
      </c>
      <c r="M992" s="7">
        <v>3.36</v>
      </c>
      <c r="N992" s="7">
        <v>0.16</v>
      </c>
      <c r="O992" s="7">
        <v>1.0900000000000001</v>
      </c>
      <c r="P992" s="7">
        <v>0.93</v>
      </c>
      <c r="Q992" s="7">
        <v>13.43</v>
      </c>
      <c r="R992" s="7">
        <v>1.6</v>
      </c>
      <c r="S992" s="7">
        <v>5.04</v>
      </c>
      <c r="T992" s="7">
        <v>3.44</v>
      </c>
      <c r="U992" s="10" t="s">
        <v>68</v>
      </c>
      <c r="V992" s="7">
        <v>20.34</v>
      </c>
      <c r="W992" s="7">
        <v>20.440000000000001</v>
      </c>
      <c r="X992" s="7">
        <v>0.1</v>
      </c>
      <c r="Y992" s="7"/>
      <c r="Z992" s="14" t="str">
        <f t="shared" si="47"/>
        <v>Pathway</v>
      </c>
      <c r="AA992" s="14" t="str">
        <f t="shared" si="48"/>
        <v>Google</v>
      </c>
      <c r="AB992" s="8" t="str">
        <f t="shared" si="49"/>
        <v>Bing</v>
      </c>
      <c r="AC992" s="7" t="s">
        <v>488</v>
      </c>
      <c r="AD992" s="11" t="s">
        <v>1592</v>
      </c>
      <c r="AE992">
        <v>41.764481247399999</v>
      </c>
      <c r="AF992">
        <v>-81.184534731799999</v>
      </c>
      <c r="AG992">
        <v>41.765301774800001</v>
      </c>
      <c r="AH992">
        <v>-81.182935243399996</v>
      </c>
      <c r="AI992" t="s">
        <v>1380</v>
      </c>
      <c r="AJ992" t="s">
        <v>1379</v>
      </c>
    </row>
    <row r="993" spans="1:36" x14ac:dyDescent="0.25">
      <c r="A993" s="10">
        <v>990</v>
      </c>
      <c r="B993" s="7">
        <v>1</v>
      </c>
      <c r="C993" s="7" t="s">
        <v>346</v>
      </c>
      <c r="D993" s="7" t="s">
        <v>1369</v>
      </c>
      <c r="E993" s="7" t="s">
        <v>4</v>
      </c>
      <c r="F993" s="7" t="s">
        <v>25</v>
      </c>
      <c r="G993" s="7" t="s">
        <v>1380</v>
      </c>
      <c r="H993" s="11" t="s">
        <v>1406</v>
      </c>
      <c r="I993" s="10">
        <v>16.82</v>
      </c>
      <c r="J993" s="7">
        <v>2.8</v>
      </c>
      <c r="K993" s="7">
        <v>14.44</v>
      </c>
      <c r="L993" s="7">
        <v>11.65</v>
      </c>
      <c r="M993" s="7">
        <v>0</v>
      </c>
      <c r="N993" s="7">
        <v>0</v>
      </c>
      <c r="O993" s="7">
        <v>0</v>
      </c>
      <c r="P993" s="7">
        <v>0</v>
      </c>
      <c r="Q993" s="7">
        <v>7.07</v>
      </c>
      <c r="R993" s="7">
        <v>0.93</v>
      </c>
      <c r="S993" s="7">
        <v>4.37</v>
      </c>
      <c r="T993" s="7">
        <v>3.44</v>
      </c>
      <c r="U993" s="10" t="s">
        <v>1551</v>
      </c>
      <c r="V993" s="7">
        <v>9.0500000000000007</v>
      </c>
      <c r="W993" s="7">
        <v>9.15</v>
      </c>
      <c r="X993" s="7">
        <v>0.1</v>
      </c>
      <c r="Y993" s="7"/>
      <c r="Z993" s="14" t="str">
        <f t="shared" si="47"/>
        <v>Pathway</v>
      </c>
      <c r="AA993" s="14" t="str">
        <f t="shared" si="48"/>
        <v>Google</v>
      </c>
      <c r="AB993" s="8" t="str">
        <f t="shared" si="49"/>
        <v>Bing</v>
      </c>
      <c r="AC993" s="7" t="s">
        <v>488</v>
      </c>
      <c r="AD993" s="11" t="s">
        <v>1592</v>
      </c>
      <c r="AE993">
        <v>40.854505670199998</v>
      </c>
      <c r="AF993">
        <v>-84.599395346600005</v>
      </c>
      <c r="AG993">
        <v>40.855847637700002</v>
      </c>
      <c r="AH993">
        <v>-84.598687393299997</v>
      </c>
      <c r="AI993" t="s">
        <v>1380</v>
      </c>
      <c r="AJ993" t="s">
        <v>1379</v>
      </c>
    </row>
    <row r="994" spans="1:36" x14ac:dyDescent="0.25">
      <c r="A994" s="10">
        <v>991</v>
      </c>
      <c r="B994" s="7">
        <v>4</v>
      </c>
      <c r="C994" s="7" t="s">
        <v>86</v>
      </c>
      <c r="D994" s="7" t="s">
        <v>904</v>
      </c>
      <c r="E994" s="7" t="s">
        <v>4</v>
      </c>
      <c r="F994" s="7" t="s">
        <v>25</v>
      </c>
      <c r="G994" s="7" t="s">
        <v>1380</v>
      </c>
      <c r="H994" s="11" t="s">
        <v>634</v>
      </c>
      <c r="I994" s="10">
        <v>16.63</v>
      </c>
      <c r="J994" s="7">
        <v>2.88</v>
      </c>
      <c r="K994" s="7">
        <v>14.37</v>
      </c>
      <c r="L994" s="7">
        <v>11.49</v>
      </c>
      <c r="M994" s="7">
        <v>0</v>
      </c>
      <c r="N994" s="7">
        <v>0</v>
      </c>
      <c r="O994" s="7">
        <v>0</v>
      </c>
      <c r="P994" s="7">
        <v>0</v>
      </c>
      <c r="Q994" s="7">
        <v>6.99</v>
      </c>
      <c r="R994" s="7">
        <v>0.96</v>
      </c>
      <c r="S994" s="7">
        <v>4.4000000000000004</v>
      </c>
      <c r="T994" s="7">
        <v>3.44</v>
      </c>
      <c r="U994" s="10" t="s">
        <v>439</v>
      </c>
      <c r="V994" s="7">
        <v>8.4499999999999993</v>
      </c>
      <c r="W994" s="7">
        <v>8.5500000000000007</v>
      </c>
      <c r="X994" s="7">
        <v>0.1</v>
      </c>
      <c r="Y994" s="7"/>
      <c r="Z994" s="14" t="str">
        <f t="shared" si="47"/>
        <v>Pathway</v>
      </c>
      <c r="AA994" s="14" t="str">
        <f t="shared" si="48"/>
        <v>Google</v>
      </c>
      <c r="AB994" s="8" t="str">
        <f t="shared" si="49"/>
        <v>Bing</v>
      </c>
      <c r="AC994" s="7" t="s">
        <v>488</v>
      </c>
      <c r="AD994" s="11" t="s">
        <v>1592</v>
      </c>
      <c r="AE994">
        <v>40.905215590300003</v>
      </c>
      <c r="AF994">
        <v>-80.811558916999999</v>
      </c>
      <c r="AG994">
        <v>40.906101261800003</v>
      </c>
      <c r="AH994">
        <v>-80.8100780555</v>
      </c>
      <c r="AI994" t="s">
        <v>1380</v>
      </c>
      <c r="AJ994" t="s">
        <v>1379</v>
      </c>
    </row>
    <row r="995" spans="1:36" x14ac:dyDescent="0.25">
      <c r="A995" s="10">
        <v>992</v>
      </c>
      <c r="B995" s="7">
        <v>9</v>
      </c>
      <c r="C995" s="7" t="s">
        <v>275</v>
      </c>
      <c r="D995" s="7" t="s">
        <v>1280</v>
      </c>
      <c r="E995" s="7" t="s">
        <v>4</v>
      </c>
      <c r="F995" s="7" t="s">
        <v>25</v>
      </c>
      <c r="G995" s="7" t="s">
        <v>1380</v>
      </c>
      <c r="H995" s="11" t="s">
        <v>708</v>
      </c>
      <c r="I995" s="10">
        <v>16.55</v>
      </c>
      <c r="J995" s="7">
        <v>2.93</v>
      </c>
      <c r="K995" s="7">
        <v>14.36</v>
      </c>
      <c r="L995" s="7">
        <v>11.42</v>
      </c>
      <c r="M995" s="7">
        <v>0</v>
      </c>
      <c r="N995" s="7">
        <v>0</v>
      </c>
      <c r="O995" s="7">
        <v>0</v>
      </c>
      <c r="P995" s="7">
        <v>0</v>
      </c>
      <c r="Q995" s="7">
        <v>6.95</v>
      </c>
      <c r="R995" s="7">
        <v>0.98</v>
      </c>
      <c r="S995" s="7">
        <v>4.42</v>
      </c>
      <c r="T995" s="7">
        <v>3.44</v>
      </c>
      <c r="U995" s="10" t="s">
        <v>1462</v>
      </c>
      <c r="V995" s="7">
        <v>22.79</v>
      </c>
      <c r="W995" s="7">
        <v>22.89</v>
      </c>
      <c r="X995" s="7">
        <v>0.1</v>
      </c>
      <c r="Y995" s="7"/>
      <c r="Z995" s="14" t="str">
        <f t="shared" si="47"/>
        <v>Pathway</v>
      </c>
      <c r="AA995" s="14" t="str">
        <f t="shared" si="48"/>
        <v>Google</v>
      </c>
      <c r="AB995" s="8" t="str">
        <f t="shared" si="49"/>
        <v>Bing</v>
      </c>
      <c r="AC995" s="7" t="s">
        <v>488</v>
      </c>
      <c r="AD995" s="11" t="s">
        <v>1592</v>
      </c>
      <c r="AE995">
        <v>38.767811313199999</v>
      </c>
      <c r="AF995">
        <v>-83.016721884399999</v>
      </c>
      <c r="AG995">
        <v>38.766410161400003</v>
      </c>
      <c r="AH995">
        <v>-83.0171605102</v>
      </c>
      <c r="AI995" t="s">
        <v>1380</v>
      </c>
      <c r="AJ995" t="s">
        <v>1379</v>
      </c>
    </row>
    <row r="996" spans="1:36" x14ac:dyDescent="0.25">
      <c r="A996" s="10">
        <v>993</v>
      </c>
      <c r="B996" s="7">
        <v>5</v>
      </c>
      <c r="C996" s="7" t="s">
        <v>102</v>
      </c>
      <c r="D996" s="7" t="s">
        <v>874</v>
      </c>
      <c r="E996" s="7" t="s">
        <v>4</v>
      </c>
      <c r="F996" s="7" t="s">
        <v>25</v>
      </c>
      <c r="G996" s="7" t="s">
        <v>1380</v>
      </c>
      <c r="H996" s="11" t="s">
        <v>626</v>
      </c>
      <c r="I996" s="10">
        <v>15.91</v>
      </c>
      <c r="J996" s="7">
        <v>3.35</v>
      </c>
      <c r="K996" s="7">
        <v>14.16</v>
      </c>
      <c r="L996" s="7">
        <v>10.81</v>
      </c>
      <c r="M996" s="7">
        <v>0</v>
      </c>
      <c r="N996" s="7">
        <v>0</v>
      </c>
      <c r="O996" s="7">
        <v>0</v>
      </c>
      <c r="P996" s="7">
        <v>0</v>
      </c>
      <c r="Q996" s="7">
        <v>6.67</v>
      </c>
      <c r="R996" s="7">
        <v>1.1299999999999999</v>
      </c>
      <c r="S996" s="7">
        <v>4.57</v>
      </c>
      <c r="T996" s="7">
        <v>3.44</v>
      </c>
      <c r="U996" s="10" t="s">
        <v>365</v>
      </c>
      <c r="V996" s="7">
        <v>12.95</v>
      </c>
      <c r="W996" s="7">
        <v>13.05</v>
      </c>
      <c r="X996" s="7">
        <v>0.1</v>
      </c>
      <c r="Y996" s="7"/>
      <c r="Z996" s="14" t="str">
        <f t="shared" si="47"/>
        <v>Pathway</v>
      </c>
      <c r="AA996" s="14" t="str">
        <f t="shared" si="48"/>
        <v>Google</v>
      </c>
      <c r="AB996" s="8" t="str">
        <f t="shared" si="49"/>
        <v>Bing</v>
      </c>
      <c r="AC996" s="7" t="s">
        <v>488</v>
      </c>
      <c r="AD996" s="11" t="s">
        <v>1592</v>
      </c>
      <c r="AE996">
        <v>40.100334633499997</v>
      </c>
      <c r="AF996">
        <v>-82.424292799200003</v>
      </c>
      <c r="AG996">
        <v>40.101754797399998</v>
      </c>
      <c r="AH996">
        <v>-82.424860233999993</v>
      </c>
      <c r="AI996" t="s">
        <v>1380</v>
      </c>
      <c r="AJ996" t="s">
        <v>1379</v>
      </c>
    </row>
    <row r="997" spans="1:36" x14ac:dyDescent="0.25">
      <c r="A997" s="10">
        <v>994</v>
      </c>
      <c r="B997" s="7">
        <v>6</v>
      </c>
      <c r="C997" s="7" t="s">
        <v>8</v>
      </c>
      <c r="D997" s="7" t="s">
        <v>899</v>
      </c>
      <c r="E997" s="7" t="s">
        <v>4</v>
      </c>
      <c r="F997" s="7" t="s">
        <v>25</v>
      </c>
      <c r="G997" s="7" t="s">
        <v>1380</v>
      </c>
      <c r="H997" s="11" t="s">
        <v>854</v>
      </c>
      <c r="I997" s="10">
        <v>13.15</v>
      </c>
      <c r="J997" s="7">
        <v>2.97</v>
      </c>
      <c r="K997" s="7">
        <v>11.53</v>
      </c>
      <c r="L997" s="7">
        <v>8.57</v>
      </c>
      <c r="M997" s="7">
        <v>0</v>
      </c>
      <c r="N997" s="7">
        <v>0</v>
      </c>
      <c r="O997" s="7">
        <v>0</v>
      </c>
      <c r="P997" s="7">
        <v>0</v>
      </c>
      <c r="Q997" s="7">
        <v>6.9</v>
      </c>
      <c r="R997" s="7">
        <v>0.99</v>
      </c>
      <c r="S997" s="7">
        <v>4.43</v>
      </c>
      <c r="T997" s="7">
        <v>3.44</v>
      </c>
      <c r="U997" s="10" t="s">
        <v>228</v>
      </c>
      <c r="V997" s="7">
        <v>12.08</v>
      </c>
      <c r="W997" s="7">
        <v>12.18</v>
      </c>
      <c r="X997" s="7">
        <v>0.1</v>
      </c>
      <c r="Y997" s="7"/>
      <c r="Z997" s="14" t="str">
        <f t="shared" si="47"/>
        <v>Pathway</v>
      </c>
      <c r="AA997" s="14" t="str">
        <f t="shared" si="48"/>
        <v>Google</v>
      </c>
      <c r="AB997" s="8" t="str">
        <f t="shared" si="49"/>
        <v>Bing</v>
      </c>
      <c r="AC997" s="7" t="s">
        <v>2488</v>
      </c>
      <c r="AD997" s="11" t="s">
        <v>1592</v>
      </c>
      <c r="AE997">
        <v>39.949005180500002</v>
      </c>
      <c r="AF997">
        <v>-83.036401564200006</v>
      </c>
      <c r="AG997">
        <v>39.950428144100002</v>
      </c>
      <c r="AH997">
        <v>-83.036681760999997</v>
      </c>
      <c r="AI997" t="s">
        <v>1380</v>
      </c>
      <c r="AJ997" t="s">
        <v>1379</v>
      </c>
    </row>
    <row r="998" spans="1:36" x14ac:dyDescent="0.25">
      <c r="A998" s="10">
        <v>995</v>
      </c>
      <c r="B998" s="7">
        <v>4</v>
      </c>
      <c r="C998" s="7" t="s">
        <v>38</v>
      </c>
      <c r="D998" s="7" t="s">
        <v>710</v>
      </c>
      <c r="E998" s="7" t="s">
        <v>4</v>
      </c>
      <c r="F998" s="7" t="s">
        <v>25</v>
      </c>
      <c r="G998" s="7" t="s">
        <v>1380</v>
      </c>
      <c r="H998" s="11" t="s">
        <v>666</v>
      </c>
      <c r="I998" s="10">
        <v>13.05</v>
      </c>
      <c r="J998" s="7">
        <v>3.06</v>
      </c>
      <c r="K998" s="7">
        <v>11.52</v>
      </c>
      <c r="L998" s="7">
        <v>8.4600000000000009</v>
      </c>
      <c r="M998" s="7">
        <v>0</v>
      </c>
      <c r="N998" s="7">
        <v>0</v>
      </c>
      <c r="O998" s="7">
        <v>0</v>
      </c>
      <c r="P998" s="7">
        <v>0</v>
      </c>
      <c r="Q998" s="7">
        <v>6.85</v>
      </c>
      <c r="R998" s="7">
        <v>1.02</v>
      </c>
      <c r="S998" s="7">
        <v>4.47</v>
      </c>
      <c r="T998" s="7">
        <v>3.44</v>
      </c>
      <c r="U998" s="10" t="s">
        <v>301</v>
      </c>
      <c r="V998" s="7">
        <v>10.42</v>
      </c>
      <c r="W998" s="7">
        <v>10.52</v>
      </c>
      <c r="X998" s="7">
        <v>0.1</v>
      </c>
      <c r="Y998" s="7"/>
      <c r="Z998" s="14" t="str">
        <f t="shared" si="47"/>
        <v>Pathway</v>
      </c>
      <c r="AA998" s="14" t="str">
        <f t="shared" si="48"/>
        <v>Google</v>
      </c>
      <c r="AB998" s="8" t="str">
        <f t="shared" si="49"/>
        <v>Bing</v>
      </c>
      <c r="AC998" s="7" t="s">
        <v>488</v>
      </c>
      <c r="AD998" s="11" t="s">
        <v>1592</v>
      </c>
      <c r="AE998">
        <v>40.781113380999997</v>
      </c>
      <c r="AF998">
        <v>-81.347003798200006</v>
      </c>
      <c r="AG998">
        <v>40.782560314999998</v>
      </c>
      <c r="AH998">
        <v>-81.347070553099996</v>
      </c>
      <c r="AI998" t="s">
        <v>1380</v>
      </c>
      <c r="AJ998" t="s">
        <v>1379</v>
      </c>
    </row>
    <row r="999" spans="1:36" x14ac:dyDescent="0.25">
      <c r="A999" s="10">
        <v>996</v>
      </c>
      <c r="B999" s="7">
        <v>11</v>
      </c>
      <c r="C999" s="7" t="s">
        <v>181</v>
      </c>
      <c r="D999" s="7" t="s">
        <v>882</v>
      </c>
      <c r="E999" s="7" t="s">
        <v>4</v>
      </c>
      <c r="F999" s="7" t="s">
        <v>25</v>
      </c>
      <c r="G999" s="7" t="s">
        <v>1380</v>
      </c>
      <c r="H999" s="11" t="s">
        <v>641</v>
      </c>
      <c r="I999" s="10">
        <v>10.94</v>
      </c>
      <c r="J999" s="7">
        <v>2.4</v>
      </c>
      <c r="K999" s="7">
        <v>9.19</v>
      </c>
      <c r="L999" s="7">
        <v>6.79</v>
      </c>
      <c r="M999" s="7">
        <v>0</v>
      </c>
      <c r="N999" s="7">
        <v>0</v>
      </c>
      <c r="O999" s="7">
        <v>0</v>
      </c>
      <c r="P999" s="7">
        <v>0</v>
      </c>
      <c r="Q999" s="7">
        <v>7.69</v>
      </c>
      <c r="R999" s="7">
        <v>0.79</v>
      </c>
      <c r="S999" s="7">
        <v>4.2300000000000004</v>
      </c>
      <c r="T999" s="7">
        <v>3.44</v>
      </c>
      <c r="U999" s="10" t="s">
        <v>337</v>
      </c>
      <c r="V999" s="7">
        <v>26.67</v>
      </c>
      <c r="W999" s="7">
        <v>26.77</v>
      </c>
      <c r="X999" s="7">
        <v>0.1</v>
      </c>
      <c r="Y999" s="7"/>
      <c r="Z999" s="14" t="str">
        <f t="shared" si="47"/>
        <v>Pathway</v>
      </c>
      <c r="AA999" s="14" t="str">
        <f t="shared" si="48"/>
        <v>Google</v>
      </c>
      <c r="AB999" s="8" t="str">
        <f t="shared" si="49"/>
        <v>Bing</v>
      </c>
      <c r="AC999" s="7" t="s">
        <v>488</v>
      </c>
      <c r="AD999" s="11" t="s">
        <v>1592</v>
      </c>
      <c r="AE999">
        <v>40.0669642768</v>
      </c>
      <c r="AF999">
        <v>-80.772524100699997</v>
      </c>
      <c r="AG999">
        <v>40.0676167134</v>
      </c>
      <c r="AH999">
        <v>-80.770844670700001</v>
      </c>
      <c r="AI999" t="s">
        <v>1380</v>
      </c>
      <c r="AJ999" t="s">
        <v>1379</v>
      </c>
    </row>
    <row r="1000" spans="1:36" x14ac:dyDescent="0.25">
      <c r="A1000" s="10">
        <v>997</v>
      </c>
      <c r="B1000" s="7">
        <v>12</v>
      </c>
      <c r="C1000" s="7" t="s">
        <v>69</v>
      </c>
      <c r="D1000" s="7" t="s">
        <v>1020</v>
      </c>
      <c r="E1000" s="7" t="s">
        <v>4</v>
      </c>
      <c r="F1000" s="7" t="s">
        <v>56</v>
      </c>
      <c r="G1000" s="7" t="s">
        <v>1380</v>
      </c>
      <c r="H1000" s="11" t="s">
        <v>567</v>
      </c>
      <c r="I1000" s="10">
        <v>16.34</v>
      </c>
      <c r="J1000" s="7">
        <v>5.62</v>
      </c>
      <c r="K1000" s="7">
        <v>12.31</v>
      </c>
      <c r="L1000" s="7">
        <v>6.7</v>
      </c>
      <c r="M1000" s="7">
        <v>0</v>
      </c>
      <c r="N1000" s="7">
        <v>0</v>
      </c>
      <c r="O1000" s="7">
        <v>0</v>
      </c>
      <c r="P1000" s="7">
        <v>0</v>
      </c>
      <c r="Q1000" s="7">
        <v>13.43</v>
      </c>
      <c r="R1000" s="7">
        <v>1.6</v>
      </c>
      <c r="S1000" s="7">
        <v>5.04</v>
      </c>
      <c r="T1000" s="7">
        <v>3.44</v>
      </c>
      <c r="U1000" s="10" t="s">
        <v>68</v>
      </c>
      <c r="V1000" s="7">
        <v>19.78</v>
      </c>
      <c r="W1000" s="7">
        <v>19.88</v>
      </c>
      <c r="X1000" s="7">
        <v>0.1</v>
      </c>
      <c r="Y1000" s="7"/>
      <c r="Z1000" s="14" t="str">
        <f t="shared" si="47"/>
        <v>Pathway</v>
      </c>
      <c r="AA1000" s="14" t="str">
        <f t="shared" si="48"/>
        <v>Google</v>
      </c>
      <c r="AB1000" s="8" t="str">
        <f t="shared" si="49"/>
        <v>Bing</v>
      </c>
      <c r="AC1000" s="7" t="s">
        <v>488</v>
      </c>
      <c r="AD1000" s="11" t="s">
        <v>1592</v>
      </c>
      <c r="AE1000">
        <v>41.758760347600003</v>
      </c>
      <c r="AF1000">
        <v>-81.192045708199998</v>
      </c>
      <c r="AG1000">
        <v>41.759862261199999</v>
      </c>
      <c r="AH1000">
        <v>-81.190799119900007</v>
      </c>
      <c r="AI1000" t="s">
        <v>1380</v>
      </c>
      <c r="AJ1000" t="s">
        <v>1379</v>
      </c>
    </row>
    <row r="1001" spans="1:36" x14ac:dyDescent="0.25">
      <c r="A1001" s="10">
        <v>998</v>
      </c>
      <c r="B1001" s="7">
        <v>2</v>
      </c>
      <c r="C1001" s="7" t="s">
        <v>384</v>
      </c>
      <c r="D1001" s="7" t="s">
        <v>1166</v>
      </c>
      <c r="E1001" s="7" t="s">
        <v>4</v>
      </c>
      <c r="F1001" s="7" t="s">
        <v>25</v>
      </c>
      <c r="G1001" s="7" t="s">
        <v>1380</v>
      </c>
      <c r="H1001" s="11" t="s">
        <v>779</v>
      </c>
      <c r="I1001" s="10">
        <v>10.16</v>
      </c>
      <c r="J1001" s="7">
        <v>2.77</v>
      </c>
      <c r="K1001" s="7">
        <v>8.89</v>
      </c>
      <c r="L1001" s="7">
        <v>6.12</v>
      </c>
      <c r="M1001" s="7">
        <v>3.56</v>
      </c>
      <c r="N1001" s="7">
        <v>0.13</v>
      </c>
      <c r="O1001" s="7">
        <v>2.04</v>
      </c>
      <c r="P1001" s="7">
        <v>1.9</v>
      </c>
      <c r="Q1001" s="7">
        <v>7.12</v>
      </c>
      <c r="R1001" s="7">
        <v>0.92</v>
      </c>
      <c r="S1001" s="7">
        <v>4.3600000000000003</v>
      </c>
      <c r="T1001" s="7">
        <v>3.44</v>
      </c>
      <c r="U1001" s="10" t="s">
        <v>1201</v>
      </c>
      <c r="V1001" s="7">
        <v>12.92</v>
      </c>
      <c r="W1001" s="7">
        <v>13.02</v>
      </c>
      <c r="X1001" s="7">
        <v>0.1</v>
      </c>
      <c r="Y1001" s="7"/>
      <c r="Z1001" s="14" t="str">
        <f t="shared" si="47"/>
        <v>Pathway</v>
      </c>
      <c r="AA1001" s="14" t="str">
        <f t="shared" si="48"/>
        <v>Google</v>
      </c>
      <c r="AB1001" s="8" t="str">
        <f t="shared" si="49"/>
        <v>Bing</v>
      </c>
      <c r="AC1001" s="7" t="s">
        <v>488</v>
      </c>
      <c r="AD1001" s="11" t="s">
        <v>1592</v>
      </c>
      <c r="AE1001">
        <v>41.523945371899998</v>
      </c>
      <c r="AF1001">
        <v>-82.858711056299995</v>
      </c>
      <c r="AG1001">
        <v>41.5253949437</v>
      </c>
      <c r="AH1001">
        <v>-82.858631485100005</v>
      </c>
      <c r="AI1001" t="s">
        <v>1380</v>
      </c>
      <c r="AJ1001" t="s">
        <v>1379</v>
      </c>
    </row>
    <row r="1002" spans="1:36" x14ac:dyDescent="0.25">
      <c r="A1002" s="10">
        <v>999</v>
      </c>
      <c r="B1002" s="7">
        <v>8</v>
      </c>
      <c r="C1002" s="7" t="s">
        <v>131</v>
      </c>
      <c r="D1002" s="7" t="s">
        <v>924</v>
      </c>
      <c r="E1002" s="7" t="s">
        <v>4</v>
      </c>
      <c r="F1002" s="7" t="s">
        <v>25</v>
      </c>
      <c r="G1002" s="7" t="s">
        <v>1380</v>
      </c>
      <c r="H1002" s="11" t="s">
        <v>925</v>
      </c>
      <c r="I1002" s="10">
        <v>9.75</v>
      </c>
      <c r="J1002" s="7">
        <v>3.07</v>
      </c>
      <c r="K1002" s="7">
        <v>8.73</v>
      </c>
      <c r="L1002" s="7">
        <v>5.66</v>
      </c>
      <c r="M1002" s="7">
        <v>0</v>
      </c>
      <c r="N1002" s="7">
        <v>0</v>
      </c>
      <c r="O1002" s="7">
        <v>0</v>
      </c>
      <c r="P1002" s="7">
        <v>0</v>
      </c>
      <c r="Q1002" s="7">
        <v>6.82</v>
      </c>
      <c r="R1002" s="7">
        <v>1.03</v>
      </c>
      <c r="S1002" s="7">
        <v>4.46</v>
      </c>
      <c r="T1002" s="7">
        <v>3.44</v>
      </c>
      <c r="U1002" s="10" t="s">
        <v>308</v>
      </c>
      <c r="V1002" s="7">
        <v>3.48</v>
      </c>
      <c r="W1002" s="7">
        <v>3.58</v>
      </c>
      <c r="X1002" s="7">
        <v>0.1</v>
      </c>
      <c r="Y1002" s="7"/>
      <c r="Z1002" s="14" t="str">
        <f t="shared" si="47"/>
        <v>Pathway</v>
      </c>
      <c r="AA1002" s="14" t="str">
        <f t="shared" si="48"/>
        <v>Google</v>
      </c>
      <c r="AB1002" s="8" t="str">
        <f t="shared" si="49"/>
        <v>Bing</v>
      </c>
      <c r="AC1002" s="7" t="s">
        <v>488</v>
      </c>
      <c r="AD1002" s="11" t="s">
        <v>1592</v>
      </c>
      <c r="AE1002">
        <v>39.437613328399998</v>
      </c>
      <c r="AF1002">
        <v>-84.273880982700007</v>
      </c>
      <c r="AG1002">
        <v>39.4374985209</v>
      </c>
      <c r="AH1002">
        <v>-84.272020024499994</v>
      </c>
      <c r="AI1002" t="s">
        <v>1380</v>
      </c>
      <c r="AJ1002" t="s">
        <v>1379</v>
      </c>
    </row>
    <row r="1003" spans="1:36" x14ac:dyDescent="0.25">
      <c r="A1003" s="10">
        <v>1000</v>
      </c>
      <c r="B1003" s="7">
        <v>5</v>
      </c>
      <c r="C1003" s="7" t="s">
        <v>102</v>
      </c>
      <c r="D1003" s="7" t="s">
        <v>874</v>
      </c>
      <c r="E1003" s="7" t="s">
        <v>4</v>
      </c>
      <c r="F1003" s="7" t="s">
        <v>25</v>
      </c>
      <c r="G1003" s="7" t="s">
        <v>1380</v>
      </c>
      <c r="H1003" s="11" t="s">
        <v>626</v>
      </c>
      <c r="I1003" s="10">
        <v>9.5399999999999991</v>
      </c>
      <c r="J1003" s="7">
        <v>3.35</v>
      </c>
      <c r="K1003" s="7">
        <v>8.68</v>
      </c>
      <c r="L1003" s="7">
        <v>5.33</v>
      </c>
      <c r="M1003" s="7">
        <v>0</v>
      </c>
      <c r="N1003" s="7">
        <v>0</v>
      </c>
      <c r="O1003" s="7">
        <v>0</v>
      </c>
      <c r="P1003" s="7">
        <v>0</v>
      </c>
      <c r="Q1003" s="7">
        <v>6.67</v>
      </c>
      <c r="R1003" s="7">
        <v>1.1299999999999999</v>
      </c>
      <c r="S1003" s="7">
        <v>4.57</v>
      </c>
      <c r="T1003" s="7">
        <v>3.44</v>
      </c>
      <c r="U1003" s="10" t="s">
        <v>365</v>
      </c>
      <c r="V1003" s="7">
        <v>12.85</v>
      </c>
      <c r="W1003" s="7">
        <v>12.95</v>
      </c>
      <c r="X1003" s="7">
        <v>0.1</v>
      </c>
      <c r="Y1003" s="7"/>
      <c r="Z1003" s="14" t="str">
        <f t="shared" si="47"/>
        <v>Pathway</v>
      </c>
      <c r="AA1003" s="14" t="str">
        <f t="shared" si="48"/>
        <v>Google</v>
      </c>
      <c r="AB1003" s="8" t="str">
        <f t="shared" si="49"/>
        <v>Bing</v>
      </c>
      <c r="AC1003" s="7" t="s">
        <v>488</v>
      </c>
      <c r="AD1003" s="11" t="s">
        <v>1592</v>
      </c>
      <c r="AE1003">
        <v>40.098914575400002</v>
      </c>
      <c r="AF1003">
        <v>-82.423722540499995</v>
      </c>
      <c r="AG1003">
        <v>40.100334633499997</v>
      </c>
      <c r="AH1003">
        <v>-82.424292799200003</v>
      </c>
      <c r="AI1003" t="s">
        <v>1380</v>
      </c>
      <c r="AJ1003" t="s">
        <v>1379</v>
      </c>
    </row>
    <row r="1004" spans="1:36" x14ac:dyDescent="0.25">
      <c r="A1004" s="10">
        <v>1001</v>
      </c>
      <c r="B1004" s="7">
        <v>2</v>
      </c>
      <c r="C1004" s="7" t="s">
        <v>6</v>
      </c>
      <c r="D1004" s="7" t="s">
        <v>1016</v>
      </c>
      <c r="E1004" s="7" t="s">
        <v>4</v>
      </c>
      <c r="F1004" s="7" t="s">
        <v>47</v>
      </c>
      <c r="G1004" s="7" t="s">
        <v>1380</v>
      </c>
      <c r="H1004" s="11" t="s">
        <v>783</v>
      </c>
      <c r="I1004" s="10">
        <v>6.54</v>
      </c>
      <c r="J1004" s="7">
        <v>2.3199999999999998</v>
      </c>
      <c r="K1004" s="7">
        <v>5.92</v>
      </c>
      <c r="L1004" s="7">
        <v>3.6</v>
      </c>
      <c r="M1004" s="7">
        <v>0</v>
      </c>
      <c r="N1004" s="7">
        <v>0</v>
      </c>
      <c r="O1004" s="7">
        <v>0</v>
      </c>
      <c r="P1004" s="7">
        <v>0</v>
      </c>
      <c r="Q1004" s="7">
        <v>6.54</v>
      </c>
      <c r="R1004" s="7">
        <v>0.65</v>
      </c>
      <c r="S1004" s="7">
        <v>4.09</v>
      </c>
      <c r="T1004" s="7">
        <v>3.44</v>
      </c>
      <c r="U1004" s="10" t="s">
        <v>184</v>
      </c>
      <c r="V1004" s="7">
        <v>4.8899999999999997</v>
      </c>
      <c r="W1004" s="7">
        <v>4.99</v>
      </c>
      <c r="X1004" s="7">
        <v>0.1</v>
      </c>
      <c r="Y1004" s="7"/>
      <c r="Z1004" s="14" t="str">
        <f t="shared" si="47"/>
        <v>Pathway</v>
      </c>
      <c r="AA1004" s="14" t="str">
        <f t="shared" si="48"/>
        <v>Google</v>
      </c>
      <c r="AB1004" s="8" t="str">
        <f t="shared" si="49"/>
        <v>Bing</v>
      </c>
      <c r="AC1004" s="7" t="s">
        <v>488</v>
      </c>
      <c r="AD1004" s="11" t="s">
        <v>1592</v>
      </c>
      <c r="AE1004">
        <v>41.607169937000002</v>
      </c>
      <c r="AF1004">
        <v>-83.596885583299994</v>
      </c>
      <c r="AG1004">
        <v>41.608579074700003</v>
      </c>
      <c r="AH1004">
        <v>-83.596567852099994</v>
      </c>
      <c r="AI1004" t="s">
        <v>1380</v>
      </c>
      <c r="AJ1004" t="s">
        <v>1379</v>
      </c>
    </row>
    <row r="1005" spans="1:36" x14ac:dyDescent="0.25">
      <c r="A1005" s="10">
        <v>1002</v>
      </c>
      <c r="B1005" s="7">
        <v>4</v>
      </c>
      <c r="C1005" s="7" t="s">
        <v>86</v>
      </c>
      <c r="D1005" s="7" t="s">
        <v>904</v>
      </c>
      <c r="E1005" s="7" t="s">
        <v>4</v>
      </c>
      <c r="F1005" s="7" t="s">
        <v>25</v>
      </c>
      <c r="G1005" s="7" t="s">
        <v>1380</v>
      </c>
      <c r="H1005" s="11" t="s">
        <v>634</v>
      </c>
      <c r="I1005" s="10">
        <v>6.65</v>
      </c>
      <c r="J1005" s="7">
        <v>2.88</v>
      </c>
      <c r="K1005" s="7">
        <v>6.03</v>
      </c>
      <c r="L1005" s="7">
        <v>3.15</v>
      </c>
      <c r="M1005" s="7">
        <v>3.49</v>
      </c>
      <c r="N1005" s="7">
        <v>0.14000000000000001</v>
      </c>
      <c r="O1005" s="7">
        <v>2.0499999999999998</v>
      </c>
      <c r="P1005" s="7">
        <v>1.92</v>
      </c>
      <c r="Q1005" s="7">
        <v>6.65</v>
      </c>
      <c r="R1005" s="7">
        <v>0.96</v>
      </c>
      <c r="S1005" s="7">
        <v>4.4000000000000004</v>
      </c>
      <c r="T1005" s="7">
        <v>3.44</v>
      </c>
      <c r="U1005" s="10" t="s">
        <v>439</v>
      </c>
      <c r="V1005" s="7">
        <v>8.1199999999999992</v>
      </c>
      <c r="W1005" s="7">
        <v>8.2200000000000006</v>
      </c>
      <c r="X1005" s="7">
        <v>0.1</v>
      </c>
      <c r="Y1005" s="7"/>
      <c r="Z1005" s="14" t="str">
        <f t="shared" si="47"/>
        <v>Pathway</v>
      </c>
      <c r="AA1005" s="14" t="str">
        <f t="shared" si="48"/>
        <v>Google</v>
      </c>
      <c r="AB1005" s="8" t="str">
        <f t="shared" si="49"/>
        <v>Bing</v>
      </c>
      <c r="AC1005" s="7" t="s">
        <v>488</v>
      </c>
      <c r="AD1005" s="11" t="s">
        <v>1592</v>
      </c>
      <c r="AE1005">
        <v>40.902292822600003</v>
      </c>
      <c r="AF1005">
        <v>-80.816445400399999</v>
      </c>
      <c r="AG1005">
        <v>40.903178715800003</v>
      </c>
      <c r="AH1005">
        <v>-80.814964373199999</v>
      </c>
      <c r="AI1005" t="s">
        <v>1380</v>
      </c>
      <c r="AJ1005" t="s">
        <v>1379</v>
      </c>
    </row>
    <row r="1006" spans="1:36" x14ac:dyDescent="0.25">
      <c r="A1006" s="10">
        <v>1003</v>
      </c>
      <c r="B1006" s="7">
        <v>3</v>
      </c>
      <c r="C1006" s="7" t="s">
        <v>100</v>
      </c>
      <c r="D1006" s="7" t="s">
        <v>935</v>
      </c>
      <c r="E1006" s="7" t="s">
        <v>4</v>
      </c>
      <c r="F1006" s="7" t="s">
        <v>25</v>
      </c>
      <c r="G1006" s="7" t="s">
        <v>1380</v>
      </c>
      <c r="H1006" s="11" t="s">
        <v>619</v>
      </c>
      <c r="I1006" s="10">
        <v>6.57</v>
      </c>
      <c r="J1006" s="7">
        <v>2.99</v>
      </c>
      <c r="K1006" s="7">
        <v>6.01</v>
      </c>
      <c r="L1006" s="7">
        <v>3.02</v>
      </c>
      <c r="M1006" s="7">
        <v>0</v>
      </c>
      <c r="N1006" s="7">
        <v>0</v>
      </c>
      <c r="O1006" s="7">
        <v>0</v>
      </c>
      <c r="P1006" s="7">
        <v>0</v>
      </c>
      <c r="Q1006" s="7">
        <v>6.57</v>
      </c>
      <c r="R1006" s="7">
        <v>1</v>
      </c>
      <c r="S1006" s="7">
        <v>4.4400000000000004</v>
      </c>
      <c r="T1006" s="7">
        <v>3.44</v>
      </c>
      <c r="U1006" s="10" t="s">
        <v>224</v>
      </c>
      <c r="V1006" s="7">
        <v>12.7</v>
      </c>
      <c r="W1006" s="7">
        <v>12.8</v>
      </c>
      <c r="X1006" s="7">
        <v>0.1</v>
      </c>
      <c r="Y1006" s="7"/>
      <c r="Z1006" s="14" t="str">
        <f t="shared" si="47"/>
        <v>Pathway</v>
      </c>
      <c r="AA1006" s="14" t="str">
        <f t="shared" si="48"/>
        <v>Google</v>
      </c>
      <c r="AB1006" s="8" t="str">
        <f t="shared" si="49"/>
        <v>Bing</v>
      </c>
      <c r="AC1006" s="7" t="s">
        <v>488</v>
      </c>
      <c r="AD1006" s="11" t="s">
        <v>1592</v>
      </c>
      <c r="AE1006">
        <v>40.766715143399999</v>
      </c>
      <c r="AF1006">
        <v>-82.488835334599997</v>
      </c>
      <c r="AG1006">
        <v>40.768156628900002</v>
      </c>
      <c r="AH1006">
        <v>-82.488733545299993</v>
      </c>
      <c r="AI1006" t="s">
        <v>1380</v>
      </c>
      <c r="AJ1006" t="s">
        <v>1379</v>
      </c>
    </row>
    <row r="1007" spans="1:36" x14ac:dyDescent="0.25">
      <c r="A1007" s="10">
        <v>1004</v>
      </c>
      <c r="B1007" s="7">
        <v>4</v>
      </c>
      <c r="C1007" s="7" t="s">
        <v>170</v>
      </c>
      <c r="D1007" s="7" t="s">
        <v>722</v>
      </c>
      <c r="E1007" s="7" t="s">
        <v>4</v>
      </c>
      <c r="F1007" s="7" t="s">
        <v>25</v>
      </c>
      <c r="G1007" s="7" t="s">
        <v>1380</v>
      </c>
      <c r="H1007" s="11" t="s">
        <v>723</v>
      </c>
      <c r="I1007" s="10">
        <v>6.56</v>
      </c>
      <c r="J1007" s="7">
        <v>2.99</v>
      </c>
      <c r="K1007" s="7">
        <v>6</v>
      </c>
      <c r="L1007" s="7">
        <v>3.01</v>
      </c>
      <c r="M1007" s="7">
        <v>0</v>
      </c>
      <c r="N1007" s="7">
        <v>0</v>
      </c>
      <c r="O1007" s="7">
        <v>0</v>
      </c>
      <c r="P1007" s="7">
        <v>0</v>
      </c>
      <c r="Q1007" s="7">
        <v>6.56</v>
      </c>
      <c r="R1007" s="7">
        <v>1</v>
      </c>
      <c r="S1007" s="7">
        <v>4.4400000000000004</v>
      </c>
      <c r="T1007" s="7">
        <v>3.44</v>
      </c>
      <c r="U1007" s="10" t="s">
        <v>272</v>
      </c>
      <c r="V1007" s="7">
        <v>19.850000000000001</v>
      </c>
      <c r="W1007" s="7">
        <v>19.95</v>
      </c>
      <c r="X1007" s="7">
        <v>0.1</v>
      </c>
      <c r="Y1007" s="7"/>
      <c r="Z1007" s="14" t="str">
        <f t="shared" si="47"/>
        <v>Pathway</v>
      </c>
      <c r="AA1007" s="14" t="str">
        <f t="shared" si="48"/>
        <v>Google</v>
      </c>
      <c r="AB1007" s="8" t="str">
        <f t="shared" si="49"/>
        <v>Bing</v>
      </c>
      <c r="AC1007" s="7" t="s">
        <v>488</v>
      </c>
      <c r="AD1007" s="11" t="s">
        <v>1592</v>
      </c>
      <c r="AE1007">
        <v>41.776434885</v>
      </c>
      <c r="AF1007">
        <v>-80.946660910000006</v>
      </c>
      <c r="AG1007">
        <v>41.7778880798</v>
      </c>
      <c r="AH1007">
        <v>-80.946665829099999</v>
      </c>
      <c r="AI1007" t="s">
        <v>1380</v>
      </c>
      <c r="AJ1007" t="s">
        <v>1379</v>
      </c>
    </row>
    <row r="1008" spans="1:36" x14ac:dyDescent="0.25">
      <c r="A1008" s="10">
        <v>1005</v>
      </c>
      <c r="B1008" s="7">
        <v>8</v>
      </c>
      <c r="C1008" s="7" t="s">
        <v>131</v>
      </c>
      <c r="D1008" s="7" t="s">
        <v>924</v>
      </c>
      <c r="E1008" s="7" t="s">
        <v>4</v>
      </c>
      <c r="F1008" s="7" t="s">
        <v>25</v>
      </c>
      <c r="G1008" s="7" t="s">
        <v>1380</v>
      </c>
      <c r="H1008" s="11" t="s">
        <v>925</v>
      </c>
      <c r="I1008" s="10">
        <v>6.5</v>
      </c>
      <c r="J1008" s="7">
        <v>3.07</v>
      </c>
      <c r="K1008" s="7">
        <v>5.98</v>
      </c>
      <c r="L1008" s="7">
        <v>2.9</v>
      </c>
      <c r="M1008" s="7">
        <v>0</v>
      </c>
      <c r="N1008" s="7">
        <v>0</v>
      </c>
      <c r="O1008" s="7">
        <v>0</v>
      </c>
      <c r="P1008" s="7">
        <v>0</v>
      </c>
      <c r="Q1008" s="7">
        <v>6.5</v>
      </c>
      <c r="R1008" s="7">
        <v>1.03</v>
      </c>
      <c r="S1008" s="7">
        <v>4.46</v>
      </c>
      <c r="T1008" s="7">
        <v>3.44</v>
      </c>
      <c r="U1008" s="10" t="s">
        <v>308</v>
      </c>
      <c r="V1008" s="7">
        <v>3.38</v>
      </c>
      <c r="W1008" s="7">
        <v>3.48</v>
      </c>
      <c r="X1008" s="7">
        <v>0.1</v>
      </c>
      <c r="Y1008" s="7"/>
      <c r="Z1008" s="14" t="str">
        <f t="shared" si="47"/>
        <v>Pathway</v>
      </c>
      <c r="AA1008" s="14" t="str">
        <f t="shared" si="48"/>
        <v>Google</v>
      </c>
      <c r="AB1008" s="8" t="str">
        <f t="shared" si="49"/>
        <v>Bing</v>
      </c>
      <c r="AC1008" s="7" t="s">
        <v>488</v>
      </c>
      <c r="AD1008" s="11" t="s">
        <v>1592</v>
      </c>
      <c r="AE1008">
        <v>39.437722742200002</v>
      </c>
      <c r="AF1008">
        <v>-84.275740995700005</v>
      </c>
      <c r="AG1008">
        <v>39.437613328399998</v>
      </c>
      <c r="AH1008">
        <v>-84.273880982700007</v>
      </c>
      <c r="AI1008" t="s">
        <v>1380</v>
      </c>
      <c r="AJ1008" t="s">
        <v>1379</v>
      </c>
    </row>
    <row r="1009" spans="1:36" x14ac:dyDescent="0.25">
      <c r="A1009" s="10">
        <v>1006</v>
      </c>
      <c r="B1009" s="7">
        <v>8</v>
      </c>
      <c r="C1009" s="7" t="s">
        <v>33</v>
      </c>
      <c r="D1009" s="7" t="s">
        <v>765</v>
      </c>
      <c r="E1009" s="7" t="s">
        <v>4</v>
      </c>
      <c r="F1009" s="7" t="s">
        <v>25</v>
      </c>
      <c r="G1009" s="7" t="s">
        <v>1380</v>
      </c>
      <c r="H1009" s="11" t="s">
        <v>766</v>
      </c>
      <c r="I1009" s="10">
        <v>76.760000000000005</v>
      </c>
      <c r="J1009" s="7">
        <v>3.5</v>
      </c>
      <c r="K1009" s="7">
        <v>51.33</v>
      </c>
      <c r="L1009" s="7">
        <v>47.83</v>
      </c>
      <c r="M1009" s="7">
        <v>0</v>
      </c>
      <c r="N1009" s="7">
        <v>0</v>
      </c>
      <c r="O1009" s="7">
        <v>0</v>
      </c>
      <c r="P1009" s="7">
        <v>0</v>
      </c>
      <c r="Q1009" s="7">
        <v>11.52</v>
      </c>
      <c r="R1009" s="7">
        <v>1.18</v>
      </c>
      <c r="S1009" s="7">
        <v>4.6100000000000003</v>
      </c>
      <c r="T1009" s="7">
        <v>3.43</v>
      </c>
      <c r="U1009" s="10" t="s">
        <v>339</v>
      </c>
      <c r="V1009" s="7">
        <v>0</v>
      </c>
      <c r="W1009" s="7">
        <v>0.03</v>
      </c>
      <c r="X1009" s="7">
        <v>0.03</v>
      </c>
      <c r="Y1009" s="7"/>
      <c r="Z1009" s="14" t="str">
        <f t="shared" si="47"/>
        <v>Pathway</v>
      </c>
      <c r="AA1009" s="14" t="str">
        <f t="shared" si="48"/>
        <v>Google</v>
      </c>
      <c r="AB1009" s="8" t="str">
        <f t="shared" si="49"/>
        <v>Bing</v>
      </c>
      <c r="AC1009" s="7" t="s">
        <v>488</v>
      </c>
      <c r="AD1009" s="11" t="s">
        <v>1592</v>
      </c>
      <c r="AE1009">
        <v>39.1728526741</v>
      </c>
      <c r="AF1009">
        <v>-84.273797183699998</v>
      </c>
      <c r="AG1009">
        <v>39.173196503</v>
      </c>
      <c r="AH1009">
        <v>-84.273409920800006</v>
      </c>
      <c r="AI1009" t="s">
        <v>1380</v>
      </c>
      <c r="AJ1009" t="s">
        <v>1379</v>
      </c>
    </row>
    <row r="1010" spans="1:36" x14ac:dyDescent="0.25">
      <c r="A1010" s="10">
        <v>1007</v>
      </c>
      <c r="B1010" s="7">
        <v>8</v>
      </c>
      <c r="C1010" s="7" t="s">
        <v>11</v>
      </c>
      <c r="D1010" s="7" t="s">
        <v>859</v>
      </c>
      <c r="E1010" s="7" t="s">
        <v>4</v>
      </c>
      <c r="F1010" s="7" t="s">
        <v>56</v>
      </c>
      <c r="G1010" s="7" t="s">
        <v>1380</v>
      </c>
      <c r="H1010" s="11" t="s">
        <v>617</v>
      </c>
      <c r="I1010" s="10">
        <v>43.79</v>
      </c>
      <c r="J1010" s="7">
        <v>3.14</v>
      </c>
      <c r="K1010" s="7">
        <v>23.18</v>
      </c>
      <c r="L1010" s="7">
        <v>20.03</v>
      </c>
      <c r="M1010" s="7">
        <v>6.41</v>
      </c>
      <c r="N1010" s="7">
        <v>0.09</v>
      </c>
      <c r="O1010" s="7">
        <v>1.27</v>
      </c>
      <c r="P1010" s="7">
        <v>1.18</v>
      </c>
      <c r="Q1010" s="7">
        <v>19.22</v>
      </c>
      <c r="R1010" s="7">
        <v>0.86</v>
      </c>
      <c r="S1010" s="7">
        <v>4.29</v>
      </c>
      <c r="T1010" s="7">
        <v>3.43</v>
      </c>
      <c r="U1010" s="10" t="s">
        <v>90</v>
      </c>
      <c r="V1010" s="7">
        <v>17.010000000000002</v>
      </c>
      <c r="W1010" s="7">
        <v>17.11</v>
      </c>
      <c r="X1010" s="7">
        <v>0.1</v>
      </c>
      <c r="Y1010" s="7"/>
      <c r="Z1010" s="14" t="str">
        <f t="shared" si="47"/>
        <v>Pathway</v>
      </c>
      <c r="AA1010" s="14" t="str">
        <f t="shared" si="48"/>
        <v>Google</v>
      </c>
      <c r="AB1010" s="8" t="str">
        <f t="shared" si="49"/>
        <v>Bing</v>
      </c>
      <c r="AC1010" s="7" t="s">
        <v>488</v>
      </c>
      <c r="AD1010" s="11" t="s">
        <v>1592</v>
      </c>
      <c r="AE1010">
        <v>39.086400779599998</v>
      </c>
      <c r="AF1010">
        <v>-84.575036233500001</v>
      </c>
      <c r="AG1010">
        <v>39.086856155200003</v>
      </c>
      <c r="AH1010">
        <v>-84.5732868913</v>
      </c>
      <c r="AI1010" t="s">
        <v>1380</v>
      </c>
      <c r="AJ1010" t="s">
        <v>1379</v>
      </c>
    </row>
    <row r="1011" spans="1:36" x14ac:dyDescent="0.25">
      <c r="A1011" s="10">
        <v>1008</v>
      </c>
      <c r="B1011" s="7">
        <v>2</v>
      </c>
      <c r="C1011" s="7" t="s">
        <v>81</v>
      </c>
      <c r="D1011" s="7" t="s">
        <v>737</v>
      </c>
      <c r="E1011" s="7" t="s">
        <v>4</v>
      </c>
      <c r="F1011" s="7" t="s">
        <v>25</v>
      </c>
      <c r="G1011" s="7" t="s">
        <v>1380</v>
      </c>
      <c r="H1011" s="11" t="s">
        <v>738</v>
      </c>
      <c r="I1011" s="10">
        <v>16.91</v>
      </c>
      <c r="J1011" s="7">
        <v>2.74</v>
      </c>
      <c r="K1011" s="7">
        <v>14.46</v>
      </c>
      <c r="L1011" s="7">
        <v>11.72</v>
      </c>
      <c r="M1011" s="7">
        <v>0</v>
      </c>
      <c r="N1011" s="7">
        <v>0</v>
      </c>
      <c r="O1011" s="7">
        <v>0</v>
      </c>
      <c r="P1011" s="7">
        <v>0</v>
      </c>
      <c r="Q1011" s="7">
        <v>7.11</v>
      </c>
      <c r="R1011" s="7">
        <v>0.91</v>
      </c>
      <c r="S1011" s="7">
        <v>4.34</v>
      </c>
      <c r="T1011" s="7">
        <v>3.43</v>
      </c>
      <c r="U1011" s="10" t="s">
        <v>444</v>
      </c>
      <c r="V1011" s="7">
        <v>29.69</v>
      </c>
      <c r="W1011" s="7">
        <v>29.79</v>
      </c>
      <c r="X1011" s="7">
        <v>0.1</v>
      </c>
      <c r="Y1011" s="7"/>
      <c r="Z1011" s="14" t="str">
        <f t="shared" si="47"/>
        <v>Pathway</v>
      </c>
      <c r="AA1011" s="14" t="str">
        <f t="shared" si="48"/>
        <v>Google</v>
      </c>
      <c r="AB1011" s="8" t="str">
        <f t="shared" si="49"/>
        <v>Bing</v>
      </c>
      <c r="AC1011" s="7" t="s">
        <v>488</v>
      </c>
      <c r="AD1011" s="11" t="s">
        <v>1592</v>
      </c>
      <c r="AE1011">
        <v>41.544384746200002</v>
      </c>
      <c r="AF1011">
        <v>-83.619421129599999</v>
      </c>
      <c r="AG1011">
        <v>41.5456897145</v>
      </c>
      <c r="AH1011">
        <v>-83.620279791300007</v>
      </c>
      <c r="AI1011" t="s">
        <v>1380</v>
      </c>
      <c r="AJ1011" t="s">
        <v>1379</v>
      </c>
    </row>
    <row r="1012" spans="1:36" x14ac:dyDescent="0.25">
      <c r="A1012" s="10">
        <v>1009</v>
      </c>
      <c r="B1012" s="7">
        <v>8</v>
      </c>
      <c r="C1012" s="7" t="s">
        <v>309</v>
      </c>
      <c r="D1012" s="7" t="s">
        <v>892</v>
      </c>
      <c r="E1012" s="7" t="s">
        <v>4</v>
      </c>
      <c r="F1012" s="7" t="s">
        <v>25</v>
      </c>
      <c r="G1012" s="7" t="s">
        <v>1380</v>
      </c>
      <c r="H1012" s="11" t="s">
        <v>534</v>
      </c>
      <c r="I1012" s="10">
        <v>13.32</v>
      </c>
      <c r="J1012" s="7">
        <v>2.86</v>
      </c>
      <c r="K1012" s="7">
        <v>11.59</v>
      </c>
      <c r="L1012" s="7">
        <v>8.73</v>
      </c>
      <c r="M1012" s="7">
        <v>3.5</v>
      </c>
      <c r="N1012" s="7">
        <v>0.13</v>
      </c>
      <c r="O1012" s="7">
        <v>2.04</v>
      </c>
      <c r="P1012" s="7">
        <v>1.91</v>
      </c>
      <c r="Q1012" s="7">
        <v>6.99</v>
      </c>
      <c r="R1012" s="7">
        <v>0.95</v>
      </c>
      <c r="S1012" s="7">
        <v>4.38</v>
      </c>
      <c r="T1012" s="7">
        <v>3.43</v>
      </c>
      <c r="U1012" s="10" t="s">
        <v>454</v>
      </c>
      <c r="V1012" s="7">
        <v>17.03</v>
      </c>
      <c r="W1012" s="7">
        <v>17.13</v>
      </c>
      <c r="X1012" s="7">
        <v>0.1</v>
      </c>
      <c r="Y1012" s="7"/>
      <c r="Z1012" s="14" t="str">
        <f t="shared" si="47"/>
        <v>Pathway</v>
      </c>
      <c r="AA1012" s="14" t="str">
        <f t="shared" si="48"/>
        <v>Google</v>
      </c>
      <c r="AB1012" s="8" t="str">
        <f t="shared" si="49"/>
        <v>Bing</v>
      </c>
      <c r="AC1012" s="7" t="s">
        <v>488</v>
      </c>
      <c r="AD1012" s="11" t="s">
        <v>1592</v>
      </c>
      <c r="AE1012">
        <v>39.471462927499999</v>
      </c>
      <c r="AF1012">
        <v>-83.8383436692</v>
      </c>
      <c r="AG1012">
        <v>39.472879535399997</v>
      </c>
      <c r="AH1012">
        <v>-83.8387291043</v>
      </c>
      <c r="AI1012" t="s">
        <v>1380</v>
      </c>
      <c r="AJ1012" t="s">
        <v>1379</v>
      </c>
    </row>
    <row r="1013" spans="1:36" x14ac:dyDescent="0.25">
      <c r="A1013" s="10">
        <v>1010</v>
      </c>
      <c r="B1013" s="7">
        <v>11</v>
      </c>
      <c r="C1013" s="7" t="s">
        <v>263</v>
      </c>
      <c r="D1013" s="7" t="s">
        <v>1163</v>
      </c>
      <c r="E1013" s="7" t="s">
        <v>4</v>
      </c>
      <c r="F1013" s="7" t="s">
        <v>25</v>
      </c>
      <c r="G1013" s="7" t="s">
        <v>1380</v>
      </c>
      <c r="H1013" s="11" t="s">
        <v>1134</v>
      </c>
      <c r="I1013" s="10">
        <v>13</v>
      </c>
      <c r="J1013" s="7">
        <v>1.19</v>
      </c>
      <c r="K1013" s="7">
        <v>9.27</v>
      </c>
      <c r="L1013" s="7">
        <v>8.07</v>
      </c>
      <c r="M1013" s="7">
        <v>0</v>
      </c>
      <c r="N1013" s="7">
        <v>0</v>
      </c>
      <c r="O1013" s="7">
        <v>0</v>
      </c>
      <c r="P1013" s="7">
        <v>0</v>
      </c>
      <c r="Q1013" s="7">
        <v>10.24</v>
      </c>
      <c r="R1013" s="7">
        <v>0.38</v>
      </c>
      <c r="S1013" s="7">
        <v>3.81</v>
      </c>
      <c r="T1013" s="7">
        <v>3.43</v>
      </c>
      <c r="U1013" s="10" t="s">
        <v>1198</v>
      </c>
      <c r="V1013" s="7">
        <v>14.53</v>
      </c>
      <c r="W1013" s="7">
        <v>14.63</v>
      </c>
      <c r="X1013" s="7">
        <v>0.1</v>
      </c>
      <c r="Y1013" s="7"/>
      <c r="Z1013" s="14" t="str">
        <f t="shared" si="47"/>
        <v>Pathway</v>
      </c>
      <c r="AA1013" s="14" t="str">
        <f t="shared" si="48"/>
        <v>Google</v>
      </c>
      <c r="AB1013" s="8" t="str">
        <f t="shared" si="49"/>
        <v>Bing</v>
      </c>
      <c r="AC1013" s="7" t="s">
        <v>488</v>
      </c>
      <c r="AD1013" s="11" t="s">
        <v>1592</v>
      </c>
      <c r="AE1013">
        <v>40.527807144000001</v>
      </c>
      <c r="AF1013">
        <v>-81.425516851200001</v>
      </c>
      <c r="AG1013">
        <v>40.529107393899999</v>
      </c>
      <c r="AH1013">
        <v>-81.426306133599994</v>
      </c>
      <c r="AI1013" t="s">
        <v>1380</v>
      </c>
      <c r="AJ1013" t="s">
        <v>1379</v>
      </c>
    </row>
    <row r="1014" spans="1:36" x14ac:dyDescent="0.25">
      <c r="A1014" s="10">
        <v>1011</v>
      </c>
      <c r="B1014" s="7">
        <v>4</v>
      </c>
      <c r="C1014" s="7" t="s">
        <v>112</v>
      </c>
      <c r="D1014" s="7" t="s">
        <v>595</v>
      </c>
      <c r="E1014" s="7" t="s">
        <v>4</v>
      </c>
      <c r="F1014" s="7" t="s">
        <v>47</v>
      </c>
      <c r="G1014" s="7" t="s">
        <v>1380</v>
      </c>
      <c r="H1014" s="11" t="s">
        <v>596</v>
      </c>
      <c r="I1014" s="10">
        <v>13.24</v>
      </c>
      <c r="J1014" s="7">
        <v>8.66</v>
      </c>
      <c r="K1014" s="7">
        <v>13.03</v>
      </c>
      <c r="L1014" s="7">
        <v>4.37</v>
      </c>
      <c r="M1014" s="7">
        <v>3.48</v>
      </c>
      <c r="N1014" s="7">
        <v>0.35</v>
      </c>
      <c r="O1014" s="7">
        <v>2.99</v>
      </c>
      <c r="P1014" s="7">
        <v>2.64</v>
      </c>
      <c r="Q1014" s="7">
        <v>6.95</v>
      </c>
      <c r="R1014" s="7">
        <v>2.9</v>
      </c>
      <c r="S1014" s="7">
        <v>6.32</v>
      </c>
      <c r="T1014" s="7">
        <v>3.43</v>
      </c>
      <c r="U1014" s="10" t="s">
        <v>150</v>
      </c>
      <c r="V1014" s="7">
        <v>18.989999999999998</v>
      </c>
      <c r="W1014" s="7">
        <v>19.09</v>
      </c>
      <c r="X1014" s="7">
        <v>0.1</v>
      </c>
      <c r="Y1014" s="7"/>
      <c r="Z1014" s="14" t="str">
        <f t="shared" si="47"/>
        <v>Pathway</v>
      </c>
      <c r="AA1014" s="14" t="str">
        <f t="shared" si="48"/>
        <v>Google</v>
      </c>
      <c r="AB1014" s="8" t="str">
        <f t="shared" si="49"/>
        <v>Bing</v>
      </c>
      <c r="AC1014" s="7" t="s">
        <v>488</v>
      </c>
      <c r="AD1014" s="11" t="s">
        <v>1592</v>
      </c>
      <c r="AE1014">
        <v>41.229154968400003</v>
      </c>
      <c r="AF1014">
        <v>-80.722145837599996</v>
      </c>
      <c r="AG1014">
        <v>41.228572852500001</v>
      </c>
      <c r="AH1014">
        <v>-80.720389071300005</v>
      </c>
      <c r="AI1014" t="s">
        <v>1380</v>
      </c>
      <c r="AJ1014" t="s">
        <v>1379</v>
      </c>
    </row>
    <row r="1015" spans="1:36" x14ac:dyDescent="0.25">
      <c r="A1015" s="10">
        <v>1012</v>
      </c>
      <c r="B1015" s="7">
        <v>4</v>
      </c>
      <c r="C1015" s="7" t="s">
        <v>112</v>
      </c>
      <c r="D1015" s="7" t="s">
        <v>595</v>
      </c>
      <c r="E1015" s="7" t="s">
        <v>4</v>
      </c>
      <c r="F1015" s="7" t="s">
        <v>47</v>
      </c>
      <c r="G1015" s="7" t="s">
        <v>1380</v>
      </c>
      <c r="H1015" s="11" t="s">
        <v>596</v>
      </c>
      <c r="I1015" s="10">
        <v>13.24</v>
      </c>
      <c r="J1015" s="7">
        <v>8.66</v>
      </c>
      <c r="K1015" s="7">
        <v>13.03</v>
      </c>
      <c r="L1015" s="7">
        <v>4.37</v>
      </c>
      <c r="M1015" s="7">
        <v>3.48</v>
      </c>
      <c r="N1015" s="7">
        <v>0.35</v>
      </c>
      <c r="O1015" s="7">
        <v>2.99</v>
      </c>
      <c r="P1015" s="7">
        <v>2.64</v>
      </c>
      <c r="Q1015" s="7">
        <v>6.95</v>
      </c>
      <c r="R1015" s="7">
        <v>2.9</v>
      </c>
      <c r="S1015" s="7">
        <v>6.32</v>
      </c>
      <c r="T1015" s="7">
        <v>3.43</v>
      </c>
      <c r="U1015" s="10" t="s">
        <v>150</v>
      </c>
      <c r="V1015" s="7">
        <v>19.010000000000002</v>
      </c>
      <c r="W1015" s="7">
        <v>19.11</v>
      </c>
      <c r="X1015" s="7">
        <v>0.1</v>
      </c>
      <c r="Y1015" s="7"/>
      <c r="Z1015" s="14" t="str">
        <f t="shared" si="47"/>
        <v>Pathway</v>
      </c>
      <c r="AA1015" s="14" t="str">
        <f t="shared" si="48"/>
        <v>Google</v>
      </c>
      <c r="AB1015" s="8" t="str">
        <f t="shared" si="49"/>
        <v>Bing</v>
      </c>
      <c r="AC1015" s="7" t="s">
        <v>488</v>
      </c>
      <c r="AD1015" s="11" t="s">
        <v>1592</v>
      </c>
      <c r="AE1015">
        <v>41.229030552099999</v>
      </c>
      <c r="AF1015">
        <v>-80.721799301600001</v>
      </c>
      <c r="AG1015">
        <v>41.228481072800001</v>
      </c>
      <c r="AH1015">
        <v>-80.720023358000006</v>
      </c>
      <c r="AI1015" t="s">
        <v>1380</v>
      </c>
      <c r="AJ1015" t="s">
        <v>1379</v>
      </c>
    </row>
    <row r="1016" spans="1:36" x14ac:dyDescent="0.25">
      <c r="A1016" s="10">
        <v>1013</v>
      </c>
      <c r="B1016" s="7">
        <v>4</v>
      </c>
      <c r="C1016" s="7" t="s">
        <v>112</v>
      </c>
      <c r="D1016" s="7" t="s">
        <v>595</v>
      </c>
      <c r="E1016" s="7" t="s">
        <v>4</v>
      </c>
      <c r="F1016" s="7" t="s">
        <v>47</v>
      </c>
      <c r="G1016" s="7" t="s">
        <v>1380</v>
      </c>
      <c r="H1016" s="11" t="s">
        <v>596</v>
      </c>
      <c r="I1016" s="10">
        <v>13.24</v>
      </c>
      <c r="J1016" s="7">
        <v>8.66</v>
      </c>
      <c r="K1016" s="7">
        <v>13.03</v>
      </c>
      <c r="L1016" s="7">
        <v>4.37</v>
      </c>
      <c r="M1016" s="7">
        <v>0</v>
      </c>
      <c r="N1016" s="7">
        <v>0</v>
      </c>
      <c r="O1016" s="7">
        <v>0</v>
      </c>
      <c r="P1016" s="7">
        <v>0</v>
      </c>
      <c r="Q1016" s="7">
        <v>6.95</v>
      </c>
      <c r="R1016" s="7">
        <v>2.9</v>
      </c>
      <c r="S1016" s="7">
        <v>6.32</v>
      </c>
      <c r="T1016" s="7">
        <v>3.43</v>
      </c>
      <c r="U1016" s="10" t="s">
        <v>150</v>
      </c>
      <c r="V1016" s="7">
        <v>18.690000000000001</v>
      </c>
      <c r="W1016" s="7">
        <v>18.79</v>
      </c>
      <c r="X1016" s="7">
        <v>0.1</v>
      </c>
      <c r="Y1016" s="7"/>
      <c r="Z1016" s="14" t="str">
        <f t="shared" si="47"/>
        <v>Pathway</v>
      </c>
      <c r="AA1016" s="14" t="str">
        <f t="shared" si="48"/>
        <v>Google</v>
      </c>
      <c r="AB1016" s="8" t="str">
        <f t="shared" si="49"/>
        <v>Bing</v>
      </c>
      <c r="AC1016" s="7" t="s">
        <v>488</v>
      </c>
      <c r="AD1016" s="11" t="s">
        <v>1592</v>
      </c>
      <c r="AE1016">
        <v>41.230265767699997</v>
      </c>
      <c r="AF1016">
        <v>-80.727619923199995</v>
      </c>
      <c r="AG1016">
        <v>41.2301867591</v>
      </c>
      <c r="AH1016">
        <v>-80.725740017899994</v>
      </c>
      <c r="AI1016" t="s">
        <v>1380</v>
      </c>
      <c r="AJ1016" t="s">
        <v>1379</v>
      </c>
    </row>
    <row r="1017" spans="1:36" x14ac:dyDescent="0.25">
      <c r="A1017" s="10">
        <v>1014</v>
      </c>
      <c r="B1017" s="7">
        <v>4</v>
      </c>
      <c r="C1017" s="7" t="s">
        <v>86</v>
      </c>
      <c r="D1017" s="7" t="s">
        <v>1324</v>
      </c>
      <c r="E1017" s="7" t="s">
        <v>4</v>
      </c>
      <c r="F1017" s="7" t="s">
        <v>25</v>
      </c>
      <c r="G1017" s="7" t="s">
        <v>1380</v>
      </c>
      <c r="H1017" s="11" t="s">
        <v>612</v>
      </c>
      <c r="I1017" s="10">
        <v>13</v>
      </c>
      <c r="J1017" s="7">
        <v>3.01</v>
      </c>
      <c r="K1017" s="7">
        <v>11.45</v>
      </c>
      <c r="L1017" s="7">
        <v>8.44</v>
      </c>
      <c r="M1017" s="7">
        <v>0</v>
      </c>
      <c r="N1017" s="7">
        <v>0</v>
      </c>
      <c r="O1017" s="7">
        <v>0</v>
      </c>
      <c r="P1017" s="7">
        <v>0</v>
      </c>
      <c r="Q1017" s="7">
        <v>6.82</v>
      </c>
      <c r="R1017" s="7">
        <v>1</v>
      </c>
      <c r="S1017" s="7">
        <v>4.42</v>
      </c>
      <c r="T1017" s="7">
        <v>3.42</v>
      </c>
      <c r="U1017" s="10" t="s">
        <v>1506</v>
      </c>
      <c r="V1017" s="7">
        <v>6.42</v>
      </c>
      <c r="W1017" s="7">
        <v>6.52</v>
      </c>
      <c r="X1017" s="7">
        <v>0.1</v>
      </c>
      <c r="Y1017" s="7"/>
      <c r="Z1017" s="14" t="str">
        <f t="shared" si="47"/>
        <v>Pathway</v>
      </c>
      <c r="AA1017" s="14" t="str">
        <f t="shared" si="48"/>
        <v>Google</v>
      </c>
      <c r="AB1017" s="8" t="str">
        <f t="shared" si="49"/>
        <v>Bing</v>
      </c>
      <c r="AC1017" s="7" t="s">
        <v>488</v>
      </c>
      <c r="AD1017" s="11" t="s">
        <v>1592</v>
      </c>
      <c r="AE1017">
        <v>41.090334624699999</v>
      </c>
      <c r="AF1017">
        <v>-80.590372754699999</v>
      </c>
      <c r="AG1017">
        <v>41.090345875399997</v>
      </c>
      <c r="AH1017">
        <v>-80.588415263800002</v>
      </c>
      <c r="AI1017" t="s">
        <v>1380</v>
      </c>
      <c r="AJ1017" t="s">
        <v>1379</v>
      </c>
    </row>
    <row r="1018" spans="1:36" x14ac:dyDescent="0.25">
      <c r="A1018" s="10">
        <v>1015</v>
      </c>
      <c r="B1018" s="7">
        <v>4</v>
      </c>
      <c r="C1018" s="7" t="s">
        <v>38</v>
      </c>
      <c r="D1018" s="7" t="s">
        <v>710</v>
      </c>
      <c r="E1018" s="7" t="s">
        <v>4</v>
      </c>
      <c r="F1018" s="7" t="s">
        <v>25</v>
      </c>
      <c r="G1018" s="7" t="s">
        <v>1380</v>
      </c>
      <c r="H1018" s="11" t="s">
        <v>666</v>
      </c>
      <c r="I1018" s="10">
        <v>12.45</v>
      </c>
      <c r="J1018" s="7">
        <v>3.65</v>
      </c>
      <c r="K1018" s="7">
        <v>11.33</v>
      </c>
      <c r="L1018" s="7">
        <v>7.69</v>
      </c>
      <c r="M1018" s="7">
        <v>3.26</v>
      </c>
      <c r="N1018" s="7">
        <v>0.17</v>
      </c>
      <c r="O1018" s="7">
        <v>2.17</v>
      </c>
      <c r="P1018" s="7">
        <v>1.99</v>
      </c>
      <c r="Q1018" s="7">
        <v>6.52</v>
      </c>
      <c r="R1018" s="7">
        <v>1.23</v>
      </c>
      <c r="S1018" s="7">
        <v>4.6500000000000004</v>
      </c>
      <c r="T1018" s="7">
        <v>3.42</v>
      </c>
      <c r="U1018" s="10" t="s">
        <v>301</v>
      </c>
      <c r="V1018" s="7">
        <v>17.71</v>
      </c>
      <c r="W1018" s="7">
        <v>17.809999999999999</v>
      </c>
      <c r="X1018" s="7">
        <v>0.1</v>
      </c>
      <c r="Y1018" s="7"/>
      <c r="Z1018" s="14" t="str">
        <f t="shared" si="47"/>
        <v>Pathway</v>
      </c>
      <c r="AA1018" s="14" t="str">
        <f t="shared" si="48"/>
        <v>Google</v>
      </c>
      <c r="AB1018" s="8" t="str">
        <f t="shared" si="49"/>
        <v>Bing</v>
      </c>
      <c r="AC1018" s="7" t="s">
        <v>488</v>
      </c>
      <c r="AD1018" s="11" t="s">
        <v>1592</v>
      </c>
      <c r="AE1018">
        <v>40.867102157799998</v>
      </c>
      <c r="AF1018">
        <v>-81.364248354500006</v>
      </c>
      <c r="AG1018">
        <v>40.868513624000002</v>
      </c>
      <c r="AH1018">
        <v>-81.364171527300002</v>
      </c>
      <c r="AI1018" t="s">
        <v>1380</v>
      </c>
      <c r="AJ1018" t="s">
        <v>1379</v>
      </c>
    </row>
    <row r="1019" spans="1:36" x14ac:dyDescent="0.25">
      <c r="A1019" s="10">
        <v>1016</v>
      </c>
      <c r="B1019" s="7">
        <v>8</v>
      </c>
      <c r="C1019" s="7" t="s">
        <v>61</v>
      </c>
      <c r="D1019" s="7" t="s">
        <v>692</v>
      </c>
      <c r="E1019" s="7" t="s">
        <v>4</v>
      </c>
      <c r="F1019" s="7" t="s">
        <v>25</v>
      </c>
      <c r="G1019" s="7" t="s">
        <v>1380</v>
      </c>
      <c r="H1019" s="11" t="s">
        <v>658</v>
      </c>
      <c r="I1019" s="10">
        <v>9.3800000000000008</v>
      </c>
      <c r="J1019" s="7">
        <v>3.54</v>
      </c>
      <c r="K1019" s="7">
        <v>8.6199999999999992</v>
      </c>
      <c r="L1019" s="7">
        <v>5.08</v>
      </c>
      <c r="M1019" s="7">
        <v>3.28</v>
      </c>
      <c r="N1019" s="7">
        <v>0.17</v>
      </c>
      <c r="O1019" s="7">
        <v>2.15</v>
      </c>
      <c r="P1019" s="7">
        <v>1.98</v>
      </c>
      <c r="Q1019" s="7">
        <v>6.55</v>
      </c>
      <c r="R1019" s="7">
        <v>1.19</v>
      </c>
      <c r="S1019" s="7">
        <v>4.6100000000000003</v>
      </c>
      <c r="T1019" s="7">
        <v>3.42</v>
      </c>
      <c r="U1019" s="10" t="s">
        <v>119</v>
      </c>
      <c r="V1019" s="7">
        <v>3.61</v>
      </c>
      <c r="W1019" s="7">
        <v>3.71</v>
      </c>
      <c r="X1019" s="7">
        <v>0.1</v>
      </c>
      <c r="Y1019" s="7"/>
      <c r="Z1019" s="14" t="str">
        <f t="shared" si="47"/>
        <v>Pathway</v>
      </c>
      <c r="AA1019" s="14" t="str">
        <f t="shared" si="48"/>
        <v>Google</v>
      </c>
      <c r="AB1019" s="8" t="str">
        <f t="shared" si="49"/>
        <v>Bing</v>
      </c>
      <c r="AC1019" s="7" t="s">
        <v>488</v>
      </c>
      <c r="AD1019" s="11" t="s">
        <v>1592</v>
      </c>
      <c r="AE1019">
        <v>39.3598906705</v>
      </c>
      <c r="AF1019">
        <v>-84.558235871299999</v>
      </c>
      <c r="AG1019">
        <v>39.361328080600003</v>
      </c>
      <c r="AH1019">
        <v>-84.558122429500003</v>
      </c>
      <c r="AI1019" t="s">
        <v>1380</v>
      </c>
      <c r="AJ1019" t="s">
        <v>1379</v>
      </c>
    </row>
    <row r="1020" spans="1:36" x14ac:dyDescent="0.25">
      <c r="A1020" s="10">
        <v>1017</v>
      </c>
      <c r="B1020" s="7">
        <v>4</v>
      </c>
      <c r="C1020" s="7" t="s">
        <v>38</v>
      </c>
      <c r="D1020" s="7" t="s">
        <v>710</v>
      </c>
      <c r="E1020" s="7" t="s">
        <v>4</v>
      </c>
      <c r="F1020" s="7" t="s">
        <v>25</v>
      </c>
      <c r="G1020" s="7" t="s">
        <v>1380</v>
      </c>
      <c r="H1020" s="11" t="s">
        <v>666</v>
      </c>
      <c r="I1020" s="10">
        <v>6.22</v>
      </c>
      <c r="J1020" s="7">
        <v>3.65</v>
      </c>
      <c r="K1020" s="7">
        <v>5.9</v>
      </c>
      <c r="L1020" s="7">
        <v>2.25</v>
      </c>
      <c r="M1020" s="7">
        <v>0</v>
      </c>
      <c r="N1020" s="7">
        <v>0</v>
      </c>
      <c r="O1020" s="7">
        <v>0</v>
      </c>
      <c r="P1020" s="7">
        <v>0</v>
      </c>
      <c r="Q1020" s="7">
        <v>6.22</v>
      </c>
      <c r="R1020" s="7">
        <v>1.23</v>
      </c>
      <c r="S1020" s="7">
        <v>4.6500000000000004</v>
      </c>
      <c r="T1020" s="7">
        <v>3.42</v>
      </c>
      <c r="U1020" s="10" t="s">
        <v>301</v>
      </c>
      <c r="V1020" s="7">
        <v>17.510000000000002</v>
      </c>
      <c r="W1020" s="7">
        <v>17.61</v>
      </c>
      <c r="X1020" s="7">
        <v>0.1</v>
      </c>
      <c r="Y1020" s="7"/>
      <c r="Z1020" s="14" t="str">
        <f t="shared" si="47"/>
        <v>Pathway</v>
      </c>
      <c r="AA1020" s="14" t="str">
        <f t="shared" si="48"/>
        <v>Google</v>
      </c>
      <c r="AB1020" s="8" t="str">
        <f t="shared" si="49"/>
        <v>Bing</v>
      </c>
      <c r="AC1020" s="7" t="s">
        <v>488</v>
      </c>
      <c r="AD1020" s="11" t="s">
        <v>1592</v>
      </c>
      <c r="AE1020">
        <v>40.864183972500001</v>
      </c>
      <c r="AF1020">
        <v>-81.364397672500004</v>
      </c>
      <c r="AG1020">
        <v>40.8656430813</v>
      </c>
      <c r="AH1020">
        <v>-81.364323013499998</v>
      </c>
      <c r="AI1020" t="s">
        <v>1380</v>
      </c>
      <c r="AJ1020" t="s">
        <v>1379</v>
      </c>
    </row>
    <row r="1021" spans="1:36" x14ac:dyDescent="0.25">
      <c r="A1021" s="10">
        <v>1018</v>
      </c>
      <c r="B1021" s="7">
        <v>12</v>
      </c>
      <c r="C1021" s="7" t="s">
        <v>14</v>
      </c>
      <c r="D1021" s="7" t="s">
        <v>997</v>
      </c>
      <c r="E1021" s="7" t="s">
        <v>4</v>
      </c>
      <c r="F1021" s="7" t="s">
        <v>47</v>
      </c>
      <c r="G1021" s="7" t="s">
        <v>1380</v>
      </c>
      <c r="H1021" s="11" t="s">
        <v>998</v>
      </c>
      <c r="I1021" s="10">
        <v>12.74</v>
      </c>
      <c r="J1021" s="7">
        <v>2.4</v>
      </c>
      <c r="K1021" s="7">
        <v>11.29</v>
      </c>
      <c r="L1021" s="7">
        <v>8.89</v>
      </c>
      <c r="M1021" s="7">
        <v>0</v>
      </c>
      <c r="N1021" s="7">
        <v>0</v>
      </c>
      <c r="O1021" s="7">
        <v>0</v>
      </c>
      <c r="P1021" s="7">
        <v>0</v>
      </c>
      <c r="Q1021" s="7">
        <v>6.66</v>
      </c>
      <c r="R1021" s="7">
        <v>0.68</v>
      </c>
      <c r="S1021" s="7">
        <v>4.09</v>
      </c>
      <c r="T1021" s="7">
        <v>3.41</v>
      </c>
      <c r="U1021" s="10" t="s">
        <v>163</v>
      </c>
      <c r="V1021" s="7">
        <v>0.2</v>
      </c>
      <c r="W1021" s="7">
        <v>0.3</v>
      </c>
      <c r="X1021" s="7">
        <v>0.1</v>
      </c>
      <c r="Y1021" s="7"/>
      <c r="Z1021" s="14" t="str">
        <f t="shared" si="47"/>
        <v>Pathway</v>
      </c>
      <c r="AA1021" s="14" t="str">
        <f t="shared" si="48"/>
        <v>Google</v>
      </c>
      <c r="AB1021" s="8" t="str">
        <f t="shared" si="49"/>
        <v>Bing</v>
      </c>
      <c r="AC1021" s="7" t="s">
        <v>488</v>
      </c>
      <c r="AD1021" s="11" t="s">
        <v>1592</v>
      </c>
      <c r="AE1021">
        <v>41.4188682757</v>
      </c>
      <c r="AF1021">
        <v>-81.911467973399994</v>
      </c>
      <c r="AG1021">
        <v>41.418858393699999</v>
      </c>
      <c r="AH1021">
        <v>-81.9095672877</v>
      </c>
      <c r="AI1021" t="s">
        <v>1380</v>
      </c>
      <c r="AJ1021" t="s">
        <v>1379</v>
      </c>
    </row>
    <row r="1022" spans="1:36" x14ac:dyDescent="0.25">
      <c r="A1022" s="10">
        <v>1019</v>
      </c>
      <c r="B1022" s="7">
        <v>6</v>
      </c>
      <c r="C1022" s="7" t="s">
        <v>8</v>
      </c>
      <c r="D1022" s="7" t="s">
        <v>971</v>
      </c>
      <c r="E1022" s="7" t="s">
        <v>4</v>
      </c>
      <c r="F1022" s="7" t="s">
        <v>47</v>
      </c>
      <c r="G1022" s="7" t="s">
        <v>1380</v>
      </c>
      <c r="H1022" s="11" t="s">
        <v>641</v>
      </c>
      <c r="I1022" s="10">
        <v>12.22</v>
      </c>
      <c r="J1022" s="7">
        <v>1.1200000000000001</v>
      </c>
      <c r="K1022" s="7">
        <v>9.43</v>
      </c>
      <c r="L1022" s="7">
        <v>8.31</v>
      </c>
      <c r="M1022" s="7">
        <v>0</v>
      </c>
      <c r="N1022" s="7">
        <v>0</v>
      </c>
      <c r="O1022" s="7">
        <v>0</v>
      </c>
      <c r="P1022" s="7">
        <v>0</v>
      </c>
      <c r="Q1022" s="7">
        <v>9.5399999999999991</v>
      </c>
      <c r="R1022" s="7">
        <v>0.28000000000000003</v>
      </c>
      <c r="S1022" s="7">
        <v>3.7</v>
      </c>
      <c r="T1022" s="7">
        <v>3.41</v>
      </c>
      <c r="U1022" s="10" t="s">
        <v>110</v>
      </c>
      <c r="V1022" s="7">
        <v>1.1599999999999999</v>
      </c>
      <c r="W1022" s="7">
        <v>1.26</v>
      </c>
      <c r="X1022" s="7">
        <v>0.1</v>
      </c>
      <c r="Y1022" s="7"/>
      <c r="Z1022" s="14" t="str">
        <f t="shared" si="47"/>
        <v>Pathway</v>
      </c>
      <c r="AA1022" s="14" t="str">
        <f t="shared" si="48"/>
        <v>Google</v>
      </c>
      <c r="AB1022" s="8" t="str">
        <f t="shared" si="49"/>
        <v>Bing</v>
      </c>
      <c r="AC1022" s="7" t="s">
        <v>488</v>
      </c>
      <c r="AD1022" s="11" t="s">
        <v>1592</v>
      </c>
      <c r="AE1022">
        <v>39.948512813400001</v>
      </c>
      <c r="AF1022">
        <v>-83.213776078500004</v>
      </c>
      <c r="AG1022">
        <v>39.948596139199999</v>
      </c>
      <c r="AH1022">
        <v>-83.211815517000005</v>
      </c>
      <c r="AI1022" t="s">
        <v>1380</v>
      </c>
      <c r="AJ1022" t="s">
        <v>1379</v>
      </c>
    </row>
    <row r="1023" spans="1:36" x14ac:dyDescent="0.25">
      <c r="A1023" s="10">
        <v>1020</v>
      </c>
      <c r="B1023" s="7">
        <v>5</v>
      </c>
      <c r="C1023" s="7" t="s">
        <v>72</v>
      </c>
      <c r="D1023" s="7" t="s">
        <v>926</v>
      </c>
      <c r="E1023" s="7" t="s">
        <v>4</v>
      </c>
      <c r="F1023" s="7" t="s">
        <v>25</v>
      </c>
      <c r="G1023" s="7" t="s">
        <v>1380</v>
      </c>
      <c r="H1023" s="11" t="s">
        <v>927</v>
      </c>
      <c r="I1023" s="10">
        <v>9.83</v>
      </c>
      <c r="J1023" s="7">
        <v>2.9</v>
      </c>
      <c r="K1023" s="7">
        <v>8.7100000000000009</v>
      </c>
      <c r="L1023" s="7">
        <v>5.81</v>
      </c>
      <c r="M1023" s="7">
        <v>0</v>
      </c>
      <c r="N1023" s="7">
        <v>0</v>
      </c>
      <c r="O1023" s="7">
        <v>0</v>
      </c>
      <c r="P1023" s="7">
        <v>0</v>
      </c>
      <c r="Q1023" s="7">
        <v>6.88</v>
      </c>
      <c r="R1023" s="7">
        <v>0.97</v>
      </c>
      <c r="S1023" s="7">
        <v>4.37</v>
      </c>
      <c r="T1023" s="7">
        <v>3.41</v>
      </c>
      <c r="U1023" s="10" t="s">
        <v>218</v>
      </c>
      <c r="V1023" s="7">
        <v>3.3</v>
      </c>
      <c r="W1023" s="7">
        <v>3.4</v>
      </c>
      <c r="X1023" s="7">
        <v>0.1</v>
      </c>
      <c r="Y1023" s="7"/>
      <c r="Z1023" s="14" t="str">
        <f t="shared" si="47"/>
        <v>Pathway</v>
      </c>
      <c r="AA1023" s="14" t="str">
        <f t="shared" si="48"/>
        <v>Google</v>
      </c>
      <c r="AB1023" s="8" t="str">
        <f t="shared" si="49"/>
        <v>Bing</v>
      </c>
      <c r="AC1023" s="7" t="s">
        <v>488</v>
      </c>
      <c r="AD1023" s="11" t="s">
        <v>1592</v>
      </c>
      <c r="AE1023">
        <v>39.898317711200001</v>
      </c>
      <c r="AF1023">
        <v>-82.765244098799997</v>
      </c>
      <c r="AG1023">
        <v>39.897067346299998</v>
      </c>
      <c r="AH1023">
        <v>-82.7643058954</v>
      </c>
      <c r="AI1023" t="s">
        <v>1380</v>
      </c>
      <c r="AJ1023" t="s">
        <v>1379</v>
      </c>
    </row>
    <row r="1024" spans="1:36" x14ac:dyDescent="0.25">
      <c r="A1024" s="10">
        <v>1021</v>
      </c>
      <c r="B1024" s="7">
        <v>3</v>
      </c>
      <c r="C1024" s="7" t="s">
        <v>51</v>
      </c>
      <c r="D1024" s="7" t="s">
        <v>1061</v>
      </c>
      <c r="E1024" s="7" t="s">
        <v>4</v>
      </c>
      <c r="F1024" s="7" t="s">
        <v>25</v>
      </c>
      <c r="G1024" s="7" t="s">
        <v>1380</v>
      </c>
      <c r="H1024" s="11" t="s">
        <v>1062</v>
      </c>
      <c r="I1024" s="10">
        <v>19.59</v>
      </c>
      <c r="J1024" s="7">
        <v>2.9</v>
      </c>
      <c r="K1024" s="7">
        <v>16.91</v>
      </c>
      <c r="L1024" s="7">
        <v>14.01</v>
      </c>
      <c r="M1024" s="7">
        <v>0</v>
      </c>
      <c r="N1024" s="7">
        <v>0</v>
      </c>
      <c r="O1024" s="7">
        <v>0</v>
      </c>
      <c r="P1024" s="7">
        <v>0</v>
      </c>
      <c r="Q1024" s="7">
        <v>6.86</v>
      </c>
      <c r="R1024" s="7">
        <v>0.97</v>
      </c>
      <c r="S1024" s="7">
        <v>4.3600000000000003</v>
      </c>
      <c r="T1024" s="7">
        <v>3.4</v>
      </c>
      <c r="U1024" s="10" t="s">
        <v>62</v>
      </c>
      <c r="V1024" s="7">
        <v>9.99</v>
      </c>
      <c r="W1024" s="7">
        <v>10.09</v>
      </c>
      <c r="X1024" s="7">
        <v>0.1</v>
      </c>
      <c r="Y1024" s="7"/>
      <c r="Z1024" s="14" t="str">
        <f t="shared" si="47"/>
        <v>Pathway</v>
      </c>
      <c r="AA1024" s="14" t="str">
        <f t="shared" si="48"/>
        <v>Google</v>
      </c>
      <c r="AB1024" s="8" t="str">
        <f t="shared" si="49"/>
        <v>Bing</v>
      </c>
      <c r="AC1024" s="7" t="s">
        <v>488</v>
      </c>
      <c r="AD1024" s="11" t="s">
        <v>1592</v>
      </c>
      <c r="AE1024">
        <v>41.462056426899998</v>
      </c>
      <c r="AF1024">
        <v>-82.051226167600007</v>
      </c>
      <c r="AG1024">
        <v>41.461370876799997</v>
      </c>
      <c r="AH1024">
        <v>-82.049501895099993</v>
      </c>
      <c r="AI1024" t="s">
        <v>1380</v>
      </c>
      <c r="AJ1024" t="s">
        <v>1379</v>
      </c>
    </row>
    <row r="1025" spans="1:36" x14ac:dyDescent="0.25">
      <c r="A1025" s="10">
        <v>1022</v>
      </c>
      <c r="B1025" s="7">
        <v>3</v>
      </c>
      <c r="C1025" s="7" t="s">
        <v>51</v>
      </c>
      <c r="D1025" s="7" t="s">
        <v>1061</v>
      </c>
      <c r="E1025" s="7" t="s">
        <v>4</v>
      </c>
      <c r="F1025" s="7" t="s">
        <v>25</v>
      </c>
      <c r="G1025" s="7" t="s">
        <v>1380</v>
      </c>
      <c r="H1025" s="11" t="s">
        <v>1062</v>
      </c>
      <c r="I1025" s="10">
        <v>16.329999999999998</v>
      </c>
      <c r="J1025" s="7">
        <v>2.9</v>
      </c>
      <c r="K1025" s="7">
        <v>14.17</v>
      </c>
      <c r="L1025" s="7">
        <v>11.27</v>
      </c>
      <c r="M1025" s="7">
        <v>0</v>
      </c>
      <c r="N1025" s="7">
        <v>0</v>
      </c>
      <c r="O1025" s="7">
        <v>0</v>
      </c>
      <c r="P1025" s="7">
        <v>0</v>
      </c>
      <c r="Q1025" s="7">
        <v>6.86</v>
      </c>
      <c r="R1025" s="7">
        <v>0.97</v>
      </c>
      <c r="S1025" s="7">
        <v>4.3600000000000003</v>
      </c>
      <c r="T1025" s="7">
        <v>3.4</v>
      </c>
      <c r="U1025" s="10" t="s">
        <v>62</v>
      </c>
      <c r="V1025" s="7">
        <v>9.9700000000000006</v>
      </c>
      <c r="W1025" s="7">
        <v>10.07</v>
      </c>
      <c r="X1025" s="7">
        <v>0.1</v>
      </c>
      <c r="Y1025" s="7"/>
      <c r="Z1025" s="14" t="str">
        <f t="shared" si="47"/>
        <v>Pathway</v>
      </c>
      <c r="AA1025" s="14" t="str">
        <f t="shared" si="48"/>
        <v>Google</v>
      </c>
      <c r="AB1025" s="8" t="str">
        <f t="shared" si="49"/>
        <v>Bing</v>
      </c>
      <c r="AC1025" s="7" t="s">
        <v>488</v>
      </c>
      <c r="AD1025" s="11" t="s">
        <v>1592</v>
      </c>
      <c r="AE1025">
        <v>41.462194527199998</v>
      </c>
      <c r="AF1025">
        <v>-82.051569962399995</v>
      </c>
      <c r="AG1025">
        <v>41.461507987399997</v>
      </c>
      <c r="AH1025">
        <v>-82.049846749599993</v>
      </c>
      <c r="AI1025" t="s">
        <v>1380</v>
      </c>
      <c r="AJ1025" t="s">
        <v>1379</v>
      </c>
    </row>
    <row r="1026" spans="1:36" x14ac:dyDescent="0.25">
      <c r="A1026" s="10">
        <v>1023</v>
      </c>
      <c r="B1026" s="7">
        <v>4</v>
      </c>
      <c r="C1026" s="7" t="s">
        <v>23</v>
      </c>
      <c r="D1026" s="7" t="s">
        <v>1046</v>
      </c>
      <c r="E1026" s="7" t="s">
        <v>4</v>
      </c>
      <c r="F1026" s="7" t="s">
        <v>25</v>
      </c>
      <c r="G1026" s="7" t="s">
        <v>1380</v>
      </c>
      <c r="H1026" s="11" t="s">
        <v>742</v>
      </c>
      <c r="I1026" s="10">
        <v>16.25</v>
      </c>
      <c r="J1026" s="7">
        <v>2.95</v>
      </c>
      <c r="K1026" s="7">
        <v>14.16</v>
      </c>
      <c r="L1026" s="7">
        <v>11.2</v>
      </c>
      <c r="M1026" s="7">
        <v>3.41</v>
      </c>
      <c r="N1026" s="7">
        <v>0.14000000000000001</v>
      </c>
      <c r="O1026" s="7">
        <v>2.0499999999999998</v>
      </c>
      <c r="P1026" s="7">
        <v>1.91</v>
      </c>
      <c r="Q1026" s="7">
        <v>6.82</v>
      </c>
      <c r="R1026" s="7">
        <v>0.99</v>
      </c>
      <c r="S1026" s="7">
        <v>4.3899999999999997</v>
      </c>
      <c r="T1026" s="7">
        <v>3.4</v>
      </c>
      <c r="U1026" s="10" t="s">
        <v>255</v>
      </c>
      <c r="V1026" s="7">
        <v>7.25</v>
      </c>
      <c r="W1026" s="7">
        <v>7.35</v>
      </c>
      <c r="X1026" s="7">
        <v>0.1</v>
      </c>
      <c r="Y1026" s="7"/>
      <c r="Z1026" s="14" t="str">
        <f t="shared" si="47"/>
        <v>Pathway</v>
      </c>
      <c r="AA1026" s="14" t="str">
        <f t="shared" si="48"/>
        <v>Google</v>
      </c>
      <c r="AB1026" s="8" t="str">
        <f t="shared" si="49"/>
        <v>Bing</v>
      </c>
      <c r="AC1026" s="7" t="s">
        <v>488</v>
      </c>
      <c r="AD1026" s="11" t="s">
        <v>1592</v>
      </c>
      <c r="AE1026">
        <v>40.976094081600003</v>
      </c>
      <c r="AF1026">
        <v>-81.517250536899994</v>
      </c>
      <c r="AG1026">
        <v>40.975566193799999</v>
      </c>
      <c r="AH1026">
        <v>-81.515470179900007</v>
      </c>
      <c r="AI1026" t="s">
        <v>1380</v>
      </c>
      <c r="AJ1026" t="s">
        <v>1379</v>
      </c>
    </row>
    <row r="1027" spans="1:36" x14ac:dyDescent="0.25">
      <c r="A1027" s="10">
        <v>1024</v>
      </c>
      <c r="B1027" s="7">
        <v>4</v>
      </c>
      <c r="C1027" s="7" t="s">
        <v>112</v>
      </c>
      <c r="D1027" s="7" t="s">
        <v>809</v>
      </c>
      <c r="E1027" s="7" t="s">
        <v>4</v>
      </c>
      <c r="F1027" s="7" t="s">
        <v>25</v>
      </c>
      <c r="G1027" s="7" t="s">
        <v>1380</v>
      </c>
      <c r="H1027" s="11" t="s">
        <v>749</v>
      </c>
      <c r="I1027" s="10">
        <v>12.98</v>
      </c>
      <c r="J1027" s="7">
        <v>2.98</v>
      </c>
      <c r="K1027" s="7">
        <v>11.41</v>
      </c>
      <c r="L1027" s="7">
        <v>8.44</v>
      </c>
      <c r="M1027" s="7">
        <v>0</v>
      </c>
      <c r="N1027" s="7">
        <v>0</v>
      </c>
      <c r="O1027" s="7">
        <v>0</v>
      </c>
      <c r="P1027" s="7">
        <v>0</v>
      </c>
      <c r="Q1027" s="7">
        <v>6.81</v>
      </c>
      <c r="R1027" s="7">
        <v>0.99</v>
      </c>
      <c r="S1027" s="7">
        <v>4.4000000000000004</v>
      </c>
      <c r="T1027" s="7">
        <v>3.4</v>
      </c>
      <c r="U1027" s="10" t="s">
        <v>111</v>
      </c>
      <c r="V1027" s="7">
        <v>4.51</v>
      </c>
      <c r="W1027" s="7">
        <v>4.6100000000000003</v>
      </c>
      <c r="X1027" s="7">
        <v>0.1</v>
      </c>
      <c r="Y1027" s="7"/>
      <c r="Z1027" s="14" t="str">
        <f t="shared" si="47"/>
        <v>Pathway</v>
      </c>
      <c r="AA1027" s="14" t="str">
        <f t="shared" si="48"/>
        <v>Google</v>
      </c>
      <c r="AB1027" s="8" t="str">
        <f t="shared" si="49"/>
        <v>Bing</v>
      </c>
      <c r="AC1027" s="7" t="s">
        <v>488</v>
      </c>
      <c r="AD1027" s="11" t="s">
        <v>1592</v>
      </c>
      <c r="AE1027">
        <v>41.191808926199997</v>
      </c>
      <c r="AF1027">
        <v>-80.750618099899995</v>
      </c>
      <c r="AG1027">
        <v>41.192830188199999</v>
      </c>
      <c r="AH1027">
        <v>-80.749264691600004</v>
      </c>
      <c r="AI1027" t="s">
        <v>1380</v>
      </c>
      <c r="AJ1027" t="s">
        <v>1379</v>
      </c>
    </row>
    <row r="1028" spans="1:36" x14ac:dyDescent="0.25">
      <c r="A1028" s="10">
        <v>1025</v>
      </c>
      <c r="B1028" s="7">
        <v>4</v>
      </c>
      <c r="C1028" s="7" t="s">
        <v>112</v>
      </c>
      <c r="D1028" s="7" t="s">
        <v>809</v>
      </c>
      <c r="E1028" s="7" t="s">
        <v>4</v>
      </c>
      <c r="F1028" s="7" t="s">
        <v>56</v>
      </c>
      <c r="G1028" s="7" t="s">
        <v>1380</v>
      </c>
      <c r="H1028" s="11" t="s">
        <v>749</v>
      </c>
      <c r="I1028" s="10">
        <v>18.52</v>
      </c>
      <c r="J1028" s="7">
        <v>10.11</v>
      </c>
      <c r="K1028" s="7">
        <v>16.21</v>
      </c>
      <c r="L1028" s="7">
        <v>6.1</v>
      </c>
      <c r="M1028" s="7">
        <v>0</v>
      </c>
      <c r="N1028" s="7">
        <v>0</v>
      </c>
      <c r="O1028" s="7">
        <v>0</v>
      </c>
      <c r="P1028" s="7">
        <v>0</v>
      </c>
      <c r="Q1028" s="7">
        <v>11.43</v>
      </c>
      <c r="R1028" s="7">
        <v>3.02</v>
      </c>
      <c r="S1028" s="7">
        <v>6.42</v>
      </c>
      <c r="T1028" s="7">
        <v>3.4</v>
      </c>
      <c r="U1028" s="10" t="s">
        <v>111</v>
      </c>
      <c r="V1028" s="7">
        <v>7.09</v>
      </c>
      <c r="W1028" s="7">
        <v>7.18</v>
      </c>
      <c r="X1028" s="7">
        <v>0.09</v>
      </c>
      <c r="Y1028" s="7"/>
      <c r="Z1028" s="14" t="str">
        <f t="shared" si="47"/>
        <v>Pathway</v>
      </c>
      <c r="AA1028" s="14" t="str">
        <f t="shared" si="48"/>
        <v>Google</v>
      </c>
      <c r="AB1028" s="8" t="str">
        <f t="shared" si="49"/>
        <v>Bing</v>
      </c>
      <c r="AC1028" s="7" t="s">
        <v>2488</v>
      </c>
      <c r="AD1028" s="11" t="s">
        <v>1592</v>
      </c>
      <c r="AE1028">
        <v>41.2270626241</v>
      </c>
      <c r="AF1028">
        <v>-80.740505585700006</v>
      </c>
      <c r="AG1028">
        <v>41.2283699101</v>
      </c>
      <c r="AH1028">
        <v>-80.740510082100002</v>
      </c>
      <c r="AI1028" t="s">
        <v>1380</v>
      </c>
      <c r="AJ1028" t="s">
        <v>1379</v>
      </c>
    </row>
    <row r="1029" spans="1:36" x14ac:dyDescent="0.25">
      <c r="A1029" s="10">
        <v>1026</v>
      </c>
      <c r="B1029" s="7">
        <v>12</v>
      </c>
      <c r="C1029" s="7" t="s">
        <v>179</v>
      </c>
      <c r="D1029" s="7" t="s">
        <v>715</v>
      </c>
      <c r="E1029" s="7" t="s">
        <v>4</v>
      </c>
      <c r="F1029" s="7" t="s">
        <v>25</v>
      </c>
      <c r="G1029" s="7" t="s">
        <v>1380</v>
      </c>
      <c r="H1029" s="11" t="s">
        <v>716</v>
      </c>
      <c r="I1029" s="10">
        <v>9.75</v>
      </c>
      <c r="J1029" s="7">
        <v>2.93</v>
      </c>
      <c r="K1029" s="7">
        <v>8.67</v>
      </c>
      <c r="L1029" s="7">
        <v>5.74</v>
      </c>
      <c r="M1029" s="7">
        <v>0</v>
      </c>
      <c r="N1029" s="7">
        <v>0</v>
      </c>
      <c r="O1029" s="7">
        <v>0</v>
      </c>
      <c r="P1029" s="7">
        <v>0</v>
      </c>
      <c r="Q1029" s="7">
        <v>6.82</v>
      </c>
      <c r="R1029" s="7">
        <v>0.98</v>
      </c>
      <c r="S1029" s="7">
        <v>4.37</v>
      </c>
      <c r="T1029" s="7">
        <v>3.4</v>
      </c>
      <c r="U1029" s="10" t="s">
        <v>374</v>
      </c>
      <c r="V1029" s="7">
        <v>2.93</v>
      </c>
      <c r="W1029" s="7">
        <v>3.03</v>
      </c>
      <c r="X1029" s="7">
        <v>0.1</v>
      </c>
      <c r="Y1029" s="7"/>
      <c r="Z1029" s="14" t="str">
        <f t="shared" ref="Z1029:Z1092" si="50">IF(LEFT(U1029,1)="S",IF(RIGHT(U1029,1)="C",HYPERLINK("http://pathweb.pathwayservices.com/ohiopublic/?nlfid='"&amp;U1029&amp;"'&amp;logpoint="&amp;V1029,"Pathway"),"Not Available"),"Not Available")</f>
        <v>Pathway</v>
      </c>
      <c r="AA1029" s="14" t="str">
        <f t="shared" ref="AA1029:AA1092" si="51">IF(AG1029="",HYPERLINK(CONCATENATE("http://maps.google.com/maps/place/",+AE1029,",",+AF1029,"/@",+AE1029,",",+AF1029,",17z"),"Google"),HYPERLINK(CONCATENATE("https://www.google.us/maps/dir/",AG1029,",",AH1029,"/",AE1029,",",AF1029,"/@",AVERAGE(AE1029,AG1029),",",AVERAGE(AF1029,AH1029),",15z"),"Google"))</f>
        <v>Google</v>
      </c>
      <c r="AB1029" s="8" t="str">
        <f t="shared" ref="AB1029:AB1092" si="52">IF(AG1029=0,HYPERLINK(CONCATENATE("http://bing.com/maps/default.aspx?rtop=1~0&amp;rtp=pos.",AE1029,"_",AF1029,"_",Y1029),"Bing"),HYPERLINK(CONCATENATE("http://bing.com/maps/default.aspx?rtop=1~0&amp;rtp=pos.",AE1029,"_",AF1029,"_(",H1029,"  SLM ",V1029,"~pos.",AG1029,"_",AH1029,"_",H1029,"  SLM ",W1029,")"),"Bing"))</f>
        <v>Bing</v>
      </c>
      <c r="AC1029" s="7" t="s">
        <v>488</v>
      </c>
      <c r="AD1029" s="11" t="s">
        <v>1592</v>
      </c>
      <c r="AE1029">
        <v>41.522094988399999</v>
      </c>
      <c r="AF1029">
        <v>-81.334814991299993</v>
      </c>
      <c r="AG1029">
        <v>41.522067015099999</v>
      </c>
      <c r="AH1029">
        <v>-81.332896771899996</v>
      </c>
      <c r="AI1029" t="s">
        <v>1380</v>
      </c>
      <c r="AJ1029" t="s">
        <v>1379</v>
      </c>
    </row>
    <row r="1030" spans="1:36" x14ac:dyDescent="0.25">
      <c r="A1030" s="10">
        <v>1027</v>
      </c>
      <c r="B1030" s="7">
        <v>7</v>
      </c>
      <c r="C1030" s="7" t="s">
        <v>149</v>
      </c>
      <c r="D1030" s="7" t="s">
        <v>1332</v>
      </c>
      <c r="E1030" s="7" t="s">
        <v>4</v>
      </c>
      <c r="F1030" s="7" t="s">
        <v>25</v>
      </c>
      <c r="G1030" s="7" t="s">
        <v>1380</v>
      </c>
      <c r="H1030" s="11" t="s">
        <v>1384</v>
      </c>
      <c r="I1030" s="10">
        <v>9.7100000000000009</v>
      </c>
      <c r="J1030" s="7">
        <v>3</v>
      </c>
      <c r="K1030" s="7">
        <v>8.67</v>
      </c>
      <c r="L1030" s="7">
        <v>5.67</v>
      </c>
      <c r="M1030" s="7">
        <v>0</v>
      </c>
      <c r="N1030" s="7">
        <v>0</v>
      </c>
      <c r="O1030" s="7">
        <v>0</v>
      </c>
      <c r="P1030" s="7">
        <v>0</v>
      </c>
      <c r="Q1030" s="7">
        <v>6.79</v>
      </c>
      <c r="R1030" s="7">
        <v>1</v>
      </c>
      <c r="S1030" s="7">
        <v>4.4000000000000004</v>
      </c>
      <c r="T1030" s="7">
        <v>3.4</v>
      </c>
      <c r="U1030" s="10" t="s">
        <v>1514</v>
      </c>
      <c r="V1030" s="7">
        <v>0</v>
      </c>
      <c r="W1030" s="7">
        <v>0.1</v>
      </c>
      <c r="X1030" s="7">
        <v>0.1</v>
      </c>
      <c r="Y1030" s="7"/>
      <c r="Z1030" s="14" t="str">
        <f t="shared" si="50"/>
        <v>Pathway</v>
      </c>
      <c r="AA1030" s="14" t="str">
        <f t="shared" si="51"/>
        <v>Google</v>
      </c>
      <c r="AB1030" s="8" t="str">
        <f t="shared" si="52"/>
        <v>Bing</v>
      </c>
      <c r="AC1030" s="7" t="s">
        <v>488</v>
      </c>
      <c r="AD1030" s="11" t="s">
        <v>1592</v>
      </c>
      <c r="AE1030">
        <v>39.8770001185</v>
      </c>
      <c r="AF1030">
        <v>-84.051168204500001</v>
      </c>
      <c r="AG1030">
        <v>39.878112823800002</v>
      </c>
      <c r="AH1030">
        <v>-84.049969107400003</v>
      </c>
      <c r="AI1030" t="s">
        <v>1380</v>
      </c>
      <c r="AJ1030" t="s">
        <v>1379</v>
      </c>
    </row>
    <row r="1031" spans="1:36" x14ac:dyDescent="0.25">
      <c r="A1031" s="10">
        <v>1028</v>
      </c>
      <c r="B1031" s="7">
        <v>8</v>
      </c>
      <c r="C1031" s="7" t="s">
        <v>11</v>
      </c>
      <c r="D1031" s="7" t="s">
        <v>1367</v>
      </c>
      <c r="E1031" s="7" t="s">
        <v>4</v>
      </c>
      <c r="F1031" s="7" t="s">
        <v>25</v>
      </c>
      <c r="G1031" s="7" t="s">
        <v>1380</v>
      </c>
      <c r="H1031" s="11" t="s">
        <v>604</v>
      </c>
      <c r="I1031" s="10">
        <v>6.71</v>
      </c>
      <c r="J1031" s="7">
        <v>2.71</v>
      </c>
      <c r="K1031" s="7">
        <v>6.02</v>
      </c>
      <c r="L1031" s="7">
        <v>3.31</v>
      </c>
      <c r="M1031" s="7">
        <v>6.71</v>
      </c>
      <c r="N1031" s="7">
        <v>0.13</v>
      </c>
      <c r="O1031" s="7">
        <v>3.95</v>
      </c>
      <c r="P1031" s="7">
        <v>3.83</v>
      </c>
      <c r="Q1031" s="7">
        <v>6.71</v>
      </c>
      <c r="R1031" s="7">
        <v>0.9</v>
      </c>
      <c r="S1031" s="7">
        <v>4.3</v>
      </c>
      <c r="T1031" s="7">
        <v>3.4</v>
      </c>
      <c r="U1031" s="10" t="s">
        <v>1549</v>
      </c>
      <c r="V1031" s="7">
        <v>27.69</v>
      </c>
      <c r="W1031" s="7">
        <v>27.79</v>
      </c>
      <c r="X1031" s="7">
        <v>0.1</v>
      </c>
      <c r="Y1031" s="7"/>
      <c r="Z1031" s="14" t="str">
        <f t="shared" si="50"/>
        <v>Pathway</v>
      </c>
      <c r="AA1031" s="14" t="str">
        <f t="shared" si="51"/>
        <v>Google</v>
      </c>
      <c r="AB1031" s="8" t="str">
        <f t="shared" si="52"/>
        <v>Bing</v>
      </c>
      <c r="AC1031" s="7" t="s">
        <v>488</v>
      </c>
      <c r="AD1031" s="11" t="s">
        <v>1592</v>
      </c>
      <c r="AE1031">
        <v>39.1236106944</v>
      </c>
      <c r="AF1031">
        <v>-84.469170990400002</v>
      </c>
      <c r="AG1031">
        <v>39.123914747299999</v>
      </c>
      <c r="AH1031">
        <v>-84.4673723537</v>
      </c>
      <c r="AI1031" t="s">
        <v>1380</v>
      </c>
      <c r="AJ1031" t="s">
        <v>1379</v>
      </c>
    </row>
    <row r="1032" spans="1:36" x14ac:dyDescent="0.25">
      <c r="A1032" s="10">
        <v>1029</v>
      </c>
      <c r="B1032" s="7">
        <v>8</v>
      </c>
      <c r="C1032" s="7" t="s">
        <v>61</v>
      </c>
      <c r="D1032" s="7" t="s">
        <v>707</v>
      </c>
      <c r="E1032" s="7" t="s">
        <v>4</v>
      </c>
      <c r="F1032" s="7" t="s">
        <v>25</v>
      </c>
      <c r="G1032" s="7" t="s">
        <v>1380</v>
      </c>
      <c r="H1032" s="11" t="s">
        <v>708</v>
      </c>
      <c r="I1032" s="10">
        <v>6.5</v>
      </c>
      <c r="J1032" s="7">
        <v>2.94</v>
      </c>
      <c r="K1032" s="7">
        <v>5.94</v>
      </c>
      <c r="L1032" s="7">
        <v>3</v>
      </c>
      <c r="M1032" s="7">
        <v>0</v>
      </c>
      <c r="N1032" s="7">
        <v>0</v>
      </c>
      <c r="O1032" s="7">
        <v>0</v>
      </c>
      <c r="P1032" s="7">
        <v>0</v>
      </c>
      <c r="Q1032" s="7">
        <v>6.5</v>
      </c>
      <c r="R1032" s="7">
        <v>0.98</v>
      </c>
      <c r="S1032" s="7">
        <v>4.38</v>
      </c>
      <c r="T1032" s="7">
        <v>3.4</v>
      </c>
      <c r="U1032" s="10" t="s">
        <v>334</v>
      </c>
      <c r="V1032" s="7">
        <v>15.65</v>
      </c>
      <c r="W1032" s="7">
        <v>15.75</v>
      </c>
      <c r="X1032" s="7">
        <v>0.1</v>
      </c>
      <c r="Y1032" s="7"/>
      <c r="Z1032" s="14" t="str">
        <f t="shared" si="50"/>
        <v>Pathway</v>
      </c>
      <c r="AA1032" s="14" t="str">
        <f t="shared" si="51"/>
        <v>Google</v>
      </c>
      <c r="AB1032" s="8" t="str">
        <f t="shared" si="52"/>
        <v>Bing</v>
      </c>
      <c r="AC1032" s="7" t="s">
        <v>488</v>
      </c>
      <c r="AD1032" s="11" t="s">
        <v>1592</v>
      </c>
      <c r="AE1032">
        <v>39.480877321400001</v>
      </c>
      <c r="AF1032">
        <v>-84.464876109499997</v>
      </c>
      <c r="AG1032">
        <v>39.4809432216</v>
      </c>
      <c r="AH1032">
        <v>-84.463001614099994</v>
      </c>
      <c r="AI1032" t="s">
        <v>1380</v>
      </c>
      <c r="AJ1032" t="s">
        <v>1379</v>
      </c>
    </row>
    <row r="1033" spans="1:36" x14ac:dyDescent="0.25">
      <c r="A1033" s="10">
        <v>1030</v>
      </c>
      <c r="B1033" s="7">
        <v>8</v>
      </c>
      <c r="C1033" s="7" t="s">
        <v>61</v>
      </c>
      <c r="D1033" s="7" t="s">
        <v>707</v>
      </c>
      <c r="E1033" s="7" t="s">
        <v>4</v>
      </c>
      <c r="F1033" s="7" t="s">
        <v>25</v>
      </c>
      <c r="G1033" s="7" t="s">
        <v>1380</v>
      </c>
      <c r="H1033" s="11" t="s">
        <v>708</v>
      </c>
      <c r="I1033" s="10">
        <v>6.5</v>
      </c>
      <c r="J1033" s="7">
        <v>2.94</v>
      </c>
      <c r="K1033" s="7">
        <v>5.94</v>
      </c>
      <c r="L1033" s="7">
        <v>3</v>
      </c>
      <c r="M1033" s="7">
        <v>0</v>
      </c>
      <c r="N1033" s="7">
        <v>0</v>
      </c>
      <c r="O1033" s="7">
        <v>0</v>
      </c>
      <c r="P1033" s="7">
        <v>0</v>
      </c>
      <c r="Q1033" s="7">
        <v>6.5</v>
      </c>
      <c r="R1033" s="7">
        <v>0.98</v>
      </c>
      <c r="S1033" s="7">
        <v>4.38</v>
      </c>
      <c r="T1033" s="7">
        <v>3.4</v>
      </c>
      <c r="U1033" s="10" t="s">
        <v>334</v>
      </c>
      <c r="V1033" s="7">
        <v>15.7</v>
      </c>
      <c r="W1033" s="7">
        <v>15.8</v>
      </c>
      <c r="X1033" s="7">
        <v>0.1</v>
      </c>
      <c r="Y1033" s="7"/>
      <c r="Z1033" s="14" t="str">
        <f t="shared" si="50"/>
        <v>Pathway</v>
      </c>
      <c r="AA1033" s="14" t="str">
        <f t="shared" si="51"/>
        <v>Google</v>
      </c>
      <c r="AB1033" s="8" t="str">
        <f t="shared" si="52"/>
        <v>Bing</v>
      </c>
      <c r="AC1033" s="7" t="s">
        <v>488</v>
      </c>
      <c r="AD1033" s="11" t="s">
        <v>1592</v>
      </c>
      <c r="AE1033">
        <v>39.480900932600001</v>
      </c>
      <c r="AF1033">
        <v>-84.463937845199993</v>
      </c>
      <c r="AG1033">
        <v>39.480990129600002</v>
      </c>
      <c r="AH1033">
        <v>-84.462063226300003</v>
      </c>
      <c r="AI1033" t="s">
        <v>1380</v>
      </c>
      <c r="AJ1033" t="s">
        <v>1379</v>
      </c>
    </row>
    <row r="1034" spans="1:36" x14ac:dyDescent="0.25">
      <c r="A1034" s="10">
        <v>1031</v>
      </c>
      <c r="B1034" s="7">
        <v>7</v>
      </c>
      <c r="C1034" s="7" t="s">
        <v>149</v>
      </c>
      <c r="D1034" s="7" t="s">
        <v>1332</v>
      </c>
      <c r="E1034" s="7" t="s">
        <v>4</v>
      </c>
      <c r="F1034" s="7" t="s">
        <v>25</v>
      </c>
      <c r="G1034" s="7" t="s">
        <v>1380</v>
      </c>
      <c r="H1034" s="11" t="s">
        <v>1384</v>
      </c>
      <c r="I1034" s="10">
        <v>6.47</v>
      </c>
      <c r="J1034" s="7">
        <v>3</v>
      </c>
      <c r="K1034" s="7">
        <v>5.93</v>
      </c>
      <c r="L1034" s="7">
        <v>2.94</v>
      </c>
      <c r="M1034" s="7">
        <v>0</v>
      </c>
      <c r="N1034" s="7">
        <v>0</v>
      </c>
      <c r="O1034" s="7">
        <v>0</v>
      </c>
      <c r="P1034" s="7">
        <v>0</v>
      </c>
      <c r="Q1034" s="7">
        <v>6.47</v>
      </c>
      <c r="R1034" s="7">
        <v>1</v>
      </c>
      <c r="S1034" s="7">
        <v>4.4000000000000004</v>
      </c>
      <c r="T1034" s="7">
        <v>3.4</v>
      </c>
      <c r="U1034" s="10" t="s">
        <v>1514</v>
      </c>
      <c r="V1034" s="7">
        <v>1.93</v>
      </c>
      <c r="W1034" s="7">
        <v>2.0299999999999998</v>
      </c>
      <c r="X1034" s="7">
        <v>0.1</v>
      </c>
      <c r="Y1034" s="7"/>
      <c r="Z1034" s="14" t="str">
        <f t="shared" si="50"/>
        <v>Pathway</v>
      </c>
      <c r="AA1034" s="14" t="str">
        <f t="shared" si="51"/>
        <v>Google</v>
      </c>
      <c r="AB1034" s="8" t="str">
        <f t="shared" si="52"/>
        <v>Bing</v>
      </c>
      <c r="AC1034" s="7" t="s">
        <v>488</v>
      </c>
      <c r="AD1034" s="11" t="s">
        <v>1592</v>
      </c>
      <c r="AE1034">
        <v>39.903458701200002</v>
      </c>
      <c r="AF1034">
        <v>-84.044043595399998</v>
      </c>
      <c r="AG1034">
        <v>39.904620772599998</v>
      </c>
      <c r="AH1034">
        <v>-84.042920788900005</v>
      </c>
      <c r="AI1034" t="s">
        <v>1380</v>
      </c>
      <c r="AJ1034" t="s">
        <v>1379</v>
      </c>
    </row>
    <row r="1035" spans="1:36" x14ac:dyDescent="0.25">
      <c r="A1035" s="10">
        <v>1032</v>
      </c>
      <c r="B1035" s="7">
        <v>8</v>
      </c>
      <c r="C1035" s="7" t="s">
        <v>11</v>
      </c>
      <c r="D1035" s="7" t="s">
        <v>1052</v>
      </c>
      <c r="E1035" s="7" t="s">
        <v>4</v>
      </c>
      <c r="F1035" s="7" t="s">
        <v>25</v>
      </c>
      <c r="G1035" s="7" t="s">
        <v>1380</v>
      </c>
      <c r="H1035" s="11" t="s">
        <v>1053</v>
      </c>
      <c r="I1035" s="10">
        <v>15.34</v>
      </c>
      <c r="J1035" s="7">
        <v>3.82</v>
      </c>
      <c r="K1035" s="7">
        <v>13.96</v>
      </c>
      <c r="L1035" s="7">
        <v>10.14</v>
      </c>
      <c r="M1035" s="7">
        <v>0</v>
      </c>
      <c r="N1035" s="7">
        <v>0</v>
      </c>
      <c r="O1035" s="7">
        <v>0</v>
      </c>
      <c r="P1035" s="7">
        <v>0</v>
      </c>
      <c r="Q1035" s="7">
        <v>6.43</v>
      </c>
      <c r="R1035" s="7">
        <v>1.29</v>
      </c>
      <c r="S1035" s="7">
        <v>4.68</v>
      </c>
      <c r="T1035" s="7">
        <v>3.39</v>
      </c>
      <c r="U1035" s="10" t="s">
        <v>240</v>
      </c>
      <c r="V1035" s="7">
        <v>0.05</v>
      </c>
      <c r="W1035" s="7">
        <v>0.15</v>
      </c>
      <c r="X1035" s="7">
        <v>0.1</v>
      </c>
      <c r="Y1035" s="7"/>
      <c r="Z1035" s="14" t="str">
        <f t="shared" si="50"/>
        <v>Pathway</v>
      </c>
      <c r="AA1035" s="14" t="str">
        <f t="shared" si="51"/>
        <v>Google</v>
      </c>
      <c r="AB1035" s="8" t="str">
        <f t="shared" si="52"/>
        <v>Bing</v>
      </c>
      <c r="AC1035" s="7" t="s">
        <v>488</v>
      </c>
      <c r="AD1035" s="11" t="s">
        <v>1592</v>
      </c>
      <c r="AE1035">
        <v>39.121167841000002</v>
      </c>
      <c r="AF1035">
        <v>-84.418692834799998</v>
      </c>
      <c r="AG1035">
        <v>39.1224507672</v>
      </c>
      <c r="AH1035">
        <v>-84.418617799399996</v>
      </c>
      <c r="AI1035" t="s">
        <v>1380</v>
      </c>
      <c r="AJ1035" t="s">
        <v>1379</v>
      </c>
    </row>
    <row r="1036" spans="1:36" x14ac:dyDescent="0.25">
      <c r="A1036" s="10">
        <v>1033</v>
      </c>
      <c r="B1036" s="7">
        <v>1</v>
      </c>
      <c r="C1036" s="7" t="s">
        <v>137</v>
      </c>
      <c r="D1036" s="7" t="s">
        <v>1322</v>
      </c>
      <c r="E1036" s="7" t="s">
        <v>4</v>
      </c>
      <c r="F1036" s="7" t="s">
        <v>25</v>
      </c>
      <c r="G1036" s="7" t="s">
        <v>1380</v>
      </c>
      <c r="H1036" s="11" t="s">
        <v>820</v>
      </c>
      <c r="I1036" s="10">
        <v>9.91</v>
      </c>
      <c r="J1036" s="7">
        <v>2.79</v>
      </c>
      <c r="K1036" s="7">
        <v>8.7200000000000006</v>
      </c>
      <c r="L1036" s="7">
        <v>5.93</v>
      </c>
      <c r="M1036" s="7">
        <v>0</v>
      </c>
      <c r="N1036" s="7">
        <v>0</v>
      </c>
      <c r="O1036" s="7">
        <v>0</v>
      </c>
      <c r="P1036" s="7">
        <v>0</v>
      </c>
      <c r="Q1036" s="7">
        <v>6.94</v>
      </c>
      <c r="R1036" s="7">
        <v>0.93</v>
      </c>
      <c r="S1036" s="7">
        <v>4.32</v>
      </c>
      <c r="T1036" s="7">
        <v>3.39</v>
      </c>
      <c r="U1036" s="10" t="s">
        <v>1504</v>
      </c>
      <c r="V1036" s="7">
        <v>10.87</v>
      </c>
      <c r="W1036" s="7">
        <v>10.97</v>
      </c>
      <c r="X1036" s="7">
        <v>0.1</v>
      </c>
      <c r="Y1036" s="7"/>
      <c r="Z1036" s="14" t="str">
        <f t="shared" si="50"/>
        <v>Pathway</v>
      </c>
      <c r="AA1036" s="14" t="str">
        <f t="shared" si="51"/>
        <v>Google</v>
      </c>
      <c r="AB1036" s="8" t="str">
        <f t="shared" si="52"/>
        <v>Bing</v>
      </c>
      <c r="AC1036" s="7" t="s">
        <v>488</v>
      </c>
      <c r="AD1036" s="11" t="s">
        <v>1592</v>
      </c>
      <c r="AE1036">
        <v>40.7921864996</v>
      </c>
      <c r="AF1036">
        <v>-84.108850666699993</v>
      </c>
      <c r="AG1036">
        <v>40.793633360100003</v>
      </c>
      <c r="AH1036">
        <v>-84.108854396799998</v>
      </c>
      <c r="AI1036" t="s">
        <v>1380</v>
      </c>
      <c r="AJ1036" t="s">
        <v>1379</v>
      </c>
    </row>
    <row r="1037" spans="1:36" x14ac:dyDescent="0.25">
      <c r="A1037" s="10">
        <v>1034</v>
      </c>
      <c r="B1037" s="7">
        <v>7</v>
      </c>
      <c r="C1037" s="7" t="s">
        <v>44</v>
      </c>
      <c r="D1037" s="7" t="s">
        <v>1352</v>
      </c>
      <c r="E1037" s="7" t="s">
        <v>4</v>
      </c>
      <c r="F1037" s="7" t="s">
        <v>47</v>
      </c>
      <c r="G1037" s="7" t="s">
        <v>1380</v>
      </c>
      <c r="H1037" s="11" t="s">
        <v>1383</v>
      </c>
      <c r="I1037" s="10">
        <v>6.57</v>
      </c>
      <c r="J1037" s="7">
        <v>2.2200000000000002</v>
      </c>
      <c r="K1037" s="7">
        <v>5.9</v>
      </c>
      <c r="L1037" s="7">
        <v>3.69</v>
      </c>
      <c r="M1037" s="7">
        <v>0</v>
      </c>
      <c r="N1037" s="7">
        <v>0</v>
      </c>
      <c r="O1037" s="7">
        <v>0</v>
      </c>
      <c r="P1037" s="7">
        <v>0</v>
      </c>
      <c r="Q1037" s="7">
        <v>6.57</v>
      </c>
      <c r="R1037" s="7">
        <v>0.62</v>
      </c>
      <c r="S1037" s="7">
        <v>4</v>
      </c>
      <c r="T1037" s="7">
        <v>3.39</v>
      </c>
      <c r="U1037" s="10" t="s">
        <v>1534</v>
      </c>
      <c r="V1037" s="7">
        <v>3.74</v>
      </c>
      <c r="W1037" s="7">
        <v>3.84</v>
      </c>
      <c r="X1037" s="7">
        <v>0.1</v>
      </c>
      <c r="Y1037" s="7"/>
      <c r="Z1037" s="14" t="str">
        <f t="shared" si="50"/>
        <v>Pathway</v>
      </c>
      <c r="AA1037" s="14" t="str">
        <f t="shared" si="51"/>
        <v>Google</v>
      </c>
      <c r="AB1037" s="8" t="str">
        <f t="shared" si="52"/>
        <v>Bing</v>
      </c>
      <c r="AC1037" s="7" t="s">
        <v>488</v>
      </c>
      <c r="AD1037" s="11" t="s">
        <v>1592</v>
      </c>
      <c r="AE1037">
        <v>39.798834923400001</v>
      </c>
      <c r="AF1037">
        <v>-84.280655021300007</v>
      </c>
      <c r="AG1037">
        <v>39.800268452499999</v>
      </c>
      <c r="AH1037">
        <v>-84.280784159299998</v>
      </c>
      <c r="AI1037" t="s">
        <v>1380</v>
      </c>
      <c r="AJ1037" t="s">
        <v>1379</v>
      </c>
    </row>
    <row r="1038" spans="1:36" x14ac:dyDescent="0.25">
      <c r="A1038" s="10">
        <v>1035</v>
      </c>
      <c r="B1038" s="7">
        <v>7</v>
      </c>
      <c r="C1038" s="7" t="s">
        <v>44</v>
      </c>
      <c r="D1038" s="7" t="s">
        <v>866</v>
      </c>
      <c r="E1038" s="7" t="s">
        <v>4</v>
      </c>
      <c r="F1038" s="7" t="s">
        <v>25</v>
      </c>
      <c r="G1038" s="7" t="s">
        <v>1380</v>
      </c>
      <c r="H1038" s="11" t="s">
        <v>641</v>
      </c>
      <c r="I1038" s="10">
        <v>16.25</v>
      </c>
      <c r="J1038" s="7">
        <v>2.88</v>
      </c>
      <c r="K1038" s="7">
        <v>14.1</v>
      </c>
      <c r="L1038" s="7">
        <v>11.22</v>
      </c>
      <c r="M1038" s="7">
        <v>0</v>
      </c>
      <c r="N1038" s="7">
        <v>0</v>
      </c>
      <c r="O1038" s="7">
        <v>0</v>
      </c>
      <c r="P1038" s="7">
        <v>0</v>
      </c>
      <c r="Q1038" s="7">
        <v>6.82</v>
      </c>
      <c r="R1038" s="7">
        <v>0.96</v>
      </c>
      <c r="S1038" s="7">
        <v>4.34</v>
      </c>
      <c r="T1038" s="7">
        <v>3.38</v>
      </c>
      <c r="U1038" s="10" t="s">
        <v>305</v>
      </c>
      <c r="V1038" s="7">
        <v>12.66</v>
      </c>
      <c r="W1038" s="7">
        <v>12.76</v>
      </c>
      <c r="X1038" s="7">
        <v>0.1</v>
      </c>
      <c r="Y1038" s="7"/>
      <c r="Z1038" s="14" t="str">
        <f t="shared" si="50"/>
        <v>Pathway</v>
      </c>
      <c r="AA1038" s="14" t="str">
        <f t="shared" si="51"/>
        <v>Google</v>
      </c>
      <c r="AB1038" s="8" t="str">
        <f t="shared" si="52"/>
        <v>Bing</v>
      </c>
      <c r="AC1038" s="7" t="s">
        <v>488</v>
      </c>
      <c r="AD1038" s="11" t="s">
        <v>1592</v>
      </c>
      <c r="AE1038">
        <v>39.885037888699998</v>
      </c>
      <c r="AF1038">
        <v>-84.267313115799993</v>
      </c>
      <c r="AG1038">
        <v>39.885204503700002</v>
      </c>
      <c r="AH1038">
        <v>-84.265425050000005</v>
      </c>
      <c r="AI1038" t="s">
        <v>1380</v>
      </c>
      <c r="AJ1038" t="s">
        <v>1379</v>
      </c>
    </row>
    <row r="1039" spans="1:36" x14ac:dyDescent="0.25">
      <c r="A1039" s="10">
        <v>1036</v>
      </c>
      <c r="B1039" s="7">
        <v>6</v>
      </c>
      <c r="C1039" s="7" t="s">
        <v>282</v>
      </c>
      <c r="D1039" s="7" t="s">
        <v>858</v>
      </c>
      <c r="E1039" s="7" t="s">
        <v>4</v>
      </c>
      <c r="F1039" s="7" t="s">
        <v>25</v>
      </c>
      <c r="G1039" s="7" t="s">
        <v>1380</v>
      </c>
      <c r="H1039" s="11" t="s">
        <v>854</v>
      </c>
      <c r="I1039" s="10">
        <v>13.17</v>
      </c>
      <c r="J1039" s="7">
        <v>2.78</v>
      </c>
      <c r="K1039" s="7">
        <v>11.43</v>
      </c>
      <c r="L1039" s="7">
        <v>8.65</v>
      </c>
      <c r="M1039" s="7">
        <v>0</v>
      </c>
      <c r="N1039" s="7">
        <v>0</v>
      </c>
      <c r="O1039" s="7">
        <v>0</v>
      </c>
      <c r="P1039" s="7">
        <v>0</v>
      </c>
      <c r="Q1039" s="7">
        <v>6.92</v>
      </c>
      <c r="R1039" s="7">
        <v>0.92</v>
      </c>
      <c r="S1039" s="7">
        <v>4.3</v>
      </c>
      <c r="T1039" s="7">
        <v>3.38</v>
      </c>
      <c r="U1039" s="10" t="s">
        <v>468</v>
      </c>
      <c r="V1039" s="7">
        <v>7.46</v>
      </c>
      <c r="W1039" s="7">
        <v>7.56</v>
      </c>
      <c r="X1039" s="7">
        <v>0.1</v>
      </c>
      <c r="Y1039" s="7"/>
      <c r="Z1039" s="14" t="str">
        <f t="shared" si="50"/>
        <v>Pathway</v>
      </c>
      <c r="AA1039" s="14" t="str">
        <f t="shared" si="51"/>
        <v>Google</v>
      </c>
      <c r="AB1039" s="8" t="str">
        <f t="shared" si="52"/>
        <v>Bing</v>
      </c>
      <c r="AC1039" s="7" t="s">
        <v>488</v>
      </c>
      <c r="AD1039" s="11" t="s">
        <v>1592</v>
      </c>
      <c r="AE1039">
        <v>39.807672679299998</v>
      </c>
      <c r="AF1039">
        <v>-83.168468082199993</v>
      </c>
      <c r="AG1039">
        <v>39.808213868499998</v>
      </c>
      <c r="AH1039">
        <v>-83.166751681299999</v>
      </c>
      <c r="AI1039" t="s">
        <v>1380</v>
      </c>
      <c r="AJ1039" t="s">
        <v>1379</v>
      </c>
    </row>
    <row r="1040" spans="1:36" x14ac:dyDescent="0.25">
      <c r="A1040" s="10">
        <v>1037</v>
      </c>
      <c r="B1040" s="7">
        <v>12</v>
      </c>
      <c r="C1040" s="7" t="s">
        <v>14</v>
      </c>
      <c r="D1040" s="7" t="s">
        <v>1059</v>
      </c>
      <c r="E1040" s="7" t="s">
        <v>4</v>
      </c>
      <c r="F1040" s="7" t="s">
        <v>25</v>
      </c>
      <c r="G1040" s="7" t="s">
        <v>1380</v>
      </c>
      <c r="H1040" s="11" t="s">
        <v>1060</v>
      </c>
      <c r="I1040" s="10">
        <v>9.75</v>
      </c>
      <c r="J1040" s="7">
        <v>2.88</v>
      </c>
      <c r="K1040" s="7">
        <v>8.64</v>
      </c>
      <c r="L1040" s="7">
        <v>5.77</v>
      </c>
      <c r="M1040" s="7">
        <v>0</v>
      </c>
      <c r="N1040" s="7">
        <v>0</v>
      </c>
      <c r="O1040" s="7">
        <v>0</v>
      </c>
      <c r="P1040" s="7">
        <v>0</v>
      </c>
      <c r="Q1040" s="7">
        <v>6.82</v>
      </c>
      <c r="R1040" s="7">
        <v>0.96</v>
      </c>
      <c r="S1040" s="7">
        <v>4.34</v>
      </c>
      <c r="T1040" s="7">
        <v>3.38</v>
      </c>
      <c r="U1040" s="10" t="s">
        <v>254</v>
      </c>
      <c r="V1040" s="7">
        <v>1.22</v>
      </c>
      <c r="W1040" s="7">
        <v>1.32</v>
      </c>
      <c r="X1040" s="7">
        <v>0.1</v>
      </c>
      <c r="Y1040" s="7"/>
      <c r="Z1040" s="14" t="str">
        <f t="shared" si="50"/>
        <v>Pathway</v>
      </c>
      <c r="AA1040" s="14" t="str">
        <f t="shared" si="51"/>
        <v>Google</v>
      </c>
      <c r="AB1040" s="8" t="str">
        <f t="shared" si="52"/>
        <v>Bing</v>
      </c>
      <c r="AC1040" s="7" t="s">
        <v>488</v>
      </c>
      <c r="AD1040" s="11" t="s">
        <v>1592</v>
      </c>
      <c r="AE1040">
        <v>41.414827171600002</v>
      </c>
      <c r="AF1040">
        <v>-81.494237853399994</v>
      </c>
      <c r="AG1040">
        <v>41.415687483200003</v>
      </c>
      <c r="AH1040">
        <v>-81.495786121099997</v>
      </c>
      <c r="AI1040" t="s">
        <v>1380</v>
      </c>
      <c r="AJ1040" t="s">
        <v>1379</v>
      </c>
    </row>
    <row r="1041" spans="1:36" x14ac:dyDescent="0.25">
      <c r="A1041" s="10">
        <v>1038</v>
      </c>
      <c r="B1041" s="7">
        <v>11</v>
      </c>
      <c r="C1041" s="7" t="s">
        <v>263</v>
      </c>
      <c r="D1041" s="7" t="s">
        <v>639</v>
      </c>
      <c r="E1041" s="7" t="s">
        <v>4</v>
      </c>
      <c r="F1041" s="7" t="s">
        <v>25</v>
      </c>
      <c r="G1041" s="7" t="s">
        <v>1380</v>
      </c>
      <c r="H1041" s="11" t="s">
        <v>640</v>
      </c>
      <c r="I1041" s="10">
        <v>6.66</v>
      </c>
      <c r="J1041" s="7">
        <v>2.72</v>
      </c>
      <c r="K1041" s="7">
        <v>5.98</v>
      </c>
      <c r="L1041" s="7">
        <v>3.26</v>
      </c>
      <c r="M1041" s="7">
        <v>0</v>
      </c>
      <c r="N1041" s="7">
        <v>0</v>
      </c>
      <c r="O1041" s="7">
        <v>0</v>
      </c>
      <c r="P1041" s="7">
        <v>0</v>
      </c>
      <c r="Q1041" s="7">
        <v>6.66</v>
      </c>
      <c r="R1041" s="7">
        <v>0.9</v>
      </c>
      <c r="S1041" s="7">
        <v>4.29</v>
      </c>
      <c r="T1041" s="7">
        <v>3.38</v>
      </c>
      <c r="U1041" s="10" t="s">
        <v>325</v>
      </c>
      <c r="V1041" s="7">
        <v>3.13</v>
      </c>
      <c r="W1041" s="7">
        <v>3.23</v>
      </c>
      <c r="X1041" s="7">
        <v>0.1</v>
      </c>
      <c r="Y1041" s="7"/>
      <c r="Z1041" s="14" t="str">
        <f t="shared" si="50"/>
        <v>Pathway</v>
      </c>
      <c r="AA1041" s="14" t="str">
        <f t="shared" si="51"/>
        <v>Google</v>
      </c>
      <c r="AB1041" s="8" t="str">
        <f t="shared" si="52"/>
        <v>Bing</v>
      </c>
      <c r="AC1041" s="7" t="s">
        <v>488</v>
      </c>
      <c r="AD1041" s="11" t="s">
        <v>1592</v>
      </c>
      <c r="AE1041">
        <v>40.613874831700002</v>
      </c>
      <c r="AF1041">
        <v>-81.537204616799997</v>
      </c>
      <c r="AG1041">
        <v>40.612605161899999</v>
      </c>
      <c r="AH1041">
        <v>-81.5362175761</v>
      </c>
      <c r="AI1041" t="s">
        <v>1380</v>
      </c>
      <c r="AJ1041" t="s">
        <v>1379</v>
      </c>
    </row>
    <row r="1042" spans="1:36" x14ac:dyDescent="0.25">
      <c r="A1042" s="10">
        <v>1039</v>
      </c>
      <c r="B1042" s="7">
        <v>12</v>
      </c>
      <c r="C1042" s="7" t="s">
        <v>14</v>
      </c>
      <c r="D1042" s="7" t="s">
        <v>1353</v>
      </c>
      <c r="E1042" s="7" t="s">
        <v>4</v>
      </c>
      <c r="F1042" s="7" t="s">
        <v>47</v>
      </c>
      <c r="G1042" s="7" t="s">
        <v>1380</v>
      </c>
      <c r="H1042" s="11" t="s">
        <v>957</v>
      </c>
      <c r="I1042" s="10">
        <v>22.9</v>
      </c>
      <c r="J1042" s="7">
        <v>2.21</v>
      </c>
      <c r="K1042" s="7">
        <v>19.71</v>
      </c>
      <c r="L1042" s="7">
        <v>17.5</v>
      </c>
      <c r="M1042" s="7">
        <v>3.43</v>
      </c>
      <c r="N1042" s="7">
        <v>7.0000000000000007E-2</v>
      </c>
      <c r="O1042" s="7">
        <v>1.89</v>
      </c>
      <c r="P1042" s="7">
        <v>1.81</v>
      </c>
      <c r="Q1042" s="7">
        <v>6.86</v>
      </c>
      <c r="R1042" s="7">
        <v>0.61</v>
      </c>
      <c r="S1042" s="7">
        <v>3.99</v>
      </c>
      <c r="T1042" s="7">
        <v>3.37</v>
      </c>
      <c r="U1042" s="10" t="s">
        <v>1535</v>
      </c>
      <c r="V1042" s="7">
        <v>6.19</v>
      </c>
      <c r="W1042" s="7">
        <v>6.29</v>
      </c>
      <c r="X1042" s="7">
        <v>0.1</v>
      </c>
      <c r="Y1042" s="7"/>
      <c r="Z1042" s="14" t="str">
        <f t="shared" si="50"/>
        <v>Pathway</v>
      </c>
      <c r="AA1042" s="14" t="str">
        <f t="shared" si="51"/>
        <v>Google</v>
      </c>
      <c r="AB1042" s="8" t="str">
        <f t="shared" si="52"/>
        <v>Bing</v>
      </c>
      <c r="AC1042" s="7" t="s">
        <v>488</v>
      </c>
      <c r="AD1042" s="11" t="s">
        <v>1592</v>
      </c>
      <c r="AE1042">
        <v>41.439473144099999</v>
      </c>
      <c r="AF1042">
        <v>-81.526276561000003</v>
      </c>
      <c r="AG1042">
        <v>41.440900937199999</v>
      </c>
      <c r="AH1042">
        <v>-81.526496052599995</v>
      </c>
      <c r="AI1042" t="s">
        <v>1380</v>
      </c>
      <c r="AJ1042" t="s">
        <v>1379</v>
      </c>
    </row>
    <row r="1043" spans="1:36" x14ac:dyDescent="0.25">
      <c r="A1043" s="10">
        <v>1040</v>
      </c>
      <c r="B1043" s="7">
        <v>12</v>
      </c>
      <c r="C1043" s="7" t="s">
        <v>14</v>
      </c>
      <c r="D1043" s="7" t="s">
        <v>1156</v>
      </c>
      <c r="E1043" s="7" t="s">
        <v>4</v>
      </c>
      <c r="F1043" s="7" t="s">
        <v>25</v>
      </c>
      <c r="G1043" s="7" t="s">
        <v>1380</v>
      </c>
      <c r="H1043" s="11" t="s">
        <v>660</v>
      </c>
      <c r="I1043" s="10">
        <v>16.2</v>
      </c>
      <c r="J1043" s="7">
        <v>2.87</v>
      </c>
      <c r="K1043" s="7">
        <v>14.05</v>
      </c>
      <c r="L1043" s="7">
        <v>11.18</v>
      </c>
      <c r="M1043" s="7">
        <v>0</v>
      </c>
      <c r="N1043" s="7">
        <v>0</v>
      </c>
      <c r="O1043" s="7">
        <v>0</v>
      </c>
      <c r="P1043" s="7">
        <v>0</v>
      </c>
      <c r="Q1043" s="7">
        <v>6.8</v>
      </c>
      <c r="R1043" s="7">
        <v>0.96</v>
      </c>
      <c r="S1043" s="7">
        <v>4.32</v>
      </c>
      <c r="T1043" s="7">
        <v>3.37</v>
      </c>
      <c r="U1043" s="10" t="s">
        <v>1191</v>
      </c>
      <c r="V1043" s="7">
        <v>3.26</v>
      </c>
      <c r="W1043" s="7">
        <v>3.36</v>
      </c>
      <c r="X1043" s="7">
        <v>0.1</v>
      </c>
      <c r="Y1043" s="7"/>
      <c r="Z1043" s="14" t="str">
        <f t="shared" si="50"/>
        <v>Pathway</v>
      </c>
      <c r="AA1043" s="14" t="str">
        <f t="shared" si="51"/>
        <v>Google</v>
      </c>
      <c r="AB1043" s="8" t="str">
        <f t="shared" si="52"/>
        <v>Bing</v>
      </c>
      <c r="AC1043" s="7" t="s">
        <v>488</v>
      </c>
      <c r="AD1043" s="11" t="s">
        <v>1592</v>
      </c>
      <c r="AE1043">
        <v>41.322163611500002</v>
      </c>
      <c r="AF1043">
        <v>-81.724689670700002</v>
      </c>
      <c r="AG1043">
        <v>41.323611694999997</v>
      </c>
      <c r="AH1043">
        <v>-81.724691418000006</v>
      </c>
      <c r="AI1043" t="s">
        <v>1380</v>
      </c>
      <c r="AJ1043" t="s">
        <v>1379</v>
      </c>
    </row>
    <row r="1044" spans="1:36" x14ac:dyDescent="0.25">
      <c r="A1044" s="10">
        <v>1041</v>
      </c>
      <c r="B1044" s="7">
        <v>8</v>
      </c>
      <c r="C1044" s="7" t="s">
        <v>61</v>
      </c>
      <c r="D1044" s="7" t="s">
        <v>843</v>
      </c>
      <c r="E1044" s="7" t="s">
        <v>4</v>
      </c>
      <c r="F1044" s="7" t="s">
        <v>25</v>
      </c>
      <c r="G1044" s="7" t="s">
        <v>1380</v>
      </c>
      <c r="H1044" s="11" t="s">
        <v>768</v>
      </c>
      <c r="I1044" s="10">
        <v>13.4</v>
      </c>
      <c r="J1044" s="7">
        <v>2.66</v>
      </c>
      <c r="K1044" s="7">
        <v>11.51</v>
      </c>
      <c r="L1044" s="7">
        <v>8.85</v>
      </c>
      <c r="M1044" s="7">
        <v>0</v>
      </c>
      <c r="N1044" s="7">
        <v>0</v>
      </c>
      <c r="O1044" s="7">
        <v>0</v>
      </c>
      <c r="P1044" s="7">
        <v>0</v>
      </c>
      <c r="Q1044" s="7">
        <v>7.04</v>
      </c>
      <c r="R1044" s="7">
        <v>0.88</v>
      </c>
      <c r="S1044" s="7">
        <v>4.26</v>
      </c>
      <c r="T1044" s="7">
        <v>3.37</v>
      </c>
      <c r="U1044" s="10" t="s">
        <v>350</v>
      </c>
      <c r="V1044" s="7">
        <v>6.94</v>
      </c>
      <c r="W1044" s="7">
        <v>7.04</v>
      </c>
      <c r="X1044" s="7">
        <v>0.1</v>
      </c>
      <c r="Y1044" s="7"/>
      <c r="Z1044" s="14" t="str">
        <f t="shared" si="50"/>
        <v>Pathway</v>
      </c>
      <c r="AA1044" s="14" t="str">
        <f t="shared" si="51"/>
        <v>Google</v>
      </c>
      <c r="AB1044" s="8" t="str">
        <f t="shared" si="52"/>
        <v>Bing</v>
      </c>
      <c r="AC1044" s="7" t="s">
        <v>488</v>
      </c>
      <c r="AD1044" s="11" t="s">
        <v>1592</v>
      </c>
      <c r="AE1044">
        <v>39.371941989699998</v>
      </c>
      <c r="AF1044">
        <v>-84.576004811299995</v>
      </c>
      <c r="AG1044">
        <v>39.373394188100001</v>
      </c>
      <c r="AH1044">
        <v>-84.575833179</v>
      </c>
      <c r="AI1044" t="s">
        <v>1380</v>
      </c>
      <c r="AJ1044" t="s">
        <v>1379</v>
      </c>
    </row>
    <row r="1045" spans="1:36" x14ac:dyDescent="0.25">
      <c r="A1045" s="10">
        <v>1042</v>
      </c>
      <c r="B1045" s="7">
        <v>12</v>
      </c>
      <c r="C1045" s="7" t="s">
        <v>14</v>
      </c>
      <c r="D1045" s="7" t="s">
        <v>1156</v>
      </c>
      <c r="E1045" s="7" t="s">
        <v>4</v>
      </c>
      <c r="F1045" s="7" t="s">
        <v>25</v>
      </c>
      <c r="G1045" s="7" t="s">
        <v>1380</v>
      </c>
      <c r="H1045" s="11" t="s">
        <v>660</v>
      </c>
      <c r="I1045" s="10">
        <v>12.96</v>
      </c>
      <c r="J1045" s="7">
        <v>2.87</v>
      </c>
      <c r="K1045" s="7">
        <v>11.34</v>
      </c>
      <c r="L1045" s="7">
        <v>8.4700000000000006</v>
      </c>
      <c r="M1045" s="7">
        <v>0</v>
      </c>
      <c r="N1045" s="7">
        <v>0</v>
      </c>
      <c r="O1045" s="7">
        <v>0</v>
      </c>
      <c r="P1045" s="7">
        <v>0</v>
      </c>
      <c r="Q1045" s="7">
        <v>6.8</v>
      </c>
      <c r="R1045" s="7">
        <v>0.96</v>
      </c>
      <c r="S1045" s="7">
        <v>4.32</v>
      </c>
      <c r="T1045" s="7">
        <v>3.37</v>
      </c>
      <c r="U1045" s="10" t="s">
        <v>1191</v>
      </c>
      <c r="V1045" s="7">
        <v>3.86</v>
      </c>
      <c r="W1045" s="7">
        <v>3.96</v>
      </c>
      <c r="X1045" s="7">
        <v>0.1</v>
      </c>
      <c r="Y1045" s="7"/>
      <c r="Z1045" s="14" t="str">
        <f t="shared" si="50"/>
        <v>Pathway</v>
      </c>
      <c r="AA1045" s="14" t="str">
        <f t="shared" si="51"/>
        <v>Google</v>
      </c>
      <c r="AB1045" s="8" t="str">
        <f t="shared" si="52"/>
        <v>Bing</v>
      </c>
      <c r="AC1045" s="7" t="s">
        <v>488</v>
      </c>
      <c r="AD1045" s="11" t="s">
        <v>1592</v>
      </c>
      <c r="AE1045">
        <v>41.330851630200002</v>
      </c>
      <c r="AF1045">
        <v>-81.724700154700002</v>
      </c>
      <c r="AG1045">
        <v>41.332308994199998</v>
      </c>
      <c r="AH1045">
        <v>-81.724711952199996</v>
      </c>
      <c r="AI1045" t="s">
        <v>1380</v>
      </c>
      <c r="AJ1045" t="s">
        <v>1379</v>
      </c>
    </row>
    <row r="1046" spans="1:36" x14ac:dyDescent="0.25">
      <c r="A1046" s="10">
        <v>1043</v>
      </c>
      <c r="B1046" s="7">
        <v>12</v>
      </c>
      <c r="C1046" s="7" t="s">
        <v>14</v>
      </c>
      <c r="D1046" s="7" t="s">
        <v>1156</v>
      </c>
      <c r="E1046" s="7" t="s">
        <v>4</v>
      </c>
      <c r="F1046" s="7" t="s">
        <v>25</v>
      </c>
      <c r="G1046" s="7" t="s">
        <v>1380</v>
      </c>
      <c r="H1046" s="11" t="s">
        <v>660</v>
      </c>
      <c r="I1046" s="10">
        <v>9.7200000000000006</v>
      </c>
      <c r="J1046" s="7">
        <v>2.87</v>
      </c>
      <c r="K1046" s="7">
        <v>8.6199999999999992</v>
      </c>
      <c r="L1046" s="7">
        <v>5.75</v>
      </c>
      <c r="M1046" s="7">
        <v>0</v>
      </c>
      <c r="N1046" s="7">
        <v>0</v>
      </c>
      <c r="O1046" s="7">
        <v>0</v>
      </c>
      <c r="P1046" s="7">
        <v>0</v>
      </c>
      <c r="Q1046" s="7">
        <v>6.8</v>
      </c>
      <c r="R1046" s="7">
        <v>0.96</v>
      </c>
      <c r="S1046" s="7">
        <v>4.32</v>
      </c>
      <c r="T1046" s="7">
        <v>3.37</v>
      </c>
      <c r="U1046" s="10" t="s">
        <v>1191</v>
      </c>
      <c r="V1046" s="7">
        <v>4.66</v>
      </c>
      <c r="W1046" s="7">
        <v>4.76</v>
      </c>
      <c r="X1046" s="7">
        <v>0.1</v>
      </c>
      <c r="Y1046" s="7"/>
      <c r="Z1046" s="14" t="str">
        <f t="shared" si="50"/>
        <v>Pathway</v>
      </c>
      <c r="AA1046" s="14" t="str">
        <f t="shared" si="51"/>
        <v>Google</v>
      </c>
      <c r="AB1046" s="8" t="str">
        <f t="shared" si="52"/>
        <v>Bing</v>
      </c>
      <c r="AC1046" s="7" t="s">
        <v>488</v>
      </c>
      <c r="AD1046" s="11" t="s">
        <v>1592</v>
      </c>
      <c r="AE1046">
        <v>41.3425187685</v>
      </c>
      <c r="AF1046">
        <v>-81.724782797100005</v>
      </c>
      <c r="AG1046">
        <v>41.343977488699998</v>
      </c>
      <c r="AH1046">
        <v>-81.724809596599997</v>
      </c>
      <c r="AI1046" t="s">
        <v>1380</v>
      </c>
      <c r="AJ1046" t="s">
        <v>1379</v>
      </c>
    </row>
    <row r="1047" spans="1:36" x14ac:dyDescent="0.25">
      <c r="A1047" s="10">
        <v>1044</v>
      </c>
      <c r="B1047" s="7">
        <v>7</v>
      </c>
      <c r="C1047" s="7" t="s">
        <v>44</v>
      </c>
      <c r="D1047" s="7" t="s">
        <v>866</v>
      </c>
      <c r="E1047" s="7" t="s">
        <v>4</v>
      </c>
      <c r="F1047" s="7" t="s">
        <v>25</v>
      </c>
      <c r="G1047" s="7" t="s">
        <v>1380</v>
      </c>
      <c r="H1047" s="11" t="s">
        <v>641</v>
      </c>
      <c r="I1047" s="10">
        <v>9.69</v>
      </c>
      <c r="J1047" s="7">
        <v>2.89</v>
      </c>
      <c r="K1047" s="7">
        <v>8.61</v>
      </c>
      <c r="L1047" s="7">
        <v>5.72</v>
      </c>
      <c r="M1047" s="7">
        <v>0</v>
      </c>
      <c r="N1047" s="7">
        <v>0</v>
      </c>
      <c r="O1047" s="7">
        <v>0</v>
      </c>
      <c r="P1047" s="7">
        <v>0</v>
      </c>
      <c r="Q1047" s="7">
        <v>6.78</v>
      </c>
      <c r="R1047" s="7">
        <v>0.96</v>
      </c>
      <c r="S1047" s="7">
        <v>4.33</v>
      </c>
      <c r="T1047" s="7">
        <v>3.37</v>
      </c>
      <c r="U1047" s="10" t="s">
        <v>305</v>
      </c>
      <c r="V1047" s="7">
        <v>13.34</v>
      </c>
      <c r="W1047" s="7">
        <v>13.44</v>
      </c>
      <c r="X1047" s="7">
        <v>0.1</v>
      </c>
      <c r="Y1047" s="7"/>
      <c r="Z1047" s="14" t="str">
        <f t="shared" si="50"/>
        <v>Pathway</v>
      </c>
      <c r="AA1047" s="14" t="str">
        <f t="shared" si="51"/>
        <v>Google</v>
      </c>
      <c r="AB1047" s="8" t="str">
        <f t="shared" si="52"/>
        <v>Bing</v>
      </c>
      <c r="AC1047" s="7" t="s">
        <v>488</v>
      </c>
      <c r="AD1047" s="11" t="s">
        <v>1592</v>
      </c>
      <c r="AE1047">
        <v>39.886160445999998</v>
      </c>
      <c r="AF1047">
        <v>-84.254482091699998</v>
      </c>
      <c r="AG1047">
        <v>39.886331879399997</v>
      </c>
      <c r="AH1047">
        <v>-84.252610341899995</v>
      </c>
      <c r="AI1047" t="s">
        <v>1380</v>
      </c>
      <c r="AJ1047" t="s">
        <v>1379</v>
      </c>
    </row>
    <row r="1048" spans="1:36" x14ac:dyDescent="0.25">
      <c r="A1048" s="10">
        <v>1045</v>
      </c>
      <c r="B1048" s="7">
        <v>7</v>
      </c>
      <c r="C1048" s="7" t="s">
        <v>44</v>
      </c>
      <c r="D1048" s="7" t="s">
        <v>866</v>
      </c>
      <c r="E1048" s="7" t="s">
        <v>4</v>
      </c>
      <c r="F1048" s="7" t="s">
        <v>25</v>
      </c>
      <c r="G1048" s="7" t="s">
        <v>1380</v>
      </c>
      <c r="H1048" s="11" t="s">
        <v>641</v>
      </c>
      <c r="I1048" s="10">
        <v>6.46</v>
      </c>
      <c r="J1048" s="7">
        <v>2.89</v>
      </c>
      <c r="K1048" s="7">
        <v>5.89</v>
      </c>
      <c r="L1048" s="7">
        <v>3</v>
      </c>
      <c r="M1048" s="7">
        <v>0</v>
      </c>
      <c r="N1048" s="7">
        <v>0</v>
      </c>
      <c r="O1048" s="7">
        <v>0</v>
      </c>
      <c r="P1048" s="7">
        <v>0</v>
      </c>
      <c r="Q1048" s="7">
        <v>6.46</v>
      </c>
      <c r="R1048" s="7">
        <v>0.96</v>
      </c>
      <c r="S1048" s="7">
        <v>4.33</v>
      </c>
      <c r="T1048" s="7">
        <v>3.37</v>
      </c>
      <c r="U1048" s="10" t="s">
        <v>305</v>
      </c>
      <c r="V1048" s="7">
        <v>13.44</v>
      </c>
      <c r="W1048" s="7">
        <v>13.54</v>
      </c>
      <c r="X1048" s="7">
        <v>0.1</v>
      </c>
      <c r="Y1048" s="7"/>
      <c r="Z1048" s="14" t="str">
        <f t="shared" si="50"/>
        <v>Pathway</v>
      </c>
      <c r="AA1048" s="14" t="str">
        <f t="shared" si="51"/>
        <v>Google</v>
      </c>
      <c r="AB1048" s="8" t="str">
        <f t="shared" si="52"/>
        <v>Bing</v>
      </c>
      <c r="AC1048" s="7" t="s">
        <v>488</v>
      </c>
      <c r="AD1048" s="11" t="s">
        <v>1592</v>
      </c>
      <c r="AE1048">
        <v>39.886331879399997</v>
      </c>
      <c r="AF1048">
        <v>-84.252610341899995</v>
      </c>
      <c r="AG1048">
        <v>39.886510187399999</v>
      </c>
      <c r="AH1048">
        <v>-84.250747903999994</v>
      </c>
      <c r="AI1048" t="s">
        <v>1380</v>
      </c>
      <c r="AJ1048" t="s">
        <v>1379</v>
      </c>
    </row>
    <row r="1049" spans="1:36" x14ac:dyDescent="0.25">
      <c r="A1049" s="10">
        <v>1046</v>
      </c>
      <c r="B1049" s="7">
        <v>2</v>
      </c>
      <c r="C1049" s="7" t="s">
        <v>367</v>
      </c>
      <c r="D1049" s="7" t="s">
        <v>895</v>
      </c>
      <c r="E1049" s="7" t="s">
        <v>4</v>
      </c>
      <c r="F1049" s="7" t="s">
        <v>25</v>
      </c>
      <c r="G1049" s="7" t="s">
        <v>1380</v>
      </c>
      <c r="H1049" s="11" t="s">
        <v>529</v>
      </c>
      <c r="I1049" s="10">
        <v>25.79</v>
      </c>
      <c r="J1049" s="7">
        <v>2.89</v>
      </c>
      <c r="K1049" s="7">
        <v>22.14</v>
      </c>
      <c r="L1049" s="7">
        <v>19.25</v>
      </c>
      <c r="M1049" s="7">
        <v>0</v>
      </c>
      <c r="N1049" s="7">
        <v>0</v>
      </c>
      <c r="O1049" s="7">
        <v>0</v>
      </c>
      <c r="P1049" s="7">
        <v>0</v>
      </c>
      <c r="Q1049" s="7">
        <v>6.76</v>
      </c>
      <c r="R1049" s="7">
        <v>0.96</v>
      </c>
      <c r="S1049" s="7">
        <v>4.32</v>
      </c>
      <c r="T1049" s="7">
        <v>3.36</v>
      </c>
      <c r="U1049" s="10" t="s">
        <v>366</v>
      </c>
      <c r="V1049" s="7">
        <v>14.99</v>
      </c>
      <c r="W1049" s="7">
        <v>15.09</v>
      </c>
      <c r="X1049" s="7">
        <v>0.1</v>
      </c>
      <c r="Y1049" s="7"/>
      <c r="Z1049" s="14" t="str">
        <f t="shared" si="50"/>
        <v>Pathway</v>
      </c>
      <c r="AA1049" s="14" t="str">
        <f t="shared" si="51"/>
        <v>Google</v>
      </c>
      <c r="AB1049" s="8" t="str">
        <f t="shared" si="52"/>
        <v>Bing</v>
      </c>
      <c r="AC1049" s="7" t="s">
        <v>488</v>
      </c>
      <c r="AD1049" s="11" t="s">
        <v>1592</v>
      </c>
      <c r="AE1049">
        <v>41.557276819099997</v>
      </c>
      <c r="AF1049">
        <v>-84.134410753699996</v>
      </c>
      <c r="AG1049">
        <v>41.558723865700003</v>
      </c>
      <c r="AH1049">
        <v>-84.134418771200004</v>
      </c>
      <c r="AI1049" t="s">
        <v>1380</v>
      </c>
      <c r="AJ1049" t="s">
        <v>1379</v>
      </c>
    </row>
    <row r="1050" spans="1:36" x14ac:dyDescent="0.25">
      <c r="A1050" s="10">
        <v>1047</v>
      </c>
      <c r="B1050" s="7">
        <v>1</v>
      </c>
      <c r="C1050" s="7" t="s">
        <v>137</v>
      </c>
      <c r="D1050" s="7" t="s">
        <v>755</v>
      </c>
      <c r="E1050" s="7" t="s">
        <v>4</v>
      </c>
      <c r="F1050" s="7" t="s">
        <v>25</v>
      </c>
      <c r="G1050" s="7" t="s">
        <v>1380</v>
      </c>
      <c r="H1050" s="11" t="s">
        <v>756</v>
      </c>
      <c r="I1050" s="10">
        <v>16.510000000000002</v>
      </c>
      <c r="J1050" s="7">
        <v>2.73</v>
      </c>
      <c r="K1050" s="7">
        <v>14.16</v>
      </c>
      <c r="L1050" s="7">
        <v>11.43</v>
      </c>
      <c r="M1050" s="7">
        <v>0</v>
      </c>
      <c r="N1050" s="7">
        <v>0</v>
      </c>
      <c r="O1050" s="7">
        <v>0</v>
      </c>
      <c r="P1050" s="7">
        <v>0</v>
      </c>
      <c r="Q1050" s="7">
        <v>6.94</v>
      </c>
      <c r="R1050" s="7">
        <v>0.91</v>
      </c>
      <c r="S1050" s="7">
        <v>4.2699999999999996</v>
      </c>
      <c r="T1050" s="7">
        <v>3.36</v>
      </c>
      <c r="U1050" s="10" t="s">
        <v>245</v>
      </c>
      <c r="V1050" s="7">
        <v>15.54</v>
      </c>
      <c r="W1050" s="7">
        <v>15.64</v>
      </c>
      <c r="X1050" s="7">
        <v>0.1</v>
      </c>
      <c r="Y1050" s="7"/>
      <c r="Z1050" s="14" t="str">
        <f t="shared" si="50"/>
        <v>Pathway</v>
      </c>
      <c r="AA1050" s="14" t="str">
        <f t="shared" si="51"/>
        <v>Google</v>
      </c>
      <c r="AB1050" s="8" t="str">
        <f t="shared" si="52"/>
        <v>Bing</v>
      </c>
      <c r="AC1050" s="7" t="s">
        <v>488</v>
      </c>
      <c r="AD1050" s="11" t="s">
        <v>1592</v>
      </c>
      <c r="AE1050">
        <v>40.743412219500001</v>
      </c>
      <c r="AF1050">
        <v>-84.127697419100002</v>
      </c>
      <c r="AG1050">
        <v>40.742945535099999</v>
      </c>
      <c r="AH1050">
        <v>-84.125898266199997</v>
      </c>
      <c r="AI1050" t="s">
        <v>1380</v>
      </c>
      <c r="AJ1050" t="s">
        <v>1379</v>
      </c>
    </row>
    <row r="1051" spans="1:36" x14ac:dyDescent="0.25">
      <c r="A1051" s="10">
        <v>1048</v>
      </c>
      <c r="B1051" s="7">
        <v>3</v>
      </c>
      <c r="C1051" s="7" t="s">
        <v>51</v>
      </c>
      <c r="D1051" s="7" t="s">
        <v>757</v>
      </c>
      <c r="E1051" s="7" t="s">
        <v>4</v>
      </c>
      <c r="F1051" s="7" t="s">
        <v>25</v>
      </c>
      <c r="G1051" s="7" t="s">
        <v>1380</v>
      </c>
      <c r="H1051" s="11" t="s">
        <v>729</v>
      </c>
      <c r="I1051" s="10">
        <v>13.14</v>
      </c>
      <c r="J1051" s="7">
        <v>2.75</v>
      </c>
      <c r="K1051" s="7">
        <v>11.38</v>
      </c>
      <c r="L1051" s="7">
        <v>8.64</v>
      </c>
      <c r="M1051" s="7">
        <v>0</v>
      </c>
      <c r="N1051" s="7">
        <v>0</v>
      </c>
      <c r="O1051" s="7">
        <v>0</v>
      </c>
      <c r="P1051" s="7">
        <v>0</v>
      </c>
      <c r="Q1051" s="7">
        <v>6.9</v>
      </c>
      <c r="R1051" s="7">
        <v>0.91</v>
      </c>
      <c r="S1051" s="7">
        <v>4.2699999999999996</v>
      </c>
      <c r="T1051" s="7">
        <v>3.36</v>
      </c>
      <c r="U1051" s="10" t="s">
        <v>115</v>
      </c>
      <c r="V1051" s="7">
        <v>11.49</v>
      </c>
      <c r="W1051" s="7">
        <v>11.59</v>
      </c>
      <c r="X1051" s="7">
        <v>0.1</v>
      </c>
      <c r="Y1051" s="7"/>
      <c r="Z1051" s="14" t="str">
        <f t="shared" si="50"/>
        <v>Pathway</v>
      </c>
      <c r="AA1051" s="14" t="str">
        <f t="shared" si="51"/>
        <v>Google</v>
      </c>
      <c r="AB1051" s="8" t="str">
        <f t="shared" si="52"/>
        <v>Bing</v>
      </c>
      <c r="AC1051" s="7" t="s">
        <v>488</v>
      </c>
      <c r="AD1051" s="11" t="s">
        <v>1592</v>
      </c>
      <c r="AE1051">
        <v>41.312274026499999</v>
      </c>
      <c r="AF1051">
        <v>-82.069832326400004</v>
      </c>
      <c r="AG1051">
        <v>41.3137464088</v>
      </c>
      <c r="AH1051">
        <v>-82.069798987799999</v>
      </c>
      <c r="AI1051" t="s">
        <v>1380</v>
      </c>
      <c r="AJ1051" t="s">
        <v>1379</v>
      </c>
    </row>
    <row r="1052" spans="1:36" x14ac:dyDescent="0.25">
      <c r="A1052" s="10">
        <v>1049</v>
      </c>
      <c r="B1052" s="7">
        <v>4</v>
      </c>
      <c r="C1052" s="7" t="s">
        <v>23</v>
      </c>
      <c r="D1052" s="7" t="s">
        <v>931</v>
      </c>
      <c r="E1052" s="7" t="s">
        <v>4</v>
      </c>
      <c r="F1052" s="7" t="s">
        <v>25</v>
      </c>
      <c r="G1052" s="7" t="s">
        <v>1380</v>
      </c>
      <c r="H1052" s="11" t="s">
        <v>596</v>
      </c>
      <c r="I1052" s="10">
        <v>13</v>
      </c>
      <c r="J1052" s="7">
        <v>2.84</v>
      </c>
      <c r="K1052" s="7">
        <v>11.34</v>
      </c>
      <c r="L1052" s="7">
        <v>8.51</v>
      </c>
      <c r="M1052" s="7">
        <v>0</v>
      </c>
      <c r="N1052" s="7">
        <v>0</v>
      </c>
      <c r="O1052" s="7">
        <v>0</v>
      </c>
      <c r="P1052" s="7">
        <v>0</v>
      </c>
      <c r="Q1052" s="7">
        <v>6.82</v>
      </c>
      <c r="R1052" s="7">
        <v>0.94</v>
      </c>
      <c r="S1052" s="7">
        <v>4.3099999999999996</v>
      </c>
      <c r="T1052" s="7">
        <v>3.36</v>
      </c>
      <c r="U1052" s="10" t="s">
        <v>216</v>
      </c>
      <c r="V1052" s="7">
        <v>1.86</v>
      </c>
      <c r="W1052" s="7">
        <v>1.96</v>
      </c>
      <c r="X1052" s="7">
        <v>0.1</v>
      </c>
      <c r="Y1052" s="7"/>
      <c r="Z1052" s="14" t="str">
        <f t="shared" si="50"/>
        <v>Pathway</v>
      </c>
      <c r="AA1052" s="14" t="str">
        <f t="shared" si="51"/>
        <v>Google</v>
      </c>
      <c r="AB1052" s="8" t="str">
        <f t="shared" si="52"/>
        <v>Bing</v>
      </c>
      <c r="AC1052" s="7" t="s">
        <v>488</v>
      </c>
      <c r="AD1052" s="11" t="s">
        <v>1592</v>
      </c>
      <c r="AE1052">
        <v>41.3143438691</v>
      </c>
      <c r="AF1052">
        <v>-81.554619512900004</v>
      </c>
      <c r="AG1052">
        <v>41.3143264196</v>
      </c>
      <c r="AH1052">
        <v>-81.552802328200002</v>
      </c>
      <c r="AI1052" t="s">
        <v>1380</v>
      </c>
      <c r="AJ1052" t="s">
        <v>1379</v>
      </c>
    </row>
    <row r="1053" spans="1:36" x14ac:dyDescent="0.25">
      <c r="A1053" s="10">
        <v>1050</v>
      </c>
      <c r="B1053" s="7">
        <v>3</v>
      </c>
      <c r="C1053" s="7" t="s">
        <v>100</v>
      </c>
      <c r="D1053" s="7" t="s">
        <v>804</v>
      </c>
      <c r="E1053" s="7" t="s">
        <v>4</v>
      </c>
      <c r="F1053" s="7" t="s">
        <v>25</v>
      </c>
      <c r="G1053" s="7" t="s">
        <v>1380</v>
      </c>
      <c r="H1053" s="11" t="s">
        <v>657</v>
      </c>
      <c r="I1053" s="10">
        <v>9.92</v>
      </c>
      <c r="J1053" s="7">
        <v>2.72</v>
      </c>
      <c r="K1053" s="7">
        <v>8.69</v>
      </c>
      <c r="L1053" s="7">
        <v>5.97</v>
      </c>
      <c r="M1053" s="7">
        <v>0</v>
      </c>
      <c r="N1053" s="7">
        <v>0</v>
      </c>
      <c r="O1053" s="7">
        <v>0</v>
      </c>
      <c r="P1053" s="7">
        <v>0</v>
      </c>
      <c r="Q1053" s="7">
        <v>6.94</v>
      </c>
      <c r="R1053" s="7">
        <v>0.9</v>
      </c>
      <c r="S1053" s="7">
        <v>4.2699999999999996</v>
      </c>
      <c r="T1053" s="7">
        <v>3.36</v>
      </c>
      <c r="U1053" s="10" t="s">
        <v>400</v>
      </c>
      <c r="V1053" s="7">
        <v>16.95</v>
      </c>
      <c r="W1053" s="7">
        <v>17.05</v>
      </c>
      <c r="X1053" s="7">
        <v>0.1</v>
      </c>
      <c r="Y1053" s="7"/>
      <c r="Z1053" s="14" t="str">
        <f t="shared" si="50"/>
        <v>Pathway</v>
      </c>
      <c r="AA1053" s="14" t="str">
        <f t="shared" si="51"/>
        <v>Google</v>
      </c>
      <c r="AB1053" s="8" t="str">
        <f t="shared" si="52"/>
        <v>Bing</v>
      </c>
      <c r="AC1053" s="7" t="s">
        <v>488</v>
      </c>
      <c r="AD1053" s="11" t="s">
        <v>1592</v>
      </c>
      <c r="AE1053">
        <v>40.758192763399997</v>
      </c>
      <c r="AF1053">
        <v>-82.487209215600004</v>
      </c>
      <c r="AG1053">
        <v>40.758191690099999</v>
      </c>
      <c r="AH1053">
        <v>-82.4853030461</v>
      </c>
      <c r="AI1053" t="s">
        <v>1380</v>
      </c>
      <c r="AJ1053" t="s">
        <v>1379</v>
      </c>
    </row>
    <row r="1054" spans="1:36" x14ac:dyDescent="0.25">
      <c r="A1054" s="10">
        <v>1051</v>
      </c>
      <c r="B1054" s="7">
        <v>12</v>
      </c>
      <c r="C1054" s="7" t="s">
        <v>14</v>
      </c>
      <c r="D1054" s="7" t="s">
        <v>1030</v>
      </c>
      <c r="E1054" s="7" t="s">
        <v>4</v>
      </c>
      <c r="F1054" s="7" t="s">
        <v>25</v>
      </c>
      <c r="G1054" s="7" t="s">
        <v>1380</v>
      </c>
      <c r="H1054" s="11" t="s">
        <v>675</v>
      </c>
      <c r="I1054" s="10">
        <v>9.92</v>
      </c>
      <c r="J1054" s="7">
        <v>2.7</v>
      </c>
      <c r="K1054" s="7">
        <v>8.67</v>
      </c>
      <c r="L1054" s="7">
        <v>5.97</v>
      </c>
      <c r="M1054" s="7">
        <v>0</v>
      </c>
      <c r="N1054" s="7">
        <v>0</v>
      </c>
      <c r="O1054" s="7">
        <v>0</v>
      </c>
      <c r="P1054" s="7">
        <v>0</v>
      </c>
      <c r="Q1054" s="7">
        <v>6.94</v>
      </c>
      <c r="R1054" s="7">
        <v>0.9</v>
      </c>
      <c r="S1054" s="7">
        <v>4.25</v>
      </c>
      <c r="T1054" s="7">
        <v>3.36</v>
      </c>
      <c r="U1054" s="10" t="s">
        <v>205</v>
      </c>
      <c r="V1054" s="7">
        <v>4.43</v>
      </c>
      <c r="W1054" s="7">
        <v>4.53</v>
      </c>
      <c r="X1054" s="7">
        <v>0.1</v>
      </c>
      <c r="Y1054" s="7"/>
      <c r="Z1054" s="14" t="str">
        <f t="shared" si="50"/>
        <v>Pathway</v>
      </c>
      <c r="AA1054" s="14" t="str">
        <f t="shared" si="51"/>
        <v>Google</v>
      </c>
      <c r="AB1054" s="8" t="str">
        <f t="shared" si="52"/>
        <v>Bing</v>
      </c>
      <c r="AC1054" s="7" t="s">
        <v>488</v>
      </c>
      <c r="AD1054" s="11" t="s">
        <v>1592</v>
      </c>
      <c r="AE1054">
        <v>41.3383539736</v>
      </c>
      <c r="AF1054">
        <v>-81.736034873999998</v>
      </c>
      <c r="AG1054">
        <v>41.339803373899997</v>
      </c>
      <c r="AH1054">
        <v>-81.736021592399993</v>
      </c>
      <c r="AI1054" t="s">
        <v>1380</v>
      </c>
      <c r="AJ1054" t="s">
        <v>1379</v>
      </c>
    </row>
    <row r="1055" spans="1:36" x14ac:dyDescent="0.25">
      <c r="A1055" s="10">
        <v>1052</v>
      </c>
      <c r="B1055" s="7">
        <v>12</v>
      </c>
      <c r="C1055" s="7" t="s">
        <v>14</v>
      </c>
      <c r="D1055" s="7" t="s">
        <v>1030</v>
      </c>
      <c r="E1055" s="7" t="s">
        <v>4</v>
      </c>
      <c r="F1055" s="7" t="s">
        <v>25</v>
      </c>
      <c r="G1055" s="7" t="s">
        <v>1380</v>
      </c>
      <c r="H1055" s="11" t="s">
        <v>675</v>
      </c>
      <c r="I1055" s="10">
        <v>9.92</v>
      </c>
      <c r="J1055" s="7">
        <v>2.7</v>
      </c>
      <c r="K1055" s="7">
        <v>8.67</v>
      </c>
      <c r="L1055" s="7">
        <v>5.97</v>
      </c>
      <c r="M1055" s="7">
        <v>0</v>
      </c>
      <c r="N1055" s="7">
        <v>0</v>
      </c>
      <c r="O1055" s="7">
        <v>0</v>
      </c>
      <c r="P1055" s="7">
        <v>0</v>
      </c>
      <c r="Q1055" s="7">
        <v>6.94</v>
      </c>
      <c r="R1055" s="7">
        <v>0.9</v>
      </c>
      <c r="S1055" s="7">
        <v>4.25</v>
      </c>
      <c r="T1055" s="7">
        <v>3.36</v>
      </c>
      <c r="U1055" s="10" t="s">
        <v>205</v>
      </c>
      <c r="V1055" s="7">
        <v>3.77</v>
      </c>
      <c r="W1055" s="7">
        <v>3.87</v>
      </c>
      <c r="X1055" s="7">
        <v>0.1</v>
      </c>
      <c r="Y1055" s="7"/>
      <c r="Z1055" s="14" t="str">
        <f t="shared" si="50"/>
        <v>Pathway</v>
      </c>
      <c r="AA1055" s="14" t="str">
        <f t="shared" si="51"/>
        <v>Google</v>
      </c>
      <c r="AB1055" s="8" t="str">
        <f t="shared" si="52"/>
        <v>Bing</v>
      </c>
      <c r="AC1055" s="7" t="s">
        <v>488</v>
      </c>
      <c r="AD1055" s="11" t="s">
        <v>1592</v>
      </c>
      <c r="AE1055">
        <v>41.328784355000003</v>
      </c>
      <c r="AF1055">
        <v>-81.736123306400003</v>
      </c>
      <c r="AG1055">
        <v>41.330234318199999</v>
      </c>
      <c r="AH1055">
        <v>-81.736104586699994</v>
      </c>
      <c r="AI1055" t="s">
        <v>1380</v>
      </c>
      <c r="AJ1055" t="s">
        <v>1379</v>
      </c>
    </row>
    <row r="1056" spans="1:36" x14ac:dyDescent="0.25">
      <c r="A1056" s="10">
        <v>1053</v>
      </c>
      <c r="B1056" s="7">
        <v>3</v>
      </c>
      <c r="C1056" s="7" t="s">
        <v>51</v>
      </c>
      <c r="D1056" s="7" t="s">
        <v>757</v>
      </c>
      <c r="E1056" s="7" t="s">
        <v>4</v>
      </c>
      <c r="F1056" s="7" t="s">
        <v>25</v>
      </c>
      <c r="G1056" s="7" t="s">
        <v>1380</v>
      </c>
      <c r="H1056" s="11" t="s">
        <v>729</v>
      </c>
      <c r="I1056" s="10">
        <v>9.85</v>
      </c>
      <c r="J1056" s="7">
        <v>2.75</v>
      </c>
      <c r="K1056" s="7">
        <v>8.65</v>
      </c>
      <c r="L1056" s="7">
        <v>5.91</v>
      </c>
      <c r="M1056" s="7">
        <v>0</v>
      </c>
      <c r="N1056" s="7">
        <v>0</v>
      </c>
      <c r="O1056" s="7">
        <v>0</v>
      </c>
      <c r="P1056" s="7">
        <v>0</v>
      </c>
      <c r="Q1056" s="7">
        <v>6.9</v>
      </c>
      <c r="R1056" s="7">
        <v>0.91</v>
      </c>
      <c r="S1056" s="7">
        <v>4.2699999999999996</v>
      </c>
      <c r="T1056" s="7">
        <v>3.36</v>
      </c>
      <c r="U1056" s="10" t="s">
        <v>115</v>
      </c>
      <c r="V1056" s="7">
        <v>10.79</v>
      </c>
      <c r="W1056" s="7">
        <v>10.89</v>
      </c>
      <c r="X1056" s="7">
        <v>0.1</v>
      </c>
      <c r="Y1056" s="7"/>
      <c r="Z1056" s="14" t="str">
        <f t="shared" si="50"/>
        <v>Pathway</v>
      </c>
      <c r="AA1056" s="14" t="str">
        <f t="shared" si="51"/>
        <v>Google</v>
      </c>
      <c r="AB1056" s="8" t="str">
        <f t="shared" si="52"/>
        <v>Bing</v>
      </c>
      <c r="AC1056" s="7" t="s">
        <v>488</v>
      </c>
      <c r="AD1056" s="11" t="s">
        <v>1592</v>
      </c>
      <c r="AE1056">
        <v>41.3018390557</v>
      </c>
      <c r="AF1056">
        <v>-82.070115133100003</v>
      </c>
      <c r="AG1056">
        <v>41.3034159093</v>
      </c>
      <c r="AH1056">
        <v>-82.070069203499997</v>
      </c>
      <c r="AI1056" t="s">
        <v>1380</v>
      </c>
      <c r="AJ1056" t="s">
        <v>1379</v>
      </c>
    </row>
    <row r="1057" spans="1:36" x14ac:dyDescent="0.25">
      <c r="A1057" s="10">
        <v>1054</v>
      </c>
      <c r="B1057" s="7">
        <v>4</v>
      </c>
      <c r="C1057" s="7" t="s">
        <v>23</v>
      </c>
      <c r="D1057" s="7" t="s">
        <v>931</v>
      </c>
      <c r="E1057" s="7" t="s">
        <v>4</v>
      </c>
      <c r="F1057" s="7" t="s">
        <v>25</v>
      </c>
      <c r="G1057" s="7" t="s">
        <v>1380</v>
      </c>
      <c r="H1057" s="11" t="s">
        <v>596</v>
      </c>
      <c r="I1057" s="10">
        <v>9.75</v>
      </c>
      <c r="J1057" s="7">
        <v>2.84</v>
      </c>
      <c r="K1057" s="7">
        <v>8.6199999999999992</v>
      </c>
      <c r="L1057" s="7">
        <v>5.79</v>
      </c>
      <c r="M1057" s="7">
        <v>0</v>
      </c>
      <c r="N1057" s="7">
        <v>0</v>
      </c>
      <c r="O1057" s="7">
        <v>0</v>
      </c>
      <c r="P1057" s="7">
        <v>0</v>
      </c>
      <c r="Q1057" s="7">
        <v>6.82</v>
      </c>
      <c r="R1057" s="7">
        <v>0.94</v>
      </c>
      <c r="S1057" s="7">
        <v>4.3099999999999996</v>
      </c>
      <c r="T1057" s="7">
        <v>3.36</v>
      </c>
      <c r="U1057" s="10" t="s">
        <v>216</v>
      </c>
      <c r="V1057" s="7">
        <v>3.15</v>
      </c>
      <c r="W1057" s="7">
        <v>3.25</v>
      </c>
      <c r="X1057" s="7">
        <v>0.1</v>
      </c>
      <c r="Y1057" s="7"/>
      <c r="Z1057" s="14" t="str">
        <f t="shared" si="50"/>
        <v>Pathway</v>
      </c>
      <c r="AA1057" s="14" t="str">
        <f t="shared" si="51"/>
        <v>Google</v>
      </c>
      <c r="AB1057" s="8" t="str">
        <f t="shared" si="52"/>
        <v>Bing</v>
      </c>
      <c r="AC1057" s="7" t="s">
        <v>488</v>
      </c>
      <c r="AD1057" s="11" t="s">
        <v>1592</v>
      </c>
      <c r="AE1057">
        <v>41.314130433700001</v>
      </c>
      <c r="AF1057">
        <v>-81.530016339699998</v>
      </c>
      <c r="AG1057">
        <v>41.314086904</v>
      </c>
      <c r="AH1057">
        <v>-81.528011447899999</v>
      </c>
      <c r="AI1057" t="s">
        <v>1380</v>
      </c>
      <c r="AJ1057" t="s">
        <v>1379</v>
      </c>
    </row>
    <row r="1058" spans="1:36" x14ac:dyDescent="0.25">
      <c r="A1058" s="10">
        <v>1055</v>
      </c>
      <c r="B1058" s="7">
        <v>4</v>
      </c>
      <c r="C1058" s="7" t="s">
        <v>23</v>
      </c>
      <c r="D1058" s="7" t="s">
        <v>1355</v>
      </c>
      <c r="E1058" s="7" t="s">
        <v>4</v>
      </c>
      <c r="F1058" s="7" t="s">
        <v>25</v>
      </c>
      <c r="G1058" s="7" t="s">
        <v>1380</v>
      </c>
      <c r="H1058" s="11" t="s">
        <v>788</v>
      </c>
      <c r="I1058" s="10">
        <v>6.61</v>
      </c>
      <c r="J1058" s="7">
        <v>2.7</v>
      </c>
      <c r="K1058" s="7">
        <v>5.94</v>
      </c>
      <c r="L1058" s="7">
        <v>3.24</v>
      </c>
      <c r="M1058" s="7">
        <v>0</v>
      </c>
      <c r="N1058" s="7">
        <v>0</v>
      </c>
      <c r="O1058" s="7">
        <v>0</v>
      </c>
      <c r="P1058" s="7">
        <v>0</v>
      </c>
      <c r="Q1058" s="7">
        <v>6.61</v>
      </c>
      <c r="R1058" s="7">
        <v>0.9</v>
      </c>
      <c r="S1058" s="7">
        <v>4.25</v>
      </c>
      <c r="T1058" s="7">
        <v>3.36</v>
      </c>
      <c r="U1058" s="10" t="s">
        <v>1537</v>
      </c>
      <c r="V1058" s="7">
        <v>0.66</v>
      </c>
      <c r="W1058" s="7">
        <v>0.76</v>
      </c>
      <c r="X1058" s="7">
        <v>0.1</v>
      </c>
      <c r="Y1058" s="7"/>
      <c r="Z1058" s="14" t="str">
        <f t="shared" si="50"/>
        <v>Pathway</v>
      </c>
      <c r="AA1058" s="14" t="str">
        <f t="shared" si="51"/>
        <v>Google</v>
      </c>
      <c r="AB1058" s="8" t="str">
        <f t="shared" si="52"/>
        <v>Bing</v>
      </c>
      <c r="AC1058" s="7" t="s">
        <v>488</v>
      </c>
      <c r="AD1058" s="11" t="s">
        <v>1592</v>
      </c>
      <c r="AE1058">
        <v>40.916902936500001</v>
      </c>
      <c r="AF1058">
        <v>-81.462314226199993</v>
      </c>
      <c r="AG1058">
        <v>40.918381737899999</v>
      </c>
      <c r="AH1058">
        <v>-81.462557080099998</v>
      </c>
      <c r="AI1058" t="s">
        <v>1380</v>
      </c>
      <c r="AJ1058" t="s">
        <v>1379</v>
      </c>
    </row>
    <row r="1059" spans="1:36" x14ac:dyDescent="0.25">
      <c r="A1059" s="10">
        <v>1056</v>
      </c>
      <c r="B1059" s="7">
        <v>11</v>
      </c>
      <c r="C1059" s="7" t="s">
        <v>181</v>
      </c>
      <c r="D1059" s="7" t="s">
        <v>882</v>
      </c>
      <c r="E1059" s="7" t="s">
        <v>4</v>
      </c>
      <c r="F1059" s="7" t="s">
        <v>25</v>
      </c>
      <c r="G1059" s="7" t="s">
        <v>1380</v>
      </c>
      <c r="H1059" s="11" t="s">
        <v>641</v>
      </c>
      <c r="I1059" s="10">
        <v>6.61</v>
      </c>
      <c r="J1059" s="7">
        <v>2.7</v>
      </c>
      <c r="K1059" s="7">
        <v>5.94</v>
      </c>
      <c r="L1059" s="7">
        <v>3.23</v>
      </c>
      <c r="M1059" s="7">
        <v>0</v>
      </c>
      <c r="N1059" s="7">
        <v>0</v>
      </c>
      <c r="O1059" s="7">
        <v>0</v>
      </c>
      <c r="P1059" s="7">
        <v>0</v>
      </c>
      <c r="Q1059" s="7">
        <v>6.61</v>
      </c>
      <c r="R1059" s="7">
        <v>0.9</v>
      </c>
      <c r="S1059" s="7">
        <v>4.26</v>
      </c>
      <c r="T1059" s="7">
        <v>3.36</v>
      </c>
      <c r="U1059" s="10" t="s">
        <v>337</v>
      </c>
      <c r="V1059" s="7">
        <v>17.93</v>
      </c>
      <c r="W1059" s="7">
        <v>18.03</v>
      </c>
      <c r="X1059" s="7">
        <v>0.1</v>
      </c>
      <c r="Y1059" s="7"/>
      <c r="Z1059" s="14" t="str">
        <f t="shared" si="50"/>
        <v>Pathway</v>
      </c>
      <c r="AA1059" s="14" t="str">
        <f t="shared" si="51"/>
        <v>Google</v>
      </c>
      <c r="AB1059" s="8" t="str">
        <f t="shared" si="52"/>
        <v>Bing</v>
      </c>
      <c r="AC1059" s="7" t="s">
        <v>488</v>
      </c>
      <c r="AD1059" s="11" t="s">
        <v>1592</v>
      </c>
      <c r="AE1059">
        <v>40.078028531900003</v>
      </c>
      <c r="AF1059">
        <v>-80.914170620999997</v>
      </c>
      <c r="AG1059">
        <v>40.077879759600002</v>
      </c>
      <c r="AH1059">
        <v>-80.912382625999996</v>
      </c>
      <c r="AI1059" t="s">
        <v>1380</v>
      </c>
      <c r="AJ1059" t="s">
        <v>1379</v>
      </c>
    </row>
    <row r="1060" spans="1:36" x14ac:dyDescent="0.25">
      <c r="A1060" s="10">
        <v>1057</v>
      </c>
      <c r="B1060" s="7">
        <v>3</v>
      </c>
      <c r="C1060" s="7" t="s">
        <v>109</v>
      </c>
      <c r="D1060" s="7" t="s">
        <v>752</v>
      </c>
      <c r="E1060" s="7" t="s">
        <v>4</v>
      </c>
      <c r="F1060" s="7" t="s">
        <v>25</v>
      </c>
      <c r="G1060" s="7" t="s">
        <v>1380</v>
      </c>
      <c r="H1060" s="11" t="s">
        <v>675</v>
      </c>
      <c r="I1060" s="10">
        <v>18.93</v>
      </c>
      <c r="J1060" s="7">
        <v>3.06</v>
      </c>
      <c r="K1060" s="7">
        <v>16.559999999999999</v>
      </c>
      <c r="L1060" s="7">
        <v>13.51</v>
      </c>
      <c r="M1060" s="7">
        <v>3.31</v>
      </c>
      <c r="N1060" s="7">
        <v>0.14000000000000001</v>
      </c>
      <c r="O1060" s="7">
        <v>2.04</v>
      </c>
      <c r="P1060" s="7">
        <v>1.89</v>
      </c>
      <c r="Q1060" s="7">
        <v>6.62</v>
      </c>
      <c r="R1060" s="7">
        <v>1.02</v>
      </c>
      <c r="S1060" s="7">
        <v>4.37</v>
      </c>
      <c r="T1060" s="7">
        <v>3.35</v>
      </c>
      <c r="U1060" s="10" t="s">
        <v>369</v>
      </c>
      <c r="V1060" s="7">
        <v>9.75</v>
      </c>
      <c r="W1060" s="7">
        <v>9.85</v>
      </c>
      <c r="X1060" s="7">
        <v>0.1</v>
      </c>
      <c r="Y1060" s="7"/>
      <c r="Z1060" s="14" t="str">
        <f t="shared" si="50"/>
        <v>Pathway</v>
      </c>
      <c r="AA1060" s="14" t="str">
        <f t="shared" si="51"/>
        <v>Google</v>
      </c>
      <c r="AB1060" s="8" t="str">
        <f t="shared" si="52"/>
        <v>Bing</v>
      </c>
      <c r="AC1060" s="7" t="s">
        <v>488</v>
      </c>
      <c r="AD1060" s="11" t="s">
        <v>1592</v>
      </c>
      <c r="AE1060">
        <v>41.1168342279</v>
      </c>
      <c r="AF1060">
        <v>-81.864088793400001</v>
      </c>
      <c r="AG1060">
        <v>41.118311734000002</v>
      </c>
      <c r="AH1060">
        <v>-81.864091279299998</v>
      </c>
      <c r="AI1060" t="s">
        <v>1380</v>
      </c>
      <c r="AJ1060" t="s">
        <v>1379</v>
      </c>
    </row>
    <row r="1061" spans="1:36" x14ac:dyDescent="0.25">
      <c r="A1061" s="10">
        <v>1058</v>
      </c>
      <c r="B1061" s="7">
        <v>12</v>
      </c>
      <c r="C1061" s="7" t="s">
        <v>14</v>
      </c>
      <c r="D1061" s="7" t="s">
        <v>1353</v>
      </c>
      <c r="E1061" s="7" t="s">
        <v>4</v>
      </c>
      <c r="F1061" s="7" t="s">
        <v>56</v>
      </c>
      <c r="G1061" s="7" t="s">
        <v>1380</v>
      </c>
      <c r="H1061" s="11" t="s">
        <v>957</v>
      </c>
      <c r="I1061" s="10">
        <v>23.84</v>
      </c>
      <c r="J1061" s="7">
        <v>5.25</v>
      </c>
      <c r="K1061" s="7">
        <v>16.38</v>
      </c>
      <c r="L1061" s="7">
        <v>11.13</v>
      </c>
      <c r="M1061" s="7">
        <v>0</v>
      </c>
      <c r="N1061" s="7">
        <v>0</v>
      </c>
      <c r="O1061" s="7">
        <v>0</v>
      </c>
      <c r="P1061" s="7">
        <v>0</v>
      </c>
      <c r="Q1061" s="7">
        <v>14.03</v>
      </c>
      <c r="R1061" s="7">
        <v>1.49</v>
      </c>
      <c r="S1061" s="7">
        <v>4.8499999999999996</v>
      </c>
      <c r="T1061" s="7">
        <v>3.35</v>
      </c>
      <c r="U1061" s="10" t="s">
        <v>1535</v>
      </c>
      <c r="V1061" s="7">
        <v>4.22</v>
      </c>
      <c r="W1061" s="7">
        <v>4.32</v>
      </c>
      <c r="X1061" s="7">
        <v>0.1</v>
      </c>
      <c r="Y1061" s="7"/>
      <c r="Z1061" s="14" t="str">
        <f t="shared" si="50"/>
        <v>Pathway</v>
      </c>
      <c r="AA1061" s="14" t="str">
        <f t="shared" si="51"/>
        <v>Google</v>
      </c>
      <c r="AB1061" s="8" t="str">
        <f t="shared" si="52"/>
        <v>Bing</v>
      </c>
      <c r="AC1061" s="7" t="s">
        <v>488</v>
      </c>
      <c r="AD1061" s="11" t="s">
        <v>1592</v>
      </c>
      <c r="AE1061">
        <v>41.411109596999999</v>
      </c>
      <c r="AF1061">
        <v>-81.527330067500003</v>
      </c>
      <c r="AG1061">
        <v>41.412571919199998</v>
      </c>
      <c r="AH1061">
        <v>-81.527343347200002</v>
      </c>
      <c r="AI1061" t="s">
        <v>1380</v>
      </c>
      <c r="AJ1061" t="s">
        <v>1379</v>
      </c>
    </row>
    <row r="1062" spans="1:36" x14ac:dyDescent="0.25">
      <c r="A1062" s="10">
        <v>1059</v>
      </c>
      <c r="B1062" s="7">
        <v>11</v>
      </c>
      <c r="C1062" s="7" t="s">
        <v>278</v>
      </c>
      <c r="D1062" s="7" t="s">
        <v>1326</v>
      </c>
      <c r="E1062" s="7" t="s">
        <v>4</v>
      </c>
      <c r="F1062" s="7" t="s">
        <v>25</v>
      </c>
      <c r="G1062" s="7" t="s">
        <v>1380</v>
      </c>
      <c r="H1062" s="11" t="s">
        <v>634</v>
      </c>
      <c r="I1062" s="10">
        <v>10</v>
      </c>
      <c r="J1062" s="7">
        <v>2.63</v>
      </c>
      <c r="K1062" s="7">
        <v>8.6999999999999993</v>
      </c>
      <c r="L1062" s="7">
        <v>6.07</v>
      </c>
      <c r="M1062" s="7">
        <v>0</v>
      </c>
      <c r="N1062" s="7">
        <v>0</v>
      </c>
      <c r="O1062" s="7">
        <v>0</v>
      </c>
      <c r="P1062" s="7">
        <v>0</v>
      </c>
      <c r="Q1062" s="7">
        <v>7.01</v>
      </c>
      <c r="R1062" s="7">
        <v>0.87</v>
      </c>
      <c r="S1062" s="7">
        <v>4.22</v>
      </c>
      <c r="T1062" s="7">
        <v>3.35</v>
      </c>
      <c r="U1062" s="10" t="s">
        <v>1508</v>
      </c>
      <c r="V1062" s="7">
        <v>6.17</v>
      </c>
      <c r="W1062" s="7">
        <v>6.27</v>
      </c>
      <c r="X1062" s="7">
        <v>0.1</v>
      </c>
      <c r="Y1062" s="7"/>
      <c r="Z1062" s="14" t="str">
        <f t="shared" si="50"/>
        <v>Pathway</v>
      </c>
      <c r="AA1062" s="14" t="str">
        <f t="shared" si="51"/>
        <v>Google</v>
      </c>
      <c r="AB1062" s="8" t="str">
        <f t="shared" si="52"/>
        <v>Bing</v>
      </c>
      <c r="AC1062" s="7" t="s">
        <v>488</v>
      </c>
      <c r="AD1062" s="11" t="s">
        <v>1592</v>
      </c>
      <c r="AE1062">
        <v>40.900515351999999</v>
      </c>
      <c r="AF1062">
        <v>-80.750419241900005</v>
      </c>
      <c r="AG1062">
        <v>40.900496838999999</v>
      </c>
      <c r="AH1062">
        <v>-80.748518370200003</v>
      </c>
      <c r="AI1062" t="s">
        <v>1380</v>
      </c>
      <c r="AJ1062" t="s">
        <v>1379</v>
      </c>
    </row>
    <row r="1063" spans="1:36" x14ac:dyDescent="0.25">
      <c r="A1063" s="10">
        <v>1060</v>
      </c>
      <c r="B1063" s="7">
        <v>3</v>
      </c>
      <c r="C1063" s="7" t="s">
        <v>187</v>
      </c>
      <c r="D1063" s="7" t="s">
        <v>760</v>
      </c>
      <c r="E1063" s="7" t="s">
        <v>4</v>
      </c>
      <c r="F1063" s="7" t="s">
        <v>25</v>
      </c>
      <c r="G1063" s="7" t="s">
        <v>1380</v>
      </c>
      <c r="H1063" s="11" t="s">
        <v>718</v>
      </c>
      <c r="I1063" s="10">
        <v>9.69</v>
      </c>
      <c r="J1063" s="7">
        <v>2.85</v>
      </c>
      <c r="K1063" s="7">
        <v>8.59</v>
      </c>
      <c r="L1063" s="7">
        <v>5.73</v>
      </c>
      <c r="M1063" s="7">
        <v>0</v>
      </c>
      <c r="N1063" s="7">
        <v>0</v>
      </c>
      <c r="O1063" s="7">
        <v>0</v>
      </c>
      <c r="P1063" s="7">
        <v>0</v>
      </c>
      <c r="Q1063" s="7">
        <v>6.78</v>
      </c>
      <c r="R1063" s="7">
        <v>0.95</v>
      </c>
      <c r="S1063" s="7">
        <v>4.3</v>
      </c>
      <c r="T1063" s="7">
        <v>3.35</v>
      </c>
      <c r="U1063" s="10" t="s">
        <v>322</v>
      </c>
      <c r="V1063" s="7">
        <v>14.33</v>
      </c>
      <c r="W1063" s="7">
        <v>14.43</v>
      </c>
      <c r="X1063" s="7">
        <v>0.1</v>
      </c>
      <c r="Y1063" s="7"/>
      <c r="Z1063" s="14" t="str">
        <f t="shared" si="50"/>
        <v>Pathway</v>
      </c>
      <c r="AA1063" s="14" t="str">
        <f t="shared" si="51"/>
        <v>Google</v>
      </c>
      <c r="AB1063" s="8" t="str">
        <f t="shared" si="52"/>
        <v>Bing</v>
      </c>
      <c r="AC1063" s="7" t="s">
        <v>488</v>
      </c>
      <c r="AD1063" s="11" t="s">
        <v>1592</v>
      </c>
      <c r="AE1063">
        <v>40.8405819862</v>
      </c>
      <c r="AF1063">
        <v>-81.935530379300005</v>
      </c>
      <c r="AG1063">
        <v>40.8411354725</v>
      </c>
      <c r="AH1063">
        <v>-81.937295834500006</v>
      </c>
      <c r="AI1063" t="s">
        <v>1380</v>
      </c>
      <c r="AJ1063" t="s">
        <v>1379</v>
      </c>
    </row>
    <row r="1064" spans="1:36" x14ac:dyDescent="0.25">
      <c r="A1064" s="10">
        <v>1061</v>
      </c>
      <c r="B1064" s="7">
        <v>4</v>
      </c>
      <c r="C1064" s="7" t="s">
        <v>112</v>
      </c>
      <c r="D1064" s="7" t="s">
        <v>595</v>
      </c>
      <c r="E1064" s="7" t="s">
        <v>4</v>
      </c>
      <c r="F1064" s="7" t="s">
        <v>47</v>
      </c>
      <c r="G1064" s="7" t="s">
        <v>1380</v>
      </c>
      <c r="H1064" s="11" t="s">
        <v>596</v>
      </c>
      <c r="I1064" s="10">
        <v>8.67</v>
      </c>
      <c r="J1064" s="7">
        <v>5.58</v>
      </c>
      <c r="K1064" s="7">
        <v>8.49</v>
      </c>
      <c r="L1064" s="7">
        <v>2.9</v>
      </c>
      <c r="M1064" s="7">
        <v>0</v>
      </c>
      <c r="N1064" s="7">
        <v>0</v>
      </c>
      <c r="O1064" s="7">
        <v>0</v>
      </c>
      <c r="P1064" s="7">
        <v>0</v>
      </c>
      <c r="Q1064" s="7">
        <v>5.98</v>
      </c>
      <c r="R1064" s="7">
        <v>1.76</v>
      </c>
      <c r="S1064" s="7">
        <v>5.1100000000000003</v>
      </c>
      <c r="T1064" s="7">
        <v>3.35</v>
      </c>
      <c r="U1064" s="10" t="s">
        <v>150</v>
      </c>
      <c r="V1064" s="7">
        <v>19.559999999999999</v>
      </c>
      <c r="W1064" s="7">
        <v>19.66</v>
      </c>
      <c r="X1064" s="7">
        <v>0.1</v>
      </c>
      <c r="Y1064" s="7"/>
      <c r="Z1064" s="14" t="str">
        <f t="shared" si="50"/>
        <v>Pathway</v>
      </c>
      <c r="AA1064" s="14" t="str">
        <f t="shared" si="51"/>
        <v>Google</v>
      </c>
      <c r="AB1064" s="8" t="str">
        <f t="shared" si="52"/>
        <v>Bing</v>
      </c>
      <c r="AC1064" s="7" t="s">
        <v>488</v>
      </c>
      <c r="AD1064" s="11" t="s">
        <v>1592</v>
      </c>
      <c r="AE1064">
        <v>41.227886575200003</v>
      </c>
      <c r="AF1064">
        <v>-80.711682342399996</v>
      </c>
      <c r="AG1064">
        <v>41.228539798699998</v>
      </c>
      <c r="AH1064">
        <v>-80.709970026799994</v>
      </c>
      <c r="AI1064" t="s">
        <v>1380</v>
      </c>
      <c r="AJ1064" t="s">
        <v>1379</v>
      </c>
    </row>
    <row r="1065" spans="1:36" x14ac:dyDescent="0.25">
      <c r="A1065" s="10">
        <v>1062</v>
      </c>
      <c r="B1065" s="7">
        <v>8</v>
      </c>
      <c r="C1065" s="7" t="s">
        <v>11</v>
      </c>
      <c r="D1065" s="7" t="s">
        <v>922</v>
      </c>
      <c r="E1065" s="7" t="s">
        <v>4</v>
      </c>
      <c r="F1065" s="7" t="s">
        <v>56</v>
      </c>
      <c r="G1065" s="7" t="s">
        <v>1380</v>
      </c>
      <c r="H1065" s="11" t="s">
        <v>923</v>
      </c>
      <c r="I1065" s="10">
        <v>33</v>
      </c>
      <c r="J1065" s="7">
        <v>5</v>
      </c>
      <c r="K1065" s="7">
        <v>20.92</v>
      </c>
      <c r="L1065" s="7">
        <v>15.92</v>
      </c>
      <c r="M1065" s="7">
        <v>0</v>
      </c>
      <c r="N1065" s="7">
        <v>0</v>
      </c>
      <c r="O1065" s="7">
        <v>0</v>
      </c>
      <c r="P1065" s="7">
        <v>0</v>
      </c>
      <c r="Q1065" s="7">
        <v>15.18</v>
      </c>
      <c r="R1065" s="7">
        <v>1.41</v>
      </c>
      <c r="S1065" s="7">
        <v>4.75</v>
      </c>
      <c r="T1065" s="7">
        <v>3.34</v>
      </c>
      <c r="U1065" s="10" t="s">
        <v>89</v>
      </c>
      <c r="V1065" s="7">
        <v>11.35</v>
      </c>
      <c r="W1065" s="7">
        <v>11.45</v>
      </c>
      <c r="X1065" s="7">
        <v>0.1</v>
      </c>
      <c r="Y1065" s="7"/>
      <c r="Z1065" s="14" t="str">
        <f t="shared" si="50"/>
        <v>Pathway</v>
      </c>
      <c r="AA1065" s="14" t="str">
        <f t="shared" si="51"/>
        <v>Google</v>
      </c>
      <c r="AB1065" s="8" t="str">
        <f t="shared" si="52"/>
        <v>Bing</v>
      </c>
      <c r="AC1065" s="7" t="s">
        <v>488</v>
      </c>
      <c r="AD1065" s="11" t="s">
        <v>1592</v>
      </c>
      <c r="AE1065">
        <v>39.117410934699997</v>
      </c>
      <c r="AF1065">
        <v>-84.598203591699999</v>
      </c>
      <c r="AG1065">
        <v>39.116569333800001</v>
      </c>
      <c r="AH1065">
        <v>-84.596838867000002</v>
      </c>
      <c r="AI1065" t="s">
        <v>1380</v>
      </c>
      <c r="AJ1065" t="s">
        <v>1379</v>
      </c>
    </row>
    <row r="1066" spans="1:36" x14ac:dyDescent="0.25">
      <c r="A1066" s="10">
        <v>1063</v>
      </c>
      <c r="B1066" s="7">
        <v>7</v>
      </c>
      <c r="C1066" s="7" t="s">
        <v>199</v>
      </c>
      <c r="D1066" s="7" t="s">
        <v>1373</v>
      </c>
      <c r="E1066" s="7" t="s">
        <v>4</v>
      </c>
      <c r="F1066" s="7" t="s">
        <v>25</v>
      </c>
      <c r="G1066" s="7" t="s">
        <v>1380</v>
      </c>
      <c r="H1066" s="11" t="s">
        <v>1422</v>
      </c>
      <c r="I1066" s="10">
        <v>19.350000000000001</v>
      </c>
      <c r="J1066" s="7">
        <v>2.84</v>
      </c>
      <c r="K1066" s="7">
        <v>16.68</v>
      </c>
      <c r="L1066" s="7">
        <v>13.84</v>
      </c>
      <c r="M1066" s="7">
        <v>0</v>
      </c>
      <c r="N1066" s="7">
        <v>0</v>
      </c>
      <c r="O1066" s="7">
        <v>0</v>
      </c>
      <c r="P1066" s="7">
        <v>0</v>
      </c>
      <c r="Q1066" s="7">
        <v>6.77</v>
      </c>
      <c r="R1066" s="7">
        <v>0.94</v>
      </c>
      <c r="S1066" s="7">
        <v>4.29</v>
      </c>
      <c r="T1066" s="7">
        <v>3.34</v>
      </c>
      <c r="U1066" s="10" t="s">
        <v>1555</v>
      </c>
      <c r="V1066" s="7">
        <v>1.1000000000000001</v>
      </c>
      <c r="W1066" s="7">
        <v>1.2</v>
      </c>
      <c r="X1066" s="7">
        <v>0.1</v>
      </c>
      <c r="Y1066" s="7"/>
      <c r="Z1066" s="14" t="str">
        <f t="shared" si="50"/>
        <v>Pathway</v>
      </c>
      <c r="AA1066" s="14" t="str">
        <f t="shared" si="51"/>
        <v>Google</v>
      </c>
      <c r="AB1066" s="8" t="str">
        <f t="shared" si="52"/>
        <v>Bing</v>
      </c>
      <c r="AC1066" s="7" t="s">
        <v>488</v>
      </c>
      <c r="AD1066" s="11" t="s">
        <v>1592</v>
      </c>
      <c r="AE1066">
        <v>40.365718760299998</v>
      </c>
      <c r="AF1066">
        <v>-83.739442110900001</v>
      </c>
      <c r="AG1066">
        <v>40.3661073042</v>
      </c>
      <c r="AH1066">
        <v>-83.7376857024</v>
      </c>
      <c r="AI1066" t="s">
        <v>1380</v>
      </c>
      <c r="AJ1066" t="s">
        <v>1379</v>
      </c>
    </row>
    <row r="1067" spans="1:36" x14ac:dyDescent="0.25">
      <c r="A1067" s="10">
        <v>1064</v>
      </c>
      <c r="B1067" s="7">
        <v>4</v>
      </c>
      <c r="C1067" s="7" t="s">
        <v>38</v>
      </c>
      <c r="D1067" s="7" t="s">
        <v>741</v>
      </c>
      <c r="E1067" s="7" t="s">
        <v>4</v>
      </c>
      <c r="F1067" s="7" t="s">
        <v>25</v>
      </c>
      <c r="G1067" s="7" t="s">
        <v>1380</v>
      </c>
      <c r="H1067" s="11" t="s">
        <v>742</v>
      </c>
      <c r="I1067" s="10">
        <v>16.2</v>
      </c>
      <c r="J1067" s="7">
        <v>2.8</v>
      </c>
      <c r="K1067" s="7">
        <v>14</v>
      </c>
      <c r="L1067" s="7">
        <v>11.2</v>
      </c>
      <c r="M1067" s="7">
        <v>0</v>
      </c>
      <c r="N1067" s="7">
        <v>0</v>
      </c>
      <c r="O1067" s="7">
        <v>0</v>
      </c>
      <c r="P1067" s="7">
        <v>0</v>
      </c>
      <c r="Q1067" s="7">
        <v>6.8</v>
      </c>
      <c r="R1067" s="7">
        <v>0.93</v>
      </c>
      <c r="S1067" s="7">
        <v>4.2699999999999996</v>
      </c>
      <c r="T1067" s="7">
        <v>3.34</v>
      </c>
      <c r="U1067" s="10" t="s">
        <v>246</v>
      </c>
      <c r="V1067" s="7">
        <v>1</v>
      </c>
      <c r="W1067" s="7">
        <v>1.1000000000000001</v>
      </c>
      <c r="X1067" s="7">
        <v>0.1</v>
      </c>
      <c r="Y1067" s="7"/>
      <c r="Z1067" s="14" t="str">
        <f t="shared" si="50"/>
        <v>Pathway</v>
      </c>
      <c r="AA1067" s="14" t="str">
        <f t="shared" si="51"/>
        <v>Google</v>
      </c>
      <c r="AB1067" s="8" t="str">
        <f t="shared" si="52"/>
        <v>Bing</v>
      </c>
      <c r="AC1067" s="7" t="s">
        <v>488</v>
      </c>
      <c r="AD1067" s="11" t="s">
        <v>1592</v>
      </c>
      <c r="AE1067">
        <v>40.976335447300002</v>
      </c>
      <c r="AF1067">
        <v>-81.397587303600005</v>
      </c>
      <c r="AG1067">
        <v>40.976623020300003</v>
      </c>
      <c r="AH1067">
        <v>-81.395722090299998</v>
      </c>
      <c r="AI1067" t="s">
        <v>1380</v>
      </c>
      <c r="AJ1067" t="s">
        <v>1379</v>
      </c>
    </row>
    <row r="1068" spans="1:36" x14ac:dyDescent="0.25">
      <c r="A1068" s="10">
        <v>1065</v>
      </c>
      <c r="B1068" s="7">
        <v>8</v>
      </c>
      <c r="C1068" s="7" t="s">
        <v>83</v>
      </c>
      <c r="D1068" s="7" t="s">
        <v>1261</v>
      </c>
      <c r="E1068" s="7" t="s">
        <v>4</v>
      </c>
      <c r="F1068" s="7" t="s">
        <v>25</v>
      </c>
      <c r="G1068" s="7" t="s">
        <v>1380</v>
      </c>
      <c r="H1068" s="11" t="s">
        <v>619</v>
      </c>
      <c r="I1068" s="10">
        <v>9.91</v>
      </c>
      <c r="J1068" s="7">
        <v>2.66</v>
      </c>
      <c r="K1068" s="7">
        <v>8.65</v>
      </c>
      <c r="L1068" s="7">
        <v>5.98</v>
      </c>
      <c r="M1068" s="7">
        <v>0</v>
      </c>
      <c r="N1068" s="7">
        <v>0</v>
      </c>
      <c r="O1068" s="7">
        <v>0</v>
      </c>
      <c r="P1068" s="7">
        <v>0</v>
      </c>
      <c r="Q1068" s="7">
        <v>6.94</v>
      </c>
      <c r="R1068" s="7">
        <v>0.88</v>
      </c>
      <c r="S1068" s="7">
        <v>4.22</v>
      </c>
      <c r="T1068" s="7">
        <v>3.34</v>
      </c>
      <c r="U1068" s="10" t="s">
        <v>1443</v>
      </c>
      <c r="V1068" s="7">
        <v>9.56</v>
      </c>
      <c r="W1068" s="7">
        <v>9.66</v>
      </c>
      <c r="X1068" s="7">
        <v>0.1</v>
      </c>
      <c r="Y1068" s="7"/>
      <c r="Z1068" s="14" t="str">
        <f t="shared" si="50"/>
        <v>Pathway</v>
      </c>
      <c r="AA1068" s="14" t="str">
        <f t="shared" si="51"/>
        <v>Google</v>
      </c>
      <c r="AB1068" s="8" t="str">
        <f t="shared" si="52"/>
        <v>Bing</v>
      </c>
      <c r="AC1068" s="7" t="s">
        <v>488</v>
      </c>
      <c r="AD1068" s="11" t="s">
        <v>1592</v>
      </c>
      <c r="AE1068">
        <v>39.6830088289</v>
      </c>
      <c r="AF1068">
        <v>-83.934783940200006</v>
      </c>
      <c r="AG1068">
        <v>39.6844204131</v>
      </c>
      <c r="AH1068">
        <v>-83.934983000900004</v>
      </c>
      <c r="AI1068" t="s">
        <v>1380</v>
      </c>
      <c r="AJ1068" t="s">
        <v>1379</v>
      </c>
    </row>
    <row r="1069" spans="1:36" x14ac:dyDescent="0.25">
      <c r="A1069" s="10">
        <v>1066</v>
      </c>
      <c r="B1069" s="7">
        <v>4</v>
      </c>
      <c r="C1069" s="7" t="s">
        <v>112</v>
      </c>
      <c r="D1069" s="7" t="s">
        <v>837</v>
      </c>
      <c r="E1069" s="7" t="s">
        <v>4</v>
      </c>
      <c r="F1069" s="7" t="s">
        <v>25</v>
      </c>
      <c r="G1069" s="7" t="s">
        <v>1380</v>
      </c>
      <c r="H1069" s="11" t="s">
        <v>699</v>
      </c>
      <c r="I1069" s="10">
        <v>9.83</v>
      </c>
      <c r="J1069" s="7">
        <v>2.7</v>
      </c>
      <c r="K1069" s="7">
        <v>8.61</v>
      </c>
      <c r="L1069" s="7">
        <v>5.91</v>
      </c>
      <c r="M1069" s="7">
        <v>0</v>
      </c>
      <c r="N1069" s="7">
        <v>0</v>
      </c>
      <c r="O1069" s="7">
        <v>0</v>
      </c>
      <c r="P1069" s="7">
        <v>0</v>
      </c>
      <c r="Q1069" s="7">
        <v>6.88</v>
      </c>
      <c r="R1069" s="7">
        <v>0.9</v>
      </c>
      <c r="S1069" s="7">
        <v>4.2300000000000004</v>
      </c>
      <c r="T1069" s="7">
        <v>3.34</v>
      </c>
      <c r="U1069" s="10" t="s">
        <v>351</v>
      </c>
      <c r="V1069" s="7">
        <v>9.2899999999999991</v>
      </c>
      <c r="W1069" s="7">
        <v>9.39</v>
      </c>
      <c r="X1069" s="7">
        <v>0.1</v>
      </c>
      <c r="Y1069" s="7"/>
      <c r="Z1069" s="14" t="str">
        <f t="shared" si="50"/>
        <v>Pathway</v>
      </c>
      <c r="AA1069" s="14" t="str">
        <f t="shared" si="51"/>
        <v>Google</v>
      </c>
      <c r="AB1069" s="8" t="str">
        <f t="shared" si="52"/>
        <v>Bing</v>
      </c>
      <c r="AC1069" s="7" t="s">
        <v>488</v>
      </c>
      <c r="AD1069" s="11" t="s">
        <v>1592</v>
      </c>
      <c r="AE1069">
        <v>41.258308306300002</v>
      </c>
      <c r="AF1069">
        <v>-80.832873462099997</v>
      </c>
      <c r="AG1069">
        <v>41.259666779299998</v>
      </c>
      <c r="AH1069">
        <v>-80.833539349800006</v>
      </c>
      <c r="AI1069" t="s">
        <v>1380</v>
      </c>
      <c r="AJ1069" t="s">
        <v>1379</v>
      </c>
    </row>
    <row r="1070" spans="1:36" x14ac:dyDescent="0.25">
      <c r="A1070" s="10">
        <v>1067</v>
      </c>
      <c r="B1070" s="7">
        <v>4</v>
      </c>
      <c r="C1070" s="7" t="s">
        <v>112</v>
      </c>
      <c r="D1070" s="7" t="s">
        <v>856</v>
      </c>
      <c r="E1070" s="7" t="s">
        <v>4</v>
      </c>
      <c r="F1070" s="7" t="s">
        <v>47</v>
      </c>
      <c r="G1070" s="7" t="s">
        <v>1380</v>
      </c>
      <c r="H1070" s="11" t="s">
        <v>612</v>
      </c>
      <c r="I1070" s="10">
        <v>6.6</v>
      </c>
      <c r="J1070" s="7">
        <v>2.13</v>
      </c>
      <c r="K1070" s="7">
        <v>5.88</v>
      </c>
      <c r="L1070" s="7">
        <v>3.75</v>
      </c>
      <c r="M1070" s="7">
        <v>3.46</v>
      </c>
      <c r="N1070" s="7">
        <v>7.0000000000000007E-2</v>
      </c>
      <c r="O1070" s="7">
        <v>1.86</v>
      </c>
      <c r="P1070" s="7">
        <v>1.79</v>
      </c>
      <c r="Q1070" s="7">
        <v>6.6</v>
      </c>
      <c r="R1070" s="7">
        <v>0.59</v>
      </c>
      <c r="S1070" s="7">
        <v>3.93</v>
      </c>
      <c r="T1070" s="7">
        <v>3.34</v>
      </c>
      <c r="U1070" s="10" t="s">
        <v>273</v>
      </c>
      <c r="V1070" s="7">
        <v>5.34</v>
      </c>
      <c r="W1070" s="7">
        <v>5.44</v>
      </c>
      <c r="X1070" s="7">
        <v>0.1</v>
      </c>
      <c r="Y1070" s="7"/>
      <c r="Z1070" s="14" t="str">
        <f t="shared" si="50"/>
        <v>Pathway</v>
      </c>
      <c r="AA1070" s="14" t="str">
        <f t="shared" si="51"/>
        <v>Google</v>
      </c>
      <c r="AB1070" s="8" t="str">
        <f t="shared" si="52"/>
        <v>Bing</v>
      </c>
      <c r="AC1070" s="7" t="s">
        <v>488</v>
      </c>
      <c r="AD1070" s="11" t="s">
        <v>1592</v>
      </c>
      <c r="AE1070">
        <v>41.283514142199998</v>
      </c>
      <c r="AF1070">
        <v>-80.9216475594</v>
      </c>
      <c r="AG1070">
        <v>41.282978810000003</v>
      </c>
      <c r="AH1070">
        <v>-80.919861969400003</v>
      </c>
      <c r="AI1070" t="s">
        <v>1380</v>
      </c>
      <c r="AJ1070" t="s">
        <v>1379</v>
      </c>
    </row>
    <row r="1071" spans="1:36" x14ac:dyDescent="0.25">
      <c r="A1071" s="10">
        <v>1068</v>
      </c>
      <c r="B1071" s="7">
        <v>4</v>
      </c>
      <c r="C1071" s="7" t="s">
        <v>112</v>
      </c>
      <c r="D1071" s="7" t="s">
        <v>856</v>
      </c>
      <c r="E1071" s="7" t="s">
        <v>4</v>
      </c>
      <c r="F1071" s="7" t="s">
        <v>47</v>
      </c>
      <c r="G1071" s="7" t="s">
        <v>1380</v>
      </c>
      <c r="H1071" s="11" t="s">
        <v>612</v>
      </c>
      <c r="I1071" s="10">
        <v>6.6</v>
      </c>
      <c r="J1071" s="7">
        <v>2.13</v>
      </c>
      <c r="K1071" s="7">
        <v>5.88</v>
      </c>
      <c r="L1071" s="7">
        <v>3.75</v>
      </c>
      <c r="M1071" s="7">
        <v>3.46</v>
      </c>
      <c r="N1071" s="7">
        <v>7.0000000000000007E-2</v>
      </c>
      <c r="O1071" s="7">
        <v>1.86</v>
      </c>
      <c r="P1071" s="7">
        <v>1.79</v>
      </c>
      <c r="Q1071" s="7">
        <v>6.6</v>
      </c>
      <c r="R1071" s="7">
        <v>0.59</v>
      </c>
      <c r="S1071" s="7">
        <v>3.93</v>
      </c>
      <c r="T1071" s="7">
        <v>3.34</v>
      </c>
      <c r="U1071" s="10" t="s">
        <v>273</v>
      </c>
      <c r="V1071" s="7">
        <v>5.36</v>
      </c>
      <c r="W1071" s="7">
        <v>5.46</v>
      </c>
      <c r="X1071" s="7">
        <v>0.1</v>
      </c>
      <c r="Y1071" s="7"/>
      <c r="Z1071" s="14" t="str">
        <f t="shared" si="50"/>
        <v>Pathway</v>
      </c>
      <c r="AA1071" s="14" t="str">
        <f t="shared" si="51"/>
        <v>Google</v>
      </c>
      <c r="AB1071" s="8" t="str">
        <f t="shared" si="52"/>
        <v>Bing</v>
      </c>
      <c r="AC1071" s="7" t="s">
        <v>488</v>
      </c>
      <c r="AD1071" s="11" t="s">
        <v>1592</v>
      </c>
      <c r="AE1071">
        <v>41.283412934399998</v>
      </c>
      <c r="AF1071">
        <v>-80.9212875427</v>
      </c>
      <c r="AG1071">
        <v>41.282865358099997</v>
      </c>
      <c r="AH1071">
        <v>-80.919508357300003</v>
      </c>
      <c r="AI1071" t="s">
        <v>1380</v>
      </c>
      <c r="AJ1071" t="s">
        <v>1379</v>
      </c>
    </row>
    <row r="1072" spans="1:36" x14ac:dyDescent="0.25">
      <c r="A1072" s="10">
        <v>1069</v>
      </c>
      <c r="B1072" s="7">
        <v>4</v>
      </c>
      <c r="C1072" s="7" t="s">
        <v>38</v>
      </c>
      <c r="D1072" s="7" t="s">
        <v>741</v>
      </c>
      <c r="E1072" s="7" t="s">
        <v>4</v>
      </c>
      <c r="F1072" s="7" t="s">
        <v>25</v>
      </c>
      <c r="G1072" s="7" t="s">
        <v>1380</v>
      </c>
      <c r="H1072" s="11" t="s">
        <v>742</v>
      </c>
      <c r="I1072" s="10">
        <v>6.48</v>
      </c>
      <c r="J1072" s="7">
        <v>2.8</v>
      </c>
      <c r="K1072" s="7">
        <v>5.87</v>
      </c>
      <c r="L1072" s="7">
        <v>3.08</v>
      </c>
      <c r="M1072" s="7">
        <v>0</v>
      </c>
      <c r="N1072" s="7">
        <v>0</v>
      </c>
      <c r="O1072" s="7">
        <v>0</v>
      </c>
      <c r="P1072" s="7">
        <v>0</v>
      </c>
      <c r="Q1072" s="7">
        <v>6.48</v>
      </c>
      <c r="R1072" s="7">
        <v>0.93</v>
      </c>
      <c r="S1072" s="7">
        <v>4.2699999999999996</v>
      </c>
      <c r="T1072" s="7">
        <v>3.34</v>
      </c>
      <c r="U1072" s="10" t="s">
        <v>246</v>
      </c>
      <c r="V1072" s="7">
        <v>1.6</v>
      </c>
      <c r="W1072" s="7">
        <v>1.7</v>
      </c>
      <c r="X1072" s="7">
        <v>0.1</v>
      </c>
      <c r="Y1072" s="7"/>
      <c r="Z1072" s="14" t="str">
        <f t="shared" si="50"/>
        <v>Pathway</v>
      </c>
      <c r="AA1072" s="14" t="str">
        <f t="shared" si="51"/>
        <v>Google</v>
      </c>
      <c r="AB1072" s="8" t="str">
        <f t="shared" si="52"/>
        <v>Bing</v>
      </c>
      <c r="AC1072" s="7" t="s">
        <v>488</v>
      </c>
      <c r="AD1072" s="11" t="s">
        <v>1592</v>
      </c>
      <c r="AE1072">
        <v>40.9769113304</v>
      </c>
      <c r="AF1072">
        <v>-81.386241922300002</v>
      </c>
      <c r="AG1072">
        <v>40.976789641000003</v>
      </c>
      <c r="AH1072">
        <v>-81.384340496500002</v>
      </c>
      <c r="AI1072" t="s">
        <v>1380</v>
      </c>
      <c r="AJ1072" t="s">
        <v>1379</v>
      </c>
    </row>
    <row r="1073" spans="1:36" x14ac:dyDescent="0.25">
      <c r="A1073" s="10">
        <v>1070</v>
      </c>
      <c r="B1073" s="7">
        <v>7</v>
      </c>
      <c r="C1073" s="7" t="s">
        <v>199</v>
      </c>
      <c r="D1073" s="7" t="s">
        <v>877</v>
      </c>
      <c r="E1073" s="7" t="s">
        <v>4</v>
      </c>
      <c r="F1073" s="7" t="s">
        <v>25</v>
      </c>
      <c r="G1073" s="7" t="s">
        <v>1380</v>
      </c>
      <c r="H1073" s="11" t="s">
        <v>534</v>
      </c>
      <c r="I1073" s="10">
        <v>29.17</v>
      </c>
      <c r="J1073" s="7">
        <v>2.76</v>
      </c>
      <c r="K1073" s="7">
        <v>24.78</v>
      </c>
      <c r="L1073" s="7">
        <v>22.02</v>
      </c>
      <c r="M1073" s="7">
        <v>3.4</v>
      </c>
      <c r="N1073" s="7">
        <v>0.13</v>
      </c>
      <c r="O1073" s="7">
        <v>1.98</v>
      </c>
      <c r="P1073" s="7">
        <v>1.85</v>
      </c>
      <c r="Q1073" s="7">
        <v>6.8</v>
      </c>
      <c r="R1073" s="7">
        <v>0.92</v>
      </c>
      <c r="S1073" s="7">
        <v>4.25</v>
      </c>
      <c r="T1073" s="7">
        <v>3.33</v>
      </c>
      <c r="U1073" s="10" t="s">
        <v>198</v>
      </c>
      <c r="V1073" s="7">
        <v>9.6</v>
      </c>
      <c r="W1073" s="7">
        <v>9.6999999999999993</v>
      </c>
      <c r="X1073" s="7">
        <v>0.1</v>
      </c>
      <c r="Y1073" s="7"/>
      <c r="Z1073" s="14" t="str">
        <f t="shared" si="50"/>
        <v>Pathway</v>
      </c>
      <c r="AA1073" s="14" t="str">
        <f t="shared" si="51"/>
        <v>Google</v>
      </c>
      <c r="AB1073" s="8" t="str">
        <f t="shared" si="52"/>
        <v>Bing</v>
      </c>
      <c r="AC1073" s="7" t="s">
        <v>488</v>
      </c>
      <c r="AD1073" s="11" t="s">
        <v>1592</v>
      </c>
      <c r="AE1073">
        <v>40.376825364299997</v>
      </c>
      <c r="AF1073">
        <v>-83.756149282199999</v>
      </c>
      <c r="AG1073">
        <v>40.378191666200003</v>
      </c>
      <c r="AH1073">
        <v>-83.755628724199994</v>
      </c>
      <c r="AI1073" t="s">
        <v>1380</v>
      </c>
      <c r="AJ1073" t="s">
        <v>1379</v>
      </c>
    </row>
    <row r="1074" spans="1:36" x14ac:dyDescent="0.25">
      <c r="A1074" s="10">
        <v>1071</v>
      </c>
      <c r="B1074" s="7">
        <v>7</v>
      </c>
      <c r="C1074" s="7" t="s">
        <v>199</v>
      </c>
      <c r="D1074" s="7" t="s">
        <v>877</v>
      </c>
      <c r="E1074" s="7" t="s">
        <v>4</v>
      </c>
      <c r="F1074" s="7" t="s">
        <v>25</v>
      </c>
      <c r="G1074" s="7" t="s">
        <v>1380</v>
      </c>
      <c r="H1074" s="11" t="s">
        <v>534</v>
      </c>
      <c r="I1074" s="10">
        <v>29.17</v>
      </c>
      <c r="J1074" s="7">
        <v>2.76</v>
      </c>
      <c r="K1074" s="7">
        <v>24.78</v>
      </c>
      <c r="L1074" s="7">
        <v>22.02</v>
      </c>
      <c r="M1074" s="7">
        <v>3.4</v>
      </c>
      <c r="N1074" s="7">
        <v>0.13</v>
      </c>
      <c r="O1074" s="7">
        <v>1.98</v>
      </c>
      <c r="P1074" s="7">
        <v>1.85</v>
      </c>
      <c r="Q1074" s="7">
        <v>6.8</v>
      </c>
      <c r="R1074" s="7">
        <v>0.92</v>
      </c>
      <c r="S1074" s="7">
        <v>4.25</v>
      </c>
      <c r="T1074" s="7">
        <v>3.33</v>
      </c>
      <c r="U1074" s="10" t="s">
        <v>198</v>
      </c>
      <c r="V1074" s="7">
        <v>9.64</v>
      </c>
      <c r="W1074" s="7">
        <v>9.74</v>
      </c>
      <c r="X1074" s="7">
        <v>0.1</v>
      </c>
      <c r="Y1074" s="7"/>
      <c r="Z1074" s="14" t="str">
        <f t="shared" si="50"/>
        <v>Pathway</v>
      </c>
      <c r="AA1074" s="14" t="str">
        <f t="shared" si="51"/>
        <v>Google</v>
      </c>
      <c r="AB1074" s="8" t="str">
        <f t="shared" si="52"/>
        <v>Bing</v>
      </c>
      <c r="AC1074" s="7" t="s">
        <v>488</v>
      </c>
      <c r="AD1074" s="11" t="s">
        <v>1592</v>
      </c>
      <c r="AE1074">
        <v>40.377371888299997</v>
      </c>
      <c r="AF1074">
        <v>-83.755941058999994</v>
      </c>
      <c r="AG1074">
        <v>40.378738182699998</v>
      </c>
      <c r="AH1074">
        <v>-83.755420498800007</v>
      </c>
      <c r="AI1074" t="s">
        <v>1380</v>
      </c>
      <c r="AJ1074" t="s">
        <v>1379</v>
      </c>
    </row>
    <row r="1075" spans="1:36" x14ac:dyDescent="0.25">
      <c r="A1075" s="10">
        <v>1072</v>
      </c>
      <c r="B1075" s="7">
        <v>8</v>
      </c>
      <c r="C1075" s="7" t="s">
        <v>83</v>
      </c>
      <c r="D1075" s="7" t="s">
        <v>623</v>
      </c>
      <c r="E1075" s="7" t="s">
        <v>4</v>
      </c>
      <c r="F1075" s="7" t="s">
        <v>47</v>
      </c>
      <c r="G1075" s="7" t="s">
        <v>1380</v>
      </c>
      <c r="H1075" s="11" t="s">
        <v>552</v>
      </c>
      <c r="I1075" s="10">
        <v>24.59</v>
      </c>
      <c r="J1075" s="7">
        <v>7.31</v>
      </c>
      <c r="K1075" s="7">
        <v>23.74</v>
      </c>
      <c r="L1075" s="7">
        <v>16.43</v>
      </c>
      <c r="M1075" s="7">
        <v>0</v>
      </c>
      <c r="N1075" s="7">
        <v>0</v>
      </c>
      <c r="O1075" s="7">
        <v>0</v>
      </c>
      <c r="P1075" s="7">
        <v>0</v>
      </c>
      <c r="Q1075" s="7">
        <v>6.4</v>
      </c>
      <c r="R1075" s="7">
        <v>2.39</v>
      </c>
      <c r="S1075" s="7">
        <v>5.72</v>
      </c>
      <c r="T1075" s="7">
        <v>3.33</v>
      </c>
      <c r="U1075" s="10" t="s">
        <v>82</v>
      </c>
      <c r="V1075" s="7">
        <v>6.03</v>
      </c>
      <c r="W1075" s="7">
        <v>6.13</v>
      </c>
      <c r="X1075" s="7">
        <v>0.1</v>
      </c>
      <c r="Y1075" s="7"/>
      <c r="Z1075" s="14" t="str">
        <f t="shared" si="50"/>
        <v>Pathway</v>
      </c>
      <c r="AA1075" s="14" t="str">
        <f t="shared" si="51"/>
        <v>Google</v>
      </c>
      <c r="AB1075" s="8" t="str">
        <f t="shared" si="52"/>
        <v>Bing</v>
      </c>
      <c r="AC1075" s="7" t="s">
        <v>488</v>
      </c>
      <c r="AD1075" s="11" t="s">
        <v>1592</v>
      </c>
      <c r="AE1075">
        <v>39.702055421899999</v>
      </c>
      <c r="AF1075">
        <v>-84.001929340900006</v>
      </c>
      <c r="AG1075">
        <v>39.701392046400002</v>
      </c>
      <c r="AH1075">
        <v>-84.000260210199997</v>
      </c>
      <c r="AI1075" t="s">
        <v>1380</v>
      </c>
      <c r="AJ1075" t="s">
        <v>1379</v>
      </c>
    </row>
    <row r="1076" spans="1:36" x14ac:dyDescent="0.25">
      <c r="A1076" s="10">
        <v>1073</v>
      </c>
      <c r="B1076" s="7">
        <v>3</v>
      </c>
      <c r="C1076" s="7" t="s">
        <v>187</v>
      </c>
      <c r="D1076" s="7" t="s">
        <v>758</v>
      </c>
      <c r="E1076" s="7" t="s">
        <v>4</v>
      </c>
      <c r="F1076" s="7" t="s">
        <v>25</v>
      </c>
      <c r="G1076" s="7" t="s">
        <v>1380</v>
      </c>
      <c r="H1076" s="11" t="s">
        <v>759</v>
      </c>
      <c r="I1076" s="10">
        <v>13.54</v>
      </c>
      <c r="J1076" s="7">
        <v>2.52</v>
      </c>
      <c r="K1076" s="7">
        <v>11.49</v>
      </c>
      <c r="L1076" s="7">
        <v>8.9700000000000006</v>
      </c>
      <c r="M1076" s="7">
        <v>0</v>
      </c>
      <c r="N1076" s="7">
        <v>0</v>
      </c>
      <c r="O1076" s="7">
        <v>0</v>
      </c>
      <c r="P1076" s="7">
        <v>0</v>
      </c>
      <c r="Q1076" s="7">
        <v>7.12</v>
      </c>
      <c r="R1076" s="7">
        <v>0.83</v>
      </c>
      <c r="S1076" s="7">
        <v>4.17</v>
      </c>
      <c r="T1076" s="7">
        <v>3.33</v>
      </c>
      <c r="U1076" s="10" t="s">
        <v>421</v>
      </c>
      <c r="V1076" s="7">
        <v>7.03</v>
      </c>
      <c r="W1076" s="7">
        <v>7.13</v>
      </c>
      <c r="X1076" s="7">
        <v>0.1</v>
      </c>
      <c r="Y1076" s="7"/>
      <c r="Z1076" s="14" t="str">
        <f t="shared" si="50"/>
        <v>Pathway</v>
      </c>
      <c r="AA1076" s="14" t="str">
        <f t="shared" si="51"/>
        <v>Google</v>
      </c>
      <c r="AB1076" s="8" t="str">
        <f t="shared" si="52"/>
        <v>Bing</v>
      </c>
      <c r="AC1076" s="7" t="s">
        <v>488</v>
      </c>
      <c r="AD1076" s="11" t="s">
        <v>1592</v>
      </c>
      <c r="AE1076">
        <v>40.878704706900002</v>
      </c>
      <c r="AF1076">
        <v>-81.834377423600003</v>
      </c>
      <c r="AG1076">
        <v>40.879621072200003</v>
      </c>
      <c r="AH1076">
        <v>-81.832888150000002</v>
      </c>
      <c r="AI1076" t="s">
        <v>1380</v>
      </c>
      <c r="AJ1076" t="s">
        <v>1379</v>
      </c>
    </row>
    <row r="1077" spans="1:36" x14ac:dyDescent="0.25">
      <c r="A1077" s="10">
        <v>1074</v>
      </c>
      <c r="B1077" s="7">
        <v>7</v>
      </c>
      <c r="C1077" s="7" t="s">
        <v>199</v>
      </c>
      <c r="D1077" s="7" t="s">
        <v>877</v>
      </c>
      <c r="E1077" s="7" t="s">
        <v>4</v>
      </c>
      <c r="F1077" s="7" t="s">
        <v>25</v>
      </c>
      <c r="G1077" s="7" t="s">
        <v>1380</v>
      </c>
      <c r="H1077" s="11" t="s">
        <v>534</v>
      </c>
      <c r="I1077" s="10">
        <v>9.7200000000000006</v>
      </c>
      <c r="J1077" s="7">
        <v>2.76</v>
      </c>
      <c r="K1077" s="7">
        <v>8.57</v>
      </c>
      <c r="L1077" s="7">
        <v>5.8</v>
      </c>
      <c r="M1077" s="7">
        <v>0</v>
      </c>
      <c r="N1077" s="7">
        <v>0</v>
      </c>
      <c r="O1077" s="7">
        <v>0</v>
      </c>
      <c r="P1077" s="7">
        <v>0</v>
      </c>
      <c r="Q1077" s="7">
        <v>6.8</v>
      </c>
      <c r="R1077" s="7">
        <v>0.92</v>
      </c>
      <c r="S1077" s="7">
        <v>4.25</v>
      </c>
      <c r="T1077" s="7">
        <v>3.33</v>
      </c>
      <c r="U1077" s="10" t="s">
        <v>198</v>
      </c>
      <c r="V1077" s="7">
        <v>9.31</v>
      </c>
      <c r="W1077" s="7">
        <v>9.41</v>
      </c>
      <c r="X1077" s="7">
        <v>0.1</v>
      </c>
      <c r="Y1077" s="7"/>
      <c r="Z1077" s="14" t="str">
        <f t="shared" si="50"/>
        <v>Pathway</v>
      </c>
      <c r="AA1077" s="14" t="str">
        <f t="shared" si="51"/>
        <v>Google</v>
      </c>
      <c r="AB1077" s="8" t="str">
        <f t="shared" si="52"/>
        <v>Bing</v>
      </c>
      <c r="AC1077" s="7" t="s">
        <v>488</v>
      </c>
      <c r="AD1077" s="11" t="s">
        <v>1592</v>
      </c>
      <c r="AE1077">
        <v>40.372917539699998</v>
      </c>
      <c r="AF1077">
        <v>-83.757778263500001</v>
      </c>
      <c r="AG1077">
        <v>40.374243985100001</v>
      </c>
      <c r="AH1077">
        <v>-83.757152452699998</v>
      </c>
      <c r="AI1077" t="s">
        <v>1380</v>
      </c>
      <c r="AJ1077" t="s">
        <v>1379</v>
      </c>
    </row>
    <row r="1078" spans="1:36" x14ac:dyDescent="0.25">
      <c r="A1078" s="10">
        <v>1075</v>
      </c>
      <c r="B1078" s="7">
        <v>7</v>
      </c>
      <c r="C1078" s="7" t="s">
        <v>199</v>
      </c>
      <c r="D1078" s="7" t="s">
        <v>877</v>
      </c>
      <c r="E1078" s="7" t="s">
        <v>4</v>
      </c>
      <c r="F1078" s="7" t="s">
        <v>25</v>
      </c>
      <c r="G1078" s="7" t="s">
        <v>1380</v>
      </c>
      <c r="H1078" s="11" t="s">
        <v>534</v>
      </c>
      <c r="I1078" s="10">
        <v>9.7200000000000006</v>
      </c>
      <c r="J1078" s="7">
        <v>2.76</v>
      </c>
      <c r="K1078" s="7">
        <v>8.57</v>
      </c>
      <c r="L1078" s="7">
        <v>5.8</v>
      </c>
      <c r="M1078" s="7">
        <v>0</v>
      </c>
      <c r="N1078" s="7">
        <v>0</v>
      </c>
      <c r="O1078" s="7">
        <v>0</v>
      </c>
      <c r="P1078" s="7">
        <v>0</v>
      </c>
      <c r="Q1078" s="7">
        <v>6.8</v>
      </c>
      <c r="R1078" s="7">
        <v>0.92</v>
      </c>
      <c r="S1078" s="7">
        <v>4.25</v>
      </c>
      <c r="T1078" s="7">
        <v>3.33</v>
      </c>
      <c r="U1078" s="10" t="s">
        <v>198</v>
      </c>
      <c r="V1078" s="7">
        <v>9.35</v>
      </c>
      <c r="W1078" s="7">
        <v>9.4499999999999993</v>
      </c>
      <c r="X1078" s="7">
        <v>0.1</v>
      </c>
      <c r="Y1078" s="7"/>
      <c r="Z1078" s="14" t="str">
        <f t="shared" si="50"/>
        <v>Pathway</v>
      </c>
      <c r="AA1078" s="14" t="str">
        <f t="shared" si="51"/>
        <v>Google</v>
      </c>
      <c r="AB1078" s="8" t="str">
        <f t="shared" si="52"/>
        <v>Bing</v>
      </c>
      <c r="AC1078" s="7" t="s">
        <v>488</v>
      </c>
      <c r="AD1078" s="11" t="s">
        <v>1592</v>
      </c>
      <c r="AE1078">
        <v>40.373430482899998</v>
      </c>
      <c r="AF1078">
        <v>-83.757468190799997</v>
      </c>
      <c r="AG1078">
        <v>40.374787360200003</v>
      </c>
      <c r="AH1078">
        <v>-83.756944885899998</v>
      </c>
      <c r="AI1078" t="s">
        <v>1380</v>
      </c>
      <c r="AJ1078" t="s">
        <v>1379</v>
      </c>
    </row>
    <row r="1079" spans="1:36" x14ac:dyDescent="0.25">
      <c r="A1079" s="10">
        <v>1076</v>
      </c>
      <c r="B1079" s="7">
        <v>3</v>
      </c>
      <c r="C1079" s="7" t="s">
        <v>187</v>
      </c>
      <c r="D1079" s="7" t="s">
        <v>758</v>
      </c>
      <c r="E1079" s="7" t="s">
        <v>4</v>
      </c>
      <c r="F1079" s="7" t="s">
        <v>25</v>
      </c>
      <c r="G1079" s="7" t="s">
        <v>1380</v>
      </c>
      <c r="H1079" s="11" t="s">
        <v>759</v>
      </c>
      <c r="I1079" s="10">
        <v>6.77</v>
      </c>
      <c r="J1079" s="7">
        <v>2.52</v>
      </c>
      <c r="K1079" s="7">
        <v>5.98</v>
      </c>
      <c r="L1079" s="7">
        <v>3.46</v>
      </c>
      <c r="M1079" s="7">
        <v>0</v>
      </c>
      <c r="N1079" s="7">
        <v>0</v>
      </c>
      <c r="O1079" s="7">
        <v>0</v>
      </c>
      <c r="P1079" s="7">
        <v>0</v>
      </c>
      <c r="Q1079" s="7">
        <v>6.77</v>
      </c>
      <c r="R1079" s="7">
        <v>0.83</v>
      </c>
      <c r="S1079" s="7">
        <v>4.17</v>
      </c>
      <c r="T1079" s="7">
        <v>3.33</v>
      </c>
      <c r="U1079" s="10" t="s">
        <v>421</v>
      </c>
      <c r="V1079" s="7">
        <v>6.53</v>
      </c>
      <c r="W1079" s="7">
        <v>6.63</v>
      </c>
      <c r="X1079" s="7">
        <v>0.1</v>
      </c>
      <c r="Y1079" s="7"/>
      <c r="Z1079" s="14" t="str">
        <f t="shared" si="50"/>
        <v>Pathway</v>
      </c>
      <c r="AA1079" s="14" t="str">
        <f t="shared" si="51"/>
        <v>Google</v>
      </c>
      <c r="AB1079" s="8" t="str">
        <f t="shared" si="52"/>
        <v>Bing</v>
      </c>
      <c r="AC1079" s="7" t="s">
        <v>488</v>
      </c>
      <c r="AD1079" s="11" t="s">
        <v>1592</v>
      </c>
      <c r="AE1079">
        <v>40.874178398300003</v>
      </c>
      <c r="AF1079">
        <v>-81.841830953400006</v>
      </c>
      <c r="AG1079">
        <v>40.875084305999998</v>
      </c>
      <c r="AH1079">
        <v>-81.840341393700001</v>
      </c>
      <c r="AI1079" t="s">
        <v>1380</v>
      </c>
      <c r="AJ1079" t="s">
        <v>1379</v>
      </c>
    </row>
    <row r="1080" spans="1:36" x14ac:dyDescent="0.25">
      <c r="A1080" s="10">
        <v>1077</v>
      </c>
      <c r="B1080" s="7">
        <v>6</v>
      </c>
      <c r="C1080" s="7" t="s">
        <v>8</v>
      </c>
      <c r="D1080" s="7" t="s">
        <v>969</v>
      </c>
      <c r="E1080" s="7" t="s">
        <v>4</v>
      </c>
      <c r="F1080" s="7" t="s">
        <v>56</v>
      </c>
      <c r="G1080" s="7" t="s">
        <v>1380</v>
      </c>
      <c r="H1080" s="11" t="s">
        <v>589</v>
      </c>
      <c r="I1080" s="10">
        <v>45.62</v>
      </c>
      <c r="J1080" s="7">
        <v>10.99</v>
      </c>
      <c r="K1080" s="7">
        <v>37.020000000000003</v>
      </c>
      <c r="L1080" s="7">
        <v>26.03</v>
      </c>
      <c r="M1080" s="7">
        <v>0</v>
      </c>
      <c r="N1080" s="7">
        <v>0</v>
      </c>
      <c r="O1080" s="7">
        <v>0</v>
      </c>
      <c r="P1080" s="7">
        <v>0</v>
      </c>
      <c r="Q1080" s="7">
        <v>10.87</v>
      </c>
      <c r="R1080" s="7">
        <v>3.3</v>
      </c>
      <c r="S1080" s="7">
        <v>6.63</v>
      </c>
      <c r="T1080" s="7">
        <v>3.32</v>
      </c>
      <c r="U1080" s="10" t="s">
        <v>147</v>
      </c>
      <c r="V1080" s="7">
        <v>11.62</v>
      </c>
      <c r="W1080" s="7">
        <v>11.72</v>
      </c>
      <c r="X1080" s="7">
        <v>0.1</v>
      </c>
      <c r="Y1080" s="7"/>
      <c r="Z1080" s="14" t="str">
        <f t="shared" si="50"/>
        <v>Pathway</v>
      </c>
      <c r="AA1080" s="14" t="str">
        <f t="shared" si="51"/>
        <v>Google</v>
      </c>
      <c r="AB1080" s="8" t="str">
        <f t="shared" si="52"/>
        <v>Bing</v>
      </c>
      <c r="AC1080" s="7" t="s">
        <v>488</v>
      </c>
      <c r="AD1080" s="11" t="s">
        <v>1592</v>
      </c>
      <c r="AE1080">
        <v>39.985653607400003</v>
      </c>
      <c r="AF1080">
        <v>-82.787528366999993</v>
      </c>
      <c r="AG1080">
        <v>39.9858607245</v>
      </c>
      <c r="AH1080">
        <v>-82.785648587699995</v>
      </c>
      <c r="AI1080" t="s">
        <v>1380</v>
      </c>
      <c r="AJ1080" t="s">
        <v>1379</v>
      </c>
    </row>
    <row r="1081" spans="1:36" x14ac:dyDescent="0.25">
      <c r="A1081" s="10">
        <v>1078</v>
      </c>
      <c r="B1081" s="7">
        <v>5</v>
      </c>
      <c r="C1081" s="7" t="s">
        <v>144</v>
      </c>
      <c r="D1081" s="7" t="s">
        <v>805</v>
      </c>
      <c r="E1081" s="7" t="s">
        <v>4</v>
      </c>
      <c r="F1081" s="7" t="s">
        <v>25</v>
      </c>
      <c r="G1081" s="7" t="s">
        <v>1380</v>
      </c>
      <c r="H1081" s="11" t="s">
        <v>734</v>
      </c>
      <c r="I1081" s="10">
        <v>16.53</v>
      </c>
      <c r="J1081" s="7">
        <v>2.61</v>
      </c>
      <c r="K1081" s="7">
        <v>14.06</v>
      </c>
      <c r="L1081" s="7">
        <v>11.45</v>
      </c>
      <c r="M1081" s="7">
        <v>0</v>
      </c>
      <c r="N1081" s="7">
        <v>0</v>
      </c>
      <c r="O1081" s="7">
        <v>0</v>
      </c>
      <c r="P1081" s="7">
        <v>0</v>
      </c>
      <c r="Q1081" s="7">
        <v>6.94</v>
      </c>
      <c r="R1081" s="7">
        <v>0.86</v>
      </c>
      <c r="S1081" s="7">
        <v>4.18</v>
      </c>
      <c r="T1081" s="7">
        <v>3.32</v>
      </c>
      <c r="U1081" s="10" t="s">
        <v>251</v>
      </c>
      <c r="V1081" s="7">
        <v>21.77</v>
      </c>
      <c r="W1081" s="7">
        <v>21.87</v>
      </c>
      <c r="X1081" s="7">
        <v>0.1</v>
      </c>
      <c r="Y1081" s="7"/>
      <c r="Z1081" s="14" t="str">
        <f t="shared" si="50"/>
        <v>Pathway</v>
      </c>
      <c r="AA1081" s="14" t="str">
        <f t="shared" si="51"/>
        <v>Google</v>
      </c>
      <c r="AB1081" s="8" t="str">
        <f t="shared" si="52"/>
        <v>Bing</v>
      </c>
      <c r="AC1081" s="7" t="s">
        <v>488</v>
      </c>
      <c r="AD1081" s="11" t="s">
        <v>1592</v>
      </c>
      <c r="AE1081">
        <v>40.000285072200001</v>
      </c>
      <c r="AF1081">
        <v>-82.036086471700003</v>
      </c>
      <c r="AG1081">
        <v>40.001723937900003</v>
      </c>
      <c r="AH1081">
        <v>-82.035813951500003</v>
      </c>
      <c r="AI1081" t="s">
        <v>1380</v>
      </c>
      <c r="AJ1081" t="s">
        <v>1379</v>
      </c>
    </row>
    <row r="1082" spans="1:36" x14ac:dyDescent="0.25">
      <c r="A1082" s="10">
        <v>1079</v>
      </c>
      <c r="B1082" s="7">
        <v>12</v>
      </c>
      <c r="C1082" s="7" t="s">
        <v>14</v>
      </c>
      <c r="D1082" s="7" t="s">
        <v>945</v>
      </c>
      <c r="E1082" s="7" t="s">
        <v>4</v>
      </c>
      <c r="F1082" s="7" t="s">
        <v>47</v>
      </c>
      <c r="G1082" s="7" t="s">
        <v>1380</v>
      </c>
      <c r="H1082" s="11" t="s">
        <v>612</v>
      </c>
      <c r="I1082" s="10">
        <v>13.28</v>
      </c>
      <c r="J1082" s="7">
        <v>5.61</v>
      </c>
      <c r="K1082" s="7">
        <v>12.31</v>
      </c>
      <c r="L1082" s="7">
        <v>6.69</v>
      </c>
      <c r="M1082" s="7">
        <v>0</v>
      </c>
      <c r="N1082" s="7">
        <v>0</v>
      </c>
      <c r="O1082" s="7">
        <v>0</v>
      </c>
      <c r="P1082" s="7">
        <v>0</v>
      </c>
      <c r="Q1082" s="7">
        <v>7.14</v>
      </c>
      <c r="R1082" s="7">
        <v>1.77</v>
      </c>
      <c r="S1082" s="7">
        <v>5.09</v>
      </c>
      <c r="T1082" s="7">
        <v>3.32</v>
      </c>
      <c r="U1082" s="10" t="s">
        <v>52</v>
      </c>
      <c r="V1082" s="7">
        <v>0.75</v>
      </c>
      <c r="W1082" s="7">
        <v>0.85</v>
      </c>
      <c r="X1082" s="7">
        <v>0.1</v>
      </c>
      <c r="Y1082" s="7"/>
      <c r="Z1082" s="14" t="str">
        <f t="shared" si="50"/>
        <v>Pathway</v>
      </c>
      <c r="AA1082" s="14" t="str">
        <f t="shared" si="51"/>
        <v>Google</v>
      </c>
      <c r="AB1082" s="8" t="str">
        <f t="shared" si="52"/>
        <v>Bing</v>
      </c>
      <c r="AC1082" s="7" t="s">
        <v>488</v>
      </c>
      <c r="AD1082" s="11" t="s">
        <v>1592</v>
      </c>
      <c r="AE1082">
        <v>41.493130613399998</v>
      </c>
      <c r="AF1082">
        <v>-81.682660606699997</v>
      </c>
      <c r="AG1082">
        <v>41.492830686300003</v>
      </c>
      <c r="AH1082">
        <v>-81.680793211099996</v>
      </c>
      <c r="AI1082" t="s">
        <v>1380</v>
      </c>
      <c r="AJ1082" t="s">
        <v>1379</v>
      </c>
    </row>
    <row r="1083" spans="1:36" x14ac:dyDescent="0.25">
      <c r="A1083" s="10">
        <v>1080</v>
      </c>
      <c r="B1083" s="7">
        <v>12</v>
      </c>
      <c r="C1083" s="7" t="s">
        <v>14</v>
      </c>
      <c r="D1083" s="7" t="s">
        <v>945</v>
      </c>
      <c r="E1083" s="7" t="s">
        <v>4</v>
      </c>
      <c r="F1083" s="7" t="s">
        <v>47</v>
      </c>
      <c r="G1083" s="7" t="s">
        <v>1380</v>
      </c>
      <c r="H1083" s="11" t="s">
        <v>612</v>
      </c>
      <c r="I1083" s="10">
        <v>13.28</v>
      </c>
      <c r="J1083" s="7">
        <v>5.61</v>
      </c>
      <c r="K1083" s="7">
        <v>12.31</v>
      </c>
      <c r="L1083" s="7">
        <v>6.69</v>
      </c>
      <c r="M1083" s="7">
        <v>0</v>
      </c>
      <c r="N1083" s="7">
        <v>0</v>
      </c>
      <c r="O1083" s="7">
        <v>0</v>
      </c>
      <c r="P1083" s="7">
        <v>0</v>
      </c>
      <c r="Q1083" s="7">
        <v>7.14</v>
      </c>
      <c r="R1083" s="7">
        <v>1.77</v>
      </c>
      <c r="S1083" s="7">
        <v>5.09</v>
      </c>
      <c r="T1083" s="7">
        <v>3.32</v>
      </c>
      <c r="U1083" s="10" t="s">
        <v>52</v>
      </c>
      <c r="V1083" s="7">
        <v>0.81</v>
      </c>
      <c r="W1083" s="7">
        <v>0.91</v>
      </c>
      <c r="X1083" s="7">
        <v>0.1</v>
      </c>
      <c r="Y1083" s="7"/>
      <c r="Z1083" s="14" t="str">
        <f t="shared" si="50"/>
        <v>Pathway</v>
      </c>
      <c r="AA1083" s="14" t="str">
        <f t="shared" si="51"/>
        <v>Google</v>
      </c>
      <c r="AB1083" s="8" t="str">
        <f t="shared" si="52"/>
        <v>Bing</v>
      </c>
      <c r="AC1083" s="7" t="s">
        <v>488</v>
      </c>
      <c r="AD1083" s="11" t="s">
        <v>1592</v>
      </c>
      <c r="AE1083">
        <v>41.492928655500002</v>
      </c>
      <c r="AF1083">
        <v>-81.681545874899996</v>
      </c>
      <c r="AG1083">
        <v>41.492754636199997</v>
      </c>
      <c r="AH1083">
        <v>-81.679657367299995</v>
      </c>
      <c r="AI1083" t="s">
        <v>1380</v>
      </c>
      <c r="AJ1083" t="s">
        <v>1379</v>
      </c>
    </row>
    <row r="1084" spans="1:36" x14ac:dyDescent="0.25">
      <c r="A1084" s="10">
        <v>1081</v>
      </c>
      <c r="B1084" s="7">
        <v>5</v>
      </c>
      <c r="C1084" s="7" t="s">
        <v>144</v>
      </c>
      <c r="D1084" s="7" t="s">
        <v>805</v>
      </c>
      <c r="E1084" s="7" t="s">
        <v>4</v>
      </c>
      <c r="F1084" s="7" t="s">
        <v>25</v>
      </c>
      <c r="G1084" s="7" t="s">
        <v>1380</v>
      </c>
      <c r="H1084" s="11" t="s">
        <v>734</v>
      </c>
      <c r="I1084" s="10">
        <v>6.61</v>
      </c>
      <c r="J1084" s="7">
        <v>2.61</v>
      </c>
      <c r="K1084" s="7">
        <v>5.9</v>
      </c>
      <c r="L1084" s="7">
        <v>3.29</v>
      </c>
      <c r="M1084" s="7">
        <v>3.47</v>
      </c>
      <c r="N1084" s="7">
        <v>0.12</v>
      </c>
      <c r="O1084" s="7">
        <v>1.95</v>
      </c>
      <c r="P1084" s="7">
        <v>1.83</v>
      </c>
      <c r="Q1084" s="7">
        <v>6.61</v>
      </c>
      <c r="R1084" s="7">
        <v>0.86</v>
      </c>
      <c r="S1084" s="7">
        <v>4.18</v>
      </c>
      <c r="T1084" s="7">
        <v>3.32</v>
      </c>
      <c r="U1084" s="10" t="s">
        <v>251</v>
      </c>
      <c r="V1084" s="7">
        <v>21.87</v>
      </c>
      <c r="W1084" s="7">
        <v>21.97</v>
      </c>
      <c r="X1084" s="7">
        <v>0.1</v>
      </c>
      <c r="Y1084" s="7"/>
      <c r="Z1084" s="14" t="str">
        <f t="shared" si="50"/>
        <v>Pathway</v>
      </c>
      <c r="AA1084" s="14" t="str">
        <f t="shared" si="51"/>
        <v>Google</v>
      </c>
      <c r="AB1084" s="8" t="str">
        <f t="shared" si="52"/>
        <v>Bing</v>
      </c>
      <c r="AC1084" s="7" t="s">
        <v>488</v>
      </c>
      <c r="AD1084" s="11" t="s">
        <v>1592</v>
      </c>
      <c r="AE1084">
        <v>40.001723937900003</v>
      </c>
      <c r="AF1084">
        <v>-82.035813951500003</v>
      </c>
      <c r="AG1084">
        <v>40.0031577054</v>
      </c>
      <c r="AH1084">
        <v>-82.035541035799994</v>
      </c>
      <c r="AI1084" t="s">
        <v>1380</v>
      </c>
      <c r="AJ1084" t="s">
        <v>1379</v>
      </c>
    </row>
    <row r="1085" spans="1:36" x14ac:dyDescent="0.25">
      <c r="A1085" s="10">
        <v>1082</v>
      </c>
      <c r="B1085" s="7">
        <v>5</v>
      </c>
      <c r="C1085" s="7" t="s">
        <v>144</v>
      </c>
      <c r="D1085" s="7" t="s">
        <v>805</v>
      </c>
      <c r="E1085" s="7" t="s">
        <v>4</v>
      </c>
      <c r="F1085" s="7" t="s">
        <v>25</v>
      </c>
      <c r="G1085" s="7" t="s">
        <v>1380</v>
      </c>
      <c r="H1085" s="11" t="s">
        <v>734</v>
      </c>
      <c r="I1085" s="10">
        <v>6.61</v>
      </c>
      <c r="J1085" s="7">
        <v>2.61</v>
      </c>
      <c r="K1085" s="7">
        <v>5.9</v>
      </c>
      <c r="L1085" s="7">
        <v>3.29</v>
      </c>
      <c r="M1085" s="7">
        <v>0</v>
      </c>
      <c r="N1085" s="7">
        <v>0</v>
      </c>
      <c r="O1085" s="7">
        <v>0</v>
      </c>
      <c r="P1085" s="7">
        <v>0</v>
      </c>
      <c r="Q1085" s="7">
        <v>6.61</v>
      </c>
      <c r="R1085" s="7">
        <v>0.86</v>
      </c>
      <c r="S1085" s="7">
        <v>4.18</v>
      </c>
      <c r="T1085" s="7">
        <v>3.32</v>
      </c>
      <c r="U1085" s="10" t="s">
        <v>251</v>
      </c>
      <c r="V1085" s="7">
        <v>21.67</v>
      </c>
      <c r="W1085" s="7">
        <v>21.77</v>
      </c>
      <c r="X1085" s="7">
        <v>0.1</v>
      </c>
      <c r="Y1085" s="7"/>
      <c r="Z1085" s="14" t="str">
        <f t="shared" si="50"/>
        <v>Pathway</v>
      </c>
      <c r="AA1085" s="14" t="str">
        <f t="shared" si="51"/>
        <v>Google</v>
      </c>
      <c r="AB1085" s="8" t="str">
        <f t="shared" si="52"/>
        <v>Bing</v>
      </c>
      <c r="AC1085" s="7" t="s">
        <v>488</v>
      </c>
      <c r="AD1085" s="11" t="s">
        <v>1592</v>
      </c>
      <c r="AE1085">
        <v>39.998843861300003</v>
      </c>
      <c r="AF1085">
        <v>-82.036365585400006</v>
      </c>
      <c r="AG1085">
        <v>40.000285072200001</v>
      </c>
      <c r="AH1085">
        <v>-82.036086471700003</v>
      </c>
      <c r="AI1085" t="s">
        <v>1380</v>
      </c>
      <c r="AJ1085" t="s">
        <v>1379</v>
      </c>
    </row>
    <row r="1086" spans="1:36" x14ac:dyDescent="0.25">
      <c r="A1086" s="10">
        <v>1083</v>
      </c>
      <c r="B1086" s="7">
        <v>6</v>
      </c>
      <c r="C1086" s="7" t="s">
        <v>8</v>
      </c>
      <c r="D1086" s="7" t="s">
        <v>969</v>
      </c>
      <c r="E1086" s="7" t="s">
        <v>4</v>
      </c>
      <c r="F1086" s="7" t="s">
        <v>56</v>
      </c>
      <c r="G1086" s="7" t="s">
        <v>1380</v>
      </c>
      <c r="H1086" s="11" t="s">
        <v>589</v>
      </c>
      <c r="I1086" s="10">
        <v>14.04</v>
      </c>
      <c r="J1086" s="7">
        <v>10.99</v>
      </c>
      <c r="K1086" s="7">
        <v>13.28</v>
      </c>
      <c r="L1086" s="7">
        <v>2.29</v>
      </c>
      <c r="M1086" s="7">
        <v>0</v>
      </c>
      <c r="N1086" s="7">
        <v>0</v>
      </c>
      <c r="O1086" s="7">
        <v>0</v>
      </c>
      <c r="P1086" s="7">
        <v>0</v>
      </c>
      <c r="Q1086" s="7">
        <v>10.87</v>
      </c>
      <c r="R1086" s="7">
        <v>3.3</v>
      </c>
      <c r="S1086" s="7">
        <v>6.63</v>
      </c>
      <c r="T1086" s="7">
        <v>3.32</v>
      </c>
      <c r="U1086" s="10" t="s">
        <v>147</v>
      </c>
      <c r="V1086" s="7">
        <v>12.02</v>
      </c>
      <c r="W1086" s="7">
        <v>12.12</v>
      </c>
      <c r="X1086" s="7">
        <v>0.1</v>
      </c>
      <c r="Y1086" s="7"/>
      <c r="Z1086" s="14" t="str">
        <f t="shared" si="50"/>
        <v>Pathway</v>
      </c>
      <c r="AA1086" s="14" t="str">
        <f t="shared" si="51"/>
        <v>Google</v>
      </c>
      <c r="AB1086" s="8" t="str">
        <f t="shared" si="52"/>
        <v>Bing</v>
      </c>
      <c r="AC1086" s="7" t="s">
        <v>488</v>
      </c>
      <c r="AD1086" s="11" t="s">
        <v>1592</v>
      </c>
      <c r="AE1086">
        <v>39.986497183300003</v>
      </c>
      <c r="AF1086">
        <v>-82.780012319400001</v>
      </c>
      <c r="AG1086">
        <v>39.986702469699999</v>
      </c>
      <c r="AH1086">
        <v>-82.778132342500001</v>
      </c>
      <c r="AI1086" t="s">
        <v>1380</v>
      </c>
      <c r="AJ1086" t="s">
        <v>1379</v>
      </c>
    </row>
    <row r="1087" spans="1:36" x14ac:dyDescent="0.25">
      <c r="A1087" s="10">
        <v>1084</v>
      </c>
      <c r="B1087" s="7">
        <v>5</v>
      </c>
      <c r="C1087" s="7" t="s">
        <v>102</v>
      </c>
      <c r="D1087" s="7" t="s">
        <v>793</v>
      </c>
      <c r="E1087" s="7" t="s">
        <v>4</v>
      </c>
      <c r="F1087" s="7" t="s">
        <v>56</v>
      </c>
      <c r="G1087" s="7" t="s">
        <v>1380</v>
      </c>
      <c r="H1087" s="11" t="s">
        <v>794</v>
      </c>
      <c r="I1087" s="10">
        <v>50.12</v>
      </c>
      <c r="J1087" s="7">
        <v>9.8699999999999992</v>
      </c>
      <c r="K1087" s="7">
        <v>39.14</v>
      </c>
      <c r="L1087" s="7">
        <v>29.27</v>
      </c>
      <c r="M1087" s="7">
        <v>3.7</v>
      </c>
      <c r="N1087" s="7">
        <v>0.3</v>
      </c>
      <c r="O1087" s="7">
        <v>1.68</v>
      </c>
      <c r="P1087" s="7">
        <v>1.38</v>
      </c>
      <c r="Q1087" s="7">
        <v>11.1</v>
      </c>
      <c r="R1087" s="7">
        <v>2.94</v>
      </c>
      <c r="S1087" s="7">
        <v>6.25</v>
      </c>
      <c r="T1087" s="7">
        <v>3.31</v>
      </c>
      <c r="U1087" s="10" t="s">
        <v>168</v>
      </c>
      <c r="V1087" s="7">
        <v>11.11</v>
      </c>
      <c r="W1087" s="7">
        <v>11.21</v>
      </c>
      <c r="X1087" s="7">
        <v>0.1</v>
      </c>
      <c r="Y1087" s="7"/>
      <c r="Z1087" s="14" t="str">
        <f t="shared" si="50"/>
        <v>Pathway</v>
      </c>
      <c r="AA1087" s="14" t="str">
        <f t="shared" si="51"/>
        <v>Google</v>
      </c>
      <c r="AB1087" s="8" t="str">
        <f t="shared" si="52"/>
        <v>Bing</v>
      </c>
      <c r="AC1087" s="7" t="s">
        <v>488</v>
      </c>
      <c r="AD1087" s="11" t="s">
        <v>1592</v>
      </c>
      <c r="AE1087">
        <v>40.028150086700002</v>
      </c>
      <c r="AF1087">
        <v>-82.443455844100001</v>
      </c>
      <c r="AG1087">
        <v>40.028862785400001</v>
      </c>
      <c r="AH1087">
        <v>-82.441851877000005</v>
      </c>
      <c r="AI1087" t="s">
        <v>1380</v>
      </c>
      <c r="AJ1087" t="s">
        <v>1379</v>
      </c>
    </row>
    <row r="1088" spans="1:36" x14ac:dyDescent="0.25">
      <c r="A1088" s="10">
        <v>1085</v>
      </c>
      <c r="B1088" s="7">
        <v>8</v>
      </c>
      <c r="C1088" s="7" t="s">
        <v>33</v>
      </c>
      <c r="D1088" s="7" t="s">
        <v>1330</v>
      </c>
      <c r="E1088" s="7" t="s">
        <v>4</v>
      </c>
      <c r="F1088" s="7" t="s">
        <v>25</v>
      </c>
      <c r="G1088" s="7" t="s">
        <v>1380</v>
      </c>
      <c r="H1088" s="11" t="s">
        <v>1408</v>
      </c>
      <c r="I1088" s="10">
        <v>28.3</v>
      </c>
      <c r="J1088" s="7">
        <v>1.08</v>
      </c>
      <c r="K1088" s="7">
        <v>18.55</v>
      </c>
      <c r="L1088" s="7">
        <v>17.47</v>
      </c>
      <c r="M1088" s="7">
        <v>0</v>
      </c>
      <c r="N1088" s="7">
        <v>0</v>
      </c>
      <c r="O1088" s="7">
        <v>0</v>
      </c>
      <c r="P1088" s="7">
        <v>0</v>
      </c>
      <c r="Q1088" s="7">
        <v>11.18</v>
      </c>
      <c r="R1088" s="7">
        <v>0.34</v>
      </c>
      <c r="S1088" s="7">
        <v>3.65</v>
      </c>
      <c r="T1088" s="7">
        <v>3.31</v>
      </c>
      <c r="U1088" s="10" t="s">
        <v>1512</v>
      </c>
      <c r="V1088" s="7">
        <v>2.68</v>
      </c>
      <c r="W1088" s="7">
        <v>2.78</v>
      </c>
      <c r="X1088" s="7">
        <v>0.1</v>
      </c>
      <c r="Y1088" s="7"/>
      <c r="Z1088" s="14" t="str">
        <f t="shared" si="50"/>
        <v>Pathway</v>
      </c>
      <c r="AA1088" s="14" t="str">
        <f t="shared" si="51"/>
        <v>Google</v>
      </c>
      <c r="AB1088" s="8" t="str">
        <f t="shared" si="52"/>
        <v>Bing</v>
      </c>
      <c r="AC1088" s="7" t="s">
        <v>488</v>
      </c>
      <c r="AD1088" s="11" t="s">
        <v>1592</v>
      </c>
      <c r="AE1088">
        <v>39.006074492800003</v>
      </c>
      <c r="AF1088">
        <v>-84.255894815600001</v>
      </c>
      <c r="AG1088">
        <v>39.004888880400003</v>
      </c>
      <c r="AH1088">
        <v>-84.254940825999995</v>
      </c>
      <c r="AI1088" t="s">
        <v>1380</v>
      </c>
      <c r="AJ1088" t="s">
        <v>1379</v>
      </c>
    </row>
    <row r="1089" spans="1:36" x14ac:dyDescent="0.25">
      <c r="A1089" s="10">
        <v>1086</v>
      </c>
      <c r="B1089" s="7">
        <v>4</v>
      </c>
      <c r="C1089" s="7" t="s">
        <v>86</v>
      </c>
      <c r="D1089" s="7" t="s">
        <v>914</v>
      </c>
      <c r="E1089" s="7" t="s">
        <v>4</v>
      </c>
      <c r="F1089" s="7" t="s">
        <v>56</v>
      </c>
      <c r="G1089" s="7" t="s">
        <v>1380</v>
      </c>
      <c r="H1089" s="11" t="s">
        <v>884</v>
      </c>
      <c r="I1089" s="10">
        <v>31.49</v>
      </c>
      <c r="J1089" s="7">
        <v>13.9</v>
      </c>
      <c r="K1089" s="7">
        <v>27.85</v>
      </c>
      <c r="L1089" s="7">
        <v>13.96</v>
      </c>
      <c r="M1089" s="7">
        <v>0</v>
      </c>
      <c r="N1089" s="7">
        <v>0</v>
      </c>
      <c r="O1089" s="7">
        <v>0</v>
      </c>
      <c r="P1089" s="7">
        <v>0</v>
      </c>
      <c r="Q1089" s="7">
        <v>10.84</v>
      </c>
      <c r="R1089" s="7">
        <v>4.25</v>
      </c>
      <c r="S1089" s="7">
        <v>7.56</v>
      </c>
      <c r="T1089" s="7">
        <v>3.31</v>
      </c>
      <c r="U1089" s="10" t="s">
        <v>116</v>
      </c>
      <c r="V1089" s="7">
        <v>16.059999999999999</v>
      </c>
      <c r="W1089" s="7">
        <v>16.16</v>
      </c>
      <c r="X1089" s="7">
        <v>0.1</v>
      </c>
      <c r="Y1089" s="7"/>
      <c r="Z1089" s="14" t="str">
        <f t="shared" si="50"/>
        <v>Pathway</v>
      </c>
      <c r="AA1089" s="14" t="str">
        <f t="shared" si="51"/>
        <v>Google</v>
      </c>
      <c r="AB1089" s="8" t="str">
        <f t="shared" si="52"/>
        <v>Bing</v>
      </c>
      <c r="AC1089" s="7" t="s">
        <v>488</v>
      </c>
      <c r="AD1089" s="11" t="s">
        <v>1592</v>
      </c>
      <c r="AE1089">
        <v>41.024603720800002</v>
      </c>
      <c r="AF1089">
        <v>-80.696332374400001</v>
      </c>
      <c r="AG1089">
        <v>41.0245930683</v>
      </c>
      <c r="AH1089">
        <v>-80.694415924200001</v>
      </c>
      <c r="AI1089" t="s">
        <v>1380</v>
      </c>
      <c r="AJ1089" t="s">
        <v>1379</v>
      </c>
    </row>
    <row r="1090" spans="1:36" x14ac:dyDescent="0.25">
      <c r="A1090" s="10">
        <v>1087</v>
      </c>
      <c r="B1090" s="7">
        <v>11</v>
      </c>
      <c r="C1090" s="7" t="s">
        <v>263</v>
      </c>
      <c r="D1090" s="7" t="s">
        <v>733</v>
      </c>
      <c r="E1090" s="7" t="s">
        <v>4</v>
      </c>
      <c r="F1090" s="7" t="s">
        <v>56</v>
      </c>
      <c r="G1090" s="7" t="s">
        <v>1380</v>
      </c>
      <c r="H1090" s="11" t="s">
        <v>657</v>
      </c>
      <c r="I1090" s="10">
        <v>27.24</v>
      </c>
      <c r="J1090" s="7">
        <v>5.16</v>
      </c>
      <c r="K1090" s="7">
        <v>18.29</v>
      </c>
      <c r="L1090" s="7">
        <v>13.13</v>
      </c>
      <c r="M1090" s="7">
        <v>0</v>
      </c>
      <c r="N1090" s="7">
        <v>0</v>
      </c>
      <c r="O1090" s="7">
        <v>0</v>
      </c>
      <c r="P1090" s="7">
        <v>0</v>
      </c>
      <c r="Q1090" s="7">
        <v>14.03</v>
      </c>
      <c r="R1090" s="7">
        <v>1.46</v>
      </c>
      <c r="S1090" s="7">
        <v>4.78</v>
      </c>
      <c r="T1090" s="7">
        <v>3.31</v>
      </c>
      <c r="U1090" s="10" t="s">
        <v>383</v>
      </c>
      <c r="V1090" s="7">
        <v>13.21</v>
      </c>
      <c r="W1090" s="7">
        <v>13.31</v>
      </c>
      <c r="X1090" s="7">
        <v>0.1</v>
      </c>
      <c r="Y1090" s="7"/>
      <c r="Z1090" s="14" t="str">
        <f t="shared" si="50"/>
        <v>Pathway</v>
      </c>
      <c r="AA1090" s="14" t="str">
        <f t="shared" si="51"/>
        <v>Google</v>
      </c>
      <c r="AB1090" s="8" t="str">
        <f t="shared" si="52"/>
        <v>Bing</v>
      </c>
      <c r="AC1090" s="7" t="s">
        <v>488</v>
      </c>
      <c r="AD1090" s="11" t="s">
        <v>1592</v>
      </c>
      <c r="AE1090">
        <v>40.4933205034</v>
      </c>
      <c r="AF1090">
        <v>-81.471512466999997</v>
      </c>
      <c r="AG1090">
        <v>40.493253898399999</v>
      </c>
      <c r="AH1090">
        <v>-81.469850337899999</v>
      </c>
      <c r="AI1090" t="s">
        <v>1380</v>
      </c>
      <c r="AJ1090" t="s">
        <v>1379</v>
      </c>
    </row>
    <row r="1091" spans="1:36" x14ac:dyDescent="0.25">
      <c r="A1091" s="10">
        <v>1088</v>
      </c>
      <c r="B1091" s="7">
        <v>9</v>
      </c>
      <c r="C1091" s="7" t="s">
        <v>162</v>
      </c>
      <c r="D1091" s="7" t="s">
        <v>777</v>
      </c>
      <c r="E1091" s="7" t="s">
        <v>4</v>
      </c>
      <c r="F1091" s="7" t="s">
        <v>25</v>
      </c>
      <c r="G1091" s="7" t="s">
        <v>1380</v>
      </c>
      <c r="H1091" s="11" t="s">
        <v>772</v>
      </c>
      <c r="I1091" s="10">
        <v>13.25</v>
      </c>
      <c r="J1091" s="7">
        <v>2.57</v>
      </c>
      <c r="K1091" s="7">
        <v>11.33</v>
      </c>
      <c r="L1091" s="7">
        <v>8.76</v>
      </c>
      <c r="M1091" s="7">
        <v>0</v>
      </c>
      <c r="N1091" s="7">
        <v>0</v>
      </c>
      <c r="O1091" s="7">
        <v>0</v>
      </c>
      <c r="P1091" s="7">
        <v>0</v>
      </c>
      <c r="Q1091" s="7">
        <v>6.96</v>
      </c>
      <c r="R1091" s="7">
        <v>0.85</v>
      </c>
      <c r="S1091" s="7">
        <v>4.16</v>
      </c>
      <c r="T1091" s="7">
        <v>3.31</v>
      </c>
      <c r="U1091" s="10" t="s">
        <v>195</v>
      </c>
      <c r="V1091" s="7">
        <v>4.59</v>
      </c>
      <c r="W1091" s="7">
        <v>4.6900000000000004</v>
      </c>
      <c r="X1091" s="7">
        <v>0.1</v>
      </c>
      <c r="Y1091" s="7"/>
      <c r="Z1091" s="14" t="str">
        <f t="shared" si="50"/>
        <v>Pathway</v>
      </c>
      <c r="AA1091" s="14" t="str">
        <f t="shared" si="51"/>
        <v>Google</v>
      </c>
      <c r="AB1091" s="8" t="str">
        <f t="shared" si="52"/>
        <v>Bing</v>
      </c>
      <c r="AC1091" s="7" t="s">
        <v>488</v>
      </c>
      <c r="AD1091" s="11" t="s">
        <v>1592</v>
      </c>
      <c r="AE1091">
        <v>39.398409111600003</v>
      </c>
      <c r="AF1091">
        <v>-82.964007405100006</v>
      </c>
      <c r="AG1091">
        <v>39.399630477400002</v>
      </c>
      <c r="AH1091">
        <v>-82.962953507099996</v>
      </c>
      <c r="AI1091" t="s">
        <v>1380</v>
      </c>
      <c r="AJ1091" t="s">
        <v>1379</v>
      </c>
    </row>
    <row r="1092" spans="1:36" x14ac:dyDescent="0.25">
      <c r="A1092" s="10">
        <v>1089</v>
      </c>
      <c r="B1092" s="7">
        <v>8</v>
      </c>
      <c r="C1092" s="7" t="s">
        <v>33</v>
      </c>
      <c r="D1092" s="7" t="s">
        <v>1330</v>
      </c>
      <c r="E1092" s="7" t="s">
        <v>4</v>
      </c>
      <c r="F1092" s="7" t="s">
        <v>25</v>
      </c>
      <c r="G1092" s="7" t="s">
        <v>1380</v>
      </c>
      <c r="H1092" s="11" t="s">
        <v>1408</v>
      </c>
      <c r="I1092" s="10">
        <v>10.61</v>
      </c>
      <c r="J1092" s="7">
        <v>1.08</v>
      </c>
      <c r="K1092" s="7">
        <v>7.2</v>
      </c>
      <c r="L1092" s="7">
        <v>6.12</v>
      </c>
      <c r="M1092" s="7">
        <v>3.73</v>
      </c>
      <c r="N1092" s="7">
        <v>0.05</v>
      </c>
      <c r="O1092" s="7">
        <v>1.17</v>
      </c>
      <c r="P1092" s="7">
        <v>1.1200000000000001</v>
      </c>
      <c r="Q1092" s="7">
        <v>10.61</v>
      </c>
      <c r="R1092" s="7">
        <v>0.34</v>
      </c>
      <c r="S1092" s="7">
        <v>3.65</v>
      </c>
      <c r="T1092" s="7">
        <v>3.31</v>
      </c>
      <c r="U1092" s="10" t="s">
        <v>1512</v>
      </c>
      <c r="V1092" s="7">
        <v>4.58</v>
      </c>
      <c r="W1092" s="7">
        <v>4.68</v>
      </c>
      <c r="X1092" s="7">
        <v>0.1</v>
      </c>
      <c r="Y1092" s="7"/>
      <c r="Z1092" s="14" t="str">
        <f t="shared" si="50"/>
        <v>Pathway</v>
      </c>
      <c r="AA1092" s="14" t="str">
        <f t="shared" si="51"/>
        <v>Google</v>
      </c>
      <c r="AB1092" s="8" t="str">
        <f t="shared" si="52"/>
        <v>Bing</v>
      </c>
      <c r="AC1092" s="7" t="s">
        <v>488</v>
      </c>
      <c r="AD1092" s="11" t="s">
        <v>1592</v>
      </c>
      <c r="AE1092">
        <v>38.993808952000002</v>
      </c>
      <c r="AF1092">
        <v>-84.227644962300005</v>
      </c>
      <c r="AG1092">
        <v>38.9935219252</v>
      </c>
      <c r="AH1092">
        <v>-84.225780696000001</v>
      </c>
      <c r="AI1092" t="s">
        <v>1380</v>
      </c>
      <c r="AJ1092" t="s">
        <v>1379</v>
      </c>
    </row>
    <row r="1093" spans="1:36" x14ac:dyDescent="0.25">
      <c r="A1093" s="10">
        <v>1090</v>
      </c>
      <c r="B1093" s="7">
        <v>6</v>
      </c>
      <c r="C1093" s="7" t="s">
        <v>153</v>
      </c>
      <c r="D1093" s="7" t="s">
        <v>821</v>
      </c>
      <c r="E1093" s="7" t="s">
        <v>4</v>
      </c>
      <c r="F1093" s="7" t="s">
        <v>25</v>
      </c>
      <c r="G1093" s="7" t="s">
        <v>1380</v>
      </c>
      <c r="H1093" s="11" t="s">
        <v>678</v>
      </c>
      <c r="I1093" s="10">
        <v>9.83</v>
      </c>
      <c r="J1093" s="7">
        <v>2.64</v>
      </c>
      <c r="K1093" s="7">
        <v>8.58</v>
      </c>
      <c r="L1093" s="7">
        <v>5.94</v>
      </c>
      <c r="M1093" s="7">
        <v>0</v>
      </c>
      <c r="N1093" s="7">
        <v>0</v>
      </c>
      <c r="O1093" s="7">
        <v>0</v>
      </c>
      <c r="P1093" s="7">
        <v>0</v>
      </c>
      <c r="Q1093" s="7">
        <v>6.88</v>
      </c>
      <c r="R1093" s="7">
        <v>0.87</v>
      </c>
      <c r="S1093" s="7">
        <v>4.1900000000000004</v>
      </c>
      <c r="T1093" s="7">
        <v>3.31</v>
      </c>
      <c r="U1093" s="10" t="s">
        <v>396</v>
      </c>
      <c r="V1093" s="7">
        <v>21.76</v>
      </c>
      <c r="W1093" s="7">
        <v>21.86</v>
      </c>
      <c r="X1093" s="7">
        <v>0.1</v>
      </c>
      <c r="Y1093" s="7"/>
      <c r="Z1093" s="14" t="str">
        <f t="shared" ref="Z1093:Z1156" si="53">IF(LEFT(U1093,1)="S",IF(RIGHT(U1093,1)="C",HYPERLINK("http://pathweb.pathwayservices.com/ohiopublic/?nlfid='"&amp;U1093&amp;"'&amp;logpoint="&amp;V1093,"Pathway"),"Not Available"),"Not Available")</f>
        <v>Pathway</v>
      </c>
      <c r="AA1093" s="14" t="str">
        <f t="shared" ref="AA1093:AA1156" si="54">IF(AG1093="",HYPERLINK(CONCATENATE("http://maps.google.com/maps/place/",+AE1093,",",+AF1093,"/@",+AE1093,",",+AF1093,",17z"),"Google"),HYPERLINK(CONCATENATE("https://www.google.us/maps/dir/",AG1093,",",AH1093,"/",AE1093,",",AF1093,"/@",AVERAGE(AE1093,AG1093),",",AVERAGE(AF1093,AH1093),",15z"),"Google"))</f>
        <v>Google</v>
      </c>
      <c r="AB1093" s="8" t="str">
        <f t="shared" ref="AB1093:AB1156" si="55">IF(AG1093=0,HYPERLINK(CONCATENATE("http://bing.com/maps/default.aspx?rtop=1~0&amp;rtp=pos.",AE1093,"_",AF1093,"_",Y1093),"Bing"),HYPERLINK(CONCATENATE("http://bing.com/maps/default.aspx?rtop=1~0&amp;rtp=pos.",AE1093,"_",AF1093,"_(",H1093,"  SLM ",V1093,"~pos.",AG1093,"_",AH1093,"_",H1093,"  SLM ",W1093,")"),"Bing"))</f>
        <v>Bing</v>
      </c>
      <c r="AC1093" s="7" t="s">
        <v>488</v>
      </c>
      <c r="AD1093" s="11" t="s">
        <v>1592</v>
      </c>
      <c r="AE1093">
        <v>40.608959478000003</v>
      </c>
      <c r="AF1093">
        <v>-83.047384678699999</v>
      </c>
      <c r="AG1093">
        <v>40.609611872800002</v>
      </c>
      <c r="AH1093">
        <v>-83.045686120699997</v>
      </c>
      <c r="AI1093" t="s">
        <v>1380</v>
      </c>
      <c r="AJ1093" t="s">
        <v>1379</v>
      </c>
    </row>
    <row r="1094" spans="1:36" x14ac:dyDescent="0.25">
      <c r="A1094" s="10">
        <v>1091</v>
      </c>
      <c r="B1094" s="7">
        <v>4</v>
      </c>
      <c r="C1094" s="7" t="s">
        <v>38</v>
      </c>
      <c r="D1094" s="7" t="s">
        <v>607</v>
      </c>
      <c r="E1094" s="7" t="s">
        <v>4</v>
      </c>
      <c r="F1094" s="7" t="s">
        <v>25</v>
      </c>
      <c r="G1094" s="7" t="s">
        <v>1380</v>
      </c>
      <c r="H1094" s="11" t="s">
        <v>582</v>
      </c>
      <c r="I1094" s="10">
        <v>9.3000000000000007</v>
      </c>
      <c r="J1094" s="7">
        <v>3.1</v>
      </c>
      <c r="K1094" s="7">
        <v>8.4</v>
      </c>
      <c r="L1094" s="7">
        <v>5.3</v>
      </c>
      <c r="M1094" s="7">
        <v>0</v>
      </c>
      <c r="N1094" s="7">
        <v>0</v>
      </c>
      <c r="O1094" s="7">
        <v>0</v>
      </c>
      <c r="P1094" s="7">
        <v>0</v>
      </c>
      <c r="Q1094" s="7">
        <v>6.5</v>
      </c>
      <c r="R1094" s="7">
        <v>1.04</v>
      </c>
      <c r="S1094" s="7">
        <v>4.3499999999999996</v>
      </c>
      <c r="T1094" s="7">
        <v>3.31</v>
      </c>
      <c r="U1094" s="10" t="s">
        <v>132</v>
      </c>
      <c r="V1094" s="7">
        <v>20.010000000000002</v>
      </c>
      <c r="W1094" s="7">
        <v>20.11</v>
      </c>
      <c r="X1094" s="7">
        <v>0.1</v>
      </c>
      <c r="Y1094" s="7"/>
      <c r="Z1094" s="14" t="str">
        <f t="shared" si="53"/>
        <v>Pathway</v>
      </c>
      <c r="AA1094" s="14" t="str">
        <f t="shared" si="54"/>
        <v>Google</v>
      </c>
      <c r="AB1094" s="8" t="str">
        <f t="shared" si="55"/>
        <v>Bing</v>
      </c>
      <c r="AC1094" s="7" t="s">
        <v>488</v>
      </c>
      <c r="AD1094" s="11" t="s">
        <v>1592</v>
      </c>
      <c r="AE1094">
        <v>40.7876880715</v>
      </c>
      <c r="AF1094">
        <v>-81.304094274700006</v>
      </c>
      <c r="AG1094">
        <v>40.7876067268</v>
      </c>
      <c r="AH1094">
        <v>-81.302214355700002</v>
      </c>
      <c r="AI1094" t="s">
        <v>1380</v>
      </c>
      <c r="AJ1094" t="s">
        <v>1379</v>
      </c>
    </row>
    <row r="1095" spans="1:36" x14ac:dyDescent="0.25">
      <c r="A1095" s="10">
        <v>1092</v>
      </c>
      <c r="B1095" s="7">
        <v>5</v>
      </c>
      <c r="C1095" s="7" t="s">
        <v>102</v>
      </c>
      <c r="D1095" s="7" t="s">
        <v>793</v>
      </c>
      <c r="E1095" s="7" t="s">
        <v>4</v>
      </c>
      <c r="F1095" s="7" t="s">
        <v>56</v>
      </c>
      <c r="G1095" s="7" t="s">
        <v>1380</v>
      </c>
      <c r="H1095" s="11" t="s">
        <v>794</v>
      </c>
      <c r="I1095" s="10">
        <v>14.32</v>
      </c>
      <c r="J1095" s="7">
        <v>9.8699999999999992</v>
      </c>
      <c r="K1095" s="7">
        <v>13.1</v>
      </c>
      <c r="L1095" s="7">
        <v>3.24</v>
      </c>
      <c r="M1095" s="7">
        <v>0</v>
      </c>
      <c r="N1095" s="7">
        <v>0</v>
      </c>
      <c r="O1095" s="7">
        <v>0</v>
      </c>
      <c r="P1095" s="7">
        <v>0</v>
      </c>
      <c r="Q1095" s="7">
        <v>11.1</v>
      </c>
      <c r="R1095" s="7">
        <v>2.94</v>
      </c>
      <c r="S1095" s="7">
        <v>6.25</v>
      </c>
      <c r="T1095" s="7">
        <v>3.31</v>
      </c>
      <c r="U1095" s="10" t="s">
        <v>168</v>
      </c>
      <c r="V1095" s="7">
        <v>11.87</v>
      </c>
      <c r="W1095" s="7">
        <v>11.97</v>
      </c>
      <c r="X1095" s="7">
        <v>0.1</v>
      </c>
      <c r="Y1095" s="7"/>
      <c r="Z1095" s="14" t="str">
        <f t="shared" si="53"/>
        <v>Pathway</v>
      </c>
      <c r="AA1095" s="14" t="str">
        <f t="shared" si="54"/>
        <v>Google</v>
      </c>
      <c r="AB1095" s="8" t="str">
        <f t="shared" si="55"/>
        <v>Bing</v>
      </c>
      <c r="AC1095" s="7" t="s">
        <v>488</v>
      </c>
      <c r="AD1095" s="11" t="s">
        <v>1592</v>
      </c>
      <c r="AE1095">
        <v>40.035245460299997</v>
      </c>
      <c r="AF1095">
        <v>-82.432619296699997</v>
      </c>
      <c r="AG1095">
        <v>40.036361585000002</v>
      </c>
      <c r="AH1095">
        <v>-82.431371739200003</v>
      </c>
      <c r="AI1095" t="s">
        <v>1380</v>
      </c>
      <c r="AJ1095" t="s">
        <v>1379</v>
      </c>
    </row>
    <row r="1096" spans="1:36" x14ac:dyDescent="0.25">
      <c r="A1096" s="10">
        <v>1093</v>
      </c>
      <c r="B1096" s="7">
        <v>12</v>
      </c>
      <c r="C1096" s="7" t="s">
        <v>14</v>
      </c>
      <c r="D1096" s="7" t="s">
        <v>997</v>
      </c>
      <c r="E1096" s="7" t="s">
        <v>4</v>
      </c>
      <c r="F1096" s="7" t="s">
        <v>25</v>
      </c>
      <c r="G1096" s="7" t="s">
        <v>1380</v>
      </c>
      <c r="H1096" s="11" t="s">
        <v>998</v>
      </c>
      <c r="I1096" s="10">
        <v>6.5</v>
      </c>
      <c r="J1096" s="7">
        <v>2.69</v>
      </c>
      <c r="K1096" s="7">
        <v>5.85</v>
      </c>
      <c r="L1096" s="7">
        <v>3.16</v>
      </c>
      <c r="M1096" s="7">
        <v>3.41</v>
      </c>
      <c r="N1096" s="7">
        <v>0.13</v>
      </c>
      <c r="O1096" s="7">
        <v>1.96</v>
      </c>
      <c r="P1096" s="7">
        <v>1.83</v>
      </c>
      <c r="Q1096" s="7">
        <v>6.5</v>
      </c>
      <c r="R1096" s="7">
        <v>0.89</v>
      </c>
      <c r="S1096" s="7">
        <v>4.2</v>
      </c>
      <c r="T1096" s="7">
        <v>3.31</v>
      </c>
      <c r="U1096" s="10" t="s">
        <v>163</v>
      </c>
      <c r="V1096" s="7">
        <v>19.559999999999999</v>
      </c>
      <c r="W1096" s="7">
        <v>19.66</v>
      </c>
      <c r="X1096" s="7">
        <v>0.1</v>
      </c>
      <c r="Y1096" s="7"/>
      <c r="Z1096" s="14" t="str">
        <f t="shared" si="53"/>
        <v>Pathway</v>
      </c>
      <c r="AA1096" s="14" t="str">
        <f t="shared" si="54"/>
        <v>Google</v>
      </c>
      <c r="AB1096" s="8" t="str">
        <f t="shared" si="55"/>
        <v>Bing</v>
      </c>
      <c r="AC1096" s="7" t="s">
        <v>488</v>
      </c>
      <c r="AD1096" s="11" t="s">
        <v>1592</v>
      </c>
      <c r="AE1096">
        <v>41.416993181599999</v>
      </c>
      <c r="AF1096">
        <v>-81.5444188819</v>
      </c>
      <c r="AG1096">
        <v>41.416992407899997</v>
      </c>
      <c r="AH1096">
        <v>-81.5424916164</v>
      </c>
      <c r="AI1096" t="s">
        <v>1380</v>
      </c>
      <c r="AJ1096" t="s">
        <v>1379</v>
      </c>
    </row>
    <row r="1097" spans="1:36" x14ac:dyDescent="0.25">
      <c r="A1097" s="10">
        <v>1094</v>
      </c>
      <c r="B1097" s="7">
        <v>9</v>
      </c>
      <c r="C1097" s="7" t="s">
        <v>104</v>
      </c>
      <c r="D1097" s="7" t="s">
        <v>1155</v>
      </c>
      <c r="E1097" s="7" t="s">
        <v>4</v>
      </c>
      <c r="F1097" s="7" t="s">
        <v>25</v>
      </c>
      <c r="G1097" s="7" t="s">
        <v>1380</v>
      </c>
      <c r="H1097" s="11" t="s">
        <v>580</v>
      </c>
      <c r="I1097" s="10">
        <v>6.44</v>
      </c>
      <c r="J1097" s="7">
        <v>2.75</v>
      </c>
      <c r="K1097" s="7">
        <v>5.83</v>
      </c>
      <c r="L1097" s="7">
        <v>3.07</v>
      </c>
      <c r="M1097" s="7">
        <v>3.38</v>
      </c>
      <c r="N1097" s="7">
        <v>0.13</v>
      </c>
      <c r="O1097" s="7">
        <v>1.97</v>
      </c>
      <c r="P1097" s="7">
        <v>1.84</v>
      </c>
      <c r="Q1097" s="7">
        <v>6.44</v>
      </c>
      <c r="R1097" s="7">
        <v>0.91</v>
      </c>
      <c r="S1097" s="7">
        <v>4.22</v>
      </c>
      <c r="T1097" s="7">
        <v>3.31</v>
      </c>
      <c r="U1097" s="10" t="s">
        <v>1190</v>
      </c>
      <c r="V1097" s="7">
        <v>3.61</v>
      </c>
      <c r="W1097" s="7">
        <v>3.71</v>
      </c>
      <c r="X1097" s="7">
        <v>0.1</v>
      </c>
      <c r="Y1097" s="7"/>
      <c r="Z1097" s="14" t="str">
        <f t="shared" si="53"/>
        <v>Pathway</v>
      </c>
      <c r="AA1097" s="14" t="str">
        <f t="shared" si="54"/>
        <v>Google</v>
      </c>
      <c r="AB1097" s="8" t="str">
        <f t="shared" si="55"/>
        <v>Bing</v>
      </c>
      <c r="AC1097" s="7" t="s">
        <v>488</v>
      </c>
      <c r="AD1097" s="11" t="s">
        <v>1592</v>
      </c>
      <c r="AE1097">
        <v>38.4332893801</v>
      </c>
      <c r="AF1097">
        <v>-82.430060549900006</v>
      </c>
      <c r="AG1097">
        <v>38.433815209499997</v>
      </c>
      <c r="AH1097">
        <v>-82.428308397099997</v>
      </c>
      <c r="AI1097" t="s">
        <v>1380</v>
      </c>
      <c r="AJ1097" t="s">
        <v>1379</v>
      </c>
    </row>
    <row r="1098" spans="1:36" x14ac:dyDescent="0.25">
      <c r="A1098" s="10">
        <v>1095</v>
      </c>
      <c r="B1098" s="7">
        <v>4</v>
      </c>
      <c r="C1098" s="7" t="s">
        <v>112</v>
      </c>
      <c r="D1098" s="7" t="s">
        <v>1344</v>
      </c>
      <c r="E1098" s="7" t="s">
        <v>4</v>
      </c>
      <c r="F1098" s="7" t="s">
        <v>25</v>
      </c>
      <c r="G1098" s="7" t="s">
        <v>1380</v>
      </c>
      <c r="H1098" s="11" t="s">
        <v>1398</v>
      </c>
      <c r="I1098" s="10">
        <v>6.4</v>
      </c>
      <c r="J1098" s="7">
        <v>2.8</v>
      </c>
      <c r="K1098" s="7">
        <v>5.81</v>
      </c>
      <c r="L1098" s="7">
        <v>3.01</v>
      </c>
      <c r="M1098" s="7">
        <v>0</v>
      </c>
      <c r="N1098" s="7">
        <v>0</v>
      </c>
      <c r="O1098" s="7">
        <v>0</v>
      </c>
      <c r="P1098" s="7">
        <v>0</v>
      </c>
      <c r="Q1098" s="7">
        <v>6.4</v>
      </c>
      <c r="R1098" s="7">
        <v>0.93</v>
      </c>
      <c r="S1098" s="7">
        <v>4.24</v>
      </c>
      <c r="T1098" s="7">
        <v>3.31</v>
      </c>
      <c r="U1098" s="10" t="s">
        <v>1526</v>
      </c>
      <c r="V1098" s="7">
        <v>16.399999999999999</v>
      </c>
      <c r="W1098" s="7">
        <v>16.5</v>
      </c>
      <c r="X1098" s="7">
        <v>0.1</v>
      </c>
      <c r="Y1098" s="7"/>
      <c r="Z1098" s="14" t="str">
        <f t="shared" si="53"/>
        <v>Pathway</v>
      </c>
      <c r="AA1098" s="14" t="str">
        <f t="shared" si="54"/>
        <v>Google</v>
      </c>
      <c r="AB1098" s="8" t="str">
        <f t="shared" si="55"/>
        <v>Bing</v>
      </c>
      <c r="AC1098" s="7" t="s">
        <v>488</v>
      </c>
      <c r="AD1098" s="11" t="s">
        <v>1592</v>
      </c>
      <c r="AE1098">
        <v>41.2973786457</v>
      </c>
      <c r="AF1098">
        <v>-80.754677317800002</v>
      </c>
      <c r="AG1098">
        <v>41.298475484000001</v>
      </c>
      <c r="AH1098">
        <v>-80.753417563499994</v>
      </c>
      <c r="AI1098" t="s">
        <v>1380</v>
      </c>
      <c r="AJ1098" t="s">
        <v>1379</v>
      </c>
    </row>
    <row r="1099" spans="1:36" x14ac:dyDescent="0.25">
      <c r="A1099" s="10">
        <v>1096</v>
      </c>
      <c r="B1099" s="7">
        <v>4</v>
      </c>
      <c r="C1099" s="7" t="s">
        <v>38</v>
      </c>
      <c r="D1099" s="7" t="s">
        <v>607</v>
      </c>
      <c r="E1099" s="7" t="s">
        <v>4</v>
      </c>
      <c r="F1099" s="7" t="s">
        <v>25</v>
      </c>
      <c r="G1099" s="7" t="s">
        <v>1380</v>
      </c>
      <c r="H1099" s="11" t="s">
        <v>582</v>
      </c>
      <c r="I1099" s="10">
        <v>6.2</v>
      </c>
      <c r="J1099" s="7">
        <v>3.1</v>
      </c>
      <c r="K1099" s="7">
        <v>5.75</v>
      </c>
      <c r="L1099" s="7">
        <v>2.65</v>
      </c>
      <c r="M1099" s="7">
        <v>0</v>
      </c>
      <c r="N1099" s="7">
        <v>0</v>
      </c>
      <c r="O1099" s="7">
        <v>0</v>
      </c>
      <c r="P1099" s="7">
        <v>0</v>
      </c>
      <c r="Q1099" s="7">
        <v>6.2</v>
      </c>
      <c r="R1099" s="7">
        <v>1.04</v>
      </c>
      <c r="S1099" s="7">
        <v>4.3499999999999996</v>
      </c>
      <c r="T1099" s="7">
        <v>3.31</v>
      </c>
      <c r="U1099" s="10" t="s">
        <v>132</v>
      </c>
      <c r="V1099" s="7">
        <v>19.809999999999999</v>
      </c>
      <c r="W1099" s="7">
        <v>19.91</v>
      </c>
      <c r="X1099" s="7">
        <v>0.1</v>
      </c>
      <c r="Y1099" s="7"/>
      <c r="Z1099" s="14" t="str">
        <f t="shared" si="53"/>
        <v>Pathway</v>
      </c>
      <c r="AA1099" s="14" t="str">
        <f t="shared" si="54"/>
        <v>Google</v>
      </c>
      <c r="AB1099" s="8" t="str">
        <f t="shared" si="55"/>
        <v>Bing</v>
      </c>
      <c r="AC1099" s="7" t="s">
        <v>488</v>
      </c>
      <c r="AD1099" s="11" t="s">
        <v>1592</v>
      </c>
      <c r="AE1099">
        <v>40.787992257799999</v>
      </c>
      <c r="AF1099">
        <v>-81.307833979400002</v>
      </c>
      <c r="AG1099">
        <v>40.787781390799999</v>
      </c>
      <c r="AH1099">
        <v>-81.305972695500003</v>
      </c>
      <c r="AI1099" t="s">
        <v>1380</v>
      </c>
      <c r="AJ1099" t="s">
        <v>1379</v>
      </c>
    </row>
    <row r="1100" spans="1:36" x14ac:dyDescent="0.25">
      <c r="A1100" s="10">
        <v>1097</v>
      </c>
      <c r="B1100" s="7">
        <v>9</v>
      </c>
      <c r="C1100" s="7" t="s">
        <v>162</v>
      </c>
      <c r="D1100" s="7" t="s">
        <v>777</v>
      </c>
      <c r="E1100" s="7" t="s">
        <v>4</v>
      </c>
      <c r="F1100" s="7" t="s">
        <v>56</v>
      </c>
      <c r="G1100" s="7" t="s">
        <v>1380</v>
      </c>
      <c r="H1100" s="11" t="s">
        <v>772</v>
      </c>
      <c r="I1100" s="10">
        <v>35.909999999999997</v>
      </c>
      <c r="J1100" s="7">
        <v>9.61</v>
      </c>
      <c r="K1100" s="7">
        <v>28.58</v>
      </c>
      <c r="L1100" s="7">
        <v>18.97</v>
      </c>
      <c r="M1100" s="7">
        <v>0</v>
      </c>
      <c r="N1100" s="7">
        <v>0</v>
      </c>
      <c r="O1100" s="7">
        <v>0</v>
      </c>
      <c r="P1100" s="7">
        <v>0</v>
      </c>
      <c r="Q1100" s="7">
        <v>11.14</v>
      </c>
      <c r="R1100" s="7">
        <v>2.86</v>
      </c>
      <c r="S1100" s="7">
        <v>6.15</v>
      </c>
      <c r="T1100" s="7">
        <v>3.3</v>
      </c>
      <c r="U1100" s="10" t="s">
        <v>195</v>
      </c>
      <c r="V1100" s="7">
        <v>1.62</v>
      </c>
      <c r="W1100" s="7">
        <v>1.72</v>
      </c>
      <c r="X1100" s="7">
        <v>0.1</v>
      </c>
      <c r="Y1100" s="7"/>
      <c r="Z1100" s="14" t="str">
        <f t="shared" si="53"/>
        <v>Pathway</v>
      </c>
      <c r="AA1100" s="14" t="str">
        <f t="shared" si="54"/>
        <v>Google</v>
      </c>
      <c r="AB1100" s="8" t="str">
        <f t="shared" si="55"/>
        <v>Bing</v>
      </c>
      <c r="AC1100" s="7" t="s">
        <v>488</v>
      </c>
      <c r="AD1100" s="11" t="s">
        <v>1592</v>
      </c>
      <c r="AE1100">
        <v>39.3577731779</v>
      </c>
      <c r="AF1100">
        <v>-82.9763991425</v>
      </c>
      <c r="AG1100">
        <v>39.359235607400002</v>
      </c>
      <c r="AH1100">
        <v>-82.976316839399999</v>
      </c>
      <c r="AI1100" t="s">
        <v>1380</v>
      </c>
      <c r="AJ1100" t="s">
        <v>1379</v>
      </c>
    </row>
    <row r="1101" spans="1:36" x14ac:dyDescent="0.25">
      <c r="A1101" s="10">
        <v>1098</v>
      </c>
      <c r="B1101" s="7">
        <v>11</v>
      </c>
      <c r="C1101" s="7" t="s">
        <v>181</v>
      </c>
      <c r="D1101" s="7" t="s">
        <v>882</v>
      </c>
      <c r="E1101" s="7" t="s">
        <v>4</v>
      </c>
      <c r="F1101" s="7" t="s">
        <v>25</v>
      </c>
      <c r="G1101" s="7" t="s">
        <v>1380</v>
      </c>
      <c r="H1101" s="11" t="s">
        <v>641</v>
      </c>
      <c r="I1101" s="10">
        <v>18.21</v>
      </c>
      <c r="J1101" s="7">
        <v>2.19</v>
      </c>
      <c r="K1101" s="7">
        <v>14.68</v>
      </c>
      <c r="L1101" s="7">
        <v>12.49</v>
      </c>
      <c r="M1101" s="7">
        <v>0</v>
      </c>
      <c r="N1101" s="7">
        <v>0</v>
      </c>
      <c r="O1101" s="7">
        <v>0</v>
      </c>
      <c r="P1101" s="7">
        <v>0</v>
      </c>
      <c r="Q1101" s="7">
        <v>7.68</v>
      </c>
      <c r="R1101" s="7">
        <v>0.72</v>
      </c>
      <c r="S1101" s="7">
        <v>4.0199999999999996</v>
      </c>
      <c r="T1101" s="7">
        <v>3.3</v>
      </c>
      <c r="U1101" s="10" t="s">
        <v>337</v>
      </c>
      <c r="V1101" s="7">
        <v>23.14</v>
      </c>
      <c r="W1101" s="7">
        <v>23.24</v>
      </c>
      <c r="X1101" s="7">
        <v>0.1</v>
      </c>
      <c r="Y1101" s="7"/>
      <c r="Z1101" s="14" t="str">
        <f t="shared" si="53"/>
        <v>Pathway</v>
      </c>
      <c r="AA1101" s="14" t="str">
        <f t="shared" si="54"/>
        <v>Google</v>
      </c>
      <c r="AB1101" s="8" t="str">
        <f t="shared" si="55"/>
        <v>Bing</v>
      </c>
      <c r="AC1101" s="7" t="s">
        <v>488</v>
      </c>
      <c r="AD1101" s="11" t="s">
        <v>1592</v>
      </c>
      <c r="AE1101">
        <v>40.0661141386</v>
      </c>
      <c r="AF1101">
        <v>-80.825824227499993</v>
      </c>
      <c r="AG1101">
        <v>40.066265434999998</v>
      </c>
      <c r="AH1101">
        <v>-80.823929634199999</v>
      </c>
      <c r="AI1101" t="s">
        <v>1380</v>
      </c>
      <c r="AJ1101" t="s">
        <v>1379</v>
      </c>
    </row>
    <row r="1102" spans="1:36" x14ac:dyDescent="0.25">
      <c r="A1102" s="10">
        <v>1099</v>
      </c>
      <c r="B1102" s="7">
        <v>11</v>
      </c>
      <c r="C1102" s="7" t="s">
        <v>181</v>
      </c>
      <c r="D1102" s="7" t="s">
        <v>882</v>
      </c>
      <c r="E1102" s="7" t="s">
        <v>4</v>
      </c>
      <c r="F1102" s="7" t="s">
        <v>25</v>
      </c>
      <c r="G1102" s="7" t="s">
        <v>1380</v>
      </c>
      <c r="H1102" s="11" t="s">
        <v>641</v>
      </c>
      <c r="I1102" s="10">
        <v>18.21</v>
      </c>
      <c r="J1102" s="7">
        <v>2.19</v>
      </c>
      <c r="K1102" s="7">
        <v>14.68</v>
      </c>
      <c r="L1102" s="7">
        <v>12.49</v>
      </c>
      <c r="M1102" s="7">
        <v>0</v>
      </c>
      <c r="N1102" s="7">
        <v>0</v>
      </c>
      <c r="O1102" s="7">
        <v>0</v>
      </c>
      <c r="P1102" s="7">
        <v>0</v>
      </c>
      <c r="Q1102" s="7">
        <v>7.68</v>
      </c>
      <c r="R1102" s="7">
        <v>0.72</v>
      </c>
      <c r="S1102" s="7">
        <v>4.0199999999999996</v>
      </c>
      <c r="T1102" s="7">
        <v>3.3</v>
      </c>
      <c r="U1102" s="10" t="s">
        <v>337</v>
      </c>
      <c r="V1102" s="7">
        <v>23.24</v>
      </c>
      <c r="W1102" s="7">
        <v>23.34</v>
      </c>
      <c r="X1102" s="7">
        <v>0.1</v>
      </c>
      <c r="Y1102" s="7"/>
      <c r="Z1102" s="14" t="str">
        <f t="shared" si="53"/>
        <v>Pathway</v>
      </c>
      <c r="AA1102" s="14" t="str">
        <f t="shared" si="54"/>
        <v>Google</v>
      </c>
      <c r="AB1102" s="8" t="str">
        <f t="shared" si="55"/>
        <v>Bing</v>
      </c>
      <c r="AC1102" s="7" t="s">
        <v>488</v>
      </c>
      <c r="AD1102" s="11" t="s">
        <v>1592</v>
      </c>
      <c r="AE1102">
        <v>40.066265434999998</v>
      </c>
      <c r="AF1102">
        <v>-80.823929634199999</v>
      </c>
      <c r="AG1102">
        <v>40.066546734699998</v>
      </c>
      <c r="AH1102">
        <v>-80.822066807100001</v>
      </c>
      <c r="AI1102" t="s">
        <v>1380</v>
      </c>
      <c r="AJ1102" t="s">
        <v>1379</v>
      </c>
    </row>
    <row r="1103" spans="1:36" x14ac:dyDescent="0.25">
      <c r="A1103" s="10">
        <v>1100</v>
      </c>
      <c r="B1103" s="7">
        <v>11</v>
      </c>
      <c r="C1103" s="7" t="s">
        <v>181</v>
      </c>
      <c r="D1103" s="7" t="s">
        <v>882</v>
      </c>
      <c r="E1103" s="7" t="s">
        <v>4</v>
      </c>
      <c r="F1103" s="7" t="s">
        <v>25</v>
      </c>
      <c r="G1103" s="7" t="s">
        <v>1380</v>
      </c>
      <c r="H1103" s="11" t="s">
        <v>641</v>
      </c>
      <c r="I1103" s="10">
        <v>18.21</v>
      </c>
      <c r="J1103" s="7">
        <v>2.19</v>
      </c>
      <c r="K1103" s="7">
        <v>14.68</v>
      </c>
      <c r="L1103" s="7">
        <v>12.49</v>
      </c>
      <c r="M1103" s="7">
        <v>0</v>
      </c>
      <c r="N1103" s="7">
        <v>0</v>
      </c>
      <c r="O1103" s="7">
        <v>0</v>
      </c>
      <c r="P1103" s="7">
        <v>0</v>
      </c>
      <c r="Q1103" s="7">
        <v>7.68</v>
      </c>
      <c r="R1103" s="7">
        <v>0.72</v>
      </c>
      <c r="S1103" s="7">
        <v>4.0199999999999996</v>
      </c>
      <c r="T1103" s="7">
        <v>3.3</v>
      </c>
      <c r="U1103" s="10" t="s">
        <v>337</v>
      </c>
      <c r="V1103" s="7">
        <v>23.28</v>
      </c>
      <c r="W1103" s="7">
        <v>23.38</v>
      </c>
      <c r="X1103" s="7">
        <v>0.1</v>
      </c>
      <c r="Y1103" s="7"/>
      <c r="Z1103" s="14" t="str">
        <f t="shared" si="53"/>
        <v>Pathway</v>
      </c>
      <c r="AA1103" s="14" t="str">
        <f t="shared" si="54"/>
        <v>Google</v>
      </c>
      <c r="AB1103" s="8" t="str">
        <f t="shared" si="55"/>
        <v>Bing</v>
      </c>
      <c r="AC1103" s="7" t="s">
        <v>488</v>
      </c>
      <c r="AD1103" s="11" t="s">
        <v>1592</v>
      </c>
      <c r="AE1103">
        <v>40.066408945600003</v>
      </c>
      <c r="AF1103">
        <v>-80.823177644699996</v>
      </c>
      <c r="AG1103">
        <v>40.0666316736</v>
      </c>
      <c r="AH1103">
        <v>-80.821395565900005</v>
      </c>
      <c r="AI1103" t="s">
        <v>1380</v>
      </c>
      <c r="AJ1103" t="s">
        <v>1379</v>
      </c>
    </row>
    <row r="1104" spans="1:36" x14ac:dyDescent="0.25">
      <c r="A1104" s="10">
        <v>1101</v>
      </c>
      <c r="B1104" s="7">
        <v>8</v>
      </c>
      <c r="C1104" s="7" t="s">
        <v>33</v>
      </c>
      <c r="D1104" s="7" t="s">
        <v>753</v>
      </c>
      <c r="E1104" s="7" t="s">
        <v>4</v>
      </c>
      <c r="F1104" s="7" t="s">
        <v>25</v>
      </c>
      <c r="G1104" s="7" t="s">
        <v>1380</v>
      </c>
      <c r="H1104" s="11" t="s">
        <v>754</v>
      </c>
      <c r="I1104" s="10">
        <v>13.5</v>
      </c>
      <c r="J1104" s="7">
        <v>2.4700000000000002</v>
      </c>
      <c r="K1104" s="7">
        <v>11.42</v>
      </c>
      <c r="L1104" s="7">
        <v>8.9499999999999993</v>
      </c>
      <c r="M1104" s="7">
        <v>0</v>
      </c>
      <c r="N1104" s="7">
        <v>0</v>
      </c>
      <c r="O1104" s="7">
        <v>0</v>
      </c>
      <c r="P1104" s="7">
        <v>0</v>
      </c>
      <c r="Q1104" s="7">
        <v>7.1</v>
      </c>
      <c r="R1104" s="7">
        <v>0.81</v>
      </c>
      <c r="S1104" s="7">
        <v>4.12</v>
      </c>
      <c r="T1104" s="7">
        <v>3.3</v>
      </c>
      <c r="U1104" s="10" t="s">
        <v>475</v>
      </c>
      <c r="V1104" s="7">
        <v>20.48</v>
      </c>
      <c r="W1104" s="7">
        <v>20.58</v>
      </c>
      <c r="X1104" s="7">
        <v>0.1</v>
      </c>
      <c r="Y1104" s="7"/>
      <c r="Z1104" s="14" t="str">
        <f t="shared" si="53"/>
        <v>Pathway</v>
      </c>
      <c r="AA1104" s="14" t="str">
        <f t="shared" si="54"/>
        <v>Google</v>
      </c>
      <c r="AB1104" s="8" t="str">
        <f t="shared" si="55"/>
        <v>Bing</v>
      </c>
      <c r="AC1104" s="7" t="s">
        <v>488</v>
      </c>
      <c r="AD1104" s="11" t="s">
        <v>1592</v>
      </c>
      <c r="AE1104">
        <v>39.050647934200001</v>
      </c>
      <c r="AF1104">
        <v>-84.048205941899994</v>
      </c>
      <c r="AG1104">
        <v>39.051834550099997</v>
      </c>
      <c r="AH1104">
        <v>-84.0492989814</v>
      </c>
      <c r="AI1104" t="s">
        <v>1380</v>
      </c>
      <c r="AJ1104" t="s">
        <v>1379</v>
      </c>
    </row>
    <row r="1105" spans="1:36" x14ac:dyDescent="0.25">
      <c r="A1105" s="10">
        <v>1102</v>
      </c>
      <c r="B1105" s="7">
        <v>8</v>
      </c>
      <c r="C1105" s="7" t="s">
        <v>131</v>
      </c>
      <c r="D1105" s="7" t="s">
        <v>620</v>
      </c>
      <c r="E1105" s="7" t="s">
        <v>4</v>
      </c>
      <c r="F1105" s="7" t="s">
        <v>25</v>
      </c>
      <c r="G1105" s="7" t="s">
        <v>1380</v>
      </c>
      <c r="H1105" s="11" t="s">
        <v>621</v>
      </c>
      <c r="I1105" s="10">
        <v>9.92</v>
      </c>
      <c r="J1105" s="7">
        <v>2.56</v>
      </c>
      <c r="K1105" s="7">
        <v>8.59</v>
      </c>
      <c r="L1105" s="7">
        <v>6.03</v>
      </c>
      <c r="M1105" s="7">
        <v>0</v>
      </c>
      <c r="N1105" s="7">
        <v>0</v>
      </c>
      <c r="O1105" s="7">
        <v>0</v>
      </c>
      <c r="P1105" s="7">
        <v>0</v>
      </c>
      <c r="Q1105" s="7">
        <v>6.94</v>
      </c>
      <c r="R1105" s="7">
        <v>0.85</v>
      </c>
      <c r="S1105" s="7">
        <v>4.1500000000000004</v>
      </c>
      <c r="T1105" s="7">
        <v>3.3</v>
      </c>
      <c r="U1105" s="10" t="s">
        <v>289</v>
      </c>
      <c r="V1105" s="7">
        <v>23.72</v>
      </c>
      <c r="W1105" s="7">
        <v>23.82</v>
      </c>
      <c r="X1105" s="7">
        <v>0.1</v>
      </c>
      <c r="Y1105" s="7"/>
      <c r="Z1105" s="14" t="str">
        <f t="shared" si="53"/>
        <v>Pathway</v>
      </c>
      <c r="AA1105" s="14" t="str">
        <f t="shared" si="54"/>
        <v>Google</v>
      </c>
      <c r="AB1105" s="8" t="str">
        <f t="shared" si="55"/>
        <v>Bing</v>
      </c>
      <c r="AC1105" s="7" t="s">
        <v>488</v>
      </c>
      <c r="AD1105" s="11" t="s">
        <v>1592</v>
      </c>
      <c r="AE1105">
        <v>39.554752021299997</v>
      </c>
      <c r="AF1105">
        <v>-84.165241464600001</v>
      </c>
      <c r="AG1105">
        <v>39.556188416799998</v>
      </c>
      <c r="AH1105">
        <v>-84.165119269300007</v>
      </c>
      <c r="AI1105" t="s">
        <v>1380</v>
      </c>
      <c r="AJ1105" t="s">
        <v>1379</v>
      </c>
    </row>
    <row r="1106" spans="1:36" x14ac:dyDescent="0.25">
      <c r="A1106" s="10">
        <v>1103</v>
      </c>
      <c r="B1106" s="7">
        <v>9</v>
      </c>
      <c r="C1106" s="7" t="s">
        <v>104</v>
      </c>
      <c r="D1106" s="7" t="s">
        <v>1155</v>
      </c>
      <c r="E1106" s="7" t="s">
        <v>4</v>
      </c>
      <c r="F1106" s="7" t="s">
        <v>25</v>
      </c>
      <c r="G1106" s="7" t="s">
        <v>1380</v>
      </c>
      <c r="H1106" s="11" t="s">
        <v>580</v>
      </c>
      <c r="I1106" s="10">
        <v>9.64</v>
      </c>
      <c r="J1106" s="7">
        <v>2.73</v>
      </c>
      <c r="K1106" s="7">
        <v>8.49</v>
      </c>
      <c r="L1106" s="7">
        <v>5.75</v>
      </c>
      <c r="M1106" s="7">
        <v>0</v>
      </c>
      <c r="N1106" s="7">
        <v>0</v>
      </c>
      <c r="O1106" s="7">
        <v>0</v>
      </c>
      <c r="P1106" s="7">
        <v>0</v>
      </c>
      <c r="Q1106" s="7">
        <v>6.74</v>
      </c>
      <c r="R1106" s="7">
        <v>0.91</v>
      </c>
      <c r="S1106" s="7">
        <v>4.21</v>
      </c>
      <c r="T1106" s="7">
        <v>3.3</v>
      </c>
      <c r="U1106" s="10" t="s">
        <v>1190</v>
      </c>
      <c r="V1106" s="7">
        <v>4.92</v>
      </c>
      <c r="W1106" s="7">
        <v>5.0199999999999996</v>
      </c>
      <c r="X1106" s="7">
        <v>0.1</v>
      </c>
      <c r="Y1106" s="7"/>
      <c r="Z1106" s="14" t="str">
        <f t="shared" si="53"/>
        <v>Pathway</v>
      </c>
      <c r="AA1106" s="14" t="str">
        <f t="shared" si="54"/>
        <v>Google</v>
      </c>
      <c r="AB1106" s="8" t="str">
        <f t="shared" si="55"/>
        <v>Bing</v>
      </c>
      <c r="AC1106" s="7" t="s">
        <v>488</v>
      </c>
      <c r="AD1106" s="11" t="s">
        <v>1592</v>
      </c>
      <c r="AE1106">
        <v>38.441629286199998</v>
      </c>
      <c r="AF1106">
        <v>-82.408505646500004</v>
      </c>
      <c r="AG1106">
        <v>38.442381987399997</v>
      </c>
      <c r="AH1106">
        <v>-82.406908684800001</v>
      </c>
      <c r="AI1106" t="s">
        <v>1380</v>
      </c>
      <c r="AJ1106" t="s">
        <v>1379</v>
      </c>
    </row>
    <row r="1107" spans="1:36" x14ac:dyDescent="0.25">
      <c r="A1107" s="10">
        <v>1104</v>
      </c>
      <c r="B1107" s="7">
        <v>9</v>
      </c>
      <c r="C1107" s="7" t="s">
        <v>104</v>
      </c>
      <c r="D1107" s="7" t="s">
        <v>1155</v>
      </c>
      <c r="E1107" s="7" t="s">
        <v>4</v>
      </c>
      <c r="F1107" s="7" t="s">
        <v>25</v>
      </c>
      <c r="G1107" s="7" t="s">
        <v>1380</v>
      </c>
      <c r="H1107" s="11" t="s">
        <v>580</v>
      </c>
      <c r="I1107" s="10">
        <v>9.64</v>
      </c>
      <c r="J1107" s="7">
        <v>2.73</v>
      </c>
      <c r="K1107" s="7">
        <v>8.49</v>
      </c>
      <c r="L1107" s="7">
        <v>5.75</v>
      </c>
      <c r="M1107" s="7">
        <v>0</v>
      </c>
      <c r="N1107" s="7">
        <v>0</v>
      </c>
      <c r="O1107" s="7">
        <v>0</v>
      </c>
      <c r="P1107" s="7">
        <v>0</v>
      </c>
      <c r="Q1107" s="7">
        <v>6.74</v>
      </c>
      <c r="R1107" s="7">
        <v>0.91</v>
      </c>
      <c r="S1107" s="7">
        <v>4.21</v>
      </c>
      <c r="T1107" s="7">
        <v>3.3</v>
      </c>
      <c r="U1107" s="10" t="s">
        <v>1190</v>
      </c>
      <c r="V1107" s="7">
        <v>4.99</v>
      </c>
      <c r="W1107" s="7">
        <v>5.09</v>
      </c>
      <c r="X1107" s="7">
        <v>0.1</v>
      </c>
      <c r="Y1107" s="7"/>
      <c r="Z1107" s="14" t="str">
        <f t="shared" si="53"/>
        <v>Pathway</v>
      </c>
      <c r="AA1107" s="14" t="str">
        <f t="shared" si="54"/>
        <v>Google</v>
      </c>
      <c r="AB1107" s="8" t="str">
        <f t="shared" si="55"/>
        <v>Bing</v>
      </c>
      <c r="AC1107" s="7" t="s">
        <v>488</v>
      </c>
      <c r="AD1107" s="11" t="s">
        <v>1592</v>
      </c>
      <c r="AE1107">
        <v>38.442161908000003</v>
      </c>
      <c r="AF1107">
        <v>-82.407391863699999</v>
      </c>
      <c r="AG1107">
        <v>38.442895503400003</v>
      </c>
      <c r="AH1107">
        <v>-82.4057812673</v>
      </c>
      <c r="AI1107" t="s">
        <v>1380</v>
      </c>
      <c r="AJ1107" t="s">
        <v>1379</v>
      </c>
    </row>
    <row r="1108" spans="1:36" x14ac:dyDescent="0.25">
      <c r="A1108" s="10">
        <v>1105</v>
      </c>
      <c r="B1108" s="7">
        <v>12</v>
      </c>
      <c r="C1108" s="7" t="s">
        <v>179</v>
      </c>
      <c r="D1108" s="7" t="s">
        <v>1066</v>
      </c>
      <c r="E1108" s="7" t="s">
        <v>4</v>
      </c>
      <c r="F1108" s="7" t="s">
        <v>25</v>
      </c>
      <c r="G1108" s="7" t="s">
        <v>1380</v>
      </c>
      <c r="H1108" s="11" t="s">
        <v>1049</v>
      </c>
      <c r="I1108" s="10">
        <v>9.35</v>
      </c>
      <c r="J1108" s="7">
        <v>3</v>
      </c>
      <c r="K1108" s="7">
        <v>8.4</v>
      </c>
      <c r="L1108" s="7">
        <v>5.39</v>
      </c>
      <c r="M1108" s="7">
        <v>3.27</v>
      </c>
      <c r="N1108" s="7">
        <v>0.14000000000000001</v>
      </c>
      <c r="O1108" s="7">
        <v>2.0099999999999998</v>
      </c>
      <c r="P1108" s="7">
        <v>1.87</v>
      </c>
      <c r="Q1108" s="7">
        <v>6.53</v>
      </c>
      <c r="R1108" s="7">
        <v>1</v>
      </c>
      <c r="S1108" s="7">
        <v>4.3099999999999996</v>
      </c>
      <c r="T1108" s="7">
        <v>3.3</v>
      </c>
      <c r="U1108" s="10" t="s">
        <v>178</v>
      </c>
      <c r="V1108" s="7">
        <v>0.2</v>
      </c>
      <c r="W1108" s="7">
        <v>0.3</v>
      </c>
      <c r="X1108" s="7">
        <v>0.1</v>
      </c>
      <c r="Y1108" s="7"/>
      <c r="Z1108" s="14" t="str">
        <f t="shared" si="53"/>
        <v>Pathway</v>
      </c>
      <c r="AA1108" s="14" t="str">
        <f t="shared" si="54"/>
        <v>Google</v>
      </c>
      <c r="AB1108" s="8" t="str">
        <f t="shared" si="55"/>
        <v>Bing</v>
      </c>
      <c r="AC1108" s="7" t="s">
        <v>488</v>
      </c>
      <c r="AD1108" s="11" t="s">
        <v>1592</v>
      </c>
      <c r="AE1108">
        <v>41.350692093799999</v>
      </c>
      <c r="AF1108">
        <v>-81.339689544899997</v>
      </c>
      <c r="AG1108">
        <v>41.352192989300001</v>
      </c>
      <c r="AH1108">
        <v>-81.339700064499993</v>
      </c>
      <c r="AI1108" t="s">
        <v>1380</v>
      </c>
      <c r="AJ1108" t="s">
        <v>1379</v>
      </c>
    </row>
    <row r="1109" spans="1:36" x14ac:dyDescent="0.25">
      <c r="A1109" s="10">
        <v>1106</v>
      </c>
      <c r="B1109" s="7">
        <v>11</v>
      </c>
      <c r="C1109" s="7" t="s">
        <v>181</v>
      </c>
      <c r="D1109" s="7" t="s">
        <v>882</v>
      </c>
      <c r="E1109" s="7" t="s">
        <v>4</v>
      </c>
      <c r="F1109" s="7" t="s">
        <v>25</v>
      </c>
      <c r="G1109" s="7" t="s">
        <v>1380</v>
      </c>
      <c r="H1109" s="11" t="s">
        <v>641</v>
      </c>
      <c r="I1109" s="10">
        <v>7.28</v>
      </c>
      <c r="J1109" s="7">
        <v>2.19</v>
      </c>
      <c r="K1109" s="7">
        <v>6.16</v>
      </c>
      <c r="L1109" s="7">
        <v>3.97</v>
      </c>
      <c r="M1109" s="7">
        <v>0</v>
      </c>
      <c r="N1109" s="7">
        <v>0</v>
      </c>
      <c r="O1109" s="7">
        <v>0</v>
      </c>
      <c r="P1109" s="7">
        <v>0</v>
      </c>
      <c r="Q1109" s="7">
        <v>7.28</v>
      </c>
      <c r="R1109" s="7">
        <v>0.72</v>
      </c>
      <c r="S1109" s="7">
        <v>4.0199999999999996</v>
      </c>
      <c r="T1109" s="7">
        <v>3.3</v>
      </c>
      <c r="U1109" s="10" t="s">
        <v>337</v>
      </c>
      <c r="V1109" s="7">
        <v>22.74</v>
      </c>
      <c r="W1109" s="7">
        <v>22.84</v>
      </c>
      <c r="X1109" s="7">
        <v>0.1</v>
      </c>
      <c r="Y1109" s="7"/>
      <c r="Z1109" s="14" t="str">
        <f t="shared" si="53"/>
        <v>Pathway</v>
      </c>
      <c r="AA1109" s="14" t="str">
        <f t="shared" si="54"/>
        <v>Google</v>
      </c>
      <c r="AB1109" s="8" t="str">
        <f t="shared" si="55"/>
        <v>Bing</v>
      </c>
      <c r="AC1109" s="7" t="s">
        <v>488</v>
      </c>
      <c r="AD1109" s="11" t="s">
        <v>1592</v>
      </c>
      <c r="AE1109">
        <v>40.066451221500003</v>
      </c>
      <c r="AF1109">
        <v>-80.832951057200006</v>
      </c>
      <c r="AG1109">
        <v>40.066788389599999</v>
      </c>
      <c r="AH1109">
        <v>-80.831147748999996</v>
      </c>
      <c r="AI1109" t="s">
        <v>1380</v>
      </c>
      <c r="AJ1109" t="s">
        <v>1379</v>
      </c>
    </row>
    <row r="1110" spans="1:36" x14ac:dyDescent="0.25">
      <c r="A1110" s="10">
        <v>1107</v>
      </c>
      <c r="B1110" s="7">
        <v>9</v>
      </c>
      <c r="C1110" s="7" t="s">
        <v>104</v>
      </c>
      <c r="D1110" s="7" t="s">
        <v>1155</v>
      </c>
      <c r="E1110" s="7" t="s">
        <v>4</v>
      </c>
      <c r="F1110" s="7" t="s">
        <v>25</v>
      </c>
      <c r="G1110" s="7" t="s">
        <v>1380</v>
      </c>
      <c r="H1110" s="11" t="s">
        <v>580</v>
      </c>
      <c r="I1110" s="10">
        <v>6.42</v>
      </c>
      <c r="J1110" s="7">
        <v>2.73</v>
      </c>
      <c r="K1110" s="7">
        <v>5.81</v>
      </c>
      <c r="L1110" s="7">
        <v>3.08</v>
      </c>
      <c r="M1110" s="7">
        <v>3.37</v>
      </c>
      <c r="N1110" s="7">
        <v>0.13</v>
      </c>
      <c r="O1110" s="7">
        <v>1.96</v>
      </c>
      <c r="P1110" s="7">
        <v>1.83</v>
      </c>
      <c r="Q1110" s="7">
        <v>6.42</v>
      </c>
      <c r="R1110" s="7">
        <v>0.91</v>
      </c>
      <c r="S1110" s="7">
        <v>4.21</v>
      </c>
      <c r="T1110" s="7">
        <v>3.3</v>
      </c>
      <c r="U1110" s="10" t="s">
        <v>1190</v>
      </c>
      <c r="V1110" s="7">
        <v>4.32</v>
      </c>
      <c r="W1110" s="7">
        <v>4.42</v>
      </c>
      <c r="X1110" s="7">
        <v>0.1</v>
      </c>
      <c r="Y1110" s="7"/>
      <c r="Z1110" s="14" t="str">
        <f t="shared" si="53"/>
        <v>Pathway</v>
      </c>
      <c r="AA1110" s="14" t="str">
        <f t="shared" si="54"/>
        <v>Google</v>
      </c>
      <c r="AB1110" s="8" t="str">
        <f t="shared" si="55"/>
        <v>Bing</v>
      </c>
      <c r="AC1110" s="7" t="s">
        <v>488</v>
      </c>
      <c r="AD1110" s="11" t="s">
        <v>1592</v>
      </c>
      <c r="AE1110">
        <v>38.4369307085</v>
      </c>
      <c r="AF1110">
        <v>-82.417935170700005</v>
      </c>
      <c r="AG1110">
        <v>38.437717711600001</v>
      </c>
      <c r="AH1110">
        <v>-82.416368354599996</v>
      </c>
      <c r="AI1110" t="s">
        <v>1380</v>
      </c>
      <c r="AJ1110" t="s">
        <v>1379</v>
      </c>
    </row>
    <row r="1111" spans="1:36" x14ac:dyDescent="0.25">
      <c r="A1111" s="10">
        <v>1108</v>
      </c>
      <c r="B1111" s="7">
        <v>3</v>
      </c>
      <c r="C1111" s="7" t="s">
        <v>51</v>
      </c>
      <c r="D1111" s="7" t="s">
        <v>757</v>
      </c>
      <c r="E1111" s="7" t="s">
        <v>4</v>
      </c>
      <c r="F1111" s="7" t="s">
        <v>47</v>
      </c>
      <c r="G1111" s="7" t="s">
        <v>1380</v>
      </c>
      <c r="H1111" s="11" t="s">
        <v>729</v>
      </c>
      <c r="I1111" s="10">
        <v>6.6</v>
      </c>
      <c r="J1111" s="7">
        <v>9.1</v>
      </c>
      <c r="K1111" s="7">
        <v>6.71</v>
      </c>
      <c r="L1111" s="7">
        <v>0</v>
      </c>
      <c r="M1111" s="7">
        <v>0</v>
      </c>
      <c r="N1111" s="7">
        <v>0</v>
      </c>
      <c r="O1111" s="7">
        <v>0</v>
      </c>
      <c r="P1111" s="7">
        <v>0</v>
      </c>
      <c r="Q1111" s="7">
        <v>6.6</v>
      </c>
      <c r="R1111" s="7">
        <v>3.06</v>
      </c>
      <c r="S1111" s="7">
        <v>6.36</v>
      </c>
      <c r="T1111" s="7">
        <v>3.3</v>
      </c>
      <c r="U1111" s="10" t="s">
        <v>115</v>
      </c>
      <c r="V1111" s="7">
        <v>19.579999999999998</v>
      </c>
      <c r="W1111" s="7">
        <v>19.68</v>
      </c>
      <c r="X1111" s="7">
        <v>0.1</v>
      </c>
      <c r="Y1111" s="7"/>
      <c r="Z1111" s="14" t="str">
        <f t="shared" si="53"/>
        <v>Pathway</v>
      </c>
      <c r="AA1111" s="14" t="str">
        <f t="shared" si="54"/>
        <v>Google</v>
      </c>
      <c r="AB1111" s="8" t="str">
        <f t="shared" si="55"/>
        <v>Bing</v>
      </c>
      <c r="AC1111" s="7" t="s">
        <v>488</v>
      </c>
      <c r="AD1111" s="11" t="s">
        <v>1592</v>
      </c>
      <c r="AE1111">
        <v>41.393595115799997</v>
      </c>
      <c r="AF1111">
        <v>-82.116478072700005</v>
      </c>
      <c r="AG1111">
        <v>41.395054985100003</v>
      </c>
      <c r="AH1111">
        <v>-82.116432880900007</v>
      </c>
      <c r="AI1111" t="s">
        <v>1380</v>
      </c>
      <c r="AJ1111" t="s">
        <v>1379</v>
      </c>
    </row>
    <row r="1112" spans="1:36" x14ac:dyDescent="0.25">
      <c r="A1112" s="10">
        <v>1109</v>
      </c>
      <c r="B1112" s="7">
        <v>7</v>
      </c>
      <c r="C1112" s="7" t="s">
        <v>207</v>
      </c>
      <c r="D1112" s="7" t="s">
        <v>831</v>
      </c>
      <c r="E1112" s="7" t="s">
        <v>4</v>
      </c>
      <c r="F1112" s="7" t="s">
        <v>47</v>
      </c>
      <c r="G1112" s="7" t="s">
        <v>1380</v>
      </c>
      <c r="H1112" s="11" t="s">
        <v>803</v>
      </c>
      <c r="I1112" s="10">
        <v>19.170000000000002</v>
      </c>
      <c r="J1112" s="7">
        <v>2.1800000000000002</v>
      </c>
      <c r="K1112" s="7">
        <v>16.57</v>
      </c>
      <c r="L1112" s="7">
        <v>14.39</v>
      </c>
      <c r="M1112" s="7">
        <v>0</v>
      </c>
      <c r="N1112" s="7">
        <v>0</v>
      </c>
      <c r="O1112" s="7">
        <v>0</v>
      </c>
      <c r="P1112" s="7">
        <v>0</v>
      </c>
      <c r="Q1112" s="7">
        <v>6.68</v>
      </c>
      <c r="R1112" s="7">
        <v>0.6</v>
      </c>
      <c r="S1112" s="7">
        <v>3.9</v>
      </c>
      <c r="T1112" s="7">
        <v>3.29</v>
      </c>
      <c r="U1112" s="10" t="s">
        <v>206</v>
      </c>
      <c r="V1112" s="7">
        <v>14.92</v>
      </c>
      <c r="W1112" s="7">
        <v>15.02</v>
      </c>
      <c r="X1112" s="7">
        <v>0.1</v>
      </c>
      <c r="Y1112" s="7"/>
      <c r="Z1112" s="14" t="str">
        <f t="shared" si="53"/>
        <v>Pathway</v>
      </c>
      <c r="AA1112" s="14" t="str">
        <f t="shared" si="54"/>
        <v>Google</v>
      </c>
      <c r="AB1112" s="8" t="str">
        <f t="shared" si="55"/>
        <v>Bing</v>
      </c>
      <c r="AC1112" s="7" t="s">
        <v>488</v>
      </c>
      <c r="AD1112" s="11" t="s">
        <v>1592</v>
      </c>
      <c r="AE1112">
        <v>40.285633938099998</v>
      </c>
      <c r="AF1112">
        <v>-84.166101467100006</v>
      </c>
      <c r="AG1112">
        <v>40.284851470699998</v>
      </c>
      <c r="AH1112">
        <v>-84.164524655299999</v>
      </c>
      <c r="AI1112" t="s">
        <v>1380</v>
      </c>
      <c r="AJ1112" t="s">
        <v>1379</v>
      </c>
    </row>
    <row r="1113" spans="1:36" x14ac:dyDescent="0.25">
      <c r="A1113" s="10">
        <v>1110</v>
      </c>
      <c r="B1113" s="7">
        <v>9</v>
      </c>
      <c r="C1113" s="7" t="s">
        <v>354</v>
      </c>
      <c r="D1113" s="7" t="s">
        <v>832</v>
      </c>
      <c r="E1113" s="7" t="s">
        <v>4</v>
      </c>
      <c r="F1113" s="7" t="s">
        <v>25</v>
      </c>
      <c r="G1113" s="7" t="s">
        <v>1380</v>
      </c>
      <c r="H1113" s="11" t="s">
        <v>706</v>
      </c>
      <c r="I1113" s="10">
        <v>13</v>
      </c>
      <c r="J1113" s="7">
        <v>2.63</v>
      </c>
      <c r="K1113" s="7">
        <v>11.2</v>
      </c>
      <c r="L1113" s="7">
        <v>8.57</v>
      </c>
      <c r="M1113" s="7">
        <v>0</v>
      </c>
      <c r="N1113" s="7">
        <v>0</v>
      </c>
      <c r="O1113" s="7">
        <v>0</v>
      </c>
      <c r="P1113" s="7">
        <v>0</v>
      </c>
      <c r="Q1113" s="7">
        <v>6.82</v>
      </c>
      <c r="R1113" s="7">
        <v>0.87</v>
      </c>
      <c r="S1113" s="7">
        <v>4.16</v>
      </c>
      <c r="T1113" s="7">
        <v>3.29</v>
      </c>
      <c r="U1113" s="10" t="s">
        <v>353</v>
      </c>
      <c r="V1113" s="7">
        <v>14.91</v>
      </c>
      <c r="W1113" s="7">
        <v>15.01</v>
      </c>
      <c r="X1113" s="7">
        <v>0.1</v>
      </c>
      <c r="Y1113" s="7"/>
      <c r="Z1113" s="14" t="str">
        <f t="shared" si="53"/>
        <v>Pathway</v>
      </c>
      <c r="AA1113" s="14" t="str">
        <f t="shared" si="54"/>
        <v>Google</v>
      </c>
      <c r="AB1113" s="8" t="str">
        <f t="shared" si="55"/>
        <v>Bing</v>
      </c>
      <c r="AC1113" s="7" t="s">
        <v>488</v>
      </c>
      <c r="AD1113" s="11" t="s">
        <v>1592</v>
      </c>
      <c r="AE1113">
        <v>39.031096353300001</v>
      </c>
      <c r="AF1113">
        <v>-82.624278722699998</v>
      </c>
      <c r="AG1113">
        <v>39.032312586499998</v>
      </c>
      <c r="AH1113">
        <v>-82.625245754000005</v>
      </c>
      <c r="AI1113" t="s">
        <v>1380</v>
      </c>
      <c r="AJ1113" t="s">
        <v>1379</v>
      </c>
    </row>
    <row r="1114" spans="1:36" x14ac:dyDescent="0.25">
      <c r="A1114" s="10">
        <v>1111</v>
      </c>
      <c r="B1114" s="7">
        <v>7</v>
      </c>
      <c r="C1114" s="7" t="s">
        <v>149</v>
      </c>
      <c r="D1114" s="7" t="s">
        <v>1332</v>
      </c>
      <c r="E1114" s="7" t="s">
        <v>4</v>
      </c>
      <c r="F1114" s="7" t="s">
        <v>25</v>
      </c>
      <c r="G1114" s="7" t="s">
        <v>1380</v>
      </c>
      <c r="H1114" s="11" t="s">
        <v>1384</v>
      </c>
      <c r="I1114" s="10">
        <v>6.5</v>
      </c>
      <c r="J1114" s="7">
        <v>2.63</v>
      </c>
      <c r="K1114" s="7">
        <v>5.82</v>
      </c>
      <c r="L1114" s="7">
        <v>3.2</v>
      </c>
      <c r="M1114" s="7">
        <v>3.41</v>
      </c>
      <c r="N1114" s="7">
        <v>0.12</v>
      </c>
      <c r="O1114" s="7">
        <v>1.94</v>
      </c>
      <c r="P1114" s="7">
        <v>1.82</v>
      </c>
      <c r="Q1114" s="7">
        <v>6.5</v>
      </c>
      <c r="R1114" s="7">
        <v>0.87</v>
      </c>
      <c r="S1114" s="7">
        <v>4.16</v>
      </c>
      <c r="T1114" s="7">
        <v>3.29</v>
      </c>
      <c r="U1114" s="10" t="s">
        <v>1514</v>
      </c>
      <c r="V1114" s="7">
        <v>2.9</v>
      </c>
      <c r="W1114" s="7">
        <v>3</v>
      </c>
      <c r="X1114" s="7">
        <v>0.1</v>
      </c>
      <c r="Y1114" s="7"/>
      <c r="Z1114" s="14" t="str">
        <f t="shared" si="53"/>
        <v>Pathway</v>
      </c>
      <c r="AA1114" s="14" t="str">
        <f t="shared" si="54"/>
        <v>Google</v>
      </c>
      <c r="AB1114" s="8" t="str">
        <f t="shared" si="55"/>
        <v>Bing</v>
      </c>
      <c r="AC1114" s="7" t="s">
        <v>488</v>
      </c>
      <c r="AD1114" s="11" t="s">
        <v>1592</v>
      </c>
      <c r="AE1114">
        <v>39.916023648100001</v>
      </c>
      <c r="AF1114">
        <v>-84.036916945300007</v>
      </c>
      <c r="AG1114">
        <v>39.917260406899999</v>
      </c>
      <c r="AH1114">
        <v>-84.035936170900001</v>
      </c>
      <c r="AI1114" t="s">
        <v>1380</v>
      </c>
      <c r="AJ1114" t="s">
        <v>1379</v>
      </c>
    </row>
    <row r="1115" spans="1:36" x14ac:dyDescent="0.25">
      <c r="A1115" s="10">
        <v>1112</v>
      </c>
      <c r="B1115" s="7">
        <v>2</v>
      </c>
      <c r="C1115" s="7" t="s">
        <v>81</v>
      </c>
      <c r="D1115" s="7" t="s">
        <v>1358</v>
      </c>
      <c r="E1115" s="7" t="s">
        <v>4</v>
      </c>
      <c r="F1115" s="7" t="s">
        <v>25</v>
      </c>
      <c r="G1115" s="7" t="s">
        <v>1380</v>
      </c>
      <c r="H1115" s="11" t="s">
        <v>810</v>
      </c>
      <c r="I1115" s="10">
        <v>9.65</v>
      </c>
      <c r="J1115" s="7">
        <v>2.68</v>
      </c>
      <c r="K1115" s="7">
        <v>8.4700000000000006</v>
      </c>
      <c r="L1115" s="7">
        <v>5.79</v>
      </c>
      <c r="M1115" s="7">
        <v>0</v>
      </c>
      <c r="N1115" s="7">
        <v>0</v>
      </c>
      <c r="O1115" s="7">
        <v>0</v>
      </c>
      <c r="P1115" s="7">
        <v>0</v>
      </c>
      <c r="Q1115" s="7">
        <v>6.75</v>
      </c>
      <c r="R1115" s="7">
        <v>0.89</v>
      </c>
      <c r="S1115" s="7">
        <v>4.17</v>
      </c>
      <c r="T1115" s="7">
        <v>3.28</v>
      </c>
      <c r="U1115" s="10" t="s">
        <v>1540</v>
      </c>
      <c r="V1115" s="7">
        <v>2.08</v>
      </c>
      <c r="W1115" s="7">
        <v>2.1800000000000002</v>
      </c>
      <c r="X1115" s="7">
        <v>0.1</v>
      </c>
      <c r="Y1115" s="7"/>
      <c r="Z1115" s="14" t="str">
        <f t="shared" si="53"/>
        <v>Pathway</v>
      </c>
      <c r="AA1115" s="14" t="str">
        <f t="shared" si="54"/>
        <v>Google</v>
      </c>
      <c r="AB1115" s="8" t="str">
        <f t="shared" si="55"/>
        <v>Bing</v>
      </c>
      <c r="AC1115" s="7" t="s">
        <v>488</v>
      </c>
      <c r="AD1115" s="11" t="s">
        <v>1592</v>
      </c>
      <c r="AE1115">
        <v>41.588934836</v>
      </c>
      <c r="AF1115">
        <v>-83.445121053600005</v>
      </c>
      <c r="AG1115">
        <v>41.589909952699998</v>
      </c>
      <c r="AH1115">
        <v>-83.446549534300004</v>
      </c>
      <c r="AI1115" t="s">
        <v>1380</v>
      </c>
      <c r="AJ1115" t="s">
        <v>1379</v>
      </c>
    </row>
    <row r="1116" spans="1:36" x14ac:dyDescent="0.25">
      <c r="A1116" s="10">
        <v>1113</v>
      </c>
      <c r="B1116" s="7">
        <v>8</v>
      </c>
      <c r="C1116" s="7" t="s">
        <v>33</v>
      </c>
      <c r="D1116" s="7" t="s">
        <v>806</v>
      </c>
      <c r="E1116" s="7" t="s">
        <v>4</v>
      </c>
      <c r="F1116" s="7" t="s">
        <v>25</v>
      </c>
      <c r="G1116" s="7" t="s">
        <v>1380</v>
      </c>
      <c r="H1116" s="11" t="s">
        <v>771</v>
      </c>
      <c r="I1116" s="10">
        <v>9</v>
      </c>
      <c r="J1116" s="7">
        <v>3.42</v>
      </c>
      <c r="K1116" s="7">
        <v>8.2799999999999994</v>
      </c>
      <c r="L1116" s="7">
        <v>4.8499999999999996</v>
      </c>
      <c r="M1116" s="7">
        <v>0</v>
      </c>
      <c r="N1116" s="7">
        <v>0</v>
      </c>
      <c r="O1116" s="7">
        <v>0</v>
      </c>
      <c r="P1116" s="7">
        <v>0</v>
      </c>
      <c r="Q1116" s="7">
        <v>6.28</v>
      </c>
      <c r="R1116" s="7">
        <v>1.1499999999999999</v>
      </c>
      <c r="S1116" s="7">
        <v>4.43</v>
      </c>
      <c r="T1116" s="7">
        <v>3.28</v>
      </c>
      <c r="U1116" s="10" t="s">
        <v>210</v>
      </c>
      <c r="V1116" s="7">
        <v>7.23</v>
      </c>
      <c r="W1116" s="7">
        <v>7.33</v>
      </c>
      <c r="X1116" s="7">
        <v>0.1</v>
      </c>
      <c r="Y1116" s="7"/>
      <c r="Z1116" s="14" t="str">
        <f t="shared" si="53"/>
        <v>Pathway</v>
      </c>
      <c r="AA1116" s="14" t="str">
        <f t="shared" si="54"/>
        <v>Google</v>
      </c>
      <c r="AB1116" s="8" t="str">
        <f t="shared" si="55"/>
        <v>Bing</v>
      </c>
      <c r="AC1116" s="7" t="s">
        <v>488</v>
      </c>
      <c r="AD1116" s="11" t="s">
        <v>1592</v>
      </c>
      <c r="AE1116">
        <v>39.2282354078</v>
      </c>
      <c r="AF1116">
        <v>-84.173697372600003</v>
      </c>
      <c r="AG1116">
        <v>39.2288808829</v>
      </c>
      <c r="AH1116">
        <v>-84.172008476399995</v>
      </c>
      <c r="AI1116" t="s">
        <v>1380</v>
      </c>
      <c r="AJ1116" t="s">
        <v>1379</v>
      </c>
    </row>
    <row r="1117" spans="1:36" x14ac:dyDescent="0.25">
      <c r="A1117" s="10">
        <v>1114</v>
      </c>
      <c r="B1117" s="7">
        <v>5</v>
      </c>
      <c r="C1117" s="7" t="s">
        <v>313</v>
      </c>
      <c r="D1117" s="7" t="s">
        <v>886</v>
      </c>
      <c r="E1117" s="7" t="s">
        <v>4</v>
      </c>
      <c r="F1117" s="7" t="s">
        <v>25</v>
      </c>
      <c r="G1117" s="7" t="s">
        <v>1380</v>
      </c>
      <c r="H1117" s="11" t="s">
        <v>630</v>
      </c>
      <c r="I1117" s="10">
        <v>6.62</v>
      </c>
      <c r="J1117" s="7">
        <v>2.5099999999999998</v>
      </c>
      <c r="K1117" s="7">
        <v>5.87</v>
      </c>
      <c r="L1117" s="7">
        <v>3.36</v>
      </c>
      <c r="M1117" s="7">
        <v>0</v>
      </c>
      <c r="N1117" s="7">
        <v>0</v>
      </c>
      <c r="O1117" s="7">
        <v>0</v>
      </c>
      <c r="P1117" s="7">
        <v>0</v>
      </c>
      <c r="Q1117" s="7">
        <v>6.62</v>
      </c>
      <c r="R1117" s="7">
        <v>0.83</v>
      </c>
      <c r="S1117" s="7">
        <v>4.1100000000000003</v>
      </c>
      <c r="T1117" s="7">
        <v>3.28</v>
      </c>
      <c r="U1117" s="10" t="s">
        <v>312</v>
      </c>
      <c r="V1117" s="7">
        <v>15.56</v>
      </c>
      <c r="W1117" s="7">
        <v>15.66</v>
      </c>
      <c r="X1117" s="7">
        <v>0.1</v>
      </c>
      <c r="Y1117" s="7"/>
      <c r="Z1117" s="14" t="str">
        <f t="shared" si="53"/>
        <v>Pathway</v>
      </c>
      <c r="AA1117" s="14" t="str">
        <f t="shared" si="54"/>
        <v>Google</v>
      </c>
      <c r="AB1117" s="8" t="str">
        <f t="shared" si="55"/>
        <v>Bing</v>
      </c>
      <c r="AC1117" s="7" t="s">
        <v>488</v>
      </c>
      <c r="AD1117" s="11" t="s">
        <v>1592</v>
      </c>
      <c r="AE1117">
        <v>40.379682180499998</v>
      </c>
      <c r="AF1117">
        <v>-82.507962619599994</v>
      </c>
      <c r="AG1117">
        <v>40.381086984</v>
      </c>
      <c r="AH1117">
        <v>-82.507789869899995</v>
      </c>
      <c r="AI1117" t="s">
        <v>1380</v>
      </c>
      <c r="AJ1117" t="s">
        <v>1379</v>
      </c>
    </row>
    <row r="1118" spans="1:36" x14ac:dyDescent="0.25">
      <c r="A1118" s="10">
        <v>1115</v>
      </c>
      <c r="B1118" s="7">
        <v>3</v>
      </c>
      <c r="C1118" s="7" t="s">
        <v>51</v>
      </c>
      <c r="D1118" s="7" t="s">
        <v>1025</v>
      </c>
      <c r="E1118" s="7" t="s">
        <v>4</v>
      </c>
      <c r="F1118" s="7" t="s">
        <v>25</v>
      </c>
      <c r="G1118" s="7" t="s">
        <v>1380</v>
      </c>
      <c r="H1118" s="11" t="s">
        <v>1026</v>
      </c>
      <c r="I1118" s="10">
        <v>31.82</v>
      </c>
      <c r="J1118" s="7">
        <v>2.73</v>
      </c>
      <c r="K1118" s="7">
        <v>27.01</v>
      </c>
      <c r="L1118" s="7">
        <v>24.28</v>
      </c>
      <c r="M1118" s="7">
        <v>0</v>
      </c>
      <c r="N1118" s="7">
        <v>0</v>
      </c>
      <c r="O1118" s="7">
        <v>0</v>
      </c>
      <c r="P1118" s="7">
        <v>0</v>
      </c>
      <c r="Q1118" s="7">
        <v>6.67</v>
      </c>
      <c r="R1118" s="7">
        <v>0.91</v>
      </c>
      <c r="S1118" s="7">
        <v>4.18</v>
      </c>
      <c r="T1118" s="7">
        <v>3.27</v>
      </c>
      <c r="U1118" s="10" t="s">
        <v>50</v>
      </c>
      <c r="V1118" s="7">
        <v>6.12</v>
      </c>
      <c r="W1118" s="7">
        <v>6.22</v>
      </c>
      <c r="X1118" s="7">
        <v>0.1</v>
      </c>
      <c r="Y1118" s="7"/>
      <c r="Z1118" s="14" t="str">
        <f t="shared" si="53"/>
        <v>Pathway</v>
      </c>
      <c r="AA1118" s="14" t="str">
        <f t="shared" si="54"/>
        <v>Google</v>
      </c>
      <c r="AB1118" s="8" t="str">
        <f t="shared" si="55"/>
        <v>Bing</v>
      </c>
      <c r="AC1118" s="7" t="s">
        <v>488</v>
      </c>
      <c r="AD1118" s="11" t="s">
        <v>1592</v>
      </c>
      <c r="AE1118">
        <v>41.459448408599997</v>
      </c>
      <c r="AF1118">
        <v>-82.018936862999993</v>
      </c>
      <c r="AG1118">
        <v>41.458873525500003</v>
      </c>
      <c r="AH1118">
        <v>-82.017147232300005</v>
      </c>
      <c r="AI1118" t="s">
        <v>1380</v>
      </c>
      <c r="AJ1118" t="s">
        <v>1379</v>
      </c>
    </row>
    <row r="1119" spans="1:36" x14ac:dyDescent="0.25">
      <c r="A1119" s="10">
        <v>1116</v>
      </c>
      <c r="B1119" s="7">
        <v>3</v>
      </c>
      <c r="C1119" s="7" t="s">
        <v>51</v>
      </c>
      <c r="D1119" s="7" t="s">
        <v>1025</v>
      </c>
      <c r="E1119" s="7" t="s">
        <v>4</v>
      </c>
      <c r="F1119" s="7" t="s">
        <v>25</v>
      </c>
      <c r="G1119" s="7" t="s">
        <v>1380</v>
      </c>
      <c r="H1119" s="11" t="s">
        <v>1026</v>
      </c>
      <c r="I1119" s="10">
        <v>31.82</v>
      </c>
      <c r="J1119" s="7">
        <v>2.73</v>
      </c>
      <c r="K1119" s="7">
        <v>27.01</v>
      </c>
      <c r="L1119" s="7">
        <v>24.28</v>
      </c>
      <c r="M1119" s="7">
        <v>0</v>
      </c>
      <c r="N1119" s="7">
        <v>0</v>
      </c>
      <c r="O1119" s="7">
        <v>0</v>
      </c>
      <c r="P1119" s="7">
        <v>0</v>
      </c>
      <c r="Q1119" s="7">
        <v>6.67</v>
      </c>
      <c r="R1119" s="7">
        <v>0.91</v>
      </c>
      <c r="S1119" s="7">
        <v>4.18</v>
      </c>
      <c r="T1119" s="7">
        <v>3.27</v>
      </c>
      <c r="U1119" s="10" t="s">
        <v>50</v>
      </c>
      <c r="V1119" s="7">
        <v>6.62</v>
      </c>
      <c r="W1119" s="7">
        <v>6.72</v>
      </c>
      <c r="X1119" s="7">
        <v>0.1</v>
      </c>
      <c r="Y1119" s="7"/>
      <c r="Z1119" s="14" t="str">
        <f t="shared" si="53"/>
        <v>Pathway</v>
      </c>
      <c r="AA1119" s="14" t="str">
        <f t="shared" si="54"/>
        <v>Google</v>
      </c>
      <c r="AB1119" s="8" t="str">
        <f t="shared" si="55"/>
        <v>Bing</v>
      </c>
      <c r="AC1119" s="7" t="s">
        <v>488</v>
      </c>
      <c r="AD1119" s="11" t="s">
        <v>1592</v>
      </c>
      <c r="AE1119">
        <v>41.456563492100003</v>
      </c>
      <c r="AF1119">
        <v>-82.010007161800004</v>
      </c>
      <c r="AG1119">
        <v>41.455969555800003</v>
      </c>
      <c r="AH1119">
        <v>-82.008231107100002</v>
      </c>
      <c r="AI1119" t="s">
        <v>1380</v>
      </c>
      <c r="AJ1119" t="s">
        <v>1379</v>
      </c>
    </row>
    <row r="1120" spans="1:36" x14ac:dyDescent="0.25">
      <c r="A1120" s="10">
        <v>1117</v>
      </c>
      <c r="B1120" s="7">
        <v>8</v>
      </c>
      <c r="C1120" s="7" t="s">
        <v>131</v>
      </c>
      <c r="D1120" s="7" t="s">
        <v>643</v>
      </c>
      <c r="E1120" s="7" t="s">
        <v>4</v>
      </c>
      <c r="F1120" s="7" t="s">
        <v>25</v>
      </c>
      <c r="G1120" s="7" t="s">
        <v>1380</v>
      </c>
      <c r="H1120" s="11" t="s">
        <v>644</v>
      </c>
      <c r="I1120" s="10">
        <v>30.01</v>
      </c>
      <c r="J1120" s="7">
        <v>2.44</v>
      </c>
      <c r="K1120" s="7">
        <v>24.82</v>
      </c>
      <c r="L1120" s="7">
        <v>22.38</v>
      </c>
      <c r="M1120" s="7">
        <v>0</v>
      </c>
      <c r="N1120" s="7">
        <v>0</v>
      </c>
      <c r="O1120" s="7">
        <v>0</v>
      </c>
      <c r="P1120" s="7">
        <v>0</v>
      </c>
      <c r="Q1120" s="7">
        <v>7.01</v>
      </c>
      <c r="R1120" s="7">
        <v>0.81</v>
      </c>
      <c r="S1120" s="7">
        <v>4.07</v>
      </c>
      <c r="T1120" s="7">
        <v>3.27</v>
      </c>
      <c r="U1120" s="10" t="s">
        <v>291</v>
      </c>
      <c r="V1120" s="7">
        <v>16.68</v>
      </c>
      <c r="W1120" s="7">
        <v>16.78</v>
      </c>
      <c r="X1120" s="7">
        <v>0.1</v>
      </c>
      <c r="Y1120" s="7"/>
      <c r="Z1120" s="14" t="str">
        <f t="shared" si="53"/>
        <v>Pathway</v>
      </c>
      <c r="AA1120" s="14" t="str">
        <f t="shared" si="54"/>
        <v>Google</v>
      </c>
      <c r="AB1120" s="8" t="str">
        <f t="shared" si="55"/>
        <v>Bing</v>
      </c>
      <c r="AC1120" s="7" t="s">
        <v>488</v>
      </c>
      <c r="AD1120" s="11" t="s">
        <v>1592</v>
      </c>
      <c r="AE1120">
        <v>39.426213869400001</v>
      </c>
      <c r="AF1120">
        <v>-84.176301287300006</v>
      </c>
      <c r="AG1120">
        <v>39.427074815700003</v>
      </c>
      <c r="AH1120">
        <v>-84.177806658799994</v>
      </c>
      <c r="AI1120" t="s">
        <v>1380</v>
      </c>
      <c r="AJ1120" t="s">
        <v>1379</v>
      </c>
    </row>
    <row r="1121" spans="1:36" x14ac:dyDescent="0.25">
      <c r="A1121" s="10">
        <v>1118</v>
      </c>
      <c r="B1121" s="7">
        <v>3</v>
      </c>
      <c r="C1121" s="7" t="s">
        <v>51</v>
      </c>
      <c r="D1121" s="7" t="s">
        <v>1025</v>
      </c>
      <c r="E1121" s="7" t="s">
        <v>4</v>
      </c>
      <c r="F1121" s="7" t="s">
        <v>25</v>
      </c>
      <c r="G1121" s="7" t="s">
        <v>1380</v>
      </c>
      <c r="H1121" s="11" t="s">
        <v>1026</v>
      </c>
      <c r="I1121" s="10">
        <v>15.91</v>
      </c>
      <c r="J1121" s="7">
        <v>2.73</v>
      </c>
      <c r="K1121" s="7">
        <v>13.73</v>
      </c>
      <c r="L1121" s="7">
        <v>11</v>
      </c>
      <c r="M1121" s="7">
        <v>0</v>
      </c>
      <c r="N1121" s="7">
        <v>0</v>
      </c>
      <c r="O1121" s="7">
        <v>0</v>
      </c>
      <c r="P1121" s="7">
        <v>0</v>
      </c>
      <c r="Q1121" s="7">
        <v>6.67</v>
      </c>
      <c r="R1121" s="7">
        <v>0.91</v>
      </c>
      <c r="S1121" s="7">
        <v>4.18</v>
      </c>
      <c r="T1121" s="7">
        <v>3.27</v>
      </c>
      <c r="U1121" s="10" t="s">
        <v>50</v>
      </c>
      <c r="V1121" s="7">
        <v>7.52</v>
      </c>
      <c r="W1121" s="7">
        <v>7.62</v>
      </c>
      <c r="X1121" s="7">
        <v>0.1</v>
      </c>
      <c r="Y1121" s="7"/>
      <c r="Z1121" s="14" t="str">
        <f t="shared" si="53"/>
        <v>Pathway</v>
      </c>
      <c r="AA1121" s="14" t="str">
        <f t="shared" si="54"/>
        <v>Google</v>
      </c>
      <c r="AB1121" s="8" t="str">
        <f t="shared" si="55"/>
        <v>Bing</v>
      </c>
      <c r="AC1121" s="7" t="s">
        <v>488</v>
      </c>
      <c r="AD1121" s="11" t="s">
        <v>1592</v>
      </c>
      <c r="AE1121">
        <v>41.452982605800003</v>
      </c>
      <c r="AF1121">
        <v>-81.993600326000006</v>
      </c>
      <c r="AG1121">
        <v>41.452990564799997</v>
      </c>
      <c r="AH1121">
        <v>-81.991683975499996</v>
      </c>
      <c r="AI1121" t="s">
        <v>1380</v>
      </c>
      <c r="AJ1121" t="s">
        <v>1379</v>
      </c>
    </row>
    <row r="1122" spans="1:36" x14ac:dyDescent="0.25">
      <c r="A1122" s="10">
        <v>1119</v>
      </c>
      <c r="B1122" s="7">
        <v>3</v>
      </c>
      <c r="C1122" s="7" t="s">
        <v>51</v>
      </c>
      <c r="D1122" s="7" t="s">
        <v>1025</v>
      </c>
      <c r="E1122" s="7" t="s">
        <v>4</v>
      </c>
      <c r="F1122" s="7" t="s">
        <v>25</v>
      </c>
      <c r="G1122" s="7" t="s">
        <v>1380</v>
      </c>
      <c r="H1122" s="11" t="s">
        <v>1026</v>
      </c>
      <c r="I1122" s="10">
        <v>15.91</v>
      </c>
      <c r="J1122" s="7">
        <v>2.73</v>
      </c>
      <c r="K1122" s="7">
        <v>13.73</v>
      </c>
      <c r="L1122" s="7">
        <v>11</v>
      </c>
      <c r="M1122" s="7">
        <v>0</v>
      </c>
      <c r="N1122" s="7">
        <v>0</v>
      </c>
      <c r="O1122" s="7">
        <v>0</v>
      </c>
      <c r="P1122" s="7">
        <v>0</v>
      </c>
      <c r="Q1122" s="7">
        <v>6.67</v>
      </c>
      <c r="R1122" s="7">
        <v>0.91</v>
      </c>
      <c r="S1122" s="7">
        <v>4.18</v>
      </c>
      <c r="T1122" s="7">
        <v>3.27</v>
      </c>
      <c r="U1122" s="10" t="s">
        <v>50</v>
      </c>
      <c r="V1122" s="7">
        <v>8.75</v>
      </c>
      <c r="W1122" s="7">
        <v>8.85</v>
      </c>
      <c r="X1122" s="7">
        <v>0.1</v>
      </c>
      <c r="Y1122" s="7"/>
      <c r="Z1122" s="14" t="str">
        <f t="shared" si="53"/>
        <v>Pathway</v>
      </c>
      <c r="AA1122" s="14" t="str">
        <f t="shared" si="54"/>
        <v>Google</v>
      </c>
      <c r="AB1122" s="8" t="str">
        <f t="shared" si="55"/>
        <v>Bing</v>
      </c>
      <c r="AC1122" s="7" t="s">
        <v>488</v>
      </c>
      <c r="AD1122" s="11" t="s">
        <v>1592</v>
      </c>
      <c r="AE1122">
        <v>41.457444935300003</v>
      </c>
      <c r="AF1122">
        <v>-81.971385961799996</v>
      </c>
      <c r="AG1122">
        <v>41.458060627800002</v>
      </c>
      <c r="AH1122">
        <v>-81.969684604899996</v>
      </c>
      <c r="AI1122" t="s">
        <v>1380</v>
      </c>
      <c r="AJ1122" t="s">
        <v>1379</v>
      </c>
    </row>
    <row r="1123" spans="1:36" x14ac:dyDescent="0.25">
      <c r="A1123" s="10">
        <v>1120</v>
      </c>
      <c r="B1123" s="7">
        <v>4</v>
      </c>
      <c r="C1123" s="7" t="s">
        <v>86</v>
      </c>
      <c r="D1123" s="7" t="s">
        <v>748</v>
      </c>
      <c r="E1123" s="7" t="s">
        <v>4</v>
      </c>
      <c r="F1123" s="7" t="s">
        <v>25</v>
      </c>
      <c r="G1123" s="7" t="s">
        <v>1380</v>
      </c>
      <c r="H1123" s="11" t="s">
        <v>749</v>
      </c>
      <c r="I1123" s="10">
        <v>13.12</v>
      </c>
      <c r="J1123" s="7">
        <v>2.54</v>
      </c>
      <c r="K1123" s="7">
        <v>11.22</v>
      </c>
      <c r="L1123" s="7">
        <v>8.67</v>
      </c>
      <c r="M1123" s="7">
        <v>3.44</v>
      </c>
      <c r="N1123" s="7">
        <v>0.12</v>
      </c>
      <c r="O1123" s="7">
        <v>1.92</v>
      </c>
      <c r="P1123" s="7">
        <v>1.8</v>
      </c>
      <c r="Q1123" s="7">
        <v>6.89</v>
      </c>
      <c r="R1123" s="7">
        <v>0.84</v>
      </c>
      <c r="S1123" s="7">
        <v>4.12</v>
      </c>
      <c r="T1123" s="7">
        <v>3.27</v>
      </c>
      <c r="U1123" s="10" t="s">
        <v>232</v>
      </c>
      <c r="V1123" s="7">
        <v>13.26</v>
      </c>
      <c r="W1123" s="7">
        <v>13.36</v>
      </c>
      <c r="X1123" s="7">
        <v>0.1</v>
      </c>
      <c r="Y1123" s="7"/>
      <c r="Z1123" s="14" t="str">
        <f t="shared" si="53"/>
        <v>Pathway</v>
      </c>
      <c r="AA1123" s="14" t="str">
        <f t="shared" si="54"/>
        <v>Google</v>
      </c>
      <c r="AB1123" s="8" t="str">
        <f t="shared" si="55"/>
        <v>Bing</v>
      </c>
      <c r="AC1123" s="7" t="s">
        <v>488</v>
      </c>
      <c r="AD1123" s="11" t="s">
        <v>1592</v>
      </c>
      <c r="AE1123">
        <v>41.079246111700002</v>
      </c>
      <c r="AF1123">
        <v>-80.762581046099996</v>
      </c>
      <c r="AG1123">
        <v>41.0807047423</v>
      </c>
      <c r="AH1123">
        <v>-80.762638197599998</v>
      </c>
      <c r="AI1123" t="s">
        <v>1380</v>
      </c>
      <c r="AJ1123" t="s">
        <v>1379</v>
      </c>
    </row>
    <row r="1124" spans="1:36" x14ac:dyDescent="0.25">
      <c r="A1124" s="10">
        <v>1121</v>
      </c>
      <c r="B1124" s="7">
        <v>4</v>
      </c>
      <c r="C1124" s="7" t="s">
        <v>86</v>
      </c>
      <c r="D1124" s="7" t="s">
        <v>748</v>
      </c>
      <c r="E1124" s="7" t="s">
        <v>4</v>
      </c>
      <c r="F1124" s="7" t="s">
        <v>25</v>
      </c>
      <c r="G1124" s="7" t="s">
        <v>1380</v>
      </c>
      <c r="H1124" s="11" t="s">
        <v>749</v>
      </c>
      <c r="I1124" s="10">
        <v>13.12</v>
      </c>
      <c r="J1124" s="7">
        <v>2.54</v>
      </c>
      <c r="K1124" s="7">
        <v>11.22</v>
      </c>
      <c r="L1124" s="7">
        <v>8.67</v>
      </c>
      <c r="M1124" s="7">
        <v>0</v>
      </c>
      <c r="N1124" s="7">
        <v>0</v>
      </c>
      <c r="O1124" s="7">
        <v>0</v>
      </c>
      <c r="P1124" s="7">
        <v>0</v>
      </c>
      <c r="Q1124" s="7">
        <v>6.89</v>
      </c>
      <c r="R1124" s="7">
        <v>0.84</v>
      </c>
      <c r="S1124" s="7">
        <v>4.12</v>
      </c>
      <c r="T1124" s="7">
        <v>3.27</v>
      </c>
      <c r="U1124" s="10" t="s">
        <v>232</v>
      </c>
      <c r="V1124" s="7">
        <v>11.71</v>
      </c>
      <c r="W1124" s="7">
        <v>11.81</v>
      </c>
      <c r="X1124" s="7">
        <v>0.1</v>
      </c>
      <c r="Y1124" s="7"/>
      <c r="Z1124" s="14" t="str">
        <f t="shared" si="53"/>
        <v>Pathway</v>
      </c>
      <c r="AA1124" s="14" t="str">
        <f t="shared" si="54"/>
        <v>Google</v>
      </c>
      <c r="AB1124" s="8" t="str">
        <f t="shared" si="55"/>
        <v>Bing</v>
      </c>
      <c r="AC1124" s="7" t="s">
        <v>488</v>
      </c>
      <c r="AD1124" s="11" t="s">
        <v>1592</v>
      </c>
      <c r="AE1124">
        <v>41.057069593199998</v>
      </c>
      <c r="AF1124">
        <v>-80.760641556400003</v>
      </c>
      <c r="AG1124">
        <v>41.058513284900002</v>
      </c>
      <c r="AH1124">
        <v>-80.760638517100006</v>
      </c>
      <c r="AI1124" t="s">
        <v>1380</v>
      </c>
      <c r="AJ1124" t="s">
        <v>1379</v>
      </c>
    </row>
    <row r="1125" spans="1:36" x14ac:dyDescent="0.25">
      <c r="A1125" s="10">
        <v>1122</v>
      </c>
      <c r="B1125" s="7">
        <v>4</v>
      </c>
      <c r="C1125" s="7" t="s">
        <v>76</v>
      </c>
      <c r="D1125" s="7" t="s">
        <v>883</v>
      </c>
      <c r="E1125" s="7" t="s">
        <v>4</v>
      </c>
      <c r="F1125" s="7" t="s">
        <v>25</v>
      </c>
      <c r="G1125" s="7" t="s">
        <v>1380</v>
      </c>
      <c r="H1125" s="11" t="s">
        <v>596</v>
      </c>
      <c r="I1125" s="10">
        <v>13.02</v>
      </c>
      <c r="J1125" s="7">
        <v>2.58</v>
      </c>
      <c r="K1125" s="7">
        <v>11.18</v>
      </c>
      <c r="L1125" s="7">
        <v>8.6</v>
      </c>
      <c r="M1125" s="7">
        <v>0</v>
      </c>
      <c r="N1125" s="7">
        <v>0</v>
      </c>
      <c r="O1125" s="7">
        <v>0</v>
      </c>
      <c r="P1125" s="7">
        <v>0</v>
      </c>
      <c r="Q1125" s="7">
        <v>6.83</v>
      </c>
      <c r="R1125" s="7">
        <v>0.85</v>
      </c>
      <c r="S1125" s="7">
        <v>4.12</v>
      </c>
      <c r="T1125" s="7">
        <v>3.27</v>
      </c>
      <c r="U1125" s="10" t="s">
        <v>341</v>
      </c>
      <c r="V1125" s="7">
        <v>2.1800000000000002</v>
      </c>
      <c r="W1125" s="7">
        <v>2.2799999999999998</v>
      </c>
      <c r="X1125" s="7">
        <v>0.1</v>
      </c>
      <c r="Y1125" s="7"/>
      <c r="Z1125" s="14" t="str">
        <f t="shared" si="53"/>
        <v>Pathway</v>
      </c>
      <c r="AA1125" s="14" t="str">
        <f t="shared" si="54"/>
        <v>Google</v>
      </c>
      <c r="AB1125" s="8" t="str">
        <f t="shared" si="55"/>
        <v>Bing</v>
      </c>
      <c r="AC1125" s="7" t="s">
        <v>488</v>
      </c>
      <c r="AD1125" s="11" t="s">
        <v>1592</v>
      </c>
      <c r="AE1125">
        <v>41.317380073199999</v>
      </c>
      <c r="AF1125">
        <v>-81.353740987199998</v>
      </c>
      <c r="AG1125">
        <v>41.317400706699999</v>
      </c>
      <c r="AH1125">
        <v>-81.351818265299997</v>
      </c>
      <c r="AI1125" t="s">
        <v>1380</v>
      </c>
      <c r="AJ1125" t="s">
        <v>1379</v>
      </c>
    </row>
    <row r="1126" spans="1:36" x14ac:dyDescent="0.25">
      <c r="A1126" s="10">
        <v>1123</v>
      </c>
      <c r="B1126" s="7">
        <v>3</v>
      </c>
      <c r="C1126" s="7" t="s">
        <v>109</v>
      </c>
      <c r="D1126" s="7" t="s">
        <v>728</v>
      </c>
      <c r="E1126" s="7" t="s">
        <v>4</v>
      </c>
      <c r="F1126" s="7" t="s">
        <v>25</v>
      </c>
      <c r="G1126" s="7" t="s">
        <v>1380</v>
      </c>
      <c r="H1126" s="11" t="s">
        <v>729</v>
      </c>
      <c r="I1126" s="10">
        <v>13</v>
      </c>
      <c r="J1126" s="7">
        <v>2.58</v>
      </c>
      <c r="K1126" s="7">
        <v>11.16</v>
      </c>
      <c r="L1126" s="7">
        <v>8.58</v>
      </c>
      <c r="M1126" s="7">
        <v>3.41</v>
      </c>
      <c r="N1126" s="7">
        <v>0.12</v>
      </c>
      <c r="O1126" s="7">
        <v>1.92</v>
      </c>
      <c r="P1126" s="7">
        <v>1.8</v>
      </c>
      <c r="Q1126" s="7">
        <v>6.82</v>
      </c>
      <c r="R1126" s="7">
        <v>0.85</v>
      </c>
      <c r="S1126" s="7">
        <v>4.12</v>
      </c>
      <c r="T1126" s="7">
        <v>3.27</v>
      </c>
      <c r="U1126" s="10" t="s">
        <v>398</v>
      </c>
      <c r="V1126" s="7">
        <v>12.36</v>
      </c>
      <c r="W1126" s="7">
        <v>12.46</v>
      </c>
      <c r="X1126" s="7">
        <v>0.1</v>
      </c>
      <c r="Y1126" s="7"/>
      <c r="Z1126" s="14" t="str">
        <f t="shared" si="53"/>
        <v>Pathway</v>
      </c>
      <c r="AA1126" s="14" t="str">
        <f t="shared" si="54"/>
        <v>Google</v>
      </c>
      <c r="AB1126" s="8" t="str">
        <f t="shared" si="55"/>
        <v>Bing</v>
      </c>
      <c r="AC1126" s="7" t="s">
        <v>488</v>
      </c>
      <c r="AD1126" s="11" t="s">
        <v>1592</v>
      </c>
      <c r="AE1126">
        <v>41.134271992499997</v>
      </c>
      <c r="AF1126">
        <v>-81.862630177</v>
      </c>
      <c r="AG1126">
        <v>41.135698438699997</v>
      </c>
      <c r="AH1126">
        <v>-81.862611995099996</v>
      </c>
      <c r="AI1126" t="s">
        <v>1380</v>
      </c>
      <c r="AJ1126" t="s">
        <v>1379</v>
      </c>
    </row>
    <row r="1127" spans="1:36" x14ac:dyDescent="0.25">
      <c r="A1127" s="10">
        <v>1124</v>
      </c>
      <c r="B1127" s="7">
        <v>4</v>
      </c>
      <c r="C1127" s="7" t="s">
        <v>86</v>
      </c>
      <c r="D1127" s="7" t="s">
        <v>748</v>
      </c>
      <c r="E1127" s="7" t="s">
        <v>4</v>
      </c>
      <c r="F1127" s="7" t="s">
        <v>25</v>
      </c>
      <c r="G1127" s="7" t="s">
        <v>1380</v>
      </c>
      <c r="H1127" s="11" t="s">
        <v>749</v>
      </c>
      <c r="I1127" s="10">
        <v>9.84</v>
      </c>
      <c r="J1127" s="7">
        <v>2.54</v>
      </c>
      <c r="K1127" s="7">
        <v>8.5299999999999994</v>
      </c>
      <c r="L1127" s="7">
        <v>5.98</v>
      </c>
      <c r="M1127" s="7">
        <v>0</v>
      </c>
      <c r="N1127" s="7">
        <v>0</v>
      </c>
      <c r="O1127" s="7">
        <v>0</v>
      </c>
      <c r="P1127" s="7">
        <v>0</v>
      </c>
      <c r="Q1127" s="7">
        <v>6.89</v>
      </c>
      <c r="R1127" s="7">
        <v>0.84</v>
      </c>
      <c r="S1127" s="7">
        <v>4.12</v>
      </c>
      <c r="T1127" s="7">
        <v>3.27</v>
      </c>
      <c r="U1127" s="10" t="s">
        <v>232</v>
      </c>
      <c r="V1127" s="7">
        <v>12.96</v>
      </c>
      <c r="W1127" s="7">
        <v>13.06</v>
      </c>
      <c r="X1127" s="7">
        <v>0.1</v>
      </c>
      <c r="Y1127" s="7"/>
      <c r="Z1127" s="14" t="str">
        <f t="shared" si="53"/>
        <v>Pathway</v>
      </c>
      <c r="AA1127" s="14" t="str">
        <f t="shared" si="54"/>
        <v>Google</v>
      </c>
      <c r="AB1127" s="8" t="str">
        <f t="shared" si="55"/>
        <v>Bing</v>
      </c>
      <c r="AC1127" s="7" t="s">
        <v>488</v>
      </c>
      <c r="AD1127" s="11" t="s">
        <v>1592</v>
      </c>
      <c r="AE1127">
        <v>41.074903000600003</v>
      </c>
      <c r="AF1127">
        <v>-80.762504101000005</v>
      </c>
      <c r="AG1127">
        <v>41.076353447400002</v>
      </c>
      <c r="AH1127">
        <v>-80.762506927299995</v>
      </c>
      <c r="AI1127" t="s">
        <v>1380</v>
      </c>
      <c r="AJ1127" t="s">
        <v>1379</v>
      </c>
    </row>
    <row r="1128" spans="1:36" x14ac:dyDescent="0.25">
      <c r="A1128" s="10">
        <v>1125</v>
      </c>
      <c r="B1128" s="7">
        <v>3</v>
      </c>
      <c r="C1128" s="7" t="s">
        <v>109</v>
      </c>
      <c r="D1128" s="7" t="s">
        <v>728</v>
      </c>
      <c r="E1128" s="7" t="s">
        <v>4</v>
      </c>
      <c r="F1128" s="7" t="s">
        <v>25</v>
      </c>
      <c r="G1128" s="7" t="s">
        <v>1380</v>
      </c>
      <c r="H1128" s="11" t="s">
        <v>729</v>
      </c>
      <c r="I1128" s="10">
        <v>9.75</v>
      </c>
      <c r="J1128" s="7">
        <v>2.59</v>
      </c>
      <c r="K1128" s="7">
        <v>8.49</v>
      </c>
      <c r="L1128" s="7">
        <v>5.9</v>
      </c>
      <c r="M1128" s="7">
        <v>0</v>
      </c>
      <c r="N1128" s="7">
        <v>0</v>
      </c>
      <c r="O1128" s="7">
        <v>0</v>
      </c>
      <c r="P1128" s="7">
        <v>0</v>
      </c>
      <c r="Q1128" s="7">
        <v>6.82</v>
      </c>
      <c r="R1128" s="7">
        <v>0.86</v>
      </c>
      <c r="S1128" s="7">
        <v>4.13</v>
      </c>
      <c r="T1128" s="7">
        <v>3.27</v>
      </c>
      <c r="U1128" s="10" t="s">
        <v>398</v>
      </c>
      <c r="V1128" s="7">
        <v>0</v>
      </c>
      <c r="W1128" s="7">
        <v>0.1</v>
      </c>
      <c r="X1128" s="7">
        <v>0.1</v>
      </c>
      <c r="Y1128" s="7"/>
      <c r="Z1128" s="14" t="str">
        <f t="shared" si="53"/>
        <v>Pathway</v>
      </c>
      <c r="AA1128" s="14" t="str">
        <f t="shared" si="54"/>
        <v>Google</v>
      </c>
      <c r="AB1128" s="8" t="str">
        <f t="shared" si="55"/>
        <v>Bing</v>
      </c>
      <c r="AC1128" s="7" t="s">
        <v>488</v>
      </c>
      <c r="AD1128" s="11" t="s">
        <v>1592</v>
      </c>
      <c r="AE1128">
        <v>40.988209150700001</v>
      </c>
      <c r="AF1128">
        <v>-81.759450863799998</v>
      </c>
      <c r="AG1128">
        <v>40.989614982600003</v>
      </c>
      <c r="AH1128">
        <v>-81.758773226299994</v>
      </c>
      <c r="AI1128" t="s">
        <v>1380</v>
      </c>
      <c r="AJ1128" t="s">
        <v>1379</v>
      </c>
    </row>
    <row r="1129" spans="1:36" x14ac:dyDescent="0.25">
      <c r="A1129" s="10">
        <v>1126</v>
      </c>
      <c r="B1129" s="7">
        <v>3</v>
      </c>
      <c r="C1129" s="7" t="s">
        <v>51</v>
      </c>
      <c r="D1129" s="7" t="s">
        <v>1025</v>
      </c>
      <c r="E1129" s="7" t="s">
        <v>4</v>
      </c>
      <c r="F1129" s="7" t="s">
        <v>25</v>
      </c>
      <c r="G1129" s="7" t="s">
        <v>1380</v>
      </c>
      <c r="H1129" s="11" t="s">
        <v>1026</v>
      </c>
      <c r="I1129" s="10">
        <v>9.5500000000000007</v>
      </c>
      <c r="J1129" s="7">
        <v>2.73</v>
      </c>
      <c r="K1129" s="7">
        <v>8.42</v>
      </c>
      <c r="L1129" s="7">
        <v>5.69</v>
      </c>
      <c r="M1129" s="7">
        <v>0</v>
      </c>
      <c r="N1129" s="7">
        <v>0</v>
      </c>
      <c r="O1129" s="7">
        <v>0</v>
      </c>
      <c r="P1129" s="7">
        <v>0</v>
      </c>
      <c r="Q1129" s="7">
        <v>6.67</v>
      </c>
      <c r="R1129" s="7">
        <v>0.91</v>
      </c>
      <c r="S1129" s="7">
        <v>4.18</v>
      </c>
      <c r="T1129" s="7">
        <v>3.27</v>
      </c>
      <c r="U1129" s="10" t="s">
        <v>50</v>
      </c>
      <c r="V1129" s="7">
        <v>7.02</v>
      </c>
      <c r="W1129" s="7">
        <v>7.12</v>
      </c>
      <c r="X1129" s="7">
        <v>0.1</v>
      </c>
      <c r="Y1129" s="7"/>
      <c r="Z1129" s="14" t="str">
        <f t="shared" si="53"/>
        <v>Pathway</v>
      </c>
      <c r="AA1129" s="14" t="str">
        <f t="shared" si="54"/>
        <v>Google</v>
      </c>
      <c r="AB1129" s="8" t="str">
        <f t="shared" si="55"/>
        <v>Bing</v>
      </c>
      <c r="AC1129" s="7" t="s">
        <v>488</v>
      </c>
      <c r="AD1129" s="11" t="s">
        <v>1592</v>
      </c>
      <c r="AE1129">
        <v>41.454341250299997</v>
      </c>
      <c r="AF1129">
        <v>-82.002819024100006</v>
      </c>
      <c r="AG1129">
        <v>41.453824712100001</v>
      </c>
      <c r="AH1129">
        <v>-82.001001560399999</v>
      </c>
      <c r="AI1129" t="s">
        <v>1380</v>
      </c>
      <c r="AJ1129" t="s">
        <v>1379</v>
      </c>
    </row>
    <row r="1130" spans="1:36" x14ac:dyDescent="0.25">
      <c r="A1130" s="10">
        <v>1127</v>
      </c>
      <c r="B1130" s="7">
        <v>4</v>
      </c>
      <c r="C1130" s="7" t="s">
        <v>86</v>
      </c>
      <c r="D1130" s="7" t="s">
        <v>748</v>
      </c>
      <c r="E1130" s="7" t="s">
        <v>4</v>
      </c>
      <c r="F1130" s="7" t="s">
        <v>25</v>
      </c>
      <c r="G1130" s="7" t="s">
        <v>1380</v>
      </c>
      <c r="H1130" s="11" t="s">
        <v>749</v>
      </c>
      <c r="I1130" s="10">
        <v>6.56</v>
      </c>
      <c r="J1130" s="7">
        <v>2.54</v>
      </c>
      <c r="K1130" s="7">
        <v>5.84</v>
      </c>
      <c r="L1130" s="7">
        <v>3.29</v>
      </c>
      <c r="M1130" s="7">
        <v>3.44</v>
      </c>
      <c r="N1130" s="7">
        <v>0.12</v>
      </c>
      <c r="O1130" s="7">
        <v>1.92</v>
      </c>
      <c r="P1130" s="7">
        <v>1.8</v>
      </c>
      <c r="Q1130" s="7">
        <v>6.56</v>
      </c>
      <c r="R1130" s="7">
        <v>0.84</v>
      </c>
      <c r="S1130" s="7">
        <v>4.12</v>
      </c>
      <c r="T1130" s="7">
        <v>3.27</v>
      </c>
      <c r="U1130" s="10" t="s">
        <v>232</v>
      </c>
      <c r="V1130" s="7">
        <v>12.21</v>
      </c>
      <c r="W1130" s="7">
        <v>12.31</v>
      </c>
      <c r="X1130" s="7">
        <v>0.1</v>
      </c>
      <c r="Y1130" s="7"/>
      <c r="Z1130" s="14" t="str">
        <f t="shared" si="53"/>
        <v>Pathway</v>
      </c>
      <c r="AA1130" s="14" t="str">
        <f t="shared" si="54"/>
        <v>Google</v>
      </c>
      <c r="AB1130" s="8" t="str">
        <f t="shared" si="55"/>
        <v>Bing</v>
      </c>
      <c r="AC1130" s="7" t="s">
        <v>488</v>
      </c>
      <c r="AD1130" s="11" t="s">
        <v>1592</v>
      </c>
      <c r="AE1130">
        <v>41.064288399100001</v>
      </c>
      <c r="AF1130">
        <v>-80.760618969000006</v>
      </c>
      <c r="AG1130">
        <v>41.065732085100002</v>
      </c>
      <c r="AH1130">
        <v>-80.760607038700002</v>
      </c>
      <c r="AI1130" t="s">
        <v>1380</v>
      </c>
      <c r="AJ1130" t="s">
        <v>1379</v>
      </c>
    </row>
    <row r="1131" spans="1:36" x14ac:dyDescent="0.25">
      <c r="A1131" s="10">
        <v>1128</v>
      </c>
      <c r="B1131" s="7">
        <v>4</v>
      </c>
      <c r="C1131" s="7" t="s">
        <v>86</v>
      </c>
      <c r="D1131" s="7" t="s">
        <v>748</v>
      </c>
      <c r="E1131" s="7" t="s">
        <v>4</v>
      </c>
      <c r="F1131" s="7" t="s">
        <v>25</v>
      </c>
      <c r="G1131" s="7" t="s">
        <v>1380</v>
      </c>
      <c r="H1131" s="11" t="s">
        <v>749</v>
      </c>
      <c r="I1131" s="10">
        <v>6.56</v>
      </c>
      <c r="J1131" s="7">
        <v>2.54</v>
      </c>
      <c r="K1131" s="7">
        <v>5.84</v>
      </c>
      <c r="L1131" s="7">
        <v>3.29</v>
      </c>
      <c r="M1131" s="7">
        <v>3.44</v>
      </c>
      <c r="N1131" s="7">
        <v>0.12</v>
      </c>
      <c r="O1131" s="7">
        <v>1.92</v>
      </c>
      <c r="P1131" s="7">
        <v>1.8</v>
      </c>
      <c r="Q1131" s="7">
        <v>6.56</v>
      </c>
      <c r="R1131" s="7">
        <v>0.84</v>
      </c>
      <c r="S1131" s="7">
        <v>4.12</v>
      </c>
      <c r="T1131" s="7">
        <v>3.27</v>
      </c>
      <c r="U1131" s="10" t="s">
        <v>232</v>
      </c>
      <c r="V1131" s="7">
        <v>12.86</v>
      </c>
      <c r="W1131" s="7">
        <v>12.96</v>
      </c>
      <c r="X1131" s="7">
        <v>0.1</v>
      </c>
      <c r="Y1131" s="7"/>
      <c r="Z1131" s="14" t="str">
        <f t="shared" si="53"/>
        <v>Pathway</v>
      </c>
      <c r="AA1131" s="14" t="str">
        <f t="shared" si="54"/>
        <v>Google</v>
      </c>
      <c r="AB1131" s="8" t="str">
        <f t="shared" si="55"/>
        <v>Bing</v>
      </c>
      <c r="AC1131" s="7" t="s">
        <v>488</v>
      </c>
      <c r="AD1131" s="11" t="s">
        <v>1592</v>
      </c>
      <c r="AE1131">
        <v>41.0734525218</v>
      </c>
      <c r="AF1131">
        <v>-80.762501274599998</v>
      </c>
      <c r="AG1131">
        <v>41.074903000600003</v>
      </c>
      <c r="AH1131">
        <v>-80.762504101000005</v>
      </c>
      <c r="AI1131" t="s">
        <v>1380</v>
      </c>
      <c r="AJ1131" t="s">
        <v>1379</v>
      </c>
    </row>
    <row r="1132" spans="1:36" x14ac:dyDescent="0.25">
      <c r="A1132" s="10">
        <v>1129</v>
      </c>
      <c r="B1132" s="7">
        <v>4</v>
      </c>
      <c r="C1132" s="7" t="s">
        <v>86</v>
      </c>
      <c r="D1132" s="7" t="s">
        <v>748</v>
      </c>
      <c r="E1132" s="7" t="s">
        <v>4</v>
      </c>
      <c r="F1132" s="7" t="s">
        <v>25</v>
      </c>
      <c r="G1132" s="7" t="s">
        <v>1380</v>
      </c>
      <c r="H1132" s="11" t="s">
        <v>749</v>
      </c>
      <c r="I1132" s="10">
        <v>6.56</v>
      </c>
      <c r="J1132" s="7">
        <v>2.54</v>
      </c>
      <c r="K1132" s="7">
        <v>5.84</v>
      </c>
      <c r="L1132" s="7">
        <v>3.29</v>
      </c>
      <c r="M1132" s="7">
        <v>0</v>
      </c>
      <c r="N1132" s="7">
        <v>0</v>
      </c>
      <c r="O1132" s="7">
        <v>0</v>
      </c>
      <c r="P1132" s="7">
        <v>0</v>
      </c>
      <c r="Q1132" s="7">
        <v>6.56</v>
      </c>
      <c r="R1132" s="7">
        <v>0.84</v>
      </c>
      <c r="S1132" s="7">
        <v>4.12</v>
      </c>
      <c r="T1132" s="7">
        <v>3.27</v>
      </c>
      <c r="U1132" s="10" t="s">
        <v>232</v>
      </c>
      <c r="V1132" s="7">
        <v>11.91</v>
      </c>
      <c r="W1132" s="7">
        <v>12.01</v>
      </c>
      <c r="X1132" s="7">
        <v>0.1</v>
      </c>
      <c r="Y1132" s="7"/>
      <c r="Z1132" s="14" t="str">
        <f t="shared" si="53"/>
        <v>Pathway</v>
      </c>
      <c r="AA1132" s="14" t="str">
        <f t="shared" si="54"/>
        <v>Google</v>
      </c>
      <c r="AB1132" s="8" t="str">
        <f t="shared" si="55"/>
        <v>Bing</v>
      </c>
      <c r="AC1132" s="7" t="s">
        <v>488</v>
      </c>
      <c r="AD1132" s="11" t="s">
        <v>1592</v>
      </c>
      <c r="AE1132">
        <v>41.059957036999997</v>
      </c>
      <c r="AF1132">
        <v>-80.760639026199996</v>
      </c>
      <c r="AG1132">
        <v>41.061400388599999</v>
      </c>
      <c r="AH1132">
        <v>-80.760639456600003</v>
      </c>
      <c r="AI1132" t="s">
        <v>1380</v>
      </c>
      <c r="AJ1132" t="s">
        <v>1379</v>
      </c>
    </row>
    <row r="1133" spans="1:36" x14ac:dyDescent="0.25">
      <c r="A1133" s="10">
        <v>1130</v>
      </c>
      <c r="B1133" s="7">
        <v>8</v>
      </c>
      <c r="C1133" s="7" t="s">
        <v>83</v>
      </c>
      <c r="D1133" s="7" t="s">
        <v>870</v>
      </c>
      <c r="E1133" s="7" t="s">
        <v>4</v>
      </c>
      <c r="F1133" s="7" t="s">
        <v>25</v>
      </c>
      <c r="G1133" s="7" t="s">
        <v>1380</v>
      </c>
      <c r="H1133" s="11" t="s">
        <v>534</v>
      </c>
      <c r="I1133" s="10">
        <v>5.9</v>
      </c>
      <c r="J1133" s="7">
        <v>3.88</v>
      </c>
      <c r="K1133" s="7">
        <v>5.67</v>
      </c>
      <c r="L1133" s="7">
        <v>1.78</v>
      </c>
      <c r="M1133" s="7">
        <v>0</v>
      </c>
      <c r="N1133" s="7">
        <v>0</v>
      </c>
      <c r="O1133" s="7">
        <v>0</v>
      </c>
      <c r="P1133" s="7">
        <v>0</v>
      </c>
      <c r="Q1133" s="7">
        <v>5.9</v>
      </c>
      <c r="R1133" s="7">
        <v>1.32</v>
      </c>
      <c r="S1133" s="7">
        <v>4.59</v>
      </c>
      <c r="T1133" s="7">
        <v>3.27</v>
      </c>
      <c r="U1133" s="10" t="s">
        <v>406</v>
      </c>
      <c r="V1133" s="7">
        <v>12.09</v>
      </c>
      <c r="W1133" s="7">
        <v>12.19</v>
      </c>
      <c r="X1133" s="7">
        <v>0.1</v>
      </c>
      <c r="Y1133" s="7"/>
      <c r="Z1133" s="14" t="str">
        <f t="shared" si="53"/>
        <v>Pathway</v>
      </c>
      <c r="AA1133" s="14" t="str">
        <f t="shared" si="54"/>
        <v>Google</v>
      </c>
      <c r="AB1133" s="8" t="str">
        <f t="shared" si="55"/>
        <v>Bing</v>
      </c>
      <c r="AC1133" s="7" t="s">
        <v>488</v>
      </c>
      <c r="AD1133" s="11" t="s">
        <v>1592</v>
      </c>
      <c r="AE1133">
        <v>39.717529835400001</v>
      </c>
      <c r="AF1133">
        <v>-83.936991321199997</v>
      </c>
      <c r="AG1133">
        <v>39.718967910800004</v>
      </c>
      <c r="AH1133">
        <v>-83.936662851500003</v>
      </c>
      <c r="AI1133" t="s">
        <v>1380</v>
      </c>
      <c r="AJ1133" t="s">
        <v>1379</v>
      </c>
    </row>
    <row r="1134" spans="1:36" x14ac:dyDescent="0.25">
      <c r="A1134" s="10">
        <v>1131</v>
      </c>
      <c r="B1134" s="7">
        <v>4</v>
      </c>
      <c r="C1134" s="7" t="s">
        <v>86</v>
      </c>
      <c r="D1134" s="7" t="s">
        <v>914</v>
      </c>
      <c r="E1134" s="7" t="s">
        <v>4</v>
      </c>
      <c r="F1134" s="7" t="s">
        <v>56</v>
      </c>
      <c r="G1134" s="7" t="s">
        <v>1380</v>
      </c>
      <c r="H1134" s="11" t="s">
        <v>884</v>
      </c>
      <c r="I1134" s="10">
        <v>58.56</v>
      </c>
      <c r="J1134" s="7">
        <v>10.77</v>
      </c>
      <c r="K1134" s="7">
        <v>46.68</v>
      </c>
      <c r="L1134" s="7">
        <v>35.909999999999997</v>
      </c>
      <c r="M1134" s="7">
        <v>0</v>
      </c>
      <c r="N1134" s="7">
        <v>0</v>
      </c>
      <c r="O1134" s="7">
        <v>0</v>
      </c>
      <c r="P1134" s="7">
        <v>0</v>
      </c>
      <c r="Q1134" s="7">
        <v>10.65</v>
      </c>
      <c r="R1134" s="7">
        <v>3.23</v>
      </c>
      <c r="S1134" s="7">
        <v>6.49</v>
      </c>
      <c r="T1134" s="7">
        <v>3.26</v>
      </c>
      <c r="U1134" s="10" t="s">
        <v>116</v>
      </c>
      <c r="V1134" s="7">
        <v>14.67</v>
      </c>
      <c r="W1134" s="7">
        <v>14.77</v>
      </c>
      <c r="X1134" s="7">
        <v>0.1</v>
      </c>
      <c r="Y1134" s="7"/>
      <c r="Z1134" s="14" t="str">
        <f t="shared" si="53"/>
        <v>Pathway</v>
      </c>
      <c r="AA1134" s="14" t="str">
        <f t="shared" si="54"/>
        <v>Google</v>
      </c>
      <c r="AB1134" s="8" t="str">
        <f t="shared" si="55"/>
        <v>Bing</v>
      </c>
      <c r="AC1134" s="7" t="s">
        <v>488</v>
      </c>
      <c r="AD1134" s="11" t="s">
        <v>1592</v>
      </c>
      <c r="AE1134">
        <v>41.024638071799998</v>
      </c>
      <c r="AF1134">
        <v>-80.722495787300005</v>
      </c>
      <c r="AG1134">
        <v>41.024631174600003</v>
      </c>
      <c r="AH1134">
        <v>-80.720570600599999</v>
      </c>
      <c r="AI1134" t="s">
        <v>1380</v>
      </c>
      <c r="AJ1134" t="s">
        <v>1379</v>
      </c>
    </row>
    <row r="1135" spans="1:36" x14ac:dyDescent="0.25">
      <c r="A1135" s="10">
        <v>1132</v>
      </c>
      <c r="B1135" s="7">
        <v>4</v>
      </c>
      <c r="C1135" s="7" t="s">
        <v>76</v>
      </c>
      <c r="D1135" s="7" t="s">
        <v>894</v>
      </c>
      <c r="E1135" s="7" t="s">
        <v>4</v>
      </c>
      <c r="F1135" s="7" t="s">
        <v>25</v>
      </c>
      <c r="G1135" s="7" t="s">
        <v>1380</v>
      </c>
      <c r="H1135" s="11" t="s">
        <v>884</v>
      </c>
      <c r="I1135" s="10">
        <v>19.829999999999998</v>
      </c>
      <c r="J1135" s="7">
        <v>2.48</v>
      </c>
      <c r="K1135" s="7">
        <v>16.63</v>
      </c>
      <c r="L1135" s="7">
        <v>14.15</v>
      </c>
      <c r="M1135" s="7">
        <v>0</v>
      </c>
      <c r="N1135" s="7">
        <v>0</v>
      </c>
      <c r="O1135" s="7">
        <v>0</v>
      </c>
      <c r="P1135" s="7">
        <v>0</v>
      </c>
      <c r="Q1135" s="7">
        <v>6.94</v>
      </c>
      <c r="R1135" s="7">
        <v>0.82</v>
      </c>
      <c r="S1135" s="7">
        <v>4.08</v>
      </c>
      <c r="T1135" s="7">
        <v>3.26</v>
      </c>
      <c r="U1135" s="10" t="s">
        <v>395</v>
      </c>
      <c r="V1135" s="7">
        <v>0</v>
      </c>
      <c r="W1135" s="7">
        <v>0.1</v>
      </c>
      <c r="X1135" s="7">
        <v>0.1</v>
      </c>
      <c r="Y1135" s="7"/>
      <c r="Z1135" s="14" t="str">
        <f t="shared" si="53"/>
        <v>Pathway</v>
      </c>
      <c r="AA1135" s="14" t="str">
        <f t="shared" si="54"/>
        <v>Google</v>
      </c>
      <c r="AB1135" s="8" t="str">
        <f t="shared" si="55"/>
        <v>Bing</v>
      </c>
      <c r="AC1135" s="7" t="s">
        <v>488</v>
      </c>
      <c r="AD1135" s="11" t="s">
        <v>1592</v>
      </c>
      <c r="AE1135">
        <v>41.029027599400003</v>
      </c>
      <c r="AF1135">
        <v>-81.393272094899999</v>
      </c>
      <c r="AG1135">
        <v>41.0287298561</v>
      </c>
      <c r="AH1135">
        <v>-81.391399929299993</v>
      </c>
      <c r="AI1135" t="s">
        <v>1380</v>
      </c>
      <c r="AJ1135" t="s">
        <v>1379</v>
      </c>
    </row>
    <row r="1136" spans="1:36" x14ac:dyDescent="0.25">
      <c r="A1136" s="10">
        <v>1133</v>
      </c>
      <c r="B1136" s="7">
        <v>4</v>
      </c>
      <c r="C1136" s="7" t="s">
        <v>86</v>
      </c>
      <c r="D1136" s="7" t="s">
        <v>901</v>
      </c>
      <c r="E1136" s="7" t="s">
        <v>4</v>
      </c>
      <c r="F1136" s="7" t="s">
        <v>25</v>
      </c>
      <c r="G1136" s="7" t="s">
        <v>1380</v>
      </c>
      <c r="H1136" s="11" t="s">
        <v>854</v>
      </c>
      <c r="I1136" s="10">
        <v>9.86</v>
      </c>
      <c r="J1136" s="7">
        <v>2.5099999999999998</v>
      </c>
      <c r="K1136" s="7">
        <v>8.52</v>
      </c>
      <c r="L1136" s="7">
        <v>6.01</v>
      </c>
      <c r="M1136" s="7">
        <v>0</v>
      </c>
      <c r="N1136" s="7">
        <v>0</v>
      </c>
      <c r="O1136" s="7">
        <v>0</v>
      </c>
      <c r="P1136" s="7">
        <v>0</v>
      </c>
      <c r="Q1136" s="7">
        <v>6.9</v>
      </c>
      <c r="R1136" s="7">
        <v>0.83</v>
      </c>
      <c r="S1136" s="7">
        <v>4.09</v>
      </c>
      <c r="T1136" s="7">
        <v>3.26</v>
      </c>
      <c r="U1136" s="10" t="s">
        <v>379</v>
      </c>
      <c r="V1136" s="7">
        <v>15.04</v>
      </c>
      <c r="W1136" s="7">
        <v>15.14</v>
      </c>
      <c r="X1136" s="7">
        <v>0.1</v>
      </c>
      <c r="Y1136" s="7"/>
      <c r="Z1136" s="14" t="str">
        <f t="shared" si="53"/>
        <v>Pathway</v>
      </c>
      <c r="AA1136" s="14" t="str">
        <f t="shared" si="54"/>
        <v>Google</v>
      </c>
      <c r="AB1136" s="8" t="str">
        <f t="shared" si="55"/>
        <v>Bing</v>
      </c>
      <c r="AC1136" s="7" t="s">
        <v>488</v>
      </c>
      <c r="AD1136" s="11" t="s">
        <v>1592</v>
      </c>
      <c r="AE1136">
        <v>41.069864568699998</v>
      </c>
      <c r="AF1136">
        <v>-80.677995748200004</v>
      </c>
      <c r="AG1136">
        <v>41.070503087299997</v>
      </c>
      <c r="AH1136">
        <v>-80.676325414800004</v>
      </c>
      <c r="AI1136" t="s">
        <v>1380</v>
      </c>
      <c r="AJ1136" t="s">
        <v>1379</v>
      </c>
    </row>
    <row r="1137" spans="1:36" x14ac:dyDescent="0.25">
      <c r="A1137" s="10">
        <v>1134</v>
      </c>
      <c r="B1137" s="7">
        <v>4</v>
      </c>
      <c r="C1137" s="7" t="s">
        <v>86</v>
      </c>
      <c r="D1137" s="7" t="s">
        <v>914</v>
      </c>
      <c r="E1137" s="7" t="s">
        <v>4</v>
      </c>
      <c r="F1137" s="7" t="s">
        <v>56</v>
      </c>
      <c r="G1137" s="7" t="s">
        <v>1380</v>
      </c>
      <c r="H1137" s="11" t="s">
        <v>884</v>
      </c>
      <c r="I1137" s="10">
        <v>17.22</v>
      </c>
      <c r="J1137" s="7">
        <v>10.77</v>
      </c>
      <c r="K1137" s="7">
        <v>15.62</v>
      </c>
      <c r="L1137" s="7">
        <v>4.8499999999999996</v>
      </c>
      <c r="M1137" s="7">
        <v>0</v>
      </c>
      <c r="N1137" s="7">
        <v>0</v>
      </c>
      <c r="O1137" s="7">
        <v>0</v>
      </c>
      <c r="P1137" s="7">
        <v>0</v>
      </c>
      <c r="Q1137" s="7">
        <v>10.65</v>
      </c>
      <c r="R1137" s="7">
        <v>3.23</v>
      </c>
      <c r="S1137" s="7">
        <v>6.49</v>
      </c>
      <c r="T1137" s="7">
        <v>3.26</v>
      </c>
      <c r="U1137" s="10" t="s">
        <v>116</v>
      </c>
      <c r="V1137" s="7">
        <v>14.21</v>
      </c>
      <c r="W1137" s="7">
        <v>14.31</v>
      </c>
      <c r="X1137" s="7">
        <v>0.1</v>
      </c>
      <c r="Y1137" s="7"/>
      <c r="Z1137" s="14" t="str">
        <f t="shared" si="53"/>
        <v>Pathway</v>
      </c>
      <c r="AA1137" s="14" t="str">
        <f t="shared" si="54"/>
        <v>Google</v>
      </c>
      <c r="AB1137" s="8" t="str">
        <f t="shared" si="55"/>
        <v>Bing</v>
      </c>
      <c r="AC1137" s="7" t="s">
        <v>488</v>
      </c>
      <c r="AD1137" s="11" t="s">
        <v>1592</v>
      </c>
      <c r="AE1137">
        <v>41.024680375099997</v>
      </c>
      <c r="AF1137">
        <v>-80.731327827000001</v>
      </c>
      <c r="AG1137">
        <v>41.024670434699999</v>
      </c>
      <c r="AH1137">
        <v>-80.729406594799997</v>
      </c>
      <c r="AI1137" t="s">
        <v>1380</v>
      </c>
      <c r="AJ1137" t="s">
        <v>1379</v>
      </c>
    </row>
    <row r="1138" spans="1:36" x14ac:dyDescent="0.25">
      <c r="A1138" s="10">
        <v>1135</v>
      </c>
      <c r="B1138" s="7">
        <v>4</v>
      </c>
      <c r="C1138" s="7" t="s">
        <v>76</v>
      </c>
      <c r="D1138" s="7" t="s">
        <v>781</v>
      </c>
      <c r="E1138" s="7" t="s">
        <v>4</v>
      </c>
      <c r="F1138" s="7" t="s">
        <v>25</v>
      </c>
      <c r="G1138" s="7" t="s">
        <v>1380</v>
      </c>
      <c r="H1138" s="11" t="s">
        <v>688</v>
      </c>
      <c r="I1138" s="10">
        <v>23.34</v>
      </c>
      <c r="J1138" s="7">
        <v>2.41</v>
      </c>
      <c r="K1138" s="7">
        <v>19.36</v>
      </c>
      <c r="L1138" s="7">
        <v>16.95</v>
      </c>
      <c r="M1138" s="7">
        <v>0</v>
      </c>
      <c r="N1138" s="7">
        <v>0</v>
      </c>
      <c r="O1138" s="7">
        <v>0</v>
      </c>
      <c r="P1138" s="7">
        <v>0</v>
      </c>
      <c r="Q1138" s="7">
        <v>7.01</v>
      </c>
      <c r="R1138" s="7">
        <v>0.8</v>
      </c>
      <c r="S1138" s="7">
        <v>4.05</v>
      </c>
      <c r="T1138" s="7">
        <v>3.25</v>
      </c>
      <c r="U1138" s="10" t="s">
        <v>434</v>
      </c>
      <c r="V1138" s="7">
        <v>3.86</v>
      </c>
      <c r="W1138" s="7">
        <v>3.96</v>
      </c>
      <c r="X1138" s="7">
        <v>0.1</v>
      </c>
      <c r="Y1138" s="7"/>
      <c r="Z1138" s="14" t="str">
        <f t="shared" si="53"/>
        <v>Pathway</v>
      </c>
      <c r="AA1138" s="14" t="str">
        <f t="shared" si="54"/>
        <v>Google</v>
      </c>
      <c r="AB1138" s="8" t="str">
        <f t="shared" si="55"/>
        <v>Bing</v>
      </c>
      <c r="AC1138" s="7" t="s">
        <v>488</v>
      </c>
      <c r="AD1138" s="11" t="s">
        <v>1592</v>
      </c>
      <c r="AE1138">
        <v>41.238817823399998</v>
      </c>
      <c r="AF1138">
        <v>-81.318655526100002</v>
      </c>
      <c r="AG1138">
        <v>41.238783721700003</v>
      </c>
      <c r="AH1138">
        <v>-81.316739659099994</v>
      </c>
      <c r="AI1138" t="s">
        <v>1380</v>
      </c>
      <c r="AJ1138" t="s">
        <v>1379</v>
      </c>
    </row>
    <row r="1139" spans="1:36" x14ac:dyDescent="0.25">
      <c r="A1139" s="10">
        <v>1136</v>
      </c>
      <c r="B1139" s="7">
        <v>8</v>
      </c>
      <c r="C1139" s="7" t="s">
        <v>61</v>
      </c>
      <c r="D1139" s="7" t="s">
        <v>692</v>
      </c>
      <c r="E1139" s="7" t="s">
        <v>4</v>
      </c>
      <c r="F1139" s="7" t="s">
        <v>25</v>
      </c>
      <c r="G1139" s="7" t="s">
        <v>1380</v>
      </c>
      <c r="H1139" s="11" t="s">
        <v>658</v>
      </c>
      <c r="I1139" s="10">
        <v>19.43</v>
      </c>
      <c r="J1139" s="7">
        <v>2.5499999999999998</v>
      </c>
      <c r="K1139" s="7">
        <v>16.43</v>
      </c>
      <c r="L1139" s="7">
        <v>13.88</v>
      </c>
      <c r="M1139" s="7">
        <v>0</v>
      </c>
      <c r="N1139" s="7">
        <v>0</v>
      </c>
      <c r="O1139" s="7">
        <v>0</v>
      </c>
      <c r="P1139" s="7">
        <v>0</v>
      </c>
      <c r="Q1139" s="7">
        <v>6.79</v>
      </c>
      <c r="R1139" s="7">
        <v>0.84</v>
      </c>
      <c r="S1139" s="7">
        <v>4.09</v>
      </c>
      <c r="T1139" s="7">
        <v>3.25</v>
      </c>
      <c r="U1139" s="10" t="s">
        <v>119</v>
      </c>
      <c r="V1139" s="7">
        <v>4.8899999999999997</v>
      </c>
      <c r="W1139" s="7">
        <v>4.99</v>
      </c>
      <c r="X1139" s="7">
        <v>0.1</v>
      </c>
      <c r="Y1139" s="7"/>
      <c r="Z1139" s="14" t="str">
        <f t="shared" si="53"/>
        <v>Pathway</v>
      </c>
      <c r="AA1139" s="14" t="str">
        <f t="shared" si="54"/>
        <v>Google</v>
      </c>
      <c r="AB1139" s="8" t="str">
        <f t="shared" si="55"/>
        <v>Bing</v>
      </c>
      <c r="AC1139" s="7" t="s">
        <v>488</v>
      </c>
      <c r="AD1139" s="11" t="s">
        <v>1592</v>
      </c>
      <c r="AE1139">
        <v>39.378283294200003</v>
      </c>
      <c r="AF1139">
        <v>-84.556927694600006</v>
      </c>
      <c r="AG1139">
        <v>39.379679064400001</v>
      </c>
      <c r="AH1139">
        <v>-84.556446822500007</v>
      </c>
      <c r="AI1139" t="s">
        <v>1380</v>
      </c>
      <c r="AJ1139" t="s">
        <v>1379</v>
      </c>
    </row>
    <row r="1140" spans="1:36" x14ac:dyDescent="0.25">
      <c r="A1140" s="10">
        <v>1137</v>
      </c>
      <c r="B1140" s="7">
        <v>8</v>
      </c>
      <c r="C1140" s="7" t="s">
        <v>61</v>
      </c>
      <c r="D1140" s="7" t="s">
        <v>692</v>
      </c>
      <c r="E1140" s="7" t="s">
        <v>4</v>
      </c>
      <c r="F1140" s="7" t="s">
        <v>25</v>
      </c>
      <c r="G1140" s="7" t="s">
        <v>1380</v>
      </c>
      <c r="H1140" s="11" t="s">
        <v>658</v>
      </c>
      <c r="I1140" s="10">
        <v>16.190000000000001</v>
      </c>
      <c r="J1140" s="7">
        <v>2.5499999999999998</v>
      </c>
      <c r="K1140" s="7">
        <v>13.77</v>
      </c>
      <c r="L1140" s="7">
        <v>11.22</v>
      </c>
      <c r="M1140" s="7">
        <v>0</v>
      </c>
      <c r="N1140" s="7">
        <v>0</v>
      </c>
      <c r="O1140" s="7">
        <v>0</v>
      </c>
      <c r="P1140" s="7">
        <v>0</v>
      </c>
      <c r="Q1140" s="7">
        <v>6.79</v>
      </c>
      <c r="R1140" s="7">
        <v>0.84</v>
      </c>
      <c r="S1140" s="7">
        <v>4.09</v>
      </c>
      <c r="T1140" s="7">
        <v>3.25</v>
      </c>
      <c r="U1140" s="10" t="s">
        <v>119</v>
      </c>
      <c r="V1140" s="7">
        <v>4.49</v>
      </c>
      <c r="W1140" s="7">
        <v>4.59</v>
      </c>
      <c r="X1140" s="7">
        <v>0.1</v>
      </c>
      <c r="Y1140" s="7"/>
      <c r="Z1140" s="14" t="str">
        <f t="shared" si="53"/>
        <v>Pathway</v>
      </c>
      <c r="AA1140" s="14" t="str">
        <f t="shared" si="54"/>
        <v>Google</v>
      </c>
      <c r="AB1140" s="8" t="str">
        <f t="shared" si="55"/>
        <v>Bing</v>
      </c>
      <c r="AC1140" s="7" t="s">
        <v>488</v>
      </c>
      <c r="AD1140" s="11" t="s">
        <v>1592</v>
      </c>
      <c r="AE1140">
        <v>39.372509313899997</v>
      </c>
      <c r="AF1140">
        <v>-84.5573573641</v>
      </c>
      <c r="AG1140">
        <v>39.373960263500003</v>
      </c>
      <c r="AH1140">
        <v>-84.5572627146</v>
      </c>
      <c r="AI1140" t="s">
        <v>1380</v>
      </c>
      <c r="AJ1140" t="s">
        <v>1379</v>
      </c>
    </row>
    <row r="1141" spans="1:36" x14ac:dyDescent="0.25">
      <c r="A1141" s="10">
        <v>1138</v>
      </c>
      <c r="B1141" s="7">
        <v>8</v>
      </c>
      <c r="C1141" s="7" t="s">
        <v>61</v>
      </c>
      <c r="D1141" s="7" t="s">
        <v>692</v>
      </c>
      <c r="E1141" s="7" t="s">
        <v>4</v>
      </c>
      <c r="F1141" s="7" t="s">
        <v>25</v>
      </c>
      <c r="G1141" s="7" t="s">
        <v>1380</v>
      </c>
      <c r="H1141" s="11" t="s">
        <v>658</v>
      </c>
      <c r="I1141" s="10">
        <v>12.95</v>
      </c>
      <c r="J1141" s="7">
        <v>2.5499999999999998</v>
      </c>
      <c r="K1141" s="7">
        <v>11.11</v>
      </c>
      <c r="L1141" s="7">
        <v>8.56</v>
      </c>
      <c r="M1141" s="7">
        <v>0</v>
      </c>
      <c r="N1141" s="7">
        <v>0</v>
      </c>
      <c r="O1141" s="7">
        <v>0</v>
      </c>
      <c r="P1141" s="7">
        <v>0</v>
      </c>
      <c r="Q1141" s="7">
        <v>6.79</v>
      </c>
      <c r="R1141" s="7">
        <v>0.84</v>
      </c>
      <c r="S1141" s="7">
        <v>4.09</v>
      </c>
      <c r="T1141" s="7">
        <v>3.25</v>
      </c>
      <c r="U1141" s="10" t="s">
        <v>119</v>
      </c>
      <c r="V1141" s="7">
        <v>4.3899999999999997</v>
      </c>
      <c r="W1141" s="7">
        <v>4.49</v>
      </c>
      <c r="X1141" s="7">
        <v>0.1</v>
      </c>
      <c r="Y1141" s="7"/>
      <c r="Z1141" s="14" t="str">
        <f t="shared" si="53"/>
        <v>Pathway</v>
      </c>
      <c r="AA1141" s="14" t="str">
        <f t="shared" si="54"/>
        <v>Google</v>
      </c>
      <c r="AB1141" s="8" t="str">
        <f t="shared" si="55"/>
        <v>Bing</v>
      </c>
      <c r="AC1141" s="7" t="s">
        <v>488</v>
      </c>
      <c r="AD1141" s="11" t="s">
        <v>1592</v>
      </c>
      <c r="AE1141">
        <v>39.371164006599997</v>
      </c>
      <c r="AF1141">
        <v>-84.557431270999999</v>
      </c>
      <c r="AG1141">
        <v>39.372509313899997</v>
      </c>
      <c r="AH1141">
        <v>-84.5573573641</v>
      </c>
      <c r="AI1141" t="s">
        <v>1380</v>
      </c>
      <c r="AJ1141" t="s">
        <v>1379</v>
      </c>
    </row>
    <row r="1142" spans="1:36" x14ac:dyDescent="0.25">
      <c r="A1142" s="10">
        <v>1139</v>
      </c>
      <c r="B1142" s="7">
        <v>4</v>
      </c>
      <c r="C1142" s="7" t="s">
        <v>112</v>
      </c>
      <c r="D1142" s="7" t="s">
        <v>595</v>
      </c>
      <c r="E1142" s="7" t="s">
        <v>4</v>
      </c>
      <c r="F1142" s="7" t="s">
        <v>47</v>
      </c>
      <c r="G1142" s="7" t="s">
        <v>1380</v>
      </c>
      <c r="H1142" s="11" t="s">
        <v>596</v>
      </c>
      <c r="I1142" s="10">
        <v>15.48</v>
      </c>
      <c r="J1142" s="7">
        <v>7.85</v>
      </c>
      <c r="K1142" s="7">
        <v>15.13</v>
      </c>
      <c r="L1142" s="7">
        <v>7.27</v>
      </c>
      <c r="M1142" s="7">
        <v>0</v>
      </c>
      <c r="N1142" s="7">
        <v>0</v>
      </c>
      <c r="O1142" s="7">
        <v>0</v>
      </c>
      <c r="P1142" s="7">
        <v>0</v>
      </c>
      <c r="Q1142" s="7">
        <v>6.46</v>
      </c>
      <c r="R1142" s="7">
        <v>2.59</v>
      </c>
      <c r="S1142" s="7">
        <v>5.84</v>
      </c>
      <c r="T1142" s="7">
        <v>3.25</v>
      </c>
      <c r="U1142" s="10" t="s">
        <v>150</v>
      </c>
      <c r="V1142" s="7">
        <v>18.36</v>
      </c>
      <c r="W1142" s="7">
        <v>18.46</v>
      </c>
      <c r="X1142" s="7">
        <v>0.1</v>
      </c>
      <c r="Y1142" s="7"/>
      <c r="Z1142" s="14" t="str">
        <f t="shared" si="53"/>
        <v>Pathway</v>
      </c>
      <c r="AA1142" s="14" t="str">
        <f t="shared" si="54"/>
        <v>Google</v>
      </c>
      <c r="AB1142" s="8" t="str">
        <f t="shared" si="55"/>
        <v>Bing</v>
      </c>
      <c r="AC1142" s="7" t="s">
        <v>488</v>
      </c>
      <c r="AD1142" s="11" t="s">
        <v>1592</v>
      </c>
      <c r="AE1142">
        <v>41.230005955199999</v>
      </c>
      <c r="AF1142">
        <v>-80.733963448300003</v>
      </c>
      <c r="AG1142">
        <v>41.230082892600002</v>
      </c>
      <c r="AH1142">
        <v>-80.732046333599996</v>
      </c>
      <c r="AI1142" t="s">
        <v>1380</v>
      </c>
      <c r="AJ1142" t="s">
        <v>1379</v>
      </c>
    </row>
    <row r="1143" spans="1:36" x14ac:dyDescent="0.25">
      <c r="A1143" s="10">
        <v>1140</v>
      </c>
      <c r="B1143" s="7">
        <v>4</v>
      </c>
      <c r="C1143" s="7" t="s">
        <v>112</v>
      </c>
      <c r="D1143" s="7" t="s">
        <v>679</v>
      </c>
      <c r="E1143" s="7" t="s">
        <v>4</v>
      </c>
      <c r="F1143" s="7" t="s">
        <v>56</v>
      </c>
      <c r="G1143" s="7" t="s">
        <v>1380</v>
      </c>
      <c r="H1143" s="11" t="s">
        <v>680</v>
      </c>
      <c r="I1143" s="10">
        <v>16.71</v>
      </c>
      <c r="J1143" s="7">
        <v>5.0599999999999996</v>
      </c>
      <c r="K1143" s="7">
        <v>11.98</v>
      </c>
      <c r="L1143" s="7">
        <v>6.92</v>
      </c>
      <c r="M1143" s="7">
        <v>3.44</v>
      </c>
      <c r="N1143" s="7">
        <v>0.14000000000000001</v>
      </c>
      <c r="O1143" s="7">
        <v>1.01</v>
      </c>
      <c r="P1143" s="7">
        <v>0.87</v>
      </c>
      <c r="Q1143" s="7">
        <v>13.75</v>
      </c>
      <c r="R1143" s="7">
        <v>1.43</v>
      </c>
      <c r="S1143" s="7">
        <v>4.68</v>
      </c>
      <c r="T1143" s="7">
        <v>3.25</v>
      </c>
      <c r="U1143" s="10" t="s">
        <v>203</v>
      </c>
      <c r="V1143" s="7">
        <v>0</v>
      </c>
      <c r="W1143" s="7">
        <v>0.1</v>
      </c>
      <c r="X1143" s="7">
        <v>0.1</v>
      </c>
      <c r="Y1143" s="7"/>
      <c r="Z1143" s="14" t="str">
        <f t="shared" si="53"/>
        <v>Pathway</v>
      </c>
      <c r="AA1143" s="14" t="str">
        <f t="shared" si="54"/>
        <v>Google</v>
      </c>
      <c r="AB1143" s="8" t="str">
        <f t="shared" si="55"/>
        <v>Bing</v>
      </c>
      <c r="AC1143" s="7" t="s">
        <v>488</v>
      </c>
      <c r="AD1143" s="11" t="s">
        <v>1592</v>
      </c>
      <c r="AE1143">
        <v>41.1336792452</v>
      </c>
      <c r="AF1143">
        <v>-80.665497325900006</v>
      </c>
      <c r="AG1143">
        <v>41.135126067500003</v>
      </c>
      <c r="AH1143">
        <v>-80.665509525900006</v>
      </c>
      <c r="AI1143" t="s">
        <v>1380</v>
      </c>
      <c r="AJ1143" t="s">
        <v>1379</v>
      </c>
    </row>
    <row r="1144" spans="1:36" x14ac:dyDescent="0.25">
      <c r="A1144" s="10">
        <v>1141</v>
      </c>
      <c r="B1144" s="7">
        <v>6</v>
      </c>
      <c r="C1144" s="7" t="s">
        <v>42</v>
      </c>
      <c r="D1144" s="7" t="s">
        <v>1143</v>
      </c>
      <c r="E1144" s="7" t="s">
        <v>4</v>
      </c>
      <c r="F1144" s="7" t="s">
        <v>25</v>
      </c>
      <c r="G1144" s="7" t="s">
        <v>1380</v>
      </c>
      <c r="H1144" s="11" t="s">
        <v>1130</v>
      </c>
      <c r="I1144" s="10">
        <v>10.25</v>
      </c>
      <c r="J1144" s="7">
        <v>2.3199999999999998</v>
      </c>
      <c r="K1144" s="7">
        <v>8.66</v>
      </c>
      <c r="L1144" s="7">
        <v>6.34</v>
      </c>
      <c r="M1144" s="7">
        <v>3.59</v>
      </c>
      <c r="N1144" s="7">
        <v>0.11</v>
      </c>
      <c r="O1144" s="7">
        <v>1.87</v>
      </c>
      <c r="P1144" s="7">
        <v>1.76</v>
      </c>
      <c r="Q1144" s="7">
        <v>7.19</v>
      </c>
      <c r="R1144" s="7">
        <v>0.76</v>
      </c>
      <c r="S1144" s="7">
        <v>4.0199999999999996</v>
      </c>
      <c r="T1144" s="7">
        <v>3.25</v>
      </c>
      <c r="U1144" s="10" t="s">
        <v>1178</v>
      </c>
      <c r="V1144" s="7">
        <v>3.96</v>
      </c>
      <c r="W1144" s="7">
        <v>4.0599999999999996</v>
      </c>
      <c r="X1144" s="7">
        <v>0.1</v>
      </c>
      <c r="Y1144" s="7"/>
      <c r="Z1144" s="14" t="str">
        <f t="shared" si="53"/>
        <v>Pathway</v>
      </c>
      <c r="AA1144" s="14" t="str">
        <f t="shared" si="54"/>
        <v>Google</v>
      </c>
      <c r="AB1144" s="8" t="str">
        <f t="shared" si="55"/>
        <v>Bing</v>
      </c>
      <c r="AC1144" s="7" t="s">
        <v>488</v>
      </c>
      <c r="AD1144" s="11" t="s">
        <v>1592</v>
      </c>
      <c r="AE1144">
        <v>40.1919760412</v>
      </c>
      <c r="AF1144">
        <v>-83.134289746099995</v>
      </c>
      <c r="AG1144">
        <v>40.193226456300003</v>
      </c>
      <c r="AH1144">
        <v>-83.1351576247</v>
      </c>
      <c r="AI1144" t="s">
        <v>1380</v>
      </c>
      <c r="AJ1144" t="s">
        <v>1379</v>
      </c>
    </row>
    <row r="1145" spans="1:36" x14ac:dyDescent="0.25">
      <c r="A1145" s="10">
        <v>1142</v>
      </c>
      <c r="B1145" s="7">
        <v>5</v>
      </c>
      <c r="C1145" s="7" t="s">
        <v>313</v>
      </c>
      <c r="D1145" s="7" t="s">
        <v>1310</v>
      </c>
      <c r="E1145" s="7" t="s">
        <v>4</v>
      </c>
      <c r="F1145" s="7" t="s">
        <v>25</v>
      </c>
      <c r="G1145" s="7" t="s">
        <v>1380</v>
      </c>
      <c r="H1145" s="11" t="s">
        <v>626</v>
      </c>
      <c r="I1145" s="10">
        <v>9.84</v>
      </c>
      <c r="J1145" s="7">
        <v>2.4900000000000002</v>
      </c>
      <c r="K1145" s="7">
        <v>8.49</v>
      </c>
      <c r="L1145" s="7">
        <v>6.01</v>
      </c>
      <c r="M1145" s="7">
        <v>0</v>
      </c>
      <c r="N1145" s="7">
        <v>0</v>
      </c>
      <c r="O1145" s="7">
        <v>0</v>
      </c>
      <c r="P1145" s="7">
        <v>0</v>
      </c>
      <c r="Q1145" s="7">
        <v>6.89</v>
      </c>
      <c r="R1145" s="7">
        <v>0.82</v>
      </c>
      <c r="S1145" s="7">
        <v>4.07</v>
      </c>
      <c r="T1145" s="7">
        <v>3.25</v>
      </c>
      <c r="U1145" s="10" t="s">
        <v>1492</v>
      </c>
      <c r="V1145" s="7">
        <v>12.72</v>
      </c>
      <c r="W1145" s="7">
        <v>12.82</v>
      </c>
      <c r="X1145" s="7">
        <v>0.1</v>
      </c>
      <c r="Y1145" s="7"/>
      <c r="Z1145" s="14" t="str">
        <f t="shared" si="53"/>
        <v>Pathway</v>
      </c>
      <c r="AA1145" s="14" t="str">
        <f t="shared" si="54"/>
        <v>Google</v>
      </c>
      <c r="AB1145" s="8" t="str">
        <f t="shared" si="55"/>
        <v>Bing</v>
      </c>
      <c r="AC1145" s="7" t="s">
        <v>488</v>
      </c>
      <c r="AD1145" s="11" t="s">
        <v>1592</v>
      </c>
      <c r="AE1145">
        <v>40.416692406400003</v>
      </c>
      <c r="AF1145">
        <v>-82.501826549499995</v>
      </c>
      <c r="AG1145">
        <v>40.417967443899997</v>
      </c>
      <c r="AH1145">
        <v>-82.5027190741</v>
      </c>
      <c r="AI1145" t="s">
        <v>1380</v>
      </c>
      <c r="AJ1145" t="s">
        <v>1379</v>
      </c>
    </row>
    <row r="1146" spans="1:36" x14ac:dyDescent="0.25">
      <c r="A1146" s="10">
        <v>1143</v>
      </c>
      <c r="B1146" s="7">
        <v>1</v>
      </c>
      <c r="C1146" s="7" t="s">
        <v>71</v>
      </c>
      <c r="D1146" s="7" t="s">
        <v>817</v>
      </c>
      <c r="E1146" s="7" t="s">
        <v>4</v>
      </c>
      <c r="F1146" s="7" t="s">
        <v>25</v>
      </c>
      <c r="G1146" s="7" t="s">
        <v>1380</v>
      </c>
      <c r="H1146" s="11" t="s">
        <v>797</v>
      </c>
      <c r="I1146" s="10">
        <v>6.61</v>
      </c>
      <c r="J1146" s="7">
        <v>2.46</v>
      </c>
      <c r="K1146" s="7">
        <v>5.84</v>
      </c>
      <c r="L1146" s="7">
        <v>3.38</v>
      </c>
      <c r="M1146" s="7">
        <v>0</v>
      </c>
      <c r="N1146" s="7">
        <v>0</v>
      </c>
      <c r="O1146" s="7">
        <v>0</v>
      </c>
      <c r="P1146" s="7">
        <v>0</v>
      </c>
      <c r="Q1146" s="7">
        <v>6.61</v>
      </c>
      <c r="R1146" s="7">
        <v>0.81</v>
      </c>
      <c r="S1146" s="7">
        <v>4.07</v>
      </c>
      <c r="T1146" s="7">
        <v>3.25</v>
      </c>
      <c r="U1146" s="10" t="s">
        <v>378</v>
      </c>
      <c r="V1146" s="7">
        <v>16.260000000000002</v>
      </c>
      <c r="W1146" s="7">
        <v>16.36</v>
      </c>
      <c r="X1146" s="7">
        <v>0.1</v>
      </c>
      <c r="Y1146" s="7"/>
      <c r="Z1146" s="14" t="str">
        <f t="shared" si="53"/>
        <v>Pathway</v>
      </c>
      <c r="AA1146" s="14" t="str">
        <f t="shared" si="54"/>
        <v>Google</v>
      </c>
      <c r="AB1146" s="8" t="str">
        <f t="shared" si="55"/>
        <v>Bing</v>
      </c>
      <c r="AC1146" s="7" t="s">
        <v>488</v>
      </c>
      <c r="AD1146" s="11" t="s">
        <v>1592</v>
      </c>
      <c r="AE1146">
        <v>41.062019379500001</v>
      </c>
      <c r="AF1146">
        <v>-83.610197439999993</v>
      </c>
      <c r="AG1146">
        <v>41.062809138799999</v>
      </c>
      <c r="AH1146">
        <v>-83.608591131899999</v>
      </c>
      <c r="AI1146" t="s">
        <v>1380</v>
      </c>
      <c r="AJ1146" t="s">
        <v>1379</v>
      </c>
    </row>
    <row r="1147" spans="1:36" x14ac:dyDescent="0.25">
      <c r="A1147" s="10">
        <v>1144</v>
      </c>
      <c r="B1147" s="7">
        <v>12</v>
      </c>
      <c r="C1147" s="7" t="s">
        <v>14</v>
      </c>
      <c r="D1147" s="7" t="s">
        <v>1015</v>
      </c>
      <c r="E1147" s="7" t="s">
        <v>4</v>
      </c>
      <c r="F1147" s="7" t="s">
        <v>56</v>
      </c>
      <c r="G1147" s="7" t="s">
        <v>1380</v>
      </c>
      <c r="H1147" s="11" t="s">
        <v>596</v>
      </c>
      <c r="I1147" s="10">
        <v>37.46</v>
      </c>
      <c r="J1147" s="7">
        <v>12.22</v>
      </c>
      <c r="K1147" s="7">
        <v>31.81</v>
      </c>
      <c r="L1147" s="7">
        <v>19.59</v>
      </c>
      <c r="M1147" s="7">
        <v>3.51</v>
      </c>
      <c r="N1147" s="7">
        <v>0.37</v>
      </c>
      <c r="O1147" s="7">
        <v>1.86</v>
      </c>
      <c r="P1147" s="7">
        <v>1.49</v>
      </c>
      <c r="Q1147" s="7">
        <v>10.53</v>
      </c>
      <c r="R1147" s="7">
        <v>3.7</v>
      </c>
      <c r="S1147" s="7">
        <v>6.95</v>
      </c>
      <c r="T1147" s="7">
        <v>3.24</v>
      </c>
      <c r="U1147" s="10" t="s">
        <v>106</v>
      </c>
      <c r="V1147" s="7">
        <v>2.46</v>
      </c>
      <c r="W1147" s="7">
        <v>2.56</v>
      </c>
      <c r="X1147" s="7">
        <v>0.1</v>
      </c>
      <c r="Y1147" s="7"/>
      <c r="Z1147" s="14" t="str">
        <f t="shared" si="53"/>
        <v>Pathway</v>
      </c>
      <c r="AA1147" s="14" t="str">
        <f t="shared" si="54"/>
        <v>Google</v>
      </c>
      <c r="AB1147" s="8" t="str">
        <f t="shared" si="55"/>
        <v>Bing</v>
      </c>
      <c r="AC1147" s="7" t="s">
        <v>488</v>
      </c>
      <c r="AD1147" s="11" t="s">
        <v>1592</v>
      </c>
      <c r="AE1147">
        <v>41.314164947000002</v>
      </c>
      <c r="AF1147">
        <v>-81.830661793399997</v>
      </c>
      <c r="AG1147">
        <v>41.313772976499997</v>
      </c>
      <c r="AH1147">
        <v>-81.828809793000005</v>
      </c>
      <c r="AI1147" t="s">
        <v>1380</v>
      </c>
      <c r="AJ1147" t="s">
        <v>1379</v>
      </c>
    </row>
    <row r="1148" spans="1:36" x14ac:dyDescent="0.25">
      <c r="A1148" s="10">
        <v>1145</v>
      </c>
      <c r="B1148" s="7">
        <v>8</v>
      </c>
      <c r="C1148" s="7" t="s">
        <v>33</v>
      </c>
      <c r="D1148" s="7" t="s">
        <v>650</v>
      </c>
      <c r="E1148" s="7" t="s">
        <v>4</v>
      </c>
      <c r="F1148" s="7" t="s">
        <v>56</v>
      </c>
      <c r="G1148" s="7" t="s">
        <v>1380</v>
      </c>
      <c r="H1148" s="11" t="s">
        <v>651</v>
      </c>
      <c r="I1148" s="10">
        <v>23.85</v>
      </c>
      <c r="J1148" s="7">
        <v>11.23</v>
      </c>
      <c r="K1148" s="7">
        <v>20.83</v>
      </c>
      <c r="L1148" s="7">
        <v>9.6</v>
      </c>
      <c r="M1148" s="7">
        <v>0</v>
      </c>
      <c r="N1148" s="7">
        <v>0</v>
      </c>
      <c r="O1148" s="7">
        <v>0</v>
      </c>
      <c r="P1148" s="7">
        <v>0</v>
      </c>
      <c r="Q1148" s="7">
        <v>10.53</v>
      </c>
      <c r="R1148" s="7">
        <v>3.38</v>
      </c>
      <c r="S1148" s="7">
        <v>6.62</v>
      </c>
      <c r="T1148" s="7">
        <v>3.24</v>
      </c>
      <c r="U1148" s="10" t="s">
        <v>97</v>
      </c>
      <c r="V1148" s="7">
        <v>5.32</v>
      </c>
      <c r="W1148" s="7">
        <v>5.42</v>
      </c>
      <c r="X1148" s="7">
        <v>0.1</v>
      </c>
      <c r="Y1148" s="7"/>
      <c r="Z1148" s="14" t="str">
        <f t="shared" si="53"/>
        <v>Pathway</v>
      </c>
      <c r="AA1148" s="14" t="str">
        <f t="shared" si="54"/>
        <v>Google</v>
      </c>
      <c r="AB1148" s="8" t="str">
        <f t="shared" si="55"/>
        <v>Bing</v>
      </c>
      <c r="AC1148" s="7" t="s">
        <v>488</v>
      </c>
      <c r="AD1148" s="11" t="s">
        <v>1592</v>
      </c>
      <c r="AE1148">
        <v>39.036008841799998</v>
      </c>
      <c r="AF1148">
        <v>-84.228711971099997</v>
      </c>
      <c r="AG1148">
        <v>39.0350220256</v>
      </c>
      <c r="AH1148">
        <v>-84.227375565299994</v>
      </c>
      <c r="AI1148" t="s">
        <v>1380</v>
      </c>
      <c r="AJ1148" t="s">
        <v>1379</v>
      </c>
    </row>
    <row r="1149" spans="1:36" x14ac:dyDescent="0.25">
      <c r="A1149" s="10">
        <v>1146</v>
      </c>
      <c r="B1149" s="7">
        <v>8</v>
      </c>
      <c r="C1149" s="7" t="s">
        <v>33</v>
      </c>
      <c r="D1149" s="7" t="s">
        <v>650</v>
      </c>
      <c r="E1149" s="7" t="s">
        <v>4</v>
      </c>
      <c r="F1149" s="7" t="s">
        <v>56</v>
      </c>
      <c r="G1149" s="7" t="s">
        <v>1380</v>
      </c>
      <c r="H1149" s="11" t="s">
        <v>651</v>
      </c>
      <c r="I1149" s="10">
        <v>23.85</v>
      </c>
      <c r="J1149" s="7">
        <v>11.23</v>
      </c>
      <c r="K1149" s="7">
        <v>20.83</v>
      </c>
      <c r="L1149" s="7">
        <v>9.6</v>
      </c>
      <c r="M1149" s="7">
        <v>0</v>
      </c>
      <c r="N1149" s="7">
        <v>0</v>
      </c>
      <c r="O1149" s="7">
        <v>0</v>
      </c>
      <c r="P1149" s="7">
        <v>0</v>
      </c>
      <c r="Q1149" s="7">
        <v>10.53</v>
      </c>
      <c r="R1149" s="7">
        <v>3.38</v>
      </c>
      <c r="S1149" s="7">
        <v>6.62</v>
      </c>
      <c r="T1149" s="7">
        <v>3.24</v>
      </c>
      <c r="U1149" s="10" t="s">
        <v>97</v>
      </c>
      <c r="V1149" s="7">
        <v>5.42</v>
      </c>
      <c r="W1149" s="7">
        <v>5.52</v>
      </c>
      <c r="X1149" s="7">
        <v>0.1</v>
      </c>
      <c r="Y1149" s="7"/>
      <c r="Z1149" s="14" t="str">
        <f t="shared" si="53"/>
        <v>Pathway</v>
      </c>
      <c r="AA1149" s="14" t="str">
        <f t="shared" si="54"/>
        <v>Google</v>
      </c>
      <c r="AB1149" s="8" t="str">
        <f t="shared" si="55"/>
        <v>Bing</v>
      </c>
      <c r="AC1149" s="7" t="s">
        <v>488</v>
      </c>
      <c r="AD1149" s="11" t="s">
        <v>1592</v>
      </c>
      <c r="AE1149">
        <v>39.0350220256</v>
      </c>
      <c r="AF1149">
        <v>-84.227375565299994</v>
      </c>
      <c r="AG1149">
        <v>39.034035071300003</v>
      </c>
      <c r="AH1149">
        <v>-84.226033482299997</v>
      </c>
      <c r="AI1149" t="s">
        <v>1380</v>
      </c>
      <c r="AJ1149" t="s">
        <v>1379</v>
      </c>
    </row>
    <row r="1150" spans="1:36" x14ac:dyDescent="0.25">
      <c r="A1150" s="10">
        <v>1147</v>
      </c>
      <c r="B1150" s="7">
        <v>3</v>
      </c>
      <c r="C1150" s="7" t="s">
        <v>51</v>
      </c>
      <c r="D1150" s="7" t="s">
        <v>1025</v>
      </c>
      <c r="E1150" s="7" t="s">
        <v>4</v>
      </c>
      <c r="F1150" s="7" t="s">
        <v>56</v>
      </c>
      <c r="G1150" s="7" t="s">
        <v>1380</v>
      </c>
      <c r="H1150" s="11" t="s">
        <v>1026</v>
      </c>
      <c r="I1150" s="10">
        <v>23.81</v>
      </c>
      <c r="J1150" s="7">
        <v>12</v>
      </c>
      <c r="K1150" s="7">
        <v>21.13</v>
      </c>
      <c r="L1150" s="7">
        <v>9.1300000000000008</v>
      </c>
      <c r="M1150" s="7">
        <v>0</v>
      </c>
      <c r="N1150" s="7">
        <v>0</v>
      </c>
      <c r="O1150" s="7">
        <v>0</v>
      </c>
      <c r="P1150" s="7">
        <v>0</v>
      </c>
      <c r="Q1150" s="7">
        <v>10.51</v>
      </c>
      <c r="R1150" s="7">
        <v>3.63</v>
      </c>
      <c r="S1150" s="7">
        <v>6.87</v>
      </c>
      <c r="T1150" s="7">
        <v>3.24</v>
      </c>
      <c r="U1150" s="10" t="s">
        <v>50</v>
      </c>
      <c r="V1150" s="7">
        <v>2.16</v>
      </c>
      <c r="W1150" s="7">
        <v>2.2599999999999998</v>
      </c>
      <c r="X1150" s="7">
        <v>0.1</v>
      </c>
      <c r="Y1150" s="7"/>
      <c r="Z1150" s="14" t="str">
        <f t="shared" si="53"/>
        <v>Pathway</v>
      </c>
      <c r="AA1150" s="14" t="str">
        <f t="shared" si="54"/>
        <v>Google</v>
      </c>
      <c r="AB1150" s="8" t="str">
        <f t="shared" si="55"/>
        <v>Bing</v>
      </c>
      <c r="AC1150" s="7" t="s">
        <v>488</v>
      </c>
      <c r="AD1150" s="11" t="s">
        <v>1592</v>
      </c>
      <c r="AE1150">
        <v>41.425625869800001</v>
      </c>
      <c r="AF1150">
        <v>-82.078996716099994</v>
      </c>
      <c r="AG1150">
        <v>41.426170357399997</v>
      </c>
      <c r="AH1150">
        <v>-82.077293195500005</v>
      </c>
      <c r="AI1150" t="s">
        <v>1380</v>
      </c>
      <c r="AJ1150" t="s">
        <v>1379</v>
      </c>
    </row>
    <row r="1151" spans="1:36" x14ac:dyDescent="0.25">
      <c r="A1151" s="10">
        <v>1148</v>
      </c>
      <c r="B1151" s="7">
        <v>4</v>
      </c>
      <c r="C1151" s="7" t="s">
        <v>23</v>
      </c>
      <c r="D1151" s="7" t="s">
        <v>1007</v>
      </c>
      <c r="E1151" s="7" t="s">
        <v>4</v>
      </c>
      <c r="F1151" s="7" t="s">
        <v>25</v>
      </c>
      <c r="G1151" s="7" t="s">
        <v>1380</v>
      </c>
      <c r="H1151" s="11" t="s">
        <v>706</v>
      </c>
      <c r="I1151" s="10">
        <v>13.22</v>
      </c>
      <c r="J1151" s="7">
        <v>2.4300000000000002</v>
      </c>
      <c r="K1151" s="7">
        <v>11.19</v>
      </c>
      <c r="L1151" s="7">
        <v>8.77</v>
      </c>
      <c r="M1151" s="7">
        <v>3.47</v>
      </c>
      <c r="N1151" s="7">
        <v>0.11</v>
      </c>
      <c r="O1151" s="7">
        <v>1.88</v>
      </c>
      <c r="P1151" s="7">
        <v>1.77</v>
      </c>
      <c r="Q1151" s="7">
        <v>6.94</v>
      </c>
      <c r="R1151" s="7">
        <v>0.8</v>
      </c>
      <c r="S1151" s="7">
        <v>4.04</v>
      </c>
      <c r="T1151" s="7">
        <v>3.24</v>
      </c>
      <c r="U1151" s="10" t="s">
        <v>129</v>
      </c>
      <c r="V1151" s="7">
        <v>1.91</v>
      </c>
      <c r="W1151" s="7">
        <v>2.0099999999999998</v>
      </c>
      <c r="X1151" s="7">
        <v>0.1</v>
      </c>
      <c r="Y1151" s="7"/>
      <c r="Z1151" s="14" t="str">
        <f t="shared" si="53"/>
        <v>Pathway</v>
      </c>
      <c r="AA1151" s="14" t="str">
        <f t="shared" si="54"/>
        <v>Google</v>
      </c>
      <c r="AB1151" s="8" t="str">
        <f t="shared" si="55"/>
        <v>Bing</v>
      </c>
      <c r="AC1151" s="7" t="s">
        <v>488</v>
      </c>
      <c r="AD1151" s="11" t="s">
        <v>1592</v>
      </c>
      <c r="AE1151">
        <v>40.937176321499997</v>
      </c>
      <c r="AF1151">
        <v>-81.569087315999994</v>
      </c>
      <c r="AG1151">
        <v>40.938560305800003</v>
      </c>
      <c r="AH1151">
        <v>-81.569574551100004</v>
      </c>
      <c r="AI1151" t="s">
        <v>1380</v>
      </c>
      <c r="AJ1151" t="s">
        <v>1379</v>
      </c>
    </row>
    <row r="1152" spans="1:36" x14ac:dyDescent="0.25">
      <c r="A1152" s="10">
        <v>1149</v>
      </c>
      <c r="B1152" s="7">
        <v>3</v>
      </c>
      <c r="C1152" s="7" t="s">
        <v>51</v>
      </c>
      <c r="D1152" s="7" t="s">
        <v>1025</v>
      </c>
      <c r="E1152" s="7" t="s">
        <v>4</v>
      </c>
      <c r="F1152" s="7" t="s">
        <v>56</v>
      </c>
      <c r="G1152" s="7" t="s">
        <v>1380</v>
      </c>
      <c r="H1152" s="11" t="s">
        <v>1026</v>
      </c>
      <c r="I1152" s="10">
        <v>20.41</v>
      </c>
      <c r="J1152" s="7">
        <v>12</v>
      </c>
      <c r="K1152" s="7">
        <v>18.5</v>
      </c>
      <c r="L1152" s="7">
        <v>6.5</v>
      </c>
      <c r="M1152" s="7">
        <v>0</v>
      </c>
      <c r="N1152" s="7">
        <v>0</v>
      </c>
      <c r="O1152" s="7">
        <v>0</v>
      </c>
      <c r="P1152" s="7">
        <v>0</v>
      </c>
      <c r="Q1152" s="7">
        <v>10.51</v>
      </c>
      <c r="R1152" s="7">
        <v>3.63</v>
      </c>
      <c r="S1152" s="7">
        <v>6.87</v>
      </c>
      <c r="T1152" s="7">
        <v>3.24</v>
      </c>
      <c r="U1152" s="10" t="s">
        <v>50</v>
      </c>
      <c r="V1152" s="7">
        <v>2.1800000000000002</v>
      </c>
      <c r="W1152" s="7">
        <v>2.2799999999999998</v>
      </c>
      <c r="X1152" s="7">
        <v>0.1</v>
      </c>
      <c r="Y1152" s="7"/>
      <c r="Z1152" s="14" t="str">
        <f t="shared" si="53"/>
        <v>Pathway</v>
      </c>
      <c r="AA1152" s="14" t="str">
        <f t="shared" si="54"/>
        <v>Google</v>
      </c>
      <c r="AB1152" s="8" t="str">
        <f t="shared" si="55"/>
        <v>Bing</v>
      </c>
      <c r="AC1152" s="7" t="s">
        <v>488</v>
      </c>
      <c r="AD1152" s="11" t="s">
        <v>1592</v>
      </c>
      <c r="AE1152">
        <v>41.4257347677</v>
      </c>
      <c r="AF1152">
        <v>-82.078656011899994</v>
      </c>
      <c r="AG1152">
        <v>41.426279254299999</v>
      </c>
      <c r="AH1152">
        <v>-82.076952491300005</v>
      </c>
      <c r="AI1152" t="s">
        <v>1380</v>
      </c>
      <c r="AJ1152" t="s">
        <v>1379</v>
      </c>
    </row>
    <row r="1153" spans="1:36" x14ac:dyDescent="0.25">
      <c r="A1153" s="10">
        <v>1150</v>
      </c>
      <c r="B1153" s="7">
        <v>7</v>
      </c>
      <c r="C1153" s="7" t="s">
        <v>174</v>
      </c>
      <c r="D1153" s="7" t="s">
        <v>1377</v>
      </c>
      <c r="E1153" s="7" t="s">
        <v>4</v>
      </c>
      <c r="F1153" s="7" t="s">
        <v>25</v>
      </c>
      <c r="G1153" s="7" t="s">
        <v>1380</v>
      </c>
      <c r="H1153" s="11" t="s">
        <v>621</v>
      </c>
      <c r="I1153" s="10">
        <v>9.91</v>
      </c>
      <c r="J1153" s="7">
        <v>2.4500000000000002</v>
      </c>
      <c r="K1153" s="7">
        <v>8.51</v>
      </c>
      <c r="L1153" s="7">
        <v>6.07</v>
      </c>
      <c r="M1153" s="7">
        <v>0</v>
      </c>
      <c r="N1153" s="7">
        <v>0</v>
      </c>
      <c r="O1153" s="7">
        <v>0</v>
      </c>
      <c r="P1153" s="7">
        <v>0</v>
      </c>
      <c r="Q1153" s="7">
        <v>6.94</v>
      </c>
      <c r="R1153" s="7">
        <v>0.81</v>
      </c>
      <c r="S1153" s="7">
        <v>4.05</v>
      </c>
      <c r="T1153" s="7">
        <v>3.24</v>
      </c>
      <c r="U1153" s="10" t="s">
        <v>1559</v>
      </c>
      <c r="V1153" s="7">
        <v>2.33</v>
      </c>
      <c r="W1153" s="7">
        <v>2.4300000000000002</v>
      </c>
      <c r="X1153" s="7">
        <v>0.1</v>
      </c>
      <c r="Y1153" s="7"/>
      <c r="Z1153" s="14" t="str">
        <f t="shared" si="53"/>
        <v>Pathway</v>
      </c>
      <c r="AA1153" s="14" t="str">
        <f t="shared" si="54"/>
        <v>Google</v>
      </c>
      <c r="AB1153" s="8" t="str">
        <f t="shared" si="55"/>
        <v>Bing</v>
      </c>
      <c r="AC1153" s="7" t="s">
        <v>488</v>
      </c>
      <c r="AD1153" s="11" t="s">
        <v>1592</v>
      </c>
      <c r="AE1153">
        <v>39.953497245400001</v>
      </c>
      <c r="AF1153">
        <v>-84.324382483400001</v>
      </c>
      <c r="AG1153">
        <v>39.954878997100003</v>
      </c>
      <c r="AH1153">
        <v>-84.324952873100003</v>
      </c>
      <c r="AI1153" t="s">
        <v>1380</v>
      </c>
      <c r="AJ1153" t="s">
        <v>1379</v>
      </c>
    </row>
    <row r="1154" spans="1:36" x14ac:dyDescent="0.25">
      <c r="A1154" s="10">
        <v>1151</v>
      </c>
      <c r="B1154" s="7">
        <v>5</v>
      </c>
      <c r="C1154" s="7" t="s">
        <v>102</v>
      </c>
      <c r="D1154" s="7" t="s">
        <v>588</v>
      </c>
      <c r="E1154" s="7" t="s">
        <v>4</v>
      </c>
      <c r="F1154" s="7" t="s">
        <v>25</v>
      </c>
      <c r="G1154" s="7" t="s">
        <v>1380</v>
      </c>
      <c r="H1154" s="11" t="s">
        <v>589</v>
      </c>
      <c r="I1154" s="10">
        <v>9.68</v>
      </c>
      <c r="J1154" s="7">
        <v>2.56</v>
      </c>
      <c r="K1154" s="7">
        <v>8.42</v>
      </c>
      <c r="L1154" s="7">
        <v>5.86</v>
      </c>
      <c r="M1154" s="7">
        <v>3.39</v>
      </c>
      <c r="N1154" s="7">
        <v>0.12</v>
      </c>
      <c r="O1154" s="7">
        <v>1.91</v>
      </c>
      <c r="P1154" s="7">
        <v>1.79</v>
      </c>
      <c r="Q1154" s="7">
        <v>6.77</v>
      </c>
      <c r="R1154" s="7">
        <v>0.85</v>
      </c>
      <c r="S1154" s="7">
        <v>4.09</v>
      </c>
      <c r="T1154" s="7">
        <v>3.24</v>
      </c>
      <c r="U1154" s="10" t="s">
        <v>101</v>
      </c>
      <c r="V1154" s="7">
        <v>13.43</v>
      </c>
      <c r="W1154" s="7">
        <v>13.53</v>
      </c>
      <c r="X1154" s="7">
        <v>0.1</v>
      </c>
      <c r="Y1154" s="7"/>
      <c r="Z1154" s="14" t="str">
        <f t="shared" si="53"/>
        <v>Pathway</v>
      </c>
      <c r="AA1154" s="14" t="str">
        <f t="shared" si="54"/>
        <v>Google</v>
      </c>
      <c r="AB1154" s="8" t="str">
        <f t="shared" si="55"/>
        <v>Bing</v>
      </c>
      <c r="AC1154" s="7" t="s">
        <v>488</v>
      </c>
      <c r="AD1154" s="11" t="s">
        <v>1592</v>
      </c>
      <c r="AE1154">
        <v>40.054697322400003</v>
      </c>
      <c r="AF1154">
        <v>-82.540357386400004</v>
      </c>
      <c r="AG1154">
        <v>40.054810131099998</v>
      </c>
      <c r="AH1154">
        <v>-82.538500270900002</v>
      </c>
      <c r="AI1154" t="s">
        <v>1380</v>
      </c>
      <c r="AJ1154" t="s">
        <v>1379</v>
      </c>
    </row>
    <row r="1155" spans="1:36" x14ac:dyDescent="0.25">
      <c r="A1155" s="10">
        <v>1152</v>
      </c>
      <c r="B1155" s="7">
        <v>4</v>
      </c>
      <c r="C1155" s="7" t="s">
        <v>23</v>
      </c>
      <c r="D1155" s="7" t="s">
        <v>687</v>
      </c>
      <c r="E1155" s="7" t="s">
        <v>4</v>
      </c>
      <c r="F1155" s="7" t="s">
        <v>25</v>
      </c>
      <c r="G1155" s="7" t="s">
        <v>1380</v>
      </c>
      <c r="H1155" s="11" t="s">
        <v>688</v>
      </c>
      <c r="I1155" s="10">
        <v>6.63</v>
      </c>
      <c r="J1155" s="7">
        <v>2.4300000000000002</v>
      </c>
      <c r="K1155" s="7">
        <v>5.84</v>
      </c>
      <c r="L1155" s="7">
        <v>3.41</v>
      </c>
      <c r="M1155" s="7">
        <v>0</v>
      </c>
      <c r="N1155" s="7">
        <v>0</v>
      </c>
      <c r="O1155" s="7">
        <v>0</v>
      </c>
      <c r="P1155" s="7">
        <v>0</v>
      </c>
      <c r="Q1155" s="7">
        <v>6.63</v>
      </c>
      <c r="R1155" s="7">
        <v>0.8</v>
      </c>
      <c r="S1155" s="7">
        <v>4.05</v>
      </c>
      <c r="T1155" s="7">
        <v>3.24</v>
      </c>
      <c r="U1155" s="10" t="s">
        <v>139</v>
      </c>
      <c r="V1155" s="7">
        <v>9.5399999999999991</v>
      </c>
      <c r="W1155" s="7">
        <v>9.64</v>
      </c>
      <c r="X1155" s="7">
        <v>0.1</v>
      </c>
      <c r="Y1155" s="7"/>
      <c r="Z1155" s="14" t="str">
        <f t="shared" si="53"/>
        <v>Pathway</v>
      </c>
      <c r="AA1155" s="14" t="str">
        <f t="shared" si="54"/>
        <v>Google</v>
      </c>
      <c r="AB1155" s="8" t="str">
        <f t="shared" si="55"/>
        <v>Bing</v>
      </c>
      <c r="AC1155" s="7" t="s">
        <v>488</v>
      </c>
      <c r="AD1155" s="11" t="s">
        <v>1592</v>
      </c>
      <c r="AE1155">
        <v>41.231156840099999</v>
      </c>
      <c r="AF1155">
        <v>-81.5087789767</v>
      </c>
      <c r="AG1155">
        <v>41.231113561699999</v>
      </c>
      <c r="AH1155">
        <v>-81.506910276300005</v>
      </c>
      <c r="AI1155" t="s">
        <v>1380</v>
      </c>
      <c r="AJ1155" t="s">
        <v>1379</v>
      </c>
    </row>
    <row r="1156" spans="1:36" x14ac:dyDescent="0.25">
      <c r="A1156" s="10">
        <v>1153</v>
      </c>
      <c r="B1156" s="7">
        <v>5</v>
      </c>
      <c r="C1156" s="7" t="s">
        <v>102</v>
      </c>
      <c r="D1156" s="7" t="s">
        <v>588</v>
      </c>
      <c r="E1156" s="7" t="s">
        <v>4</v>
      </c>
      <c r="F1156" s="7" t="s">
        <v>25</v>
      </c>
      <c r="G1156" s="7" t="s">
        <v>1380</v>
      </c>
      <c r="H1156" s="11" t="s">
        <v>589</v>
      </c>
      <c r="I1156" s="10">
        <v>6.45</v>
      </c>
      <c r="J1156" s="7">
        <v>2.56</v>
      </c>
      <c r="K1156" s="7">
        <v>5.77</v>
      </c>
      <c r="L1156" s="7">
        <v>3.21</v>
      </c>
      <c r="M1156" s="7">
        <v>3.39</v>
      </c>
      <c r="N1156" s="7">
        <v>0.12</v>
      </c>
      <c r="O1156" s="7">
        <v>1.91</v>
      </c>
      <c r="P1156" s="7">
        <v>1.79</v>
      </c>
      <c r="Q1156" s="7">
        <v>6.45</v>
      </c>
      <c r="R1156" s="7">
        <v>0.85</v>
      </c>
      <c r="S1156" s="7">
        <v>4.09</v>
      </c>
      <c r="T1156" s="7">
        <v>3.24</v>
      </c>
      <c r="U1156" s="10" t="s">
        <v>101</v>
      </c>
      <c r="V1156" s="7">
        <v>7.68</v>
      </c>
      <c r="W1156" s="7">
        <v>7.78</v>
      </c>
      <c r="X1156" s="7">
        <v>0.1</v>
      </c>
      <c r="Y1156" s="7"/>
      <c r="Z1156" s="14" t="str">
        <f t="shared" si="53"/>
        <v>Pathway</v>
      </c>
      <c r="AA1156" s="14" t="str">
        <f t="shared" si="54"/>
        <v>Google</v>
      </c>
      <c r="AB1156" s="8" t="str">
        <f t="shared" si="55"/>
        <v>Bing</v>
      </c>
      <c r="AC1156" s="7" t="s">
        <v>488</v>
      </c>
      <c r="AD1156" s="11" t="s">
        <v>1592</v>
      </c>
      <c r="AE1156">
        <v>40.011983573899997</v>
      </c>
      <c r="AF1156">
        <v>-82.632007087199995</v>
      </c>
      <c r="AG1156">
        <v>40.012942835399997</v>
      </c>
      <c r="AH1156">
        <v>-82.630625347399999</v>
      </c>
      <c r="AI1156" t="s">
        <v>1380</v>
      </c>
      <c r="AJ1156" t="s">
        <v>1379</v>
      </c>
    </row>
    <row r="1157" spans="1:36" x14ac:dyDescent="0.25">
      <c r="A1157" s="10">
        <v>1154</v>
      </c>
      <c r="B1157" s="7">
        <v>2</v>
      </c>
      <c r="C1157" s="7" t="s">
        <v>6</v>
      </c>
      <c r="D1157" s="7" t="s">
        <v>1014</v>
      </c>
      <c r="E1157" s="7" t="s">
        <v>4</v>
      </c>
      <c r="F1157" s="7" t="s">
        <v>56</v>
      </c>
      <c r="G1157" s="7" t="s">
        <v>1380</v>
      </c>
      <c r="H1157" s="11" t="s">
        <v>848</v>
      </c>
      <c r="I1157" s="10">
        <v>13.62</v>
      </c>
      <c r="J1157" s="7">
        <v>11.22</v>
      </c>
      <c r="K1157" s="7">
        <v>13.05</v>
      </c>
      <c r="L1157" s="7">
        <v>1.83</v>
      </c>
      <c r="M1157" s="7">
        <v>3.51</v>
      </c>
      <c r="N1157" s="7">
        <v>0.34</v>
      </c>
      <c r="O1157" s="7">
        <v>1.77</v>
      </c>
      <c r="P1157" s="7">
        <v>1.43</v>
      </c>
      <c r="Q1157" s="7">
        <v>10.53</v>
      </c>
      <c r="R1157" s="7">
        <v>3.38</v>
      </c>
      <c r="S1157" s="7">
        <v>6.61</v>
      </c>
      <c r="T1157" s="7">
        <v>3.24</v>
      </c>
      <c r="U1157" s="10" t="s">
        <v>145</v>
      </c>
      <c r="V1157" s="7">
        <v>11.88</v>
      </c>
      <c r="W1157" s="7">
        <v>11.98</v>
      </c>
      <c r="X1157" s="7">
        <v>0.1</v>
      </c>
      <c r="Y1157" s="7"/>
      <c r="Z1157" s="14" t="str">
        <f t="shared" ref="Z1157:Z1220" si="56">IF(LEFT(U1157,1)="S",IF(RIGHT(U1157,1)="C",HYPERLINK("http://pathweb.pathwayservices.com/ohiopublic/?nlfid='"&amp;U1157&amp;"'&amp;logpoint="&amp;V1157,"Pathway"),"Not Available"),"Not Available")</f>
        <v>Pathway</v>
      </c>
      <c r="AA1157" s="14" t="str">
        <f t="shared" ref="AA1157:AA1220" si="57">IF(AG1157="",HYPERLINK(CONCATENATE("http://maps.google.com/maps/place/",+AE1157,",",+AF1157,"/@",+AE1157,",",+AF1157,",17z"),"Google"),HYPERLINK(CONCATENATE("https://www.google.us/maps/dir/",AG1157,",",AH1157,"/",AE1157,",",AF1157,"/@",AVERAGE(AE1157,AG1157),",",AVERAGE(AF1157,AH1157),",15z"),"Google"))</f>
        <v>Google</v>
      </c>
      <c r="AB1157" s="8" t="str">
        <f t="shared" ref="AB1157:AB1220" si="58">IF(AG1157=0,HYPERLINK(CONCATENATE("http://bing.com/maps/default.aspx?rtop=1~0&amp;rtp=pos.",AE1157,"_",AF1157,"_",Y1157),"Bing"),HYPERLINK(CONCATENATE("http://bing.com/maps/default.aspx?rtop=1~0&amp;rtp=pos.",AE1157,"_",AF1157,"_(",H1157,"  SLM ",V1157,"~pos.",AG1157,"_",AH1157,"_",H1157,"  SLM ",W1157,")"),"Bing"))</f>
        <v>Bing</v>
      </c>
      <c r="AC1157" s="7" t="s">
        <v>488</v>
      </c>
      <c r="AD1157" s="11" t="s">
        <v>1592</v>
      </c>
      <c r="AE1157">
        <v>41.676993738900002</v>
      </c>
      <c r="AF1157">
        <v>-83.649746410399999</v>
      </c>
      <c r="AG1157">
        <v>41.676944010900002</v>
      </c>
      <c r="AH1157">
        <v>-83.6478079404</v>
      </c>
      <c r="AI1157" t="s">
        <v>1380</v>
      </c>
      <c r="AJ1157" t="s">
        <v>1379</v>
      </c>
    </row>
    <row r="1158" spans="1:36" x14ac:dyDescent="0.25">
      <c r="A1158" s="10">
        <v>1155</v>
      </c>
      <c r="B1158" s="7">
        <v>12</v>
      </c>
      <c r="C1158" s="7" t="s">
        <v>14</v>
      </c>
      <c r="D1158" s="7" t="s">
        <v>1022</v>
      </c>
      <c r="E1158" s="7" t="s">
        <v>4</v>
      </c>
      <c r="F1158" s="7" t="s">
        <v>56</v>
      </c>
      <c r="G1158" s="7" t="s">
        <v>1380</v>
      </c>
      <c r="H1158" s="11" t="s">
        <v>716</v>
      </c>
      <c r="I1158" s="10">
        <v>40.869999999999997</v>
      </c>
      <c r="J1158" s="7">
        <v>11.19</v>
      </c>
      <c r="K1158" s="7">
        <v>33.76</v>
      </c>
      <c r="L1158" s="7">
        <v>22.57</v>
      </c>
      <c r="M1158" s="7">
        <v>0</v>
      </c>
      <c r="N1158" s="7">
        <v>0</v>
      </c>
      <c r="O1158" s="7">
        <v>0</v>
      </c>
      <c r="P1158" s="7">
        <v>0</v>
      </c>
      <c r="Q1158" s="7">
        <v>10.53</v>
      </c>
      <c r="R1158" s="7">
        <v>3.37</v>
      </c>
      <c r="S1158" s="7">
        <v>6.6</v>
      </c>
      <c r="T1158" s="7">
        <v>3.23</v>
      </c>
      <c r="U1158" s="10" t="s">
        <v>63</v>
      </c>
      <c r="V1158" s="7">
        <v>13.66</v>
      </c>
      <c r="W1158" s="7">
        <v>13.76</v>
      </c>
      <c r="X1158" s="7">
        <v>0.1</v>
      </c>
      <c r="Y1158" s="7"/>
      <c r="Z1158" s="14" t="str">
        <f t="shared" si="56"/>
        <v>Pathway</v>
      </c>
      <c r="AA1158" s="14" t="str">
        <f t="shared" si="57"/>
        <v>Google</v>
      </c>
      <c r="AB1158" s="8" t="str">
        <f t="shared" si="58"/>
        <v>Bing</v>
      </c>
      <c r="AC1158" s="7" t="s">
        <v>488</v>
      </c>
      <c r="AD1158" s="11" t="s">
        <v>1592</v>
      </c>
      <c r="AE1158">
        <v>41.5201256649</v>
      </c>
      <c r="AF1158">
        <v>-81.440423409199994</v>
      </c>
      <c r="AG1158">
        <v>41.520125095700003</v>
      </c>
      <c r="AH1158">
        <v>-81.438837971699996</v>
      </c>
      <c r="AI1158" t="s">
        <v>1380</v>
      </c>
      <c r="AJ1158" t="s">
        <v>1379</v>
      </c>
    </row>
    <row r="1159" spans="1:36" x14ac:dyDescent="0.25">
      <c r="A1159" s="10">
        <v>1156</v>
      </c>
      <c r="B1159" s="7">
        <v>12</v>
      </c>
      <c r="C1159" s="7" t="s">
        <v>14</v>
      </c>
      <c r="D1159" s="7" t="s">
        <v>1022</v>
      </c>
      <c r="E1159" s="7" t="s">
        <v>4</v>
      </c>
      <c r="F1159" s="7" t="s">
        <v>56</v>
      </c>
      <c r="G1159" s="7" t="s">
        <v>1380</v>
      </c>
      <c r="H1159" s="11" t="s">
        <v>716</v>
      </c>
      <c r="I1159" s="10">
        <v>40.869999999999997</v>
      </c>
      <c r="J1159" s="7">
        <v>11.19</v>
      </c>
      <c r="K1159" s="7">
        <v>33.76</v>
      </c>
      <c r="L1159" s="7">
        <v>22.57</v>
      </c>
      <c r="M1159" s="7">
        <v>0</v>
      </c>
      <c r="N1159" s="7">
        <v>0</v>
      </c>
      <c r="O1159" s="7">
        <v>0</v>
      </c>
      <c r="P1159" s="7">
        <v>0</v>
      </c>
      <c r="Q1159" s="7">
        <v>10.53</v>
      </c>
      <c r="R1159" s="7">
        <v>3.37</v>
      </c>
      <c r="S1159" s="7">
        <v>6.6</v>
      </c>
      <c r="T1159" s="7">
        <v>3.23</v>
      </c>
      <c r="U1159" s="10" t="s">
        <v>63</v>
      </c>
      <c r="V1159" s="7">
        <v>13.67</v>
      </c>
      <c r="W1159" s="7">
        <v>13.77</v>
      </c>
      <c r="X1159" s="7">
        <v>0.1</v>
      </c>
      <c r="Y1159" s="7"/>
      <c r="Z1159" s="14" t="str">
        <f t="shared" si="56"/>
        <v>Pathway</v>
      </c>
      <c r="AA1159" s="14" t="str">
        <f t="shared" si="57"/>
        <v>Google</v>
      </c>
      <c r="AB1159" s="8" t="str">
        <f t="shared" si="58"/>
        <v>Bing</v>
      </c>
      <c r="AC1159" s="7" t="s">
        <v>488</v>
      </c>
      <c r="AD1159" s="11" t="s">
        <v>1592</v>
      </c>
      <c r="AE1159">
        <v>41.520125608000001</v>
      </c>
      <c r="AF1159">
        <v>-81.440264865399996</v>
      </c>
      <c r="AG1159">
        <v>41.520125038700002</v>
      </c>
      <c r="AH1159">
        <v>-81.438679428</v>
      </c>
      <c r="AI1159" t="s">
        <v>1380</v>
      </c>
      <c r="AJ1159" t="s">
        <v>1379</v>
      </c>
    </row>
    <row r="1160" spans="1:36" x14ac:dyDescent="0.25">
      <c r="A1160" s="10">
        <v>1157</v>
      </c>
      <c r="B1160" s="7">
        <v>9</v>
      </c>
      <c r="C1160" s="7" t="s">
        <v>275</v>
      </c>
      <c r="D1160" s="7" t="s">
        <v>1250</v>
      </c>
      <c r="E1160" s="7" t="s">
        <v>4</v>
      </c>
      <c r="F1160" s="7" t="s">
        <v>56</v>
      </c>
      <c r="G1160" s="7" t="s">
        <v>1380</v>
      </c>
      <c r="H1160" s="11" t="s">
        <v>604</v>
      </c>
      <c r="I1160" s="10">
        <v>37.81</v>
      </c>
      <c r="J1160" s="7">
        <v>10.44</v>
      </c>
      <c r="K1160" s="7">
        <v>30.85</v>
      </c>
      <c r="L1160" s="7">
        <v>20.420000000000002</v>
      </c>
      <c r="M1160" s="7">
        <v>0</v>
      </c>
      <c r="N1160" s="7">
        <v>0</v>
      </c>
      <c r="O1160" s="7">
        <v>0</v>
      </c>
      <c r="P1160" s="7">
        <v>0</v>
      </c>
      <c r="Q1160" s="7">
        <v>10.63</v>
      </c>
      <c r="R1160" s="7">
        <v>3.12</v>
      </c>
      <c r="S1160" s="7">
        <v>6.36</v>
      </c>
      <c r="T1160" s="7">
        <v>3.23</v>
      </c>
      <c r="U1160" s="10" t="s">
        <v>1432</v>
      </c>
      <c r="V1160" s="7">
        <v>21.16</v>
      </c>
      <c r="W1160" s="7">
        <v>21.26</v>
      </c>
      <c r="X1160" s="7">
        <v>0.1</v>
      </c>
      <c r="Y1160" s="7"/>
      <c r="Z1160" s="14" t="str">
        <f t="shared" si="56"/>
        <v>Pathway</v>
      </c>
      <c r="AA1160" s="14" t="str">
        <f t="shared" si="57"/>
        <v>Google</v>
      </c>
      <c r="AB1160" s="8" t="str">
        <f t="shared" si="58"/>
        <v>Bing</v>
      </c>
      <c r="AC1160" s="7" t="s">
        <v>488</v>
      </c>
      <c r="AD1160" s="11" t="s">
        <v>1592</v>
      </c>
      <c r="AE1160">
        <v>38.740707409899997</v>
      </c>
      <c r="AF1160">
        <v>-82.962368862700004</v>
      </c>
      <c r="AG1160">
        <v>38.741228075899997</v>
      </c>
      <c r="AH1160">
        <v>-82.960490659499996</v>
      </c>
      <c r="AI1160" t="s">
        <v>1380</v>
      </c>
      <c r="AJ1160" t="s">
        <v>1379</v>
      </c>
    </row>
    <row r="1161" spans="1:36" x14ac:dyDescent="0.25">
      <c r="A1161" s="10">
        <v>1158</v>
      </c>
      <c r="B1161" s="7">
        <v>10</v>
      </c>
      <c r="C1161" s="7" t="s">
        <v>238</v>
      </c>
      <c r="D1161" s="7" t="s">
        <v>1168</v>
      </c>
      <c r="E1161" s="7" t="s">
        <v>4</v>
      </c>
      <c r="F1161" s="7" t="s">
        <v>25</v>
      </c>
      <c r="G1161" s="7" t="s">
        <v>1380</v>
      </c>
      <c r="H1161" s="11" t="s">
        <v>599</v>
      </c>
      <c r="I1161" s="10">
        <v>12.79</v>
      </c>
      <c r="J1161" s="7">
        <v>2.58</v>
      </c>
      <c r="K1161" s="7">
        <v>11.01</v>
      </c>
      <c r="L1161" s="7">
        <v>8.43</v>
      </c>
      <c r="M1161" s="7">
        <v>0</v>
      </c>
      <c r="N1161" s="7">
        <v>0</v>
      </c>
      <c r="O1161" s="7">
        <v>0</v>
      </c>
      <c r="P1161" s="7">
        <v>0</v>
      </c>
      <c r="Q1161" s="7">
        <v>6.71</v>
      </c>
      <c r="R1161" s="7">
        <v>0.85</v>
      </c>
      <c r="S1161" s="7">
        <v>4.08</v>
      </c>
      <c r="T1161" s="7">
        <v>3.23</v>
      </c>
      <c r="U1161" s="10" t="s">
        <v>1203</v>
      </c>
      <c r="V1161" s="7">
        <v>10.050000000000001</v>
      </c>
      <c r="W1161" s="7">
        <v>10.15</v>
      </c>
      <c r="X1161" s="7">
        <v>0.1</v>
      </c>
      <c r="Y1161" s="7"/>
      <c r="Z1161" s="14" t="str">
        <f t="shared" si="56"/>
        <v>Pathway</v>
      </c>
      <c r="AA1161" s="14" t="str">
        <f t="shared" si="57"/>
        <v>Google</v>
      </c>
      <c r="AB1161" s="8" t="str">
        <f t="shared" si="58"/>
        <v>Bing</v>
      </c>
      <c r="AC1161" s="7" t="s">
        <v>488</v>
      </c>
      <c r="AD1161" s="11" t="s">
        <v>1592</v>
      </c>
      <c r="AE1161">
        <v>39.278887572999999</v>
      </c>
      <c r="AF1161">
        <v>-81.569064149599996</v>
      </c>
      <c r="AG1161">
        <v>39.277443071699999</v>
      </c>
      <c r="AH1161">
        <v>-81.569195942700006</v>
      </c>
      <c r="AI1161" t="s">
        <v>1380</v>
      </c>
      <c r="AJ1161" t="s">
        <v>1379</v>
      </c>
    </row>
    <row r="1162" spans="1:36" x14ac:dyDescent="0.25">
      <c r="A1162" s="10">
        <v>1159</v>
      </c>
      <c r="B1162" s="7">
        <v>7</v>
      </c>
      <c r="C1162" s="7" t="s">
        <v>44</v>
      </c>
      <c r="D1162" s="7" t="s">
        <v>917</v>
      </c>
      <c r="E1162" s="7" t="s">
        <v>4</v>
      </c>
      <c r="F1162" s="7" t="s">
        <v>25</v>
      </c>
      <c r="G1162" s="7" t="s">
        <v>1380</v>
      </c>
      <c r="H1162" s="11" t="s">
        <v>552</v>
      </c>
      <c r="I1162" s="10">
        <v>6.61</v>
      </c>
      <c r="J1162" s="7">
        <v>2.41</v>
      </c>
      <c r="K1162" s="7">
        <v>5.82</v>
      </c>
      <c r="L1162" s="7">
        <v>3.41</v>
      </c>
      <c r="M1162" s="7">
        <v>0</v>
      </c>
      <c r="N1162" s="7">
        <v>0</v>
      </c>
      <c r="O1162" s="7">
        <v>0</v>
      </c>
      <c r="P1162" s="7">
        <v>0</v>
      </c>
      <c r="Q1162" s="7">
        <v>6.61</v>
      </c>
      <c r="R1162" s="7">
        <v>0.79</v>
      </c>
      <c r="S1162" s="7">
        <v>4.0199999999999996</v>
      </c>
      <c r="T1162" s="7">
        <v>3.23</v>
      </c>
      <c r="U1162" s="10" t="s">
        <v>43</v>
      </c>
      <c r="V1162" s="7">
        <v>8.81</v>
      </c>
      <c r="W1162" s="7">
        <v>8.91</v>
      </c>
      <c r="X1162" s="7">
        <v>0.1</v>
      </c>
      <c r="Y1162" s="7"/>
      <c r="Z1162" s="14" t="str">
        <f t="shared" si="56"/>
        <v>Pathway</v>
      </c>
      <c r="AA1162" s="14" t="str">
        <f t="shared" si="57"/>
        <v>Google</v>
      </c>
      <c r="AB1162" s="8" t="str">
        <f t="shared" si="58"/>
        <v>Bing</v>
      </c>
      <c r="AC1162" s="7" t="s">
        <v>488</v>
      </c>
      <c r="AD1162" s="11" t="s">
        <v>1592</v>
      </c>
      <c r="AE1162">
        <v>39.746228610300001</v>
      </c>
      <c r="AF1162">
        <v>-84.316778227399993</v>
      </c>
      <c r="AG1162">
        <v>39.746241207300002</v>
      </c>
      <c r="AH1162">
        <v>-84.314896584400003</v>
      </c>
      <c r="AI1162" t="s">
        <v>1380</v>
      </c>
      <c r="AJ1162" t="s">
        <v>1379</v>
      </c>
    </row>
    <row r="1163" spans="1:36" x14ac:dyDescent="0.25">
      <c r="A1163" s="10">
        <v>1160</v>
      </c>
      <c r="B1163" s="7">
        <v>4</v>
      </c>
      <c r="C1163" s="7" t="s">
        <v>112</v>
      </c>
      <c r="D1163" s="7" t="s">
        <v>837</v>
      </c>
      <c r="E1163" s="7" t="s">
        <v>4</v>
      </c>
      <c r="F1163" s="7" t="s">
        <v>56</v>
      </c>
      <c r="G1163" s="7" t="s">
        <v>1380</v>
      </c>
      <c r="H1163" s="11" t="s">
        <v>699</v>
      </c>
      <c r="I1163" s="10">
        <v>30.72</v>
      </c>
      <c r="J1163" s="7">
        <v>4.66</v>
      </c>
      <c r="K1163" s="7">
        <v>18.73</v>
      </c>
      <c r="L1163" s="7">
        <v>14.07</v>
      </c>
      <c r="M1163" s="7">
        <v>0</v>
      </c>
      <c r="N1163" s="7">
        <v>0</v>
      </c>
      <c r="O1163" s="7">
        <v>0</v>
      </c>
      <c r="P1163" s="7">
        <v>0</v>
      </c>
      <c r="Q1163" s="7">
        <v>15.96</v>
      </c>
      <c r="R1163" s="7">
        <v>1.31</v>
      </c>
      <c r="S1163" s="7">
        <v>4.53</v>
      </c>
      <c r="T1163" s="7">
        <v>3.22</v>
      </c>
      <c r="U1163" s="10" t="s">
        <v>351</v>
      </c>
      <c r="V1163" s="7">
        <v>11.21</v>
      </c>
      <c r="W1163" s="7">
        <v>11.31</v>
      </c>
      <c r="X1163" s="7">
        <v>0.1</v>
      </c>
      <c r="Y1163" s="7"/>
      <c r="Z1163" s="14" t="str">
        <f t="shared" si="56"/>
        <v>Pathway</v>
      </c>
      <c r="AA1163" s="14" t="str">
        <f t="shared" si="57"/>
        <v>Google</v>
      </c>
      <c r="AB1163" s="8" t="str">
        <f t="shared" si="58"/>
        <v>Bing</v>
      </c>
      <c r="AC1163" s="7" t="s">
        <v>488</v>
      </c>
      <c r="AD1163" s="11" t="s">
        <v>1592</v>
      </c>
      <c r="AE1163">
        <v>41.284296943500003</v>
      </c>
      <c r="AF1163">
        <v>-80.845748319199998</v>
      </c>
      <c r="AG1163">
        <v>41.285668334299999</v>
      </c>
      <c r="AH1163">
        <v>-80.846357683799994</v>
      </c>
      <c r="AI1163" t="s">
        <v>1380</v>
      </c>
      <c r="AJ1163" t="s">
        <v>1379</v>
      </c>
    </row>
    <row r="1164" spans="1:36" x14ac:dyDescent="0.25">
      <c r="A1164" s="10">
        <v>1161</v>
      </c>
      <c r="B1164" s="7">
        <v>11</v>
      </c>
      <c r="C1164" s="7" t="s">
        <v>278</v>
      </c>
      <c r="D1164" s="7" t="s">
        <v>1326</v>
      </c>
      <c r="E1164" s="7" t="s">
        <v>4</v>
      </c>
      <c r="F1164" s="7" t="s">
        <v>25</v>
      </c>
      <c r="G1164" s="7" t="s">
        <v>1380</v>
      </c>
      <c r="H1164" s="11" t="s">
        <v>634</v>
      </c>
      <c r="I1164" s="10">
        <v>16.670000000000002</v>
      </c>
      <c r="J1164" s="7">
        <v>2.36</v>
      </c>
      <c r="K1164" s="7">
        <v>13.9</v>
      </c>
      <c r="L1164" s="7">
        <v>11.54</v>
      </c>
      <c r="M1164" s="7">
        <v>0</v>
      </c>
      <c r="N1164" s="7">
        <v>0</v>
      </c>
      <c r="O1164" s="7">
        <v>0</v>
      </c>
      <c r="P1164" s="7">
        <v>0</v>
      </c>
      <c r="Q1164" s="7">
        <v>7.01</v>
      </c>
      <c r="R1164" s="7">
        <v>0.78</v>
      </c>
      <c r="S1164" s="7">
        <v>4</v>
      </c>
      <c r="T1164" s="7">
        <v>3.22</v>
      </c>
      <c r="U1164" s="10" t="s">
        <v>1508</v>
      </c>
      <c r="V1164" s="7">
        <v>11.64</v>
      </c>
      <c r="W1164" s="7">
        <v>11.74</v>
      </c>
      <c r="X1164" s="7">
        <v>0.1</v>
      </c>
      <c r="Y1164" s="7"/>
      <c r="Z1164" s="14" t="str">
        <f t="shared" si="56"/>
        <v>Pathway</v>
      </c>
      <c r="AA1164" s="14" t="str">
        <f t="shared" si="57"/>
        <v>Google</v>
      </c>
      <c r="AB1164" s="8" t="str">
        <f t="shared" si="58"/>
        <v>Bing</v>
      </c>
      <c r="AC1164" s="7" t="s">
        <v>488</v>
      </c>
      <c r="AD1164" s="11" t="s">
        <v>1592</v>
      </c>
      <c r="AE1164">
        <v>40.8851936712</v>
      </c>
      <c r="AF1164">
        <v>-80.652851124799994</v>
      </c>
      <c r="AG1164">
        <v>40.884735859199999</v>
      </c>
      <c r="AH1164">
        <v>-80.651066206099998</v>
      </c>
      <c r="AI1164" t="s">
        <v>1380</v>
      </c>
      <c r="AJ1164" t="s">
        <v>1379</v>
      </c>
    </row>
    <row r="1165" spans="1:36" x14ac:dyDescent="0.25">
      <c r="A1165" s="10">
        <v>1162</v>
      </c>
      <c r="B1165" s="7">
        <v>11</v>
      </c>
      <c r="C1165" s="7" t="s">
        <v>278</v>
      </c>
      <c r="D1165" s="7" t="s">
        <v>1326</v>
      </c>
      <c r="E1165" s="7" t="s">
        <v>4</v>
      </c>
      <c r="F1165" s="7" t="s">
        <v>25</v>
      </c>
      <c r="G1165" s="7" t="s">
        <v>1380</v>
      </c>
      <c r="H1165" s="11" t="s">
        <v>634</v>
      </c>
      <c r="I1165" s="10">
        <v>13.34</v>
      </c>
      <c r="J1165" s="7">
        <v>2.36</v>
      </c>
      <c r="K1165" s="7">
        <v>11.21</v>
      </c>
      <c r="L1165" s="7">
        <v>8.85</v>
      </c>
      <c r="M1165" s="7">
        <v>0</v>
      </c>
      <c r="N1165" s="7">
        <v>0</v>
      </c>
      <c r="O1165" s="7">
        <v>0</v>
      </c>
      <c r="P1165" s="7">
        <v>0</v>
      </c>
      <c r="Q1165" s="7">
        <v>7.01</v>
      </c>
      <c r="R1165" s="7">
        <v>0.78</v>
      </c>
      <c r="S1165" s="7">
        <v>4</v>
      </c>
      <c r="T1165" s="7">
        <v>3.22</v>
      </c>
      <c r="U1165" s="10" t="s">
        <v>1508</v>
      </c>
      <c r="V1165" s="7">
        <v>11.15</v>
      </c>
      <c r="W1165" s="7">
        <v>11.25</v>
      </c>
      <c r="X1165" s="7">
        <v>0.1</v>
      </c>
      <c r="Y1165" s="7"/>
      <c r="Z1165" s="14" t="str">
        <f t="shared" si="56"/>
        <v>Pathway</v>
      </c>
      <c r="AA1165" s="14" t="str">
        <f t="shared" si="57"/>
        <v>Google</v>
      </c>
      <c r="AB1165" s="8" t="str">
        <f t="shared" si="58"/>
        <v>Bing</v>
      </c>
      <c r="AC1165" s="7" t="s">
        <v>488</v>
      </c>
      <c r="AD1165" s="11" t="s">
        <v>1592</v>
      </c>
      <c r="AE1165">
        <v>40.885534505599999</v>
      </c>
      <c r="AF1165">
        <v>-80.662033180799995</v>
      </c>
      <c r="AG1165">
        <v>40.885486935099998</v>
      </c>
      <c r="AH1165">
        <v>-80.660153459300005</v>
      </c>
      <c r="AI1165" t="s">
        <v>1380</v>
      </c>
      <c r="AJ1165" t="s">
        <v>1379</v>
      </c>
    </row>
    <row r="1166" spans="1:36" x14ac:dyDescent="0.25">
      <c r="A1166" s="10">
        <v>1163</v>
      </c>
      <c r="B1166" s="7">
        <v>2</v>
      </c>
      <c r="C1166" s="7" t="s">
        <v>384</v>
      </c>
      <c r="D1166" s="7" t="s">
        <v>1166</v>
      </c>
      <c r="E1166" s="7" t="s">
        <v>4</v>
      </c>
      <c r="F1166" s="7" t="s">
        <v>25</v>
      </c>
      <c r="G1166" s="7" t="s">
        <v>1380</v>
      </c>
      <c r="H1166" s="11" t="s">
        <v>779</v>
      </c>
      <c r="I1166" s="10">
        <v>12.6</v>
      </c>
      <c r="J1166" s="7">
        <v>2.65</v>
      </c>
      <c r="K1166" s="7">
        <v>10.93</v>
      </c>
      <c r="L1166" s="7">
        <v>8.2799999999999994</v>
      </c>
      <c r="M1166" s="7">
        <v>0</v>
      </c>
      <c r="N1166" s="7">
        <v>0</v>
      </c>
      <c r="O1166" s="7">
        <v>0</v>
      </c>
      <c r="P1166" s="7">
        <v>0</v>
      </c>
      <c r="Q1166" s="7">
        <v>6.61</v>
      </c>
      <c r="R1166" s="7">
        <v>0.88</v>
      </c>
      <c r="S1166" s="7">
        <v>4.0999999999999996</v>
      </c>
      <c r="T1166" s="7">
        <v>3.22</v>
      </c>
      <c r="U1166" s="10" t="s">
        <v>1201</v>
      </c>
      <c r="V1166" s="7">
        <v>11.9</v>
      </c>
      <c r="W1166" s="7">
        <v>12</v>
      </c>
      <c r="X1166" s="7">
        <v>0.1</v>
      </c>
      <c r="Y1166" s="7"/>
      <c r="Z1166" s="14" t="str">
        <f t="shared" si="56"/>
        <v>Pathway</v>
      </c>
      <c r="AA1166" s="14" t="str">
        <f t="shared" si="57"/>
        <v>Google</v>
      </c>
      <c r="AB1166" s="8" t="str">
        <f t="shared" si="58"/>
        <v>Bing</v>
      </c>
      <c r="AC1166" s="7" t="s">
        <v>488</v>
      </c>
      <c r="AD1166" s="11" t="s">
        <v>1592</v>
      </c>
      <c r="AE1166">
        <v>41.509186313299999</v>
      </c>
      <c r="AF1166">
        <v>-82.859484598500003</v>
      </c>
      <c r="AG1166">
        <v>41.510630370400001</v>
      </c>
      <c r="AH1166">
        <v>-82.859463717099999</v>
      </c>
      <c r="AI1166" t="s">
        <v>1380</v>
      </c>
      <c r="AJ1166" t="s">
        <v>1379</v>
      </c>
    </row>
    <row r="1167" spans="1:36" x14ac:dyDescent="0.25">
      <c r="A1167" s="10">
        <v>1164</v>
      </c>
      <c r="B1167" s="7">
        <v>2</v>
      </c>
      <c r="C1167" s="7" t="s">
        <v>384</v>
      </c>
      <c r="D1167" s="7" t="s">
        <v>1166</v>
      </c>
      <c r="E1167" s="7" t="s">
        <v>4</v>
      </c>
      <c r="F1167" s="7" t="s">
        <v>25</v>
      </c>
      <c r="G1167" s="7" t="s">
        <v>1380</v>
      </c>
      <c r="H1167" s="11" t="s">
        <v>779</v>
      </c>
      <c r="I1167" s="10">
        <v>9.4499999999999993</v>
      </c>
      <c r="J1167" s="7">
        <v>2.65</v>
      </c>
      <c r="K1167" s="7">
        <v>8.31</v>
      </c>
      <c r="L1167" s="7">
        <v>5.66</v>
      </c>
      <c r="M1167" s="7">
        <v>0</v>
      </c>
      <c r="N1167" s="7">
        <v>0</v>
      </c>
      <c r="O1167" s="7">
        <v>0</v>
      </c>
      <c r="P1167" s="7">
        <v>0</v>
      </c>
      <c r="Q1167" s="7">
        <v>6.61</v>
      </c>
      <c r="R1167" s="7">
        <v>0.88</v>
      </c>
      <c r="S1167" s="7">
        <v>4.0999999999999996</v>
      </c>
      <c r="T1167" s="7">
        <v>3.22</v>
      </c>
      <c r="U1167" s="10" t="s">
        <v>1201</v>
      </c>
      <c r="V1167" s="7">
        <v>12.59</v>
      </c>
      <c r="W1167" s="7">
        <v>12.69</v>
      </c>
      <c r="X1167" s="7">
        <v>0.1</v>
      </c>
      <c r="Y1167" s="7"/>
      <c r="Z1167" s="14" t="str">
        <f t="shared" si="56"/>
        <v>Pathway</v>
      </c>
      <c r="AA1167" s="14" t="str">
        <f t="shared" si="57"/>
        <v>Google</v>
      </c>
      <c r="AB1167" s="8" t="str">
        <f t="shared" si="58"/>
        <v>Bing</v>
      </c>
      <c r="AC1167" s="7" t="s">
        <v>488</v>
      </c>
      <c r="AD1167" s="11" t="s">
        <v>1592</v>
      </c>
      <c r="AE1167">
        <v>41.519168592299998</v>
      </c>
      <c r="AF1167">
        <v>-82.858956693899998</v>
      </c>
      <c r="AG1167">
        <v>41.520615454900003</v>
      </c>
      <c r="AH1167">
        <v>-82.858885358199998</v>
      </c>
      <c r="AI1167" t="s">
        <v>1380</v>
      </c>
      <c r="AJ1167" t="s">
        <v>1379</v>
      </c>
    </row>
    <row r="1168" spans="1:36" x14ac:dyDescent="0.25">
      <c r="A1168" s="10">
        <v>1165</v>
      </c>
      <c r="B1168" s="7">
        <v>2</v>
      </c>
      <c r="C1168" s="7" t="s">
        <v>384</v>
      </c>
      <c r="D1168" s="7" t="s">
        <v>1166</v>
      </c>
      <c r="E1168" s="7" t="s">
        <v>4</v>
      </c>
      <c r="F1168" s="7" t="s">
        <v>25</v>
      </c>
      <c r="G1168" s="7" t="s">
        <v>1380</v>
      </c>
      <c r="H1168" s="11" t="s">
        <v>779</v>
      </c>
      <c r="I1168" s="10">
        <v>6.3</v>
      </c>
      <c r="J1168" s="7">
        <v>2.65</v>
      </c>
      <c r="K1168" s="7">
        <v>5.69</v>
      </c>
      <c r="L1168" s="7">
        <v>3.04</v>
      </c>
      <c r="M1168" s="7">
        <v>0</v>
      </c>
      <c r="N1168" s="7">
        <v>0</v>
      </c>
      <c r="O1168" s="7">
        <v>0</v>
      </c>
      <c r="P1168" s="7">
        <v>0</v>
      </c>
      <c r="Q1168" s="7">
        <v>6.3</v>
      </c>
      <c r="R1168" s="7">
        <v>0.88</v>
      </c>
      <c r="S1168" s="7">
        <v>4.0999999999999996</v>
      </c>
      <c r="T1168" s="7">
        <v>3.22</v>
      </c>
      <c r="U1168" s="10" t="s">
        <v>1201</v>
      </c>
      <c r="V1168" s="7">
        <v>12.29</v>
      </c>
      <c r="W1168" s="7">
        <v>12.39</v>
      </c>
      <c r="X1168" s="7">
        <v>0.1</v>
      </c>
      <c r="Y1168" s="7"/>
      <c r="Z1168" s="14" t="str">
        <f t="shared" si="56"/>
        <v>Pathway</v>
      </c>
      <c r="AA1168" s="14" t="str">
        <f t="shared" si="57"/>
        <v>Google</v>
      </c>
      <c r="AB1168" s="8" t="str">
        <f t="shared" si="58"/>
        <v>Bing</v>
      </c>
      <c r="AC1168" s="7" t="s">
        <v>488</v>
      </c>
      <c r="AD1168" s="11" t="s">
        <v>1592</v>
      </c>
      <c r="AE1168">
        <v>41.514826907500002</v>
      </c>
      <c r="AF1168">
        <v>-82.859151840600006</v>
      </c>
      <c r="AG1168">
        <v>41.5162733027</v>
      </c>
      <c r="AH1168">
        <v>-82.859078241999995</v>
      </c>
      <c r="AI1168" t="s">
        <v>1380</v>
      </c>
      <c r="AJ1168" t="s">
        <v>1379</v>
      </c>
    </row>
    <row r="1169" spans="1:36" x14ac:dyDescent="0.25">
      <c r="A1169" s="10">
        <v>1166</v>
      </c>
      <c r="B1169" s="7">
        <v>8</v>
      </c>
      <c r="C1169" s="7" t="s">
        <v>33</v>
      </c>
      <c r="D1169" s="7" t="s">
        <v>650</v>
      </c>
      <c r="E1169" s="7" t="s">
        <v>4</v>
      </c>
      <c r="F1169" s="7" t="s">
        <v>56</v>
      </c>
      <c r="G1169" s="7" t="s">
        <v>1380</v>
      </c>
      <c r="H1169" s="11" t="s">
        <v>651</v>
      </c>
      <c r="I1169" s="10">
        <v>13.7</v>
      </c>
      <c r="J1169" s="7">
        <v>10.34</v>
      </c>
      <c r="K1169" s="7">
        <v>12.84</v>
      </c>
      <c r="L1169" s="7">
        <v>2.5</v>
      </c>
      <c r="M1169" s="7">
        <v>0</v>
      </c>
      <c r="N1169" s="7">
        <v>0</v>
      </c>
      <c r="O1169" s="7">
        <v>0</v>
      </c>
      <c r="P1169" s="7">
        <v>0</v>
      </c>
      <c r="Q1169" s="7">
        <v>10.59</v>
      </c>
      <c r="R1169" s="7">
        <v>3.09</v>
      </c>
      <c r="S1169" s="7">
        <v>6.31</v>
      </c>
      <c r="T1169" s="7">
        <v>3.22</v>
      </c>
      <c r="U1169" s="10" t="s">
        <v>97</v>
      </c>
      <c r="V1169" s="7">
        <v>0.48</v>
      </c>
      <c r="W1169" s="7">
        <v>0.57999999999999996</v>
      </c>
      <c r="X1169" s="7">
        <v>0.1</v>
      </c>
      <c r="Y1169" s="7"/>
      <c r="Z1169" s="14" t="str">
        <f t="shared" si="56"/>
        <v>Pathway</v>
      </c>
      <c r="AA1169" s="14" t="str">
        <f t="shared" si="57"/>
        <v>Google</v>
      </c>
      <c r="AB1169" s="8" t="str">
        <f t="shared" si="58"/>
        <v>Bing</v>
      </c>
      <c r="AC1169" s="7" t="s">
        <v>488</v>
      </c>
      <c r="AD1169" s="11" t="s">
        <v>1592</v>
      </c>
      <c r="AE1169">
        <v>39.070505375099998</v>
      </c>
      <c r="AF1169">
        <v>-84.304057271399998</v>
      </c>
      <c r="AG1169">
        <v>39.070001075999997</v>
      </c>
      <c r="AH1169">
        <v>-84.302304739500002</v>
      </c>
      <c r="AI1169" t="s">
        <v>1380</v>
      </c>
      <c r="AJ1169" t="s">
        <v>1379</v>
      </c>
    </row>
    <row r="1170" spans="1:36" x14ac:dyDescent="0.25">
      <c r="A1170" s="10">
        <v>1167</v>
      </c>
      <c r="B1170" s="7">
        <v>8</v>
      </c>
      <c r="C1170" s="7" t="s">
        <v>11</v>
      </c>
      <c r="D1170" s="7" t="s">
        <v>859</v>
      </c>
      <c r="E1170" s="7" t="s">
        <v>4</v>
      </c>
      <c r="F1170" s="7" t="s">
        <v>56</v>
      </c>
      <c r="G1170" s="7" t="s">
        <v>1380</v>
      </c>
      <c r="H1170" s="11" t="s">
        <v>617</v>
      </c>
      <c r="I1170" s="10">
        <v>37.840000000000003</v>
      </c>
      <c r="J1170" s="7">
        <v>9.9700000000000006</v>
      </c>
      <c r="K1170" s="7">
        <v>30.51</v>
      </c>
      <c r="L1170" s="7">
        <v>20.54</v>
      </c>
      <c r="M1170" s="7">
        <v>3.55</v>
      </c>
      <c r="N1170" s="7">
        <v>0.3</v>
      </c>
      <c r="O1170" s="7">
        <v>1.66</v>
      </c>
      <c r="P1170" s="7">
        <v>1.36</v>
      </c>
      <c r="Q1170" s="7">
        <v>10.64</v>
      </c>
      <c r="R1170" s="7">
        <v>2.98</v>
      </c>
      <c r="S1170" s="7">
        <v>6.19</v>
      </c>
      <c r="T1170" s="7">
        <v>3.21</v>
      </c>
      <c r="U1170" s="10" t="s">
        <v>90</v>
      </c>
      <c r="V1170" s="7">
        <v>17.63</v>
      </c>
      <c r="W1170" s="7">
        <v>17.73</v>
      </c>
      <c r="X1170" s="7">
        <v>0.1</v>
      </c>
      <c r="Y1170" s="7"/>
      <c r="Z1170" s="14" t="str">
        <f t="shared" si="56"/>
        <v>Pathway</v>
      </c>
      <c r="AA1170" s="14" t="str">
        <f t="shared" si="57"/>
        <v>Google</v>
      </c>
      <c r="AB1170" s="8" t="str">
        <f t="shared" si="58"/>
        <v>Bing</v>
      </c>
      <c r="AC1170" s="7" t="s">
        <v>488</v>
      </c>
      <c r="AD1170" s="11" t="s">
        <v>1592</v>
      </c>
      <c r="AE1170">
        <v>39.089320528499996</v>
      </c>
      <c r="AF1170">
        <v>-84.564686577299994</v>
      </c>
      <c r="AG1170">
        <v>39.090348825699998</v>
      </c>
      <c r="AH1170">
        <v>-84.563390178999995</v>
      </c>
      <c r="AI1170" t="s">
        <v>1380</v>
      </c>
      <c r="AJ1170" t="s">
        <v>1379</v>
      </c>
    </row>
    <row r="1171" spans="1:36" x14ac:dyDescent="0.25">
      <c r="A1171" s="10">
        <v>1168</v>
      </c>
      <c r="B1171" s="7">
        <v>12</v>
      </c>
      <c r="C1171" s="7" t="s">
        <v>69</v>
      </c>
      <c r="D1171" s="7" t="s">
        <v>1282</v>
      </c>
      <c r="E1171" s="7" t="s">
        <v>4</v>
      </c>
      <c r="F1171" s="7" t="s">
        <v>25</v>
      </c>
      <c r="G1171" s="7" t="s">
        <v>1380</v>
      </c>
      <c r="H1171" s="11" t="s">
        <v>571</v>
      </c>
      <c r="I1171" s="10">
        <v>9.8699999999999992</v>
      </c>
      <c r="J1171" s="7">
        <v>2.39</v>
      </c>
      <c r="K1171" s="7">
        <v>8.4499999999999993</v>
      </c>
      <c r="L1171" s="7">
        <v>6.06</v>
      </c>
      <c r="M1171" s="7">
        <v>0</v>
      </c>
      <c r="N1171" s="7">
        <v>0</v>
      </c>
      <c r="O1171" s="7">
        <v>0</v>
      </c>
      <c r="P1171" s="7">
        <v>0</v>
      </c>
      <c r="Q1171" s="7">
        <v>6.91</v>
      </c>
      <c r="R1171" s="7">
        <v>0.79</v>
      </c>
      <c r="S1171" s="7">
        <v>4</v>
      </c>
      <c r="T1171" s="7">
        <v>3.21</v>
      </c>
      <c r="U1171" s="10" t="s">
        <v>1464</v>
      </c>
      <c r="V1171" s="7">
        <v>6.19</v>
      </c>
      <c r="W1171" s="7">
        <v>6.29</v>
      </c>
      <c r="X1171" s="7">
        <v>0.1</v>
      </c>
      <c r="Y1171" s="7"/>
      <c r="Z1171" s="14" t="str">
        <f t="shared" si="56"/>
        <v>Pathway</v>
      </c>
      <c r="AA1171" s="14" t="str">
        <f t="shared" si="57"/>
        <v>Google</v>
      </c>
      <c r="AB1171" s="8" t="str">
        <f t="shared" si="58"/>
        <v>Bing</v>
      </c>
      <c r="AC1171" s="7" t="s">
        <v>488</v>
      </c>
      <c r="AD1171" s="11" t="s">
        <v>1592</v>
      </c>
      <c r="AE1171">
        <v>41.5838817299</v>
      </c>
      <c r="AF1171">
        <v>-81.372380925499996</v>
      </c>
      <c r="AG1171">
        <v>41.583864480599999</v>
      </c>
      <c r="AH1171">
        <v>-81.370439583899994</v>
      </c>
      <c r="AI1171" t="s">
        <v>1380</v>
      </c>
      <c r="AJ1171" t="s">
        <v>1379</v>
      </c>
    </row>
    <row r="1172" spans="1:36" x14ac:dyDescent="0.25">
      <c r="A1172" s="10">
        <v>1169</v>
      </c>
      <c r="B1172" s="7">
        <v>2</v>
      </c>
      <c r="C1172" s="7" t="s">
        <v>6</v>
      </c>
      <c r="D1172" s="7" t="s">
        <v>875</v>
      </c>
      <c r="E1172" s="7" t="s">
        <v>4</v>
      </c>
      <c r="F1172" s="7" t="s">
        <v>56</v>
      </c>
      <c r="G1172" s="7" t="s">
        <v>1380</v>
      </c>
      <c r="H1172" s="11" t="s">
        <v>529</v>
      </c>
      <c r="I1172" s="10">
        <v>17.03</v>
      </c>
      <c r="J1172" s="7">
        <v>10.46</v>
      </c>
      <c r="K1172" s="7">
        <v>15.37</v>
      </c>
      <c r="L1172" s="7">
        <v>4.92</v>
      </c>
      <c r="M1172" s="7">
        <v>0</v>
      </c>
      <c r="N1172" s="7">
        <v>0</v>
      </c>
      <c r="O1172" s="7">
        <v>0</v>
      </c>
      <c r="P1172" s="7">
        <v>0</v>
      </c>
      <c r="Q1172" s="7">
        <v>10.53</v>
      </c>
      <c r="R1172" s="7">
        <v>3.13</v>
      </c>
      <c r="S1172" s="7">
        <v>6.34</v>
      </c>
      <c r="T1172" s="7">
        <v>3.21</v>
      </c>
      <c r="U1172" s="10" t="s">
        <v>78</v>
      </c>
      <c r="V1172" s="7">
        <v>11.61</v>
      </c>
      <c r="W1172" s="7">
        <v>11.71</v>
      </c>
      <c r="X1172" s="7">
        <v>0.1</v>
      </c>
      <c r="Y1172" s="7"/>
      <c r="Z1172" s="14" t="str">
        <f t="shared" si="56"/>
        <v>Pathway</v>
      </c>
      <c r="AA1172" s="14" t="str">
        <f t="shared" si="57"/>
        <v>Google</v>
      </c>
      <c r="AB1172" s="8" t="str">
        <f t="shared" si="58"/>
        <v>Bing</v>
      </c>
      <c r="AC1172" s="7" t="s">
        <v>488</v>
      </c>
      <c r="AD1172" s="11" t="s">
        <v>1592</v>
      </c>
      <c r="AE1172">
        <v>41.6166008549</v>
      </c>
      <c r="AF1172">
        <v>-83.666505461300005</v>
      </c>
      <c r="AG1172">
        <v>41.616630622899997</v>
      </c>
      <c r="AH1172">
        <v>-83.664580214400004</v>
      </c>
      <c r="AI1172" t="s">
        <v>1380</v>
      </c>
      <c r="AJ1172" t="s">
        <v>1379</v>
      </c>
    </row>
    <row r="1173" spans="1:36" x14ac:dyDescent="0.25">
      <c r="A1173" s="10">
        <v>1170</v>
      </c>
      <c r="B1173" s="7">
        <v>10</v>
      </c>
      <c r="C1173" s="7" t="s">
        <v>293</v>
      </c>
      <c r="D1173" s="7" t="s">
        <v>789</v>
      </c>
      <c r="E1173" s="7" t="s">
        <v>4</v>
      </c>
      <c r="F1173" s="7" t="s">
        <v>25</v>
      </c>
      <c r="G1173" s="7" t="s">
        <v>1380</v>
      </c>
      <c r="H1173" s="11" t="s">
        <v>790</v>
      </c>
      <c r="I1173" s="10">
        <v>6.63</v>
      </c>
      <c r="J1173" s="7">
        <v>2.35</v>
      </c>
      <c r="K1173" s="7">
        <v>5.8</v>
      </c>
      <c r="L1173" s="7">
        <v>3.45</v>
      </c>
      <c r="M1173" s="7">
        <v>0</v>
      </c>
      <c r="N1173" s="7">
        <v>0</v>
      </c>
      <c r="O1173" s="7">
        <v>0</v>
      </c>
      <c r="P1173" s="7">
        <v>0</v>
      </c>
      <c r="Q1173" s="7">
        <v>6.63</v>
      </c>
      <c r="R1173" s="7">
        <v>0.78</v>
      </c>
      <c r="S1173" s="7">
        <v>3.98</v>
      </c>
      <c r="T1173" s="7">
        <v>3.21</v>
      </c>
      <c r="U1173" s="10" t="s">
        <v>412</v>
      </c>
      <c r="V1173" s="7">
        <v>0.85</v>
      </c>
      <c r="W1173" s="7">
        <v>0.95</v>
      </c>
      <c r="X1173" s="7">
        <v>0.1</v>
      </c>
      <c r="Y1173" s="7"/>
      <c r="Z1173" s="14" t="str">
        <f t="shared" si="56"/>
        <v>Pathway</v>
      </c>
      <c r="AA1173" s="14" t="str">
        <f t="shared" si="57"/>
        <v>Google</v>
      </c>
      <c r="AB1173" s="8" t="str">
        <f t="shared" si="58"/>
        <v>Bing</v>
      </c>
      <c r="AC1173" s="7" t="s">
        <v>488</v>
      </c>
      <c r="AD1173" s="11" t="s">
        <v>1592</v>
      </c>
      <c r="AE1173">
        <v>38.824205089300001</v>
      </c>
      <c r="AF1173">
        <v>-82.202054206400007</v>
      </c>
      <c r="AG1173">
        <v>38.825533590600003</v>
      </c>
      <c r="AH1173">
        <v>-82.2027918836</v>
      </c>
      <c r="AI1173" t="s">
        <v>1380</v>
      </c>
      <c r="AJ1173" t="s">
        <v>1379</v>
      </c>
    </row>
    <row r="1174" spans="1:36" x14ac:dyDescent="0.25">
      <c r="A1174" s="10">
        <v>1171</v>
      </c>
      <c r="B1174" s="7">
        <v>4</v>
      </c>
      <c r="C1174" s="7" t="s">
        <v>23</v>
      </c>
      <c r="D1174" s="7" t="s">
        <v>1041</v>
      </c>
      <c r="E1174" s="7" t="s">
        <v>4</v>
      </c>
      <c r="F1174" s="7" t="s">
        <v>56</v>
      </c>
      <c r="G1174" s="7" t="s">
        <v>1380</v>
      </c>
      <c r="H1174" s="11" t="s">
        <v>1035</v>
      </c>
      <c r="I1174" s="10">
        <v>13.62</v>
      </c>
      <c r="J1174" s="7">
        <v>10.44</v>
      </c>
      <c r="K1174" s="7">
        <v>12.82</v>
      </c>
      <c r="L1174" s="7">
        <v>2.38</v>
      </c>
      <c r="M1174" s="7">
        <v>0</v>
      </c>
      <c r="N1174" s="7">
        <v>0</v>
      </c>
      <c r="O1174" s="7">
        <v>0</v>
      </c>
      <c r="P1174" s="7">
        <v>0</v>
      </c>
      <c r="Q1174" s="7">
        <v>10.53</v>
      </c>
      <c r="R1174" s="7">
        <v>3.12</v>
      </c>
      <c r="S1174" s="7">
        <v>6.33</v>
      </c>
      <c r="T1174" s="7">
        <v>3.21</v>
      </c>
      <c r="U1174" s="10" t="s">
        <v>127</v>
      </c>
      <c r="V1174" s="7">
        <v>18.41</v>
      </c>
      <c r="W1174" s="7">
        <v>18.510000000000002</v>
      </c>
      <c r="X1174" s="7">
        <v>0.1</v>
      </c>
      <c r="Y1174" s="7"/>
      <c r="Z1174" s="14" t="str">
        <f t="shared" si="56"/>
        <v>Pathway</v>
      </c>
      <c r="AA1174" s="14" t="str">
        <f t="shared" si="57"/>
        <v>Google</v>
      </c>
      <c r="AB1174" s="8" t="str">
        <f t="shared" si="58"/>
        <v>Bing</v>
      </c>
      <c r="AC1174" s="7" t="s">
        <v>488</v>
      </c>
      <c r="AD1174" s="11" t="s">
        <v>1592</v>
      </c>
      <c r="AE1174">
        <v>41.294095511599998</v>
      </c>
      <c r="AF1174">
        <v>-81.4403816648</v>
      </c>
      <c r="AG1174">
        <v>41.295600695700003</v>
      </c>
      <c r="AH1174">
        <v>-81.440378430400003</v>
      </c>
      <c r="AI1174" t="s">
        <v>1380</v>
      </c>
      <c r="AJ1174" t="s">
        <v>1379</v>
      </c>
    </row>
    <row r="1175" spans="1:36" x14ac:dyDescent="0.25">
      <c r="A1175" s="10">
        <v>1172</v>
      </c>
      <c r="B1175" s="7">
        <v>8</v>
      </c>
      <c r="C1175" s="7" t="s">
        <v>11</v>
      </c>
      <c r="D1175" s="7" t="s">
        <v>767</v>
      </c>
      <c r="E1175" s="7" t="s">
        <v>4</v>
      </c>
      <c r="F1175" s="7" t="s">
        <v>25</v>
      </c>
      <c r="G1175" s="7" t="s">
        <v>1380</v>
      </c>
      <c r="H1175" s="11" t="s">
        <v>768</v>
      </c>
      <c r="I1175" s="10">
        <v>16.079999999999998</v>
      </c>
      <c r="J1175" s="7">
        <v>2.48</v>
      </c>
      <c r="K1175" s="7">
        <v>13.62</v>
      </c>
      <c r="L1175" s="7">
        <v>11.14</v>
      </c>
      <c r="M1175" s="7">
        <v>0</v>
      </c>
      <c r="N1175" s="7">
        <v>0</v>
      </c>
      <c r="O1175" s="7">
        <v>0</v>
      </c>
      <c r="P1175" s="7">
        <v>0</v>
      </c>
      <c r="Q1175" s="7">
        <v>6.75</v>
      </c>
      <c r="R1175" s="7">
        <v>0.82</v>
      </c>
      <c r="S1175" s="7">
        <v>4.0199999999999996</v>
      </c>
      <c r="T1175" s="7">
        <v>3.2</v>
      </c>
      <c r="U1175" s="10" t="s">
        <v>295</v>
      </c>
      <c r="V1175" s="7">
        <v>4.41</v>
      </c>
      <c r="W1175" s="7">
        <v>4.51</v>
      </c>
      <c r="X1175" s="7">
        <v>0.1</v>
      </c>
      <c r="Y1175" s="7"/>
      <c r="Z1175" s="14" t="str">
        <f t="shared" si="56"/>
        <v>Pathway</v>
      </c>
      <c r="AA1175" s="14" t="str">
        <f t="shared" si="57"/>
        <v>Google</v>
      </c>
      <c r="AB1175" s="8" t="str">
        <f t="shared" si="58"/>
        <v>Bing</v>
      </c>
      <c r="AC1175" s="7" t="s">
        <v>488</v>
      </c>
      <c r="AD1175" s="11" t="s">
        <v>1592</v>
      </c>
      <c r="AE1175">
        <v>39.202067207900001</v>
      </c>
      <c r="AF1175">
        <v>-84.716163217800002</v>
      </c>
      <c r="AG1175">
        <v>39.202407667700001</v>
      </c>
      <c r="AH1175">
        <v>-84.714331969699998</v>
      </c>
      <c r="AI1175" t="s">
        <v>1380</v>
      </c>
      <c r="AJ1175" t="s">
        <v>1379</v>
      </c>
    </row>
    <row r="1176" spans="1:36" x14ac:dyDescent="0.25">
      <c r="A1176" s="10">
        <v>1173</v>
      </c>
      <c r="B1176" s="7">
        <v>2</v>
      </c>
      <c r="C1176" s="7" t="s">
        <v>384</v>
      </c>
      <c r="D1176" s="7" t="s">
        <v>775</v>
      </c>
      <c r="E1176" s="7" t="s">
        <v>4</v>
      </c>
      <c r="F1176" s="7" t="s">
        <v>25</v>
      </c>
      <c r="G1176" s="7" t="s">
        <v>1380</v>
      </c>
      <c r="H1176" s="11" t="s">
        <v>776</v>
      </c>
      <c r="I1176" s="10">
        <v>33.81</v>
      </c>
      <c r="J1176" s="7">
        <v>2.27</v>
      </c>
      <c r="K1176" s="7">
        <v>11.19</v>
      </c>
      <c r="L1176" s="7">
        <v>8.92</v>
      </c>
      <c r="M1176" s="7">
        <v>33.81</v>
      </c>
      <c r="N1176" s="7">
        <v>0.11</v>
      </c>
      <c r="O1176" s="7">
        <v>3.36</v>
      </c>
      <c r="P1176" s="7">
        <v>3.26</v>
      </c>
      <c r="Q1176" s="7">
        <v>33.81</v>
      </c>
      <c r="R1176" s="7">
        <v>0.74</v>
      </c>
      <c r="S1176" s="7">
        <v>3.94</v>
      </c>
      <c r="T1176" s="7">
        <v>3.2</v>
      </c>
      <c r="U1176" s="10" t="s">
        <v>432</v>
      </c>
      <c r="V1176" s="7">
        <v>30</v>
      </c>
      <c r="W1176" s="7">
        <v>30.01</v>
      </c>
      <c r="X1176" s="7">
        <v>0.01</v>
      </c>
      <c r="Y1176" s="7"/>
      <c r="Z1176" s="14" t="str">
        <f t="shared" si="56"/>
        <v>Pathway</v>
      </c>
      <c r="AA1176" s="14" t="str">
        <f t="shared" si="57"/>
        <v>Google</v>
      </c>
      <c r="AB1176" s="8" t="str">
        <f t="shared" si="58"/>
        <v>Bing</v>
      </c>
      <c r="AC1176" s="7" t="s">
        <v>488</v>
      </c>
      <c r="AD1176" s="11" t="s">
        <v>1592</v>
      </c>
      <c r="AE1176">
        <v>41.5256545226</v>
      </c>
      <c r="AF1176">
        <v>-82.854156584600005</v>
      </c>
      <c r="AG1176">
        <v>41.525745589400003</v>
      </c>
      <c r="AH1176">
        <v>-82.854025918299996</v>
      </c>
      <c r="AI1176" t="s">
        <v>1380</v>
      </c>
      <c r="AJ1176" t="s">
        <v>1379</v>
      </c>
    </row>
    <row r="1177" spans="1:36" x14ac:dyDescent="0.25">
      <c r="A1177" s="10">
        <v>1174</v>
      </c>
      <c r="B1177" s="7">
        <v>8</v>
      </c>
      <c r="C1177" s="7" t="s">
        <v>11</v>
      </c>
      <c r="D1177" s="7" t="s">
        <v>767</v>
      </c>
      <c r="E1177" s="7" t="s">
        <v>4</v>
      </c>
      <c r="F1177" s="7" t="s">
        <v>25</v>
      </c>
      <c r="G1177" s="7" t="s">
        <v>1380</v>
      </c>
      <c r="H1177" s="11" t="s">
        <v>768</v>
      </c>
      <c r="I1177" s="10">
        <v>12.86</v>
      </c>
      <c r="J1177" s="7">
        <v>2.48</v>
      </c>
      <c r="K1177" s="7">
        <v>10.99</v>
      </c>
      <c r="L1177" s="7">
        <v>8.51</v>
      </c>
      <c r="M1177" s="7">
        <v>0</v>
      </c>
      <c r="N1177" s="7">
        <v>0</v>
      </c>
      <c r="O1177" s="7">
        <v>0</v>
      </c>
      <c r="P1177" s="7">
        <v>0</v>
      </c>
      <c r="Q1177" s="7">
        <v>6.75</v>
      </c>
      <c r="R1177" s="7">
        <v>0.82</v>
      </c>
      <c r="S1177" s="7">
        <v>4.0199999999999996</v>
      </c>
      <c r="T1177" s="7">
        <v>3.2</v>
      </c>
      <c r="U1177" s="10" t="s">
        <v>295</v>
      </c>
      <c r="V1177" s="7">
        <v>4.01</v>
      </c>
      <c r="W1177" s="7">
        <v>4.1100000000000003</v>
      </c>
      <c r="X1177" s="7">
        <v>0.1</v>
      </c>
      <c r="Y1177" s="7"/>
      <c r="Z1177" s="14" t="str">
        <f t="shared" si="56"/>
        <v>Pathway</v>
      </c>
      <c r="AA1177" s="14" t="str">
        <f t="shared" si="57"/>
        <v>Google</v>
      </c>
      <c r="AB1177" s="8" t="str">
        <f t="shared" si="58"/>
        <v>Bing</v>
      </c>
      <c r="AC1177" s="7" t="s">
        <v>488</v>
      </c>
      <c r="AD1177" s="11" t="s">
        <v>1592</v>
      </c>
      <c r="AE1177">
        <v>39.202404489000003</v>
      </c>
      <c r="AF1177">
        <v>-84.723609803100004</v>
      </c>
      <c r="AG1177">
        <v>39.202055182800002</v>
      </c>
      <c r="AH1177">
        <v>-84.721783763399998</v>
      </c>
      <c r="AI1177" t="s">
        <v>1380</v>
      </c>
      <c r="AJ1177" t="s">
        <v>1379</v>
      </c>
    </row>
    <row r="1178" spans="1:36" x14ac:dyDescent="0.25">
      <c r="A1178" s="10">
        <v>1175</v>
      </c>
      <c r="B1178" s="7">
        <v>8</v>
      </c>
      <c r="C1178" s="7" t="s">
        <v>11</v>
      </c>
      <c r="D1178" s="7" t="s">
        <v>767</v>
      </c>
      <c r="E1178" s="7" t="s">
        <v>4</v>
      </c>
      <c r="F1178" s="7" t="s">
        <v>25</v>
      </c>
      <c r="G1178" s="7" t="s">
        <v>1380</v>
      </c>
      <c r="H1178" s="11" t="s">
        <v>768</v>
      </c>
      <c r="I1178" s="10">
        <v>12.86</v>
      </c>
      <c r="J1178" s="7">
        <v>2.48</v>
      </c>
      <c r="K1178" s="7">
        <v>10.99</v>
      </c>
      <c r="L1178" s="7">
        <v>8.51</v>
      </c>
      <c r="M1178" s="7">
        <v>0</v>
      </c>
      <c r="N1178" s="7">
        <v>0</v>
      </c>
      <c r="O1178" s="7">
        <v>0</v>
      </c>
      <c r="P1178" s="7">
        <v>0</v>
      </c>
      <c r="Q1178" s="7">
        <v>6.75</v>
      </c>
      <c r="R1178" s="7">
        <v>0.82</v>
      </c>
      <c r="S1178" s="7">
        <v>4.0199999999999996</v>
      </c>
      <c r="T1178" s="7">
        <v>3.2</v>
      </c>
      <c r="U1178" s="10" t="s">
        <v>295</v>
      </c>
      <c r="V1178" s="7">
        <v>4.21</v>
      </c>
      <c r="W1178" s="7">
        <v>4.3099999999999996</v>
      </c>
      <c r="X1178" s="7">
        <v>0.1</v>
      </c>
      <c r="Y1178" s="7"/>
      <c r="Z1178" s="14" t="str">
        <f t="shared" si="56"/>
        <v>Pathway</v>
      </c>
      <c r="AA1178" s="14" t="str">
        <f t="shared" si="57"/>
        <v>Google</v>
      </c>
      <c r="AB1178" s="8" t="str">
        <f t="shared" si="58"/>
        <v>Bing</v>
      </c>
      <c r="AC1178" s="7" t="s">
        <v>488</v>
      </c>
      <c r="AD1178" s="11" t="s">
        <v>1592</v>
      </c>
      <c r="AE1178">
        <v>39.201904623499999</v>
      </c>
      <c r="AF1178">
        <v>-84.719911959399994</v>
      </c>
      <c r="AG1178">
        <v>39.201895617200002</v>
      </c>
      <c r="AH1178">
        <v>-84.718031039500005</v>
      </c>
      <c r="AI1178" t="s">
        <v>1380</v>
      </c>
      <c r="AJ1178" t="s">
        <v>1379</v>
      </c>
    </row>
    <row r="1179" spans="1:36" x14ac:dyDescent="0.25">
      <c r="A1179" s="10">
        <v>1176</v>
      </c>
      <c r="B1179" s="7">
        <v>8</v>
      </c>
      <c r="C1179" s="7" t="s">
        <v>131</v>
      </c>
      <c r="D1179" s="7" t="s">
        <v>786</v>
      </c>
      <c r="E1179" s="7" t="s">
        <v>4</v>
      </c>
      <c r="F1179" s="7" t="s">
        <v>47</v>
      </c>
      <c r="G1179" s="7" t="s">
        <v>1380</v>
      </c>
      <c r="H1179" s="11" t="s">
        <v>708</v>
      </c>
      <c r="I1179" s="10">
        <v>13.45</v>
      </c>
      <c r="J1179" s="7">
        <v>4.5599999999999996</v>
      </c>
      <c r="K1179" s="7">
        <v>12.08</v>
      </c>
      <c r="L1179" s="7">
        <v>7.52</v>
      </c>
      <c r="M1179" s="7">
        <v>7.07</v>
      </c>
      <c r="N1179" s="7">
        <v>0.17</v>
      </c>
      <c r="O1179" s="7">
        <v>4.0599999999999996</v>
      </c>
      <c r="P1179" s="7">
        <v>3.89</v>
      </c>
      <c r="Q1179" s="7">
        <v>7.07</v>
      </c>
      <c r="R1179" s="7">
        <v>1.4</v>
      </c>
      <c r="S1179" s="7">
        <v>4.5999999999999996</v>
      </c>
      <c r="T1179" s="7">
        <v>3.2</v>
      </c>
      <c r="U1179" s="10" t="s">
        <v>271</v>
      </c>
      <c r="V1179" s="7">
        <v>3.71</v>
      </c>
      <c r="W1179" s="7">
        <v>3.76</v>
      </c>
      <c r="X1179" s="7">
        <v>0.05</v>
      </c>
      <c r="Y1179" s="7"/>
      <c r="Z1179" s="14" t="str">
        <f t="shared" si="56"/>
        <v>Pathway</v>
      </c>
      <c r="AA1179" s="14" t="str">
        <f t="shared" si="57"/>
        <v>Google</v>
      </c>
      <c r="AB1179" s="8" t="str">
        <f t="shared" si="58"/>
        <v>Bing</v>
      </c>
      <c r="AC1179" s="7" t="s">
        <v>488</v>
      </c>
      <c r="AD1179" s="11" t="s">
        <v>1592</v>
      </c>
      <c r="AE1179">
        <v>39.562990148200001</v>
      </c>
      <c r="AF1179">
        <v>-84.272509905000007</v>
      </c>
      <c r="AG1179">
        <v>39.562848211499997</v>
      </c>
      <c r="AH1179">
        <v>-84.271561609000003</v>
      </c>
      <c r="AI1179" t="s">
        <v>1380</v>
      </c>
      <c r="AJ1179" t="s">
        <v>1379</v>
      </c>
    </row>
    <row r="1180" spans="1:36" x14ac:dyDescent="0.25">
      <c r="A1180" s="10">
        <v>1177</v>
      </c>
      <c r="B1180" s="7">
        <v>7</v>
      </c>
      <c r="C1180" s="7" t="s">
        <v>44</v>
      </c>
      <c r="D1180" s="7" t="s">
        <v>1050</v>
      </c>
      <c r="E1180" s="7" t="s">
        <v>4</v>
      </c>
      <c r="F1180" s="7" t="s">
        <v>25</v>
      </c>
      <c r="G1180" s="7" t="s">
        <v>1380</v>
      </c>
      <c r="H1180" s="11" t="s">
        <v>676</v>
      </c>
      <c r="I1180" s="10">
        <v>9.75</v>
      </c>
      <c r="J1180" s="7">
        <v>2.44</v>
      </c>
      <c r="K1180" s="7">
        <v>8.4</v>
      </c>
      <c r="L1180" s="7">
        <v>5.96</v>
      </c>
      <c r="M1180" s="7">
        <v>0</v>
      </c>
      <c r="N1180" s="7">
        <v>0</v>
      </c>
      <c r="O1180" s="7">
        <v>0</v>
      </c>
      <c r="P1180" s="7">
        <v>0</v>
      </c>
      <c r="Q1180" s="7">
        <v>6.82</v>
      </c>
      <c r="R1180" s="7">
        <v>0.8</v>
      </c>
      <c r="S1180" s="7">
        <v>4.01</v>
      </c>
      <c r="T1180" s="7">
        <v>3.2</v>
      </c>
      <c r="U1180" s="10" t="s">
        <v>269</v>
      </c>
      <c r="V1180" s="7">
        <v>2.2400000000000002</v>
      </c>
      <c r="W1180" s="7">
        <v>2.34</v>
      </c>
      <c r="X1180" s="7">
        <v>0.1</v>
      </c>
      <c r="Y1180" s="7"/>
      <c r="Z1180" s="14" t="str">
        <f t="shared" si="56"/>
        <v>Pathway</v>
      </c>
      <c r="AA1180" s="14" t="str">
        <f t="shared" si="57"/>
        <v>Google</v>
      </c>
      <c r="AB1180" s="8" t="str">
        <f t="shared" si="58"/>
        <v>Bing</v>
      </c>
      <c r="AC1180" s="7" t="s">
        <v>488</v>
      </c>
      <c r="AD1180" s="11" t="s">
        <v>1592</v>
      </c>
      <c r="AE1180">
        <v>39.795099590900001</v>
      </c>
      <c r="AF1180">
        <v>-84.153674422400002</v>
      </c>
      <c r="AG1180">
        <v>39.795971442700001</v>
      </c>
      <c r="AH1180">
        <v>-84.152182566600004</v>
      </c>
      <c r="AI1180" t="s">
        <v>1380</v>
      </c>
      <c r="AJ1180" t="s">
        <v>1379</v>
      </c>
    </row>
    <row r="1181" spans="1:36" x14ac:dyDescent="0.25">
      <c r="A1181" s="10">
        <v>1178</v>
      </c>
      <c r="B1181" s="7">
        <v>7</v>
      </c>
      <c r="C1181" s="7" t="s">
        <v>44</v>
      </c>
      <c r="D1181" s="7" t="s">
        <v>1050</v>
      </c>
      <c r="E1181" s="7" t="s">
        <v>4</v>
      </c>
      <c r="F1181" s="7" t="s">
        <v>25</v>
      </c>
      <c r="G1181" s="7" t="s">
        <v>1380</v>
      </c>
      <c r="H1181" s="11" t="s">
        <v>676</v>
      </c>
      <c r="I1181" s="10">
        <v>9.75</v>
      </c>
      <c r="J1181" s="7">
        <v>2.44</v>
      </c>
      <c r="K1181" s="7">
        <v>8.4</v>
      </c>
      <c r="L1181" s="7">
        <v>5.96</v>
      </c>
      <c r="M1181" s="7">
        <v>0</v>
      </c>
      <c r="N1181" s="7">
        <v>0</v>
      </c>
      <c r="O1181" s="7">
        <v>0</v>
      </c>
      <c r="P1181" s="7">
        <v>0</v>
      </c>
      <c r="Q1181" s="7">
        <v>6.82</v>
      </c>
      <c r="R1181" s="7">
        <v>0.8</v>
      </c>
      <c r="S1181" s="7">
        <v>4.01</v>
      </c>
      <c r="T1181" s="7">
        <v>3.2</v>
      </c>
      <c r="U1181" s="10" t="s">
        <v>269</v>
      </c>
      <c r="V1181" s="7">
        <v>2.64</v>
      </c>
      <c r="W1181" s="7">
        <v>2.74</v>
      </c>
      <c r="X1181" s="7">
        <v>0.1</v>
      </c>
      <c r="Y1181" s="7"/>
      <c r="Z1181" s="14" t="str">
        <f t="shared" si="56"/>
        <v>Pathway</v>
      </c>
      <c r="AA1181" s="14" t="str">
        <f t="shared" si="57"/>
        <v>Google</v>
      </c>
      <c r="AB1181" s="8" t="str">
        <f t="shared" si="58"/>
        <v>Bing</v>
      </c>
      <c r="AC1181" s="7" t="s">
        <v>488</v>
      </c>
      <c r="AD1181" s="11" t="s">
        <v>1592</v>
      </c>
      <c r="AE1181">
        <v>39.798722121399997</v>
      </c>
      <c r="AF1181">
        <v>-84.147884304499996</v>
      </c>
      <c r="AG1181">
        <v>39.799868332199999</v>
      </c>
      <c r="AH1181">
        <v>-84.146730021899998</v>
      </c>
      <c r="AI1181" t="s">
        <v>1380</v>
      </c>
      <c r="AJ1181" t="s">
        <v>1379</v>
      </c>
    </row>
    <row r="1182" spans="1:36" x14ac:dyDescent="0.25">
      <c r="A1182" s="10">
        <v>1179</v>
      </c>
      <c r="B1182" s="7">
        <v>8</v>
      </c>
      <c r="C1182" s="7" t="s">
        <v>11</v>
      </c>
      <c r="D1182" s="7" t="s">
        <v>767</v>
      </c>
      <c r="E1182" s="7" t="s">
        <v>4</v>
      </c>
      <c r="F1182" s="7" t="s">
        <v>25</v>
      </c>
      <c r="G1182" s="7" t="s">
        <v>1380</v>
      </c>
      <c r="H1182" s="11" t="s">
        <v>768</v>
      </c>
      <c r="I1182" s="10">
        <v>9.65</v>
      </c>
      <c r="J1182" s="7">
        <v>2.48</v>
      </c>
      <c r="K1182" s="7">
        <v>8.35</v>
      </c>
      <c r="L1182" s="7">
        <v>5.87</v>
      </c>
      <c r="M1182" s="7">
        <v>3.37</v>
      </c>
      <c r="N1182" s="7">
        <v>0.12</v>
      </c>
      <c r="O1182" s="7">
        <v>1.87</v>
      </c>
      <c r="P1182" s="7">
        <v>1.76</v>
      </c>
      <c r="Q1182" s="7">
        <v>6.75</v>
      </c>
      <c r="R1182" s="7">
        <v>0.82</v>
      </c>
      <c r="S1182" s="7">
        <v>4.0199999999999996</v>
      </c>
      <c r="T1182" s="7">
        <v>3.2</v>
      </c>
      <c r="U1182" s="10" t="s">
        <v>295</v>
      </c>
      <c r="V1182" s="7">
        <v>2.69</v>
      </c>
      <c r="W1182" s="7">
        <v>2.79</v>
      </c>
      <c r="X1182" s="7">
        <v>0.1</v>
      </c>
      <c r="Y1182" s="7"/>
      <c r="Z1182" s="14" t="str">
        <f t="shared" si="56"/>
        <v>Pathway</v>
      </c>
      <c r="AA1182" s="14" t="str">
        <f t="shared" si="57"/>
        <v>Google</v>
      </c>
      <c r="AB1182" s="8" t="str">
        <f t="shared" si="58"/>
        <v>Bing</v>
      </c>
      <c r="AC1182" s="7" t="s">
        <v>488</v>
      </c>
      <c r="AD1182" s="11" t="s">
        <v>1592</v>
      </c>
      <c r="AE1182">
        <v>39.205148482200002</v>
      </c>
      <c r="AF1182">
        <v>-84.747506809499995</v>
      </c>
      <c r="AG1182">
        <v>39.205579881699997</v>
      </c>
      <c r="AH1182">
        <v>-84.745710427199995</v>
      </c>
      <c r="AI1182" t="s">
        <v>1380</v>
      </c>
      <c r="AJ1182" t="s">
        <v>1379</v>
      </c>
    </row>
    <row r="1183" spans="1:36" x14ac:dyDescent="0.25">
      <c r="A1183" s="10">
        <v>1180</v>
      </c>
      <c r="B1183" s="7">
        <v>8</v>
      </c>
      <c r="C1183" s="7" t="s">
        <v>11</v>
      </c>
      <c r="D1183" s="7" t="s">
        <v>767</v>
      </c>
      <c r="E1183" s="7" t="s">
        <v>4</v>
      </c>
      <c r="F1183" s="7" t="s">
        <v>25</v>
      </c>
      <c r="G1183" s="7" t="s">
        <v>1380</v>
      </c>
      <c r="H1183" s="11" t="s">
        <v>768</v>
      </c>
      <c r="I1183" s="10">
        <v>9.65</v>
      </c>
      <c r="J1183" s="7">
        <v>2.48</v>
      </c>
      <c r="K1183" s="7">
        <v>8.35</v>
      </c>
      <c r="L1183" s="7">
        <v>5.87</v>
      </c>
      <c r="M1183" s="7">
        <v>0</v>
      </c>
      <c r="N1183" s="7">
        <v>0</v>
      </c>
      <c r="O1183" s="7">
        <v>0</v>
      </c>
      <c r="P1183" s="7">
        <v>0</v>
      </c>
      <c r="Q1183" s="7">
        <v>6.75</v>
      </c>
      <c r="R1183" s="7">
        <v>0.82</v>
      </c>
      <c r="S1183" s="7">
        <v>4.0199999999999996</v>
      </c>
      <c r="T1183" s="7">
        <v>3.2</v>
      </c>
      <c r="U1183" s="10" t="s">
        <v>295</v>
      </c>
      <c r="V1183" s="7">
        <v>4.3099999999999996</v>
      </c>
      <c r="W1183" s="7">
        <v>4.41</v>
      </c>
      <c r="X1183" s="7">
        <v>0.1</v>
      </c>
      <c r="Y1183" s="7"/>
      <c r="Z1183" s="14" t="str">
        <f t="shared" si="56"/>
        <v>Pathway</v>
      </c>
      <c r="AA1183" s="14" t="str">
        <f t="shared" si="57"/>
        <v>Google</v>
      </c>
      <c r="AB1183" s="8" t="str">
        <f t="shared" si="58"/>
        <v>Bing</v>
      </c>
      <c r="AC1183" s="7" t="s">
        <v>488</v>
      </c>
      <c r="AD1183" s="11" t="s">
        <v>1592</v>
      </c>
      <c r="AE1183">
        <v>39.201895617200002</v>
      </c>
      <c r="AF1183">
        <v>-84.718031039500005</v>
      </c>
      <c r="AG1183">
        <v>39.202067207900001</v>
      </c>
      <c r="AH1183">
        <v>-84.716163217800002</v>
      </c>
      <c r="AI1183" t="s">
        <v>1380</v>
      </c>
      <c r="AJ1183" t="s">
        <v>1379</v>
      </c>
    </row>
    <row r="1184" spans="1:36" x14ac:dyDescent="0.25">
      <c r="A1184" s="10">
        <v>1181</v>
      </c>
      <c r="B1184" s="7">
        <v>4</v>
      </c>
      <c r="C1184" s="7" t="s">
        <v>23</v>
      </c>
      <c r="D1184" s="7" t="s">
        <v>1154</v>
      </c>
      <c r="E1184" s="7" t="s">
        <v>4</v>
      </c>
      <c r="F1184" s="7" t="s">
        <v>56</v>
      </c>
      <c r="G1184" s="7" t="s">
        <v>1380</v>
      </c>
      <c r="H1184" s="11" t="s">
        <v>992</v>
      </c>
      <c r="I1184" s="10">
        <v>17.03</v>
      </c>
      <c r="J1184" s="7">
        <v>9.56</v>
      </c>
      <c r="K1184" s="7">
        <v>13.45</v>
      </c>
      <c r="L1184" s="7">
        <v>3.89</v>
      </c>
      <c r="M1184" s="7">
        <v>0</v>
      </c>
      <c r="N1184" s="7">
        <v>0</v>
      </c>
      <c r="O1184" s="7">
        <v>0</v>
      </c>
      <c r="P1184" s="7">
        <v>0</v>
      </c>
      <c r="Q1184" s="7">
        <v>17.03</v>
      </c>
      <c r="R1184" s="7">
        <v>2.84</v>
      </c>
      <c r="S1184" s="7">
        <v>6.04</v>
      </c>
      <c r="T1184" s="7">
        <v>3.2</v>
      </c>
      <c r="U1184" s="10" t="s">
        <v>1189</v>
      </c>
      <c r="V1184" s="7">
        <v>10.050000000000001</v>
      </c>
      <c r="W1184" s="7">
        <v>10.09</v>
      </c>
      <c r="X1184" s="7">
        <v>0.04</v>
      </c>
      <c r="Y1184" s="7"/>
      <c r="Z1184" s="14" t="str">
        <f t="shared" si="56"/>
        <v>Pathway</v>
      </c>
      <c r="AA1184" s="14" t="str">
        <f t="shared" si="57"/>
        <v>Google</v>
      </c>
      <c r="AB1184" s="8" t="str">
        <f t="shared" si="58"/>
        <v>Bing</v>
      </c>
      <c r="AC1184" s="7" t="s">
        <v>488</v>
      </c>
      <c r="AD1184" s="11" t="s">
        <v>1592</v>
      </c>
      <c r="AE1184">
        <v>41.159411997299998</v>
      </c>
      <c r="AF1184">
        <v>-81.440980425800007</v>
      </c>
      <c r="AG1184">
        <v>41.159470810499997</v>
      </c>
      <c r="AH1184">
        <v>-81.440359181399998</v>
      </c>
      <c r="AI1184" t="s">
        <v>1380</v>
      </c>
      <c r="AJ1184" t="s">
        <v>1379</v>
      </c>
    </row>
    <row r="1185" spans="1:36" x14ac:dyDescent="0.25">
      <c r="A1185" s="10">
        <v>1182</v>
      </c>
      <c r="B1185" s="7">
        <v>7</v>
      </c>
      <c r="C1185" s="7" t="s">
        <v>44</v>
      </c>
      <c r="D1185" s="7" t="s">
        <v>846</v>
      </c>
      <c r="E1185" s="7" t="s">
        <v>4</v>
      </c>
      <c r="F1185" s="7" t="s">
        <v>25</v>
      </c>
      <c r="G1185" s="7" t="s">
        <v>1380</v>
      </c>
      <c r="H1185" s="11" t="s">
        <v>800</v>
      </c>
      <c r="I1185" s="10">
        <v>6.61</v>
      </c>
      <c r="J1185" s="7">
        <v>2.35</v>
      </c>
      <c r="K1185" s="7">
        <v>5.79</v>
      </c>
      <c r="L1185" s="7">
        <v>3.44</v>
      </c>
      <c r="M1185" s="7">
        <v>0</v>
      </c>
      <c r="N1185" s="7">
        <v>0</v>
      </c>
      <c r="O1185" s="7">
        <v>0</v>
      </c>
      <c r="P1185" s="7">
        <v>0</v>
      </c>
      <c r="Q1185" s="7">
        <v>6.61</v>
      </c>
      <c r="R1185" s="7">
        <v>0.78</v>
      </c>
      <c r="S1185" s="7">
        <v>3.98</v>
      </c>
      <c r="T1185" s="7">
        <v>3.2</v>
      </c>
      <c r="U1185" s="10" t="s">
        <v>53</v>
      </c>
      <c r="V1185" s="7">
        <v>9.6</v>
      </c>
      <c r="W1185" s="7">
        <v>9.6999999999999993</v>
      </c>
      <c r="X1185" s="7">
        <v>0.1</v>
      </c>
      <c r="Y1185" s="7"/>
      <c r="Z1185" s="14" t="str">
        <f t="shared" si="56"/>
        <v>Pathway</v>
      </c>
      <c r="AA1185" s="14" t="str">
        <f t="shared" si="57"/>
        <v>Google</v>
      </c>
      <c r="AB1185" s="8" t="str">
        <f t="shared" si="58"/>
        <v>Bing</v>
      </c>
      <c r="AC1185" s="7" t="s">
        <v>488</v>
      </c>
      <c r="AD1185" s="11" t="s">
        <v>1592</v>
      </c>
      <c r="AE1185">
        <v>39.643632525000001</v>
      </c>
      <c r="AF1185">
        <v>-84.318672989199996</v>
      </c>
      <c r="AG1185">
        <v>39.643644715999997</v>
      </c>
      <c r="AH1185">
        <v>-84.316799584500004</v>
      </c>
      <c r="AI1185" t="s">
        <v>1380</v>
      </c>
      <c r="AJ1185" t="s">
        <v>1379</v>
      </c>
    </row>
    <row r="1186" spans="1:36" x14ac:dyDescent="0.25">
      <c r="A1186" s="10">
        <v>1183</v>
      </c>
      <c r="B1186" s="7">
        <v>9</v>
      </c>
      <c r="C1186" s="7" t="s">
        <v>1242</v>
      </c>
      <c r="D1186" s="7" t="s">
        <v>1292</v>
      </c>
      <c r="E1186" s="7" t="s">
        <v>4</v>
      </c>
      <c r="F1186" s="7" t="s">
        <v>25</v>
      </c>
      <c r="G1186" s="7" t="s">
        <v>1380</v>
      </c>
      <c r="H1186" s="11" t="s">
        <v>854</v>
      </c>
      <c r="I1186" s="10">
        <v>6.31</v>
      </c>
      <c r="J1186" s="7">
        <v>2.57</v>
      </c>
      <c r="K1186" s="7">
        <v>5.67</v>
      </c>
      <c r="L1186" s="7">
        <v>3.1</v>
      </c>
      <c r="M1186" s="7">
        <v>0</v>
      </c>
      <c r="N1186" s="7">
        <v>0</v>
      </c>
      <c r="O1186" s="7">
        <v>0</v>
      </c>
      <c r="P1186" s="7">
        <v>0</v>
      </c>
      <c r="Q1186" s="7">
        <v>6.31</v>
      </c>
      <c r="R1186" s="7">
        <v>0.85</v>
      </c>
      <c r="S1186" s="7">
        <v>4.05</v>
      </c>
      <c r="T1186" s="7">
        <v>3.2</v>
      </c>
      <c r="U1186" s="10" t="s">
        <v>1474</v>
      </c>
      <c r="V1186" s="7">
        <v>15.6</v>
      </c>
      <c r="W1186" s="7">
        <v>15.7</v>
      </c>
      <c r="X1186" s="7">
        <v>0.1</v>
      </c>
      <c r="Y1186" s="7"/>
      <c r="Z1186" s="14" t="str">
        <f t="shared" si="56"/>
        <v>Pathway</v>
      </c>
      <c r="AA1186" s="14" t="str">
        <f t="shared" si="57"/>
        <v>Google</v>
      </c>
      <c r="AB1186" s="8" t="str">
        <f t="shared" si="58"/>
        <v>Bing</v>
      </c>
      <c r="AC1186" s="7" t="s">
        <v>488</v>
      </c>
      <c r="AD1186" s="11" t="s">
        <v>1592</v>
      </c>
      <c r="AE1186">
        <v>39.215128930100001</v>
      </c>
      <c r="AF1186">
        <v>-83.608401063000002</v>
      </c>
      <c r="AG1186">
        <v>39.216584364600003</v>
      </c>
      <c r="AH1186">
        <v>-83.608254022899999</v>
      </c>
      <c r="AI1186" t="s">
        <v>1380</v>
      </c>
      <c r="AJ1186" t="s">
        <v>1379</v>
      </c>
    </row>
    <row r="1187" spans="1:36" x14ac:dyDescent="0.25">
      <c r="A1187" s="10">
        <v>1184</v>
      </c>
      <c r="B1187" s="7">
        <v>5</v>
      </c>
      <c r="C1187" s="7" t="s">
        <v>144</v>
      </c>
      <c r="D1187" s="7" t="s">
        <v>805</v>
      </c>
      <c r="E1187" s="7" t="s">
        <v>4</v>
      </c>
      <c r="F1187" s="7" t="s">
        <v>56</v>
      </c>
      <c r="G1187" s="7" t="s">
        <v>1380</v>
      </c>
      <c r="H1187" s="11" t="s">
        <v>734</v>
      </c>
      <c r="I1187" s="10">
        <v>34.06</v>
      </c>
      <c r="J1187" s="7">
        <v>10.06</v>
      </c>
      <c r="K1187" s="7">
        <v>27.84</v>
      </c>
      <c r="L1187" s="7">
        <v>17.77</v>
      </c>
      <c r="M1187" s="7">
        <v>0</v>
      </c>
      <c r="N1187" s="7">
        <v>0</v>
      </c>
      <c r="O1187" s="7">
        <v>0</v>
      </c>
      <c r="P1187" s="7">
        <v>0</v>
      </c>
      <c r="Q1187" s="7">
        <v>10.53</v>
      </c>
      <c r="R1187" s="7">
        <v>3</v>
      </c>
      <c r="S1187" s="7">
        <v>6.19</v>
      </c>
      <c r="T1187" s="7">
        <v>3.19</v>
      </c>
      <c r="U1187" s="10" t="s">
        <v>251</v>
      </c>
      <c r="V1187" s="7">
        <v>20.45</v>
      </c>
      <c r="W1187" s="7">
        <v>20.55</v>
      </c>
      <c r="X1187" s="7">
        <v>0.1</v>
      </c>
      <c r="Y1187" s="7"/>
      <c r="Z1187" s="14" t="str">
        <f t="shared" si="56"/>
        <v>Pathway</v>
      </c>
      <c r="AA1187" s="14" t="str">
        <f t="shared" si="57"/>
        <v>Google</v>
      </c>
      <c r="AB1187" s="8" t="str">
        <f t="shared" si="58"/>
        <v>Bing</v>
      </c>
      <c r="AC1187" s="7" t="s">
        <v>488</v>
      </c>
      <c r="AD1187" s="11" t="s">
        <v>1592</v>
      </c>
      <c r="AE1187">
        <v>39.986887858800003</v>
      </c>
      <c r="AF1187">
        <v>-82.022232729600006</v>
      </c>
      <c r="AG1187">
        <v>39.9882792589</v>
      </c>
      <c r="AH1187">
        <v>-82.022789024900007</v>
      </c>
      <c r="AI1187" t="s">
        <v>1380</v>
      </c>
      <c r="AJ1187" t="s">
        <v>1379</v>
      </c>
    </row>
    <row r="1188" spans="1:36" x14ac:dyDescent="0.25">
      <c r="A1188" s="10">
        <v>1185</v>
      </c>
      <c r="B1188" s="7">
        <v>12</v>
      </c>
      <c r="C1188" s="7" t="s">
        <v>14</v>
      </c>
      <c r="D1188" s="7" t="s">
        <v>1022</v>
      </c>
      <c r="E1188" s="7" t="s">
        <v>4</v>
      </c>
      <c r="F1188" s="7" t="s">
        <v>47</v>
      </c>
      <c r="G1188" s="7" t="s">
        <v>1380</v>
      </c>
      <c r="H1188" s="11" t="s">
        <v>716</v>
      </c>
      <c r="I1188" s="10">
        <v>26.18</v>
      </c>
      <c r="J1188" s="7">
        <v>6.17</v>
      </c>
      <c r="K1188" s="7">
        <v>23.86</v>
      </c>
      <c r="L1188" s="7">
        <v>17.7</v>
      </c>
      <c r="M1188" s="7">
        <v>0</v>
      </c>
      <c r="N1188" s="7">
        <v>0</v>
      </c>
      <c r="O1188" s="7">
        <v>0</v>
      </c>
      <c r="P1188" s="7">
        <v>0</v>
      </c>
      <c r="Q1188" s="7">
        <v>6.86</v>
      </c>
      <c r="R1188" s="7">
        <v>1.97</v>
      </c>
      <c r="S1188" s="7">
        <v>5.16</v>
      </c>
      <c r="T1188" s="7">
        <v>3.19</v>
      </c>
      <c r="U1188" s="10" t="s">
        <v>63</v>
      </c>
      <c r="V1188" s="7">
        <v>13.56</v>
      </c>
      <c r="W1188" s="7">
        <v>13.61</v>
      </c>
      <c r="X1188" s="7">
        <v>0.05</v>
      </c>
      <c r="Y1188" s="7"/>
      <c r="Z1188" s="14" t="str">
        <f t="shared" si="56"/>
        <v>Pathway</v>
      </c>
      <c r="AA1188" s="14" t="str">
        <f t="shared" si="57"/>
        <v>Google</v>
      </c>
      <c r="AB1188" s="8" t="str">
        <f t="shared" si="58"/>
        <v>Bing</v>
      </c>
      <c r="AC1188" s="7" t="s">
        <v>488</v>
      </c>
      <c r="AD1188" s="11" t="s">
        <v>1592</v>
      </c>
      <c r="AE1188">
        <v>41.520064875599999</v>
      </c>
      <c r="AF1188">
        <v>-81.442395258000005</v>
      </c>
      <c r="AG1188">
        <v>41.5200676523</v>
      </c>
      <c r="AH1188">
        <v>-81.441404215000006</v>
      </c>
      <c r="AI1188" t="s">
        <v>1380</v>
      </c>
      <c r="AJ1188" t="s">
        <v>1379</v>
      </c>
    </row>
    <row r="1189" spans="1:36" x14ac:dyDescent="0.25">
      <c r="A1189" s="10">
        <v>1186</v>
      </c>
      <c r="B1189" s="7">
        <v>8</v>
      </c>
      <c r="C1189" s="7" t="s">
        <v>11</v>
      </c>
      <c r="D1189" s="7" t="s">
        <v>972</v>
      </c>
      <c r="E1189" s="7" t="s">
        <v>4</v>
      </c>
      <c r="F1189" s="7" t="s">
        <v>56</v>
      </c>
      <c r="G1189" s="7" t="s">
        <v>1380</v>
      </c>
      <c r="H1189" s="11" t="s">
        <v>627</v>
      </c>
      <c r="I1189" s="10">
        <v>31.64</v>
      </c>
      <c r="J1189" s="7">
        <v>7.67</v>
      </c>
      <c r="K1189" s="7">
        <v>23.3</v>
      </c>
      <c r="L1189" s="7">
        <v>15.63</v>
      </c>
      <c r="M1189" s="7">
        <v>0</v>
      </c>
      <c r="N1189" s="7">
        <v>0</v>
      </c>
      <c r="O1189" s="7">
        <v>0</v>
      </c>
      <c r="P1189" s="7">
        <v>0</v>
      </c>
      <c r="Q1189" s="7">
        <v>12.16</v>
      </c>
      <c r="R1189" s="7">
        <v>2.2400000000000002</v>
      </c>
      <c r="S1189" s="7">
        <v>5.43</v>
      </c>
      <c r="T1189" s="7">
        <v>3.19</v>
      </c>
      <c r="U1189" s="10" t="s">
        <v>166</v>
      </c>
      <c r="V1189" s="7">
        <v>11.5</v>
      </c>
      <c r="W1189" s="7">
        <v>11.58</v>
      </c>
      <c r="X1189" s="7">
        <v>0.08</v>
      </c>
      <c r="Y1189" s="7"/>
      <c r="Z1189" s="14" t="str">
        <f t="shared" si="56"/>
        <v>Pathway</v>
      </c>
      <c r="AA1189" s="14" t="str">
        <f t="shared" si="57"/>
        <v>Google</v>
      </c>
      <c r="AB1189" s="8" t="str">
        <f t="shared" si="58"/>
        <v>Bing</v>
      </c>
      <c r="AC1189" s="7" t="s">
        <v>488</v>
      </c>
      <c r="AD1189" s="11" t="s">
        <v>1592</v>
      </c>
      <c r="AE1189">
        <v>39.201640379799997</v>
      </c>
      <c r="AF1189">
        <v>-84.373055096399995</v>
      </c>
      <c r="AG1189">
        <v>39.202327132000001</v>
      </c>
      <c r="AH1189">
        <v>-84.371745115500005</v>
      </c>
      <c r="AI1189" t="s">
        <v>1380</v>
      </c>
      <c r="AJ1189" t="s">
        <v>1379</v>
      </c>
    </row>
    <row r="1190" spans="1:36" x14ac:dyDescent="0.25">
      <c r="A1190" s="10">
        <v>1187</v>
      </c>
      <c r="B1190" s="7">
        <v>6</v>
      </c>
      <c r="C1190" s="7" t="s">
        <v>8</v>
      </c>
      <c r="D1190" s="7" t="s">
        <v>971</v>
      </c>
      <c r="E1190" s="7" t="s">
        <v>4</v>
      </c>
      <c r="F1190" s="7" t="s">
        <v>56</v>
      </c>
      <c r="G1190" s="7" t="s">
        <v>1380</v>
      </c>
      <c r="H1190" s="11" t="s">
        <v>641</v>
      </c>
      <c r="I1190" s="10">
        <v>30.74</v>
      </c>
      <c r="J1190" s="7">
        <v>9.9600000000000009</v>
      </c>
      <c r="K1190" s="7">
        <v>25.3</v>
      </c>
      <c r="L1190" s="7">
        <v>15.34</v>
      </c>
      <c r="M1190" s="7">
        <v>3.52</v>
      </c>
      <c r="N1190" s="7">
        <v>0.3</v>
      </c>
      <c r="O1190" s="7">
        <v>1.65</v>
      </c>
      <c r="P1190" s="7">
        <v>1.35</v>
      </c>
      <c r="Q1190" s="7">
        <v>10.56</v>
      </c>
      <c r="R1190" s="7">
        <v>2.97</v>
      </c>
      <c r="S1190" s="7">
        <v>6.16</v>
      </c>
      <c r="T1190" s="7">
        <v>3.19</v>
      </c>
      <c r="U1190" s="10" t="s">
        <v>110</v>
      </c>
      <c r="V1190" s="7">
        <v>23.43</v>
      </c>
      <c r="W1190" s="7">
        <v>23.53</v>
      </c>
      <c r="X1190" s="7">
        <v>0.1</v>
      </c>
      <c r="Y1190" s="7"/>
      <c r="Z1190" s="14" t="str">
        <f t="shared" si="56"/>
        <v>Pathway</v>
      </c>
      <c r="AA1190" s="14" t="str">
        <f t="shared" si="57"/>
        <v>Google</v>
      </c>
      <c r="AB1190" s="8" t="str">
        <f t="shared" si="58"/>
        <v>Bing</v>
      </c>
      <c r="AC1190" s="7" t="s">
        <v>488</v>
      </c>
      <c r="AD1190" s="11" t="s">
        <v>1592</v>
      </c>
      <c r="AE1190">
        <v>39.955043682400003</v>
      </c>
      <c r="AF1190">
        <v>-82.814535286899996</v>
      </c>
      <c r="AG1190">
        <v>39.955056954200003</v>
      </c>
      <c r="AH1190">
        <v>-82.8126427009</v>
      </c>
      <c r="AI1190" t="s">
        <v>1380</v>
      </c>
      <c r="AJ1190" t="s">
        <v>1379</v>
      </c>
    </row>
    <row r="1191" spans="1:36" x14ac:dyDescent="0.25">
      <c r="A1191" s="10">
        <v>1188</v>
      </c>
      <c r="B1191" s="7">
        <v>8</v>
      </c>
      <c r="C1191" s="7" t="s">
        <v>131</v>
      </c>
      <c r="D1191" s="7" t="s">
        <v>786</v>
      </c>
      <c r="E1191" s="7" t="s">
        <v>4</v>
      </c>
      <c r="F1191" s="7" t="s">
        <v>25</v>
      </c>
      <c r="G1191" s="7" t="s">
        <v>1380</v>
      </c>
      <c r="H1191" s="11" t="s">
        <v>708</v>
      </c>
      <c r="I1191" s="10">
        <v>16.53</v>
      </c>
      <c r="J1191" s="7">
        <v>2.33</v>
      </c>
      <c r="K1191" s="7">
        <v>13.77</v>
      </c>
      <c r="L1191" s="7">
        <v>11.44</v>
      </c>
      <c r="M1191" s="7">
        <v>3.47</v>
      </c>
      <c r="N1191" s="7">
        <v>0.11</v>
      </c>
      <c r="O1191" s="7">
        <v>1.84</v>
      </c>
      <c r="P1191" s="7">
        <v>1.74</v>
      </c>
      <c r="Q1191" s="7">
        <v>6.94</v>
      </c>
      <c r="R1191" s="7">
        <v>0.77</v>
      </c>
      <c r="S1191" s="7">
        <v>3.95</v>
      </c>
      <c r="T1191" s="7">
        <v>3.19</v>
      </c>
      <c r="U1191" s="10" t="s">
        <v>271</v>
      </c>
      <c r="V1191" s="7">
        <v>7.42</v>
      </c>
      <c r="W1191" s="7">
        <v>7.52</v>
      </c>
      <c r="X1191" s="7">
        <v>0.1</v>
      </c>
      <c r="Y1191" s="7"/>
      <c r="Z1191" s="14" t="str">
        <f t="shared" si="56"/>
        <v>Pathway</v>
      </c>
      <c r="AA1191" s="14" t="str">
        <f t="shared" si="57"/>
        <v>Google</v>
      </c>
      <c r="AB1191" s="8" t="str">
        <f t="shared" si="58"/>
        <v>Bing</v>
      </c>
      <c r="AC1191" s="7" t="s">
        <v>488</v>
      </c>
      <c r="AD1191" s="11" t="s">
        <v>1592</v>
      </c>
      <c r="AE1191">
        <v>39.549066214699998</v>
      </c>
      <c r="AF1191">
        <v>-84.206386747899998</v>
      </c>
      <c r="AG1191">
        <v>39.548703039000003</v>
      </c>
      <c r="AH1191">
        <v>-84.204516380000001</v>
      </c>
      <c r="AI1191" t="s">
        <v>1380</v>
      </c>
      <c r="AJ1191" t="s">
        <v>1379</v>
      </c>
    </row>
    <row r="1192" spans="1:36" x14ac:dyDescent="0.25">
      <c r="A1192" s="10">
        <v>1189</v>
      </c>
      <c r="B1192" s="7">
        <v>8</v>
      </c>
      <c r="C1192" s="7" t="s">
        <v>33</v>
      </c>
      <c r="D1192" s="7" t="s">
        <v>811</v>
      </c>
      <c r="E1192" s="7" t="s">
        <v>4</v>
      </c>
      <c r="F1192" s="7" t="s">
        <v>25</v>
      </c>
      <c r="G1192" s="7" t="s">
        <v>1380</v>
      </c>
      <c r="H1192" s="11" t="s">
        <v>691</v>
      </c>
      <c r="I1192" s="10">
        <v>13.48</v>
      </c>
      <c r="J1192" s="7">
        <v>2.2599999999999998</v>
      </c>
      <c r="K1192" s="7">
        <v>11.21</v>
      </c>
      <c r="L1192" s="7">
        <v>8.9499999999999993</v>
      </c>
      <c r="M1192" s="7">
        <v>3.54</v>
      </c>
      <c r="N1192" s="7">
        <v>0.1</v>
      </c>
      <c r="O1192" s="7">
        <v>1.83</v>
      </c>
      <c r="P1192" s="7">
        <v>1.73</v>
      </c>
      <c r="Q1192" s="7">
        <v>7.09</v>
      </c>
      <c r="R1192" s="7">
        <v>0.74</v>
      </c>
      <c r="S1192" s="7">
        <v>3.93</v>
      </c>
      <c r="T1192" s="7">
        <v>3.19</v>
      </c>
      <c r="U1192" s="10" t="s">
        <v>241</v>
      </c>
      <c r="V1192" s="7">
        <v>14.09</v>
      </c>
      <c r="W1192" s="7">
        <v>14.19</v>
      </c>
      <c r="X1192" s="7">
        <v>0.1</v>
      </c>
      <c r="Y1192" s="7"/>
      <c r="Z1192" s="14" t="str">
        <f t="shared" si="56"/>
        <v>Pathway</v>
      </c>
      <c r="AA1192" s="14" t="str">
        <f t="shared" si="57"/>
        <v>Google</v>
      </c>
      <c r="AB1192" s="8" t="str">
        <f t="shared" si="58"/>
        <v>Bing</v>
      </c>
      <c r="AC1192" s="7" t="s">
        <v>488</v>
      </c>
      <c r="AD1192" s="11" t="s">
        <v>1592</v>
      </c>
      <c r="AE1192">
        <v>39.098966526200002</v>
      </c>
      <c r="AF1192">
        <v>-84.156107240899999</v>
      </c>
      <c r="AG1192">
        <v>39.099996942200001</v>
      </c>
      <c r="AH1192">
        <v>-84.154799850100005</v>
      </c>
      <c r="AI1192" t="s">
        <v>1380</v>
      </c>
      <c r="AJ1192" t="s">
        <v>1379</v>
      </c>
    </row>
    <row r="1193" spans="1:36" x14ac:dyDescent="0.25">
      <c r="A1193" s="10">
        <v>1190</v>
      </c>
      <c r="B1193" s="7">
        <v>8</v>
      </c>
      <c r="C1193" s="7" t="s">
        <v>131</v>
      </c>
      <c r="D1193" s="7" t="s">
        <v>620</v>
      </c>
      <c r="E1193" s="7" t="s">
        <v>4</v>
      </c>
      <c r="F1193" s="7" t="s">
        <v>25</v>
      </c>
      <c r="G1193" s="7" t="s">
        <v>1380</v>
      </c>
      <c r="H1193" s="11" t="s">
        <v>621</v>
      </c>
      <c r="I1193" s="10">
        <v>13</v>
      </c>
      <c r="J1193" s="7">
        <v>2.4</v>
      </c>
      <c r="K1193" s="7">
        <v>11.02</v>
      </c>
      <c r="L1193" s="7">
        <v>8.6199999999999992</v>
      </c>
      <c r="M1193" s="7">
        <v>0</v>
      </c>
      <c r="N1193" s="7">
        <v>0</v>
      </c>
      <c r="O1193" s="7">
        <v>0</v>
      </c>
      <c r="P1193" s="7">
        <v>0</v>
      </c>
      <c r="Q1193" s="7">
        <v>6.82</v>
      </c>
      <c r="R1193" s="7">
        <v>0.79</v>
      </c>
      <c r="S1193" s="7">
        <v>3.98</v>
      </c>
      <c r="T1193" s="7">
        <v>3.19</v>
      </c>
      <c r="U1193" s="10" t="s">
        <v>289</v>
      </c>
      <c r="V1193" s="7">
        <v>5.22</v>
      </c>
      <c r="W1193" s="7">
        <v>5.32</v>
      </c>
      <c r="X1193" s="7">
        <v>0.1</v>
      </c>
      <c r="Y1193" s="7"/>
      <c r="Z1193" s="14" t="str">
        <f t="shared" si="56"/>
        <v>Pathway</v>
      </c>
      <c r="AA1193" s="14" t="str">
        <f t="shared" si="57"/>
        <v>Google</v>
      </c>
      <c r="AB1193" s="8" t="str">
        <f t="shared" si="58"/>
        <v>Bing</v>
      </c>
      <c r="AC1193" s="7" t="s">
        <v>488</v>
      </c>
      <c r="AD1193" s="11" t="s">
        <v>1592</v>
      </c>
      <c r="AE1193">
        <v>39.3184808679</v>
      </c>
      <c r="AF1193">
        <v>-84.220937296700001</v>
      </c>
      <c r="AG1193">
        <v>39.3199275176</v>
      </c>
      <c r="AH1193">
        <v>-84.220929283399997</v>
      </c>
      <c r="AI1193" t="s">
        <v>1380</v>
      </c>
      <c r="AJ1193" t="s">
        <v>1379</v>
      </c>
    </row>
    <row r="1194" spans="1:36" x14ac:dyDescent="0.25">
      <c r="A1194" s="10">
        <v>1191</v>
      </c>
      <c r="B1194" s="7">
        <v>6</v>
      </c>
      <c r="C1194" s="7" t="s">
        <v>8</v>
      </c>
      <c r="D1194" s="7" t="s">
        <v>899</v>
      </c>
      <c r="E1194" s="7" t="s">
        <v>4</v>
      </c>
      <c r="F1194" s="7" t="s">
        <v>25</v>
      </c>
      <c r="G1194" s="7" t="s">
        <v>1380</v>
      </c>
      <c r="H1194" s="11" t="s">
        <v>854</v>
      </c>
      <c r="I1194" s="10">
        <v>10.14</v>
      </c>
      <c r="J1194" s="7">
        <v>2.2599999999999998</v>
      </c>
      <c r="K1194" s="7">
        <v>8.5399999999999991</v>
      </c>
      <c r="L1194" s="7">
        <v>6.28</v>
      </c>
      <c r="M1194" s="7">
        <v>3.55</v>
      </c>
      <c r="N1194" s="7">
        <v>0.1</v>
      </c>
      <c r="O1194" s="7">
        <v>1.83</v>
      </c>
      <c r="P1194" s="7">
        <v>1.73</v>
      </c>
      <c r="Q1194" s="7">
        <v>7.1</v>
      </c>
      <c r="R1194" s="7">
        <v>0.74</v>
      </c>
      <c r="S1194" s="7">
        <v>3.93</v>
      </c>
      <c r="T1194" s="7">
        <v>3.19</v>
      </c>
      <c r="U1194" s="10" t="s">
        <v>228</v>
      </c>
      <c r="V1194" s="7">
        <v>4.75</v>
      </c>
      <c r="W1194" s="7">
        <v>4.8499999999999996</v>
      </c>
      <c r="X1194" s="7">
        <v>0.1</v>
      </c>
      <c r="Y1194" s="7"/>
      <c r="Z1194" s="14" t="str">
        <f t="shared" si="56"/>
        <v>Pathway</v>
      </c>
      <c r="AA1194" s="14" t="str">
        <f t="shared" si="57"/>
        <v>Google</v>
      </c>
      <c r="AB1194" s="8" t="str">
        <f t="shared" si="58"/>
        <v>Bing</v>
      </c>
      <c r="AC1194" s="7" t="s">
        <v>488</v>
      </c>
      <c r="AD1194" s="11" t="s">
        <v>1592</v>
      </c>
      <c r="AE1194">
        <v>39.861772090800002</v>
      </c>
      <c r="AF1194">
        <v>-83.110949066100005</v>
      </c>
      <c r="AG1194">
        <v>39.862992521000002</v>
      </c>
      <c r="AH1194">
        <v>-83.109930750399997</v>
      </c>
      <c r="AI1194" t="s">
        <v>1380</v>
      </c>
      <c r="AJ1194" t="s">
        <v>1379</v>
      </c>
    </row>
    <row r="1195" spans="1:36" x14ac:dyDescent="0.25">
      <c r="A1195" s="10">
        <v>1192</v>
      </c>
      <c r="B1195" s="7">
        <v>6</v>
      </c>
      <c r="C1195" s="7" t="s">
        <v>8</v>
      </c>
      <c r="D1195" s="7" t="s">
        <v>942</v>
      </c>
      <c r="E1195" s="7" t="s">
        <v>4</v>
      </c>
      <c r="F1195" s="7" t="s">
        <v>56</v>
      </c>
      <c r="G1195" s="7" t="s">
        <v>1380</v>
      </c>
      <c r="H1195" s="11" t="s">
        <v>562</v>
      </c>
      <c r="I1195" s="10">
        <v>16.8</v>
      </c>
      <c r="J1195" s="7">
        <v>10.99</v>
      </c>
      <c r="K1195" s="7">
        <v>15.4</v>
      </c>
      <c r="L1195" s="7">
        <v>4.41</v>
      </c>
      <c r="M1195" s="7">
        <v>0</v>
      </c>
      <c r="N1195" s="7">
        <v>0</v>
      </c>
      <c r="O1195" s="7">
        <v>0</v>
      </c>
      <c r="P1195" s="7">
        <v>0</v>
      </c>
      <c r="Q1195" s="7">
        <v>10.38</v>
      </c>
      <c r="R1195" s="7">
        <v>3.3</v>
      </c>
      <c r="S1195" s="7">
        <v>6.49</v>
      </c>
      <c r="T1195" s="7">
        <v>3.19</v>
      </c>
      <c r="U1195" s="10" t="s">
        <v>31</v>
      </c>
      <c r="V1195" s="7">
        <v>20.49</v>
      </c>
      <c r="W1195" s="7">
        <v>20.59</v>
      </c>
      <c r="X1195" s="7">
        <v>0.1</v>
      </c>
      <c r="Y1195" s="7"/>
      <c r="Z1195" s="14" t="str">
        <f t="shared" si="56"/>
        <v>Pathway</v>
      </c>
      <c r="AA1195" s="14" t="str">
        <f t="shared" si="57"/>
        <v>Google</v>
      </c>
      <c r="AB1195" s="8" t="str">
        <f t="shared" si="58"/>
        <v>Bing</v>
      </c>
      <c r="AC1195" s="7" t="s">
        <v>488</v>
      </c>
      <c r="AD1195" s="11" t="s">
        <v>1592</v>
      </c>
      <c r="AE1195">
        <v>39.948221453400002</v>
      </c>
      <c r="AF1195">
        <v>-82.9410614512</v>
      </c>
      <c r="AG1195">
        <v>39.948132611299997</v>
      </c>
      <c r="AH1195">
        <v>-82.939183134999993</v>
      </c>
      <c r="AI1195" t="s">
        <v>1380</v>
      </c>
      <c r="AJ1195" t="s">
        <v>1379</v>
      </c>
    </row>
    <row r="1196" spans="1:36" x14ac:dyDescent="0.25">
      <c r="A1196" s="10">
        <v>1193</v>
      </c>
      <c r="B1196" s="7">
        <v>8</v>
      </c>
      <c r="C1196" s="7" t="s">
        <v>33</v>
      </c>
      <c r="D1196" s="7" t="s">
        <v>811</v>
      </c>
      <c r="E1196" s="7" t="s">
        <v>4</v>
      </c>
      <c r="F1196" s="7" t="s">
        <v>25</v>
      </c>
      <c r="G1196" s="7" t="s">
        <v>1380</v>
      </c>
      <c r="H1196" s="11" t="s">
        <v>691</v>
      </c>
      <c r="I1196" s="10">
        <v>6.74</v>
      </c>
      <c r="J1196" s="7">
        <v>2.2599999999999998</v>
      </c>
      <c r="K1196" s="7">
        <v>5.83</v>
      </c>
      <c r="L1196" s="7">
        <v>3.58</v>
      </c>
      <c r="M1196" s="7">
        <v>3.54</v>
      </c>
      <c r="N1196" s="7">
        <v>0.1</v>
      </c>
      <c r="O1196" s="7">
        <v>1.83</v>
      </c>
      <c r="P1196" s="7">
        <v>1.73</v>
      </c>
      <c r="Q1196" s="7">
        <v>6.74</v>
      </c>
      <c r="R1196" s="7">
        <v>0.74</v>
      </c>
      <c r="S1196" s="7">
        <v>3.93</v>
      </c>
      <c r="T1196" s="7">
        <v>3.19</v>
      </c>
      <c r="U1196" s="10" t="s">
        <v>241</v>
      </c>
      <c r="V1196" s="7">
        <v>15.08</v>
      </c>
      <c r="W1196" s="7">
        <v>15.18</v>
      </c>
      <c r="X1196" s="7">
        <v>0.1</v>
      </c>
      <c r="Y1196" s="7"/>
      <c r="Z1196" s="14" t="str">
        <f t="shared" si="56"/>
        <v>Pathway</v>
      </c>
      <c r="AA1196" s="14" t="str">
        <f t="shared" si="57"/>
        <v>Google</v>
      </c>
      <c r="AB1196" s="8" t="str">
        <f t="shared" si="58"/>
        <v>Bing</v>
      </c>
      <c r="AC1196" s="7" t="s">
        <v>488</v>
      </c>
      <c r="AD1196" s="11" t="s">
        <v>1592</v>
      </c>
      <c r="AE1196">
        <v>39.1080842828</v>
      </c>
      <c r="AF1196">
        <v>-84.142093719200005</v>
      </c>
      <c r="AG1196">
        <v>39.109120880500001</v>
      </c>
      <c r="AH1196">
        <v>-84.140931601899993</v>
      </c>
      <c r="AI1196" t="s">
        <v>1380</v>
      </c>
      <c r="AJ1196" t="s">
        <v>1379</v>
      </c>
    </row>
    <row r="1197" spans="1:36" x14ac:dyDescent="0.25">
      <c r="A1197" s="10">
        <v>1194</v>
      </c>
      <c r="B1197" s="7">
        <v>8</v>
      </c>
      <c r="C1197" s="7" t="s">
        <v>33</v>
      </c>
      <c r="D1197" s="7" t="s">
        <v>811</v>
      </c>
      <c r="E1197" s="7" t="s">
        <v>4</v>
      </c>
      <c r="F1197" s="7" t="s">
        <v>25</v>
      </c>
      <c r="G1197" s="7" t="s">
        <v>1380</v>
      </c>
      <c r="H1197" s="11" t="s">
        <v>691</v>
      </c>
      <c r="I1197" s="10">
        <v>6.74</v>
      </c>
      <c r="J1197" s="7">
        <v>2.2599999999999998</v>
      </c>
      <c r="K1197" s="7">
        <v>5.83</v>
      </c>
      <c r="L1197" s="7">
        <v>3.58</v>
      </c>
      <c r="M1197" s="7">
        <v>3.54</v>
      </c>
      <c r="N1197" s="7">
        <v>0.1</v>
      </c>
      <c r="O1197" s="7">
        <v>1.83</v>
      </c>
      <c r="P1197" s="7">
        <v>1.73</v>
      </c>
      <c r="Q1197" s="7">
        <v>6.74</v>
      </c>
      <c r="R1197" s="7">
        <v>0.74</v>
      </c>
      <c r="S1197" s="7">
        <v>3.93</v>
      </c>
      <c r="T1197" s="7">
        <v>3.19</v>
      </c>
      <c r="U1197" s="10" t="s">
        <v>241</v>
      </c>
      <c r="V1197" s="7">
        <v>13.21</v>
      </c>
      <c r="W1197" s="7">
        <v>13.31</v>
      </c>
      <c r="X1197" s="7">
        <v>0.1</v>
      </c>
      <c r="Y1197" s="7"/>
      <c r="Z1197" s="14" t="str">
        <f t="shared" si="56"/>
        <v>Pathway</v>
      </c>
      <c r="AA1197" s="14" t="str">
        <f t="shared" si="57"/>
        <v>Google</v>
      </c>
      <c r="AB1197" s="8" t="str">
        <f t="shared" si="58"/>
        <v>Bing</v>
      </c>
      <c r="AC1197" s="7" t="s">
        <v>488</v>
      </c>
      <c r="AD1197" s="11" t="s">
        <v>1592</v>
      </c>
      <c r="AE1197">
        <v>39.091540012400003</v>
      </c>
      <c r="AF1197">
        <v>-84.168668600000004</v>
      </c>
      <c r="AG1197">
        <v>39.092905447900002</v>
      </c>
      <c r="AH1197">
        <v>-84.168155286100003</v>
      </c>
      <c r="AI1197" t="s">
        <v>1380</v>
      </c>
      <c r="AJ1197" t="s">
        <v>1379</v>
      </c>
    </row>
    <row r="1198" spans="1:36" x14ac:dyDescent="0.25">
      <c r="A1198" s="10">
        <v>1195</v>
      </c>
      <c r="B1198" s="7">
        <v>3</v>
      </c>
      <c r="C1198" s="7" t="s">
        <v>187</v>
      </c>
      <c r="D1198" s="7" t="s">
        <v>682</v>
      </c>
      <c r="E1198" s="7" t="s">
        <v>4</v>
      </c>
      <c r="F1198" s="7" t="s">
        <v>25</v>
      </c>
      <c r="G1198" s="7" t="s">
        <v>1380</v>
      </c>
      <c r="H1198" s="11" t="s">
        <v>675</v>
      </c>
      <c r="I1198" s="10">
        <v>6.73</v>
      </c>
      <c r="J1198" s="7">
        <v>2.2599999999999998</v>
      </c>
      <c r="K1198" s="7">
        <v>5.83</v>
      </c>
      <c r="L1198" s="7">
        <v>3.56</v>
      </c>
      <c r="M1198" s="7">
        <v>0</v>
      </c>
      <c r="N1198" s="7">
        <v>0</v>
      </c>
      <c r="O1198" s="7">
        <v>0</v>
      </c>
      <c r="P1198" s="7">
        <v>0</v>
      </c>
      <c r="Q1198" s="7">
        <v>6.73</v>
      </c>
      <c r="R1198" s="7">
        <v>0.74</v>
      </c>
      <c r="S1198" s="7">
        <v>3.93</v>
      </c>
      <c r="T1198" s="7">
        <v>3.19</v>
      </c>
      <c r="U1198" s="10" t="s">
        <v>321</v>
      </c>
      <c r="V1198" s="7">
        <v>19.62</v>
      </c>
      <c r="W1198" s="7">
        <v>19.72</v>
      </c>
      <c r="X1198" s="7">
        <v>0.1</v>
      </c>
      <c r="Y1198" s="7"/>
      <c r="Z1198" s="14" t="str">
        <f t="shared" si="56"/>
        <v>Pathway</v>
      </c>
      <c r="AA1198" s="14" t="str">
        <f t="shared" si="57"/>
        <v>Google</v>
      </c>
      <c r="AB1198" s="8" t="str">
        <f t="shared" si="58"/>
        <v>Bing</v>
      </c>
      <c r="AC1198" s="7" t="s">
        <v>488</v>
      </c>
      <c r="AD1198" s="11" t="s">
        <v>1592</v>
      </c>
      <c r="AE1198">
        <v>40.865876073800003</v>
      </c>
      <c r="AF1198">
        <v>-81.922652365800005</v>
      </c>
      <c r="AG1198">
        <v>40.867281161199998</v>
      </c>
      <c r="AH1198">
        <v>-81.922264719799998</v>
      </c>
      <c r="AI1198" t="s">
        <v>1380</v>
      </c>
      <c r="AJ1198" t="s">
        <v>1379</v>
      </c>
    </row>
    <row r="1199" spans="1:36" x14ac:dyDescent="0.25">
      <c r="A1199" s="10">
        <v>1196</v>
      </c>
      <c r="B1199" s="7">
        <v>2</v>
      </c>
      <c r="C1199" s="7" t="s">
        <v>1239</v>
      </c>
      <c r="D1199" s="7" t="s">
        <v>1368</v>
      </c>
      <c r="E1199" s="7" t="s">
        <v>4</v>
      </c>
      <c r="F1199" s="7" t="s">
        <v>25</v>
      </c>
      <c r="G1199" s="7" t="s">
        <v>1380</v>
      </c>
      <c r="H1199" s="11" t="s">
        <v>1385</v>
      </c>
      <c r="I1199" s="10">
        <v>6.63</v>
      </c>
      <c r="J1199" s="7">
        <v>2.3199999999999998</v>
      </c>
      <c r="K1199" s="7">
        <v>5.79</v>
      </c>
      <c r="L1199" s="7">
        <v>3.47</v>
      </c>
      <c r="M1199" s="7">
        <v>0</v>
      </c>
      <c r="N1199" s="7">
        <v>0</v>
      </c>
      <c r="O1199" s="7">
        <v>0</v>
      </c>
      <c r="P1199" s="7">
        <v>0</v>
      </c>
      <c r="Q1199" s="7">
        <v>6.63</v>
      </c>
      <c r="R1199" s="7">
        <v>0.76</v>
      </c>
      <c r="S1199" s="7">
        <v>3.95</v>
      </c>
      <c r="T1199" s="7">
        <v>3.19</v>
      </c>
      <c r="U1199" s="10" t="s">
        <v>1550</v>
      </c>
      <c r="V1199" s="7">
        <v>18.61</v>
      </c>
      <c r="W1199" s="7">
        <v>18.71</v>
      </c>
      <c r="X1199" s="7">
        <v>0.1</v>
      </c>
      <c r="Y1199" s="7"/>
      <c r="Z1199" s="14" t="str">
        <f t="shared" si="56"/>
        <v>Pathway</v>
      </c>
      <c r="AA1199" s="14" t="str">
        <f t="shared" si="57"/>
        <v>Google</v>
      </c>
      <c r="AB1199" s="8" t="str">
        <f t="shared" si="58"/>
        <v>Bing</v>
      </c>
      <c r="AC1199" s="7" t="s">
        <v>488</v>
      </c>
      <c r="AD1199" s="11" t="s">
        <v>1592</v>
      </c>
      <c r="AE1199">
        <v>41.426525489200003</v>
      </c>
      <c r="AF1199">
        <v>-84.133736384900004</v>
      </c>
      <c r="AG1199">
        <v>41.427932869300001</v>
      </c>
      <c r="AH1199">
        <v>-84.134250428300007</v>
      </c>
      <c r="AI1199" t="s">
        <v>1380</v>
      </c>
      <c r="AJ1199" t="s">
        <v>1379</v>
      </c>
    </row>
    <row r="1200" spans="1:36" x14ac:dyDescent="0.25">
      <c r="A1200" s="10">
        <v>1197</v>
      </c>
      <c r="B1200" s="7">
        <v>2</v>
      </c>
      <c r="C1200" s="7" t="s">
        <v>1239</v>
      </c>
      <c r="D1200" s="7" t="s">
        <v>1368</v>
      </c>
      <c r="E1200" s="7" t="s">
        <v>4</v>
      </c>
      <c r="F1200" s="7" t="s">
        <v>25</v>
      </c>
      <c r="G1200" s="7" t="s">
        <v>1380</v>
      </c>
      <c r="H1200" s="11" t="s">
        <v>1385</v>
      </c>
      <c r="I1200" s="10">
        <v>6.63</v>
      </c>
      <c r="J1200" s="7">
        <v>2.3199999999999998</v>
      </c>
      <c r="K1200" s="7">
        <v>5.79</v>
      </c>
      <c r="L1200" s="7">
        <v>3.47</v>
      </c>
      <c r="M1200" s="7">
        <v>0</v>
      </c>
      <c r="N1200" s="7">
        <v>0</v>
      </c>
      <c r="O1200" s="7">
        <v>0</v>
      </c>
      <c r="P1200" s="7">
        <v>0</v>
      </c>
      <c r="Q1200" s="7">
        <v>6.63</v>
      </c>
      <c r="R1200" s="7">
        <v>0.76</v>
      </c>
      <c r="S1200" s="7">
        <v>3.95</v>
      </c>
      <c r="T1200" s="7">
        <v>3.19</v>
      </c>
      <c r="U1200" s="10" t="s">
        <v>1550</v>
      </c>
      <c r="V1200" s="7">
        <v>18.62</v>
      </c>
      <c r="W1200" s="7">
        <v>18.72</v>
      </c>
      <c r="X1200" s="7">
        <v>0.1</v>
      </c>
      <c r="Y1200" s="7"/>
      <c r="Z1200" s="14" t="str">
        <f t="shared" si="56"/>
        <v>Pathway</v>
      </c>
      <c r="AA1200" s="14" t="str">
        <f t="shared" si="57"/>
        <v>Google</v>
      </c>
      <c r="AB1200" s="8" t="str">
        <f t="shared" si="58"/>
        <v>Bing</v>
      </c>
      <c r="AC1200" s="7" t="s">
        <v>488</v>
      </c>
      <c r="AD1200" s="11" t="s">
        <v>1592</v>
      </c>
      <c r="AE1200">
        <v>41.426666949599998</v>
      </c>
      <c r="AF1200">
        <v>-84.133809327799995</v>
      </c>
      <c r="AG1200">
        <v>41.428077956300001</v>
      </c>
      <c r="AH1200">
        <v>-84.134273368999999</v>
      </c>
      <c r="AI1200" t="s">
        <v>1380</v>
      </c>
      <c r="AJ1200" t="s">
        <v>1379</v>
      </c>
    </row>
    <row r="1201" spans="1:36" x14ac:dyDescent="0.25">
      <c r="A1201" s="10">
        <v>1198</v>
      </c>
      <c r="B1201" s="7">
        <v>7</v>
      </c>
      <c r="C1201" s="7" t="s">
        <v>199</v>
      </c>
      <c r="D1201" s="7" t="s">
        <v>578</v>
      </c>
      <c r="E1201" s="7" t="s">
        <v>4</v>
      </c>
      <c r="F1201" s="7" t="s">
        <v>25</v>
      </c>
      <c r="G1201" s="7" t="s">
        <v>1380</v>
      </c>
      <c r="H1201" s="11" t="s">
        <v>562</v>
      </c>
      <c r="I1201" s="10">
        <v>6.49</v>
      </c>
      <c r="J1201" s="7">
        <v>2.42</v>
      </c>
      <c r="K1201" s="7">
        <v>5.74</v>
      </c>
      <c r="L1201" s="7">
        <v>3.32</v>
      </c>
      <c r="M1201" s="7">
        <v>6.49</v>
      </c>
      <c r="N1201" s="7">
        <v>0.11</v>
      </c>
      <c r="O1201" s="7">
        <v>3.67</v>
      </c>
      <c r="P1201" s="7">
        <v>3.56</v>
      </c>
      <c r="Q1201" s="7">
        <v>6.49</v>
      </c>
      <c r="R1201" s="7">
        <v>0.8</v>
      </c>
      <c r="S1201" s="7">
        <v>3.99</v>
      </c>
      <c r="T1201" s="7">
        <v>3.19</v>
      </c>
      <c r="U1201" s="10" t="s">
        <v>413</v>
      </c>
      <c r="V1201" s="7">
        <v>4.66</v>
      </c>
      <c r="W1201" s="7">
        <v>4.76</v>
      </c>
      <c r="X1201" s="7">
        <v>0.1</v>
      </c>
      <c r="Y1201" s="7"/>
      <c r="Z1201" s="14" t="str">
        <f t="shared" si="56"/>
        <v>Pathway</v>
      </c>
      <c r="AA1201" s="14" t="str">
        <f t="shared" si="57"/>
        <v>Google</v>
      </c>
      <c r="AB1201" s="8" t="str">
        <f t="shared" si="58"/>
        <v>Bing</v>
      </c>
      <c r="AC1201" s="7" t="s">
        <v>488</v>
      </c>
      <c r="AD1201" s="11" t="s">
        <v>1592</v>
      </c>
      <c r="AE1201">
        <v>40.478947534600003</v>
      </c>
      <c r="AF1201">
        <v>-83.906062753</v>
      </c>
      <c r="AG1201">
        <v>40.478472422400003</v>
      </c>
      <c r="AH1201">
        <v>-83.904274987600004</v>
      </c>
      <c r="AI1201" t="s">
        <v>1380</v>
      </c>
      <c r="AJ1201" t="s">
        <v>1379</v>
      </c>
    </row>
    <row r="1202" spans="1:36" x14ac:dyDescent="0.25">
      <c r="A1202" s="10">
        <v>1199</v>
      </c>
      <c r="B1202" s="7">
        <v>8</v>
      </c>
      <c r="C1202" s="7" t="s">
        <v>11</v>
      </c>
      <c r="D1202" s="7" t="s">
        <v>977</v>
      </c>
      <c r="E1202" s="7" t="s">
        <v>4</v>
      </c>
      <c r="F1202" s="7" t="s">
        <v>56</v>
      </c>
      <c r="G1202" s="7" t="s">
        <v>1380</v>
      </c>
      <c r="H1202" s="11" t="s">
        <v>619</v>
      </c>
      <c r="I1202" s="10">
        <v>93.92</v>
      </c>
      <c r="J1202" s="7">
        <v>8.5</v>
      </c>
      <c r="K1202" s="7">
        <v>67.849999999999994</v>
      </c>
      <c r="L1202" s="7">
        <v>59.35</v>
      </c>
      <c r="M1202" s="7">
        <v>3.73</v>
      </c>
      <c r="N1202" s="7">
        <v>0.25</v>
      </c>
      <c r="O1202" s="7">
        <v>1.53</v>
      </c>
      <c r="P1202" s="7">
        <v>1.27</v>
      </c>
      <c r="Q1202" s="7">
        <v>11.2</v>
      </c>
      <c r="R1202" s="7">
        <v>2.5099999999999998</v>
      </c>
      <c r="S1202" s="7">
        <v>5.68</v>
      </c>
      <c r="T1202" s="7">
        <v>3.18</v>
      </c>
      <c r="U1202" s="10" t="s">
        <v>55</v>
      </c>
      <c r="V1202" s="7">
        <v>6.59</v>
      </c>
      <c r="W1202" s="7">
        <v>6.69</v>
      </c>
      <c r="X1202" s="7">
        <v>0.1</v>
      </c>
      <c r="Y1202" s="7"/>
      <c r="Z1202" s="14" t="str">
        <f t="shared" si="56"/>
        <v>Pathway</v>
      </c>
      <c r="AA1202" s="14" t="str">
        <f t="shared" si="57"/>
        <v>Google</v>
      </c>
      <c r="AB1202" s="8" t="str">
        <f t="shared" si="58"/>
        <v>Bing</v>
      </c>
      <c r="AC1202" s="7" t="s">
        <v>1589</v>
      </c>
      <c r="AD1202" s="11" t="s">
        <v>1592</v>
      </c>
      <c r="AE1202">
        <v>39.165665882299997</v>
      </c>
      <c r="AF1202">
        <v>-84.470918926799996</v>
      </c>
      <c r="AG1202">
        <v>39.167079622499998</v>
      </c>
      <c r="AH1202">
        <v>-84.470452288700002</v>
      </c>
      <c r="AI1202" t="s">
        <v>1380</v>
      </c>
      <c r="AJ1202" t="s">
        <v>1379</v>
      </c>
    </row>
    <row r="1203" spans="1:36" x14ac:dyDescent="0.25">
      <c r="A1203" s="10">
        <v>1200</v>
      </c>
      <c r="B1203" s="7">
        <v>8</v>
      </c>
      <c r="C1203" s="7" t="s">
        <v>11</v>
      </c>
      <c r="D1203" s="7" t="s">
        <v>977</v>
      </c>
      <c r="E1203" s="7" t="s">
        <v>4</v>
      </c>
      <c r="F1203" s="7" t="s">
        <v>56</v>
      </c>
      <c r="G1203" s="7" t="s">
        <v>1380</v>
      </c>
      <c r="H1203" s="11" t="s">
        <v>619</v>
      </c>
      <c r="I1203" s="10">
        <v>90.31</v>
      </c>
      <c r="J1203" s="7">
        <v>8.5</v>
      </c>
      <c r="K1203" s="7">
        <v>65.34</v>
      </c>
      <c r="L1203" s="7">
        <v>56.84</v>
      </c>
      <c r="M1203" s="7">
        <v>3.73</v>
      </c>
      <c r="N1203" s="7">
        <v>0.25</v>
      </c>
      <c r="O1203" s="7">
        <v>1.53</v>
      </c>
      <c r="P1203" s="7">
        <v>1.27</v>
      </c>
      <c r="Q1203" s="7">
        <v>11.2</v>
      </c>
      <c r="R1203" s="7">
        <v>2.5099999999999998</v>
      </c>
      <c r="S1203" s="7">
        <v>5.68</v>
      </c>
      <c r="T1203" s="7">
        <v>3.18</v>
      </c>
      <c r="U1203" s="10" t="s">
        <v>55</v>
      </c>
      <c r="V1203" s="7">
        <v>6.63</v>
      </c>
      <c r="W1203" s="7">
        <v>6.73</v>
      </c>
      <c r="X1203" s="7">
        <v>0.1</v>
      </c>
      <c r="Y1203" s="7"/>
      <c r="Z1203" s="14" t="str">
        <f t="shared" si="56"/>
        <v>Pathway</v>
      </c>
      <c r="AA1203" s="14" t="str">
        <f t="shared" si="57"/>
        <v>Google</v>
      </c>
      <c r="AB1203" s="8" t="str">
        <f t="shared" si="58"/>
        <v>Bing</v>
      </c>
      <c r="AC1203" s="7" t="s">
        <v>1589</v>
      </c>
      <c r="AD1203" s="11" t="s">
        <v>1592</v>
      </c>
      <c r="AE1203">
        <v>39.166230844799998</v>
      </c>
      <c r="AF1203">
        <v>-84.470729907899994</v>
      </c>
      <c r="AG1203">
        <v>39.1676454686</v>
      </c>
      <c r="AH1203">
        <v>-84.470267209200003</v>
      </c>
      <c r="AI1203" t="s">
        <v>1380</v>
      </c>
      <c r="AJ1203" t="s">
        <v>1379</v>
      </c>
    </row>
    <row r="1204" spans="1:36" x14ac:dyDescent="0.25">
      <c r="A1204" s="10">
        <v>1201</v>
      </c>
      <c r="B1204" s="7">
        <v>9</v>
      </c>
      <c r="C1204" s="7" t="s">
        <v>162</v>
      </c>
      <c r="D1204" s="7" t="s">
        <v>777</v>
      </c>
      <c r="E1204" s="7" t="s">
        <v>4</v>
      </c>
      <c r="F1204" s="7" t="s">
        <v>56</v>
      </c>
      <c r="G1204" s="7" t="s">
        <v>1380</v>
      </c>
      <c r="H1204" s="11" t="s">
        <v>772</v>
      </c>
      <c r="I1204" s="10">
        <v>60.83</v>
      </c>
      <c r="J1204" s="7">
        <v>13.61</v>
      </c>
      <c r="K1204" s="7">
        <v>51.18</v>
      </c>
      <c r="L1204" s="7">
        <v>37.57</v>
      </c>
      <c r="M1204" s="7">
        <v>3.48</v>
      </c>
      <c r="N1204" s="7">
        <v>0.42</v>
      </c>
      <c r="O1204" s="7">
        <v>1.97</v>
      </c>
      <c r="P1204" s="7">
        <v>1.55</v>
      </c>
      <c r="Q1204" s="7">
        <v>10.44</v>
      </c>
      <c r="R1204" s="7">
        <v>4.16</v>
      </c>
      <c r="S1204" s="7">
        <v>7.34</v>
      </c>
      <c r="T1204" s="7">
        <v>3.18</v>
      </c>
      <c r="U1204" s="10" t="s">
        <v>195</v>
      </c>
      <c r="V1204" s="7">
        <v>1.51</v>
      </c>
      <c r="W1204" s="7">
        <v>1.61</v>
      </c>
      <c r="X1204" s="7">
        <v>0.1</v>
      </c>
      <c r="Y1204" s="7"/>
      <c r="Z1204" s="14" t="str">
        <f t="shared" si="56"/>
        <v>Pathway</v>
      </c>
      <c r="AA1204" s="14" t="str">
        <f t="shared" si="57"/>
        <v>Google</v>
      </c>
      <c r="AB1204" s="8" t="str">
        <f t="shared" si="58"/>
        <v>Bing</v>
      </c>
      <c r="AC1204" s="7" t="s">
        <v>488</v>
      </c>
      <c r="AD1204" s="11" t="s">
        <v>1592</v>
      </c>
      <c r="AE1204">
        <v>39.356162913200002</v>
      </c>
      <c r="AF1204">
        <v>-82.976433967600002</v>
      </c>
      <c r="AG1204">
        <v>39.357626575600001</v>
      </c>
      <c r="AH1204">
        <v>-82.976407392599995</v>
      </c>
      <c r="AI1204" t="s">
        <v>1380</v>
      </c>
      <c r="AJ1204" t="s">
        <v>1379</v>
      </c>
    </row>
    <row r="1205" spans="1:36" x14ac:dyDescent="0.25">
      <c r="A1205" s="10">
        <v>1202</v>
      </c>
      <c r="B1205" s="7">
        <v>9</v>
      </c>
      <c r="C1205" s="7" t="s">
        <v>162</v>
      </c>
      <c r="D1205" s="7" t="s">
        <v>777</v>
      </c>
      <c r="E1205" s="7" t="s">
        <v>4</v>
      </c>
      <c r="F1205" s="7" t="s">
        <v>56</v>
      </c>
      <c r="G1205" s="7" t="s">
        <v>1380</v>
      </c>
      <c r="H1205" s="11" t="s">
        <v>772</v>
      </c>
      <c r="I1205" s="10">
        <v>60.83</v>
      </c>
      <c r="J1205" s="7">
        <v>13.61</v>
      </c>
      <c r="K1205" s="7">
        <v>51.18</v>
      </c>
      <c r="L1205" s="7">
        <v>37.57</v>
      </c>
      <c r="M1205" s="7">
        <v>3.48</v>
      </c>
      <c r="N1205" s="7">
        <v>0.42</v>
      </c>
      <c r="O1205" s="7">
        <v>1.97</v>
      </c>
      <c r="P1205" s="7">
        <v>1.55</v>
      </c>
      <c r="Q1205" s="7">
        <v>10.44</v>
      </c>
      <c r="R1205" s="7">
        <v>4.16</v>
      </c>
      <c r="S1205" s="7">
        <v>7.34</v>
      </c>
      <c r="T1205" s="7">
        <v>3.18</v>
      </c>
      <c r="U1205" s="10" t="s">
        <v>195</v>
      </c>
      <c r="V1205" s="7">
        <v>1.52</v>
      </c>
      <c r="W1205" s="7">
        <v>1.62</v>
      </c>
      <c r="X1205" s="7">
        <v>0.1</v>
      </c>
      <c r="Y1205" s="7"/>
      <c r="Z1205" s="14" t="str">
        <f t="shared" si="56"/>
        <v>Pathway</v>
      </c>
      <c r="AA1205" s="14" t="str">
        <f t="shared" si="57"/>
        <v>Google</v>
      </c>
      <c r="AB1205" s="8" t="str">
        <f t="shared" si="58"/>
        <v>Bing</v>
      </c>
      <c r="AC1205" s="7" t="s">
        <v>488</v>
      </c>
      <c r="AD1205" s="11" t="s">
        <v>1592</v>
      </c>
      <c r="AE1205">
        <v>39.356309590199999</v>
      </c>
      <c r="AF1205">
        <v>-82.976430932100001</v>
      </c>
      <c r="AG1205">
        <v>39.3577731779</v>
      </c>
      <c r="AH1205">
        <v>-82.9763991425</v>
      </c>
      <c r="AI1205" t="s">
        <v>1380</v>
      </c>
      <c r="AJ1205" t="s">
        <v>1379</v>
      </c>
    </row>
    <row r="1206" spans="1:36" x14ac:dyDescent="0.25">
      <c r="A1206" s="10">
        <v>1203</v>
      </c>
      <c r="B1206" s="7">
        <v>6</v>
      </c>
      <c r="C1206" s="7" t="s">
        <v>42</v>
      </c>
      <c r="D1206" s="7" t="s">
        <v>910</v>
      </c>
      <c r="E1206" s="7" t="s">
        <v>4</v>
      </c>
      <c r="F1206" s="7" t="s">
        <v>56</v>
      </c>
      <c r="G1206" s="7" t="s">
        <v>1380</v>
      </c>
      <c r="H1206" s="11" t="s">
        <v>576</v>
      </c>
      <c r="I1206" s="10">
        <v>54.21</v>
      </c>
      <c r="J1206" s="7">
        <v>10.220000000000001</v>
      </c>
      <c r="K1206" s="7">
        <v>42.98</v>
      </c>
      <c r="L1206" s="7">
        <v>32.76</v>
      </c>
      <c r="M1206" s="7">
        <v>3.49</v>
      </c>
      <c r="N1206" s="7">
        <v>0.31</v>
      </c>
      <c r="O1206" s="7">
        <v>1.67</v>
      </c>
      <c r="P1206" s="7">
        <v>1.37</v>
      </c>
      <c r="Q1206" s="7">
        <v>10.47</v>
      </c>
      <c r="R1206" s="7">
        <v>3.05</v>
      </c>
      <c r="S1206" s="7">
        <v>6.24</v>
      </c>
      <c r="T1206" s="7">
        <v>3.18</v>
      </c>
      <c r="U1206" s="10" t="s">
        <v>107</v>
      </c>
      <c r="V1206" s="7">
        <v>14.04</v>
      </c>
      <c r="W1206" s="7">
        <v>14.14</v>
      </c>
      <c r="X1206" s="7">
        <v>0.1</v>
      </c>
      <c r="Y1206" s="7"/>
      <c r="Z1206" s="14" t="str">
        <f t="shared" si="56"/>
        <v>Pathway</v>
      </c>
      <c r="AA1206" s="14" t="str">
        <f t="shared" si="57"/>
        <v>Google</v>
      </c>
      <c r="AB1206" s="8" t="str">
        <f t="shared" si="58"/>
        <v>Bing</v>
      </c>
      <c r="AC1206" s="7" t="s">
        <v>488</v>
      </c>
      <c r="AD1206" s="11" t="s">
        <v>1592</v>
      </c>
      <c r="AE1206">
        <v>40.327431350499999</v>
      </c>
      <c r="AF1206">
        <v>-83.071977332100005</v>
      </c>
      <c r="AG1206">
        <v>40.328820064600002</v>
      </c>
      <c r="AH1206">
        <v>-83.072496597899999</v>
      </c>
      <c r="AI1206" t="s">
        <v>1380</v>
      </c>
      <c r="AJ1206" t="s">
        <v>1379</v>
      </c>
    </row>
    <row r="1207" spans="1:36" x14ac:dyDescent="0.25">
      <c r="A1207" s="10">
        <v>1204</v>
      </c>
      <c r="B1207" s="7">
        <v>7</v>
      </c>
      <c r="C1207" s="7" t="s">
        <v>44</v>
      </c>
      <c r="D1207" s="7" t="s">
        <v>866</v>
      </c>
      <c r="E1207" s="7" t="s">
        <v>4</v>
      </c>
      <c r="F1207" s="7" t="s">
        <v>25</v>
      </c>
      <c r="G1207" s="7" t="s">
        <v>1380</v>
      </c>
      <c r="H1207" s="11" t="s">
        <v>641</v>
      </c>
      <c r="I1207" s="10">
        <v>13</v>
      </c>
      <c r="J1207" s="7">
        <v>2.39</v>
      </c>
      <c r="K1207" s="7">
        <v>11.01</v>
      </c>
      <c r="L1207" s="7">
        <v>8.6199999999999992</v>
      </c>
      <c r="M1207" s="7">
        <v>6.82</v>
      </c>
      <c r="N1207" s="7">
        <v>0.11</v>
      </c>
      <c r="O1207" s="7">
        <v>3.65</v>
      </c>
      <c r="P1207" s="7">
        <v>3.54</v>
      </c>
      <c r="Q1207" s="7">
        <v>6.82</v>
      </c>
      <c r="R1207" s="7">
        <v>0.79</v>
      </c>
      <c r="S1207" s="7">
        <v>3.97</v>
      </c>
      <c r="T1207" s="7">
        <v>3.18</v>
      </c>
      <c r="U1207" s="10" t="s">
        <v>305</v>
      </c>
      <c r="V1207" s="7">
        <v>7.42</v>
      </c>
      <c r="W1207" s="7">
        <v>7.52</v>
      </c>
      <c r="X1207" s="7">
        <v>0.1</v>
      </c>
      <c r="Y1207" s="7"/>
      <c r="Z1207" s="14" t="str">
        <f t="shared" si="56"/>
        <v>Pathway</v>
      </c>
      <c r="AA1207" s="14" t="str">
        <f t="shared" si="57"/>
        <v>Google</v>
      </c>
      <c r="AB1207" s="8" t="str">
        <f t="shared" si="58"/>
        <v>Bing</v>
      </c>
      <c r="AC1207" s="7" t="s">
        <v>488</v>
      </c>
      <c r="AD1207" s="11" t="s">
        <v>1592</v>
      </c>
      <c r="AE1207">
        <v>39.873655392000003</v>
      </c>
      <c r="AF1207">
        <v>-84.346168533599993</v>
      </c>
      <c r="AG1207">
        <v>39.8738291847</v>
      </c>
      <c r="AH1207">
        <v>-84.344327919799994</v>
      </c>
      <c r="AI1207" t="s">
        <v>1380</v>
      </c>
      <c r="AJ1207" t="s">
        <v>1379</v>
      </c>
    </row>
    <row r="1208" spans="1:36" x14ac:dyDescent="0.25">
      <c r="A1208" s="10">
        <v>1205</v>
      </c>
      <c r="B1208" s="7">
        <v>4</v>
      </c>
      <c r="C1208" s="7" t="s">
        <v>112</v>
      </c>
      <c r="D1208" s="7" t="s">
        <v>1344</v>
      </c>
      <c r="E1208" s="7" t="s">
        <v>4</v>
      </c>
      <c r="F1208" s="7" t="s">
        <v>25</v>
      </c>
      <c r="G1208" s="7" t="s">
        <v>1380</v>
      </c>
      <c r="H1208" s="11" t="s">
        <v>1398</v>
      </c>
      <c r="I1208" s="10">
        <v>12.12</v>
      </c>
      <c r="J1208" s="7">
        <v>2.83</v>
      </c>
      <c r="K1208" s="7">
        <v>10.69</v>
      </c>
      <c r="L1208" s="7">
        <v>7.86</v>
      </c>
      <c r="M1208" s="7">
        <v>0</v>
      </c>
      <c r="N1208" s="7">
        <v>0</v>
      </c>
      <c r="O1208" s="7">
        <v>0</v>
      </c>
      <c r="P1208" s="7">
        <v>0</v>
      </c>
      <c r="Q1208" s="7">
        <v>6.34</v>
      </c>
      <c r="R1208" s="7">
        <v>0.94</v>
      </c>
      <c r="S1208" s="7">
        <v>4.13</v>
      </c>
      <c r="T1208" s="7">
        <v>3.18</v>
      </c>
      <c r="U1208" s="10" t="s">
        <v>1526</v>
      </c>
      <c r="V1208" s="7">
        <v>18.739999999999998</v>
      </c>
      <c r="W1208" s="7">
        <v>18.84</v>
      </c>
      <c r="X1208" s="7">
        <v>0.1</v>
      </c>
      <c r="Y1208" s="7"/>
      <c r="Z1208" s="14" t="str">
        <f t="shared" si="56"/>
        <v>Pathway</v>
      </c>
      <c r="AA1208" s="14" t="str">
        <f t="shared" si="57"/>
        <v>Google</v>
      </c>
      <c r="AB1208" s="8" t="str">
        <f t="shared" si="58"/>
        <v>Bing</v>
      </c>
      <c r="AC1208" s="7" t="s">
        <v>488</v>
      </c>
      <c r="AD1208" s="11" t="s">
        <v>1592</v>
      </c>
      <c r="AE1208">
        <v>41.323885153299997</v>
      </c>
      <c r="AF1208">
        <v>-80.728109423600003</v>
      </c>
      <c r="AG1208">
        <v>41.3249987214</v>
      </c>
      <c r="AH1208">
        <v>-80.726906899799999</v>
      </c>
      <c r="AI1208" t="s">
        <v>1380</v>
      </c>
      <c r="AJ1208" t="s">
        <v>1379</v>
      </c>
    </row>
    <row r="1209" spans="1:36" x14ac:dyDescent="0.25">
      <c r="A1209" s="10">
        <v>1206</v>
      </c>
      <c r="B1209" s="7">
        <v>5</v>
      </c>
      <c r="C1209" s="7" t="s">
        <v>102</v>
      </c>
      <c r="D1209" s="7" t="s">
        <v>874</v>
      </c>
      <c r="E1209" s="7" t="s">
        <v>4</v>
      </c>
      <c r="F1209" s="7" t="s">
        <v>25</v>
      </c>
      <c r="G1209" s="7" t="s">
        <v>1380</v>
      </c>
      <c r="H1209" s="11" t="s">
        <v>626</v>
      </c>
      <c r="I1209" s="10">
        <v>10.07</v>
      </c>
      <c r="J1209" s="7">
        <v>2.25</v>
      </c>
      <c r="K1209" s="7">
        <v>8.49</v>
      </c>
      <c r="L1209" s="7">
        <v>6.24</v>
      </c>
      <c r="M1209" s="7">
        <v>3.53</v>
      </c>
      <c r="N1209" s="7">
        <v>0.1</v>
      </c>
      <c r="O1209" s="7">
        <v>1.83</v>
      </c>
      <c r="P1209" s="7">
        <v>1.72</v>
      </c>
      <c r="Q1209" s="7">
        <v>7.06</v>
      </c>
      <c r="R1209" s="7">
        <v>0.74</v>
      </c>
      <c r="S1209" s="7">
        <v>3.92</v>
      </c>
      <c r="T1209" s="7">
        <v>3.18</v>
      </c>
      <c r="U1209" s="10" t="s">
        <v>365</v>
      </c>
      <c r="V1209" s="7">
        <v>7.48</v>
      </c>
      <c r="W1209" s="7">
        <v>7.58</v>
      </c>
      <c r="X1209" s="7">
        <v>0.1</v>
      </c>
      <c r="Y1209" s="7"/>
      <c r="Z1209" s="14" t="str">
        <f t="shared" si="56"/>
        <v>Pathway</v>
      </c>
      <c r="AA1209" s="14" t="str">
        <f t="shared" si="57"/>
        <v>Google</v>
      </c>
      <c r="AB1209" s="8" t="str">
        <f t="shared" si="58"/>
        <v>Bing</v>
      </c>
      <c r="AC1209" s="7" t="s">
        <v>488</v>
      </c>
      <c r="AD1209" s="11" t="s">
        <v>1592</v>
      </c>
      <c r="AE1209">
        <v>40.028073817900001</v>
      </c>
      <c r="AF1209">
        <v>-82.401972915399995</v>
      </c>
      <c r="AG1209">
        <v>40.029497828099998</v>
      </c>
      <c r="AH1209">
        <v>-82.401961594699998</v>
      </c>
      <c r="AI1209" t="s">
        <v>1380</v>
      </c>
      <c r="AJ1209" t="s">
        <v>1379</v>
      </c>
    </row>
    <row r="1210" spans="1:36" x14ac:dyDescent="0.25">
      <c r="A1210" s="10">
        <v>1207</v>
      </c>
      <c r="B1210" s="7">
        <v>5</v>
      </c>
      <c r="C1210" s="7" t="s">
        <v>102</v>
      </c>
      <c r="D1210" s="7" t="s">
        <v>874</v>
      </c>
      <c r="E1210" s="7" t="s">
        <v>4</v>
      </c>
      <c r="F1210" s="7" t="s">
        <v>25</v>
      </c>
      <c r="G1210" s="7" t="s">
        <v>1380</v>
      </c>
      <c r="H1210" s="11" t="s">
        <v>626</v>
      </c>
      <c r="I1210" s="10">
        <v>10.07</v>
      </c>
      <c r="J1210" s="7">
        <v>2.25</v>
      </c>
      <c r="K1210" s="7">
        <v>8.49</v>
      </c>
      <c r="L1210" s="7">
        <v>6.24</v>
      </c>
      <c r="M1210" s="7">
        <v>0</v>
      </c>
      <c r="N1210" s="7">
        <v>0</v>
      </c>
      <c r="O1210" s="7">
        <v>0</v>
      </c>
      <c r="P1210" s="7">
        <v>0</v>
      </c>
      <c r="Q1210" s="7">
        <v>7.06</v>
      </c>
      <c r="R1210" s="7">
        <v>0.74</v>
      </c>
      <c r="S1210" s="7">
        <v>3.92</v>
      </c>
      <c r="T1210" s="7">
        <v>3.18</v>
      </c>
      <c r="U1210" s="10" t="s">
        <v>365</v>
      </c>
      <c r="V1210" s="7">
        <v>7.78</v>
      </c>
      <c r="W1210" s="7">
        <v>7.88</v>
      </c>
      <c r="X1210" s="7">
        <v>0.1</v>
      </c>
      <c r="Y1210" s="7"/>
      <c r="Z1210" s="14" t="str">
        <f t="shared" si="56"/>
        <v>Pathway</v>
      </c>
      <c r="AA1210" s="14" t="str">
        <f t="shared" si="57"/>
        <v>Google</v>
      </c>
      <c r="AB1210" s="8" t="str">
        <f t="shared" si="58"/>
        <v>Bing</v>
      </c>
      <c r="AC1210" s="7" t="s">
        <v>488</v>
      </c>
      <c r="AD1210" s="11" t="s">
        <v>1592</v>
      </c>
      <c r="AE1210">
        <v>40.032352136</v>
      </c>
      <c r="AF1210">
        <v>-82.402617517600007</v>
      </c>
      <c r="AG1210">
        <v>40.033777936500002</v>
      </c>
      <c r="AH1210">
        <v>-82.402947651199995</v>
      </c>
      <c r="AI1210" t="s">
        <v>1380</v>
      </c>
      <c r="AJ1210" t="s">
        <v>1379</v>
      </c>
    </row>
    <row r="1211" spans="1:36" x14ac:dyDescent="0.25">
      <c r="A1211" s="10">
        <v>1208</v>
      </c>
      <c r="B1211" s="7">
        <v>9</v>
      </c>
      <c r="C1211" s="7" t="s">
        <v>1242</v>
      </c>
      <c r="D1211" s="7" t="s">
        <v>1291</v>
      </c>
      <c r="E1211" s="7" t="s">
        <v>4</v>
      </c>
      <c r="F1211" s="7" t="s">
        <v>25</v>
      </c>
      <c r="G1211" s="7" t="s">
        <v>1380</v>
      </c>
      <c r="H1211" s="11" t="s">
        <v>708</v>
      </c>
      <c r="I1211" s="10">
        <v>9.75</v>
      </c>
      <c r="J1211" s="7">
        <v>2.39</v>
      </c>
      <c r="K1211" s="7">
        <v>8.3699999999999992</v>
      </c>
      <c r="L1211" s="7">
        <v>5.98</v>
      </c>
      <c r="M1211" s="7">
        <v>3.41</v>
      </c>
      <c r="N1211" s="7">
        <v>0.11</v>
      </c>
      <c r="O1211" s="7">
        <v>1.85</v>
      </c>
      <c r="P1211" s="7">
        <v>1.74</v>
      </c>
      <c r="Q1211" s="7">
        <v>6.82</v>
      </c>
      <c r="R1211" s="7">
        <v>0.79</v>
      </c>
      <c r="S1211" s="7">
        <v>3.97</v>
      </c>
      <c r="T1211" s="7">
        <v>3.18</v>
      </c>
      <c r="U1211" s="10" t="s">
        <v>1473</v>
      </c>
      <c r="V1211" s="7">
        <v>7.43</v>
      </c>
      <c r="W1211" s="7">
        <v>7.53</v>
      </c>
      <c r="X1211" s="7">
        <v>0.1</v>
      </c>
      <c r="Y1211" s="7"/>
      <c r="Z1211" s="14" t="str">
        <f t="shared" si="56"/>
        <v>Pathway</v>
      </c>
      <c r="AA1211" s="14" t="str">
        <f t="shared" si="57"/>
        <v>Google</v>
      </c>
      <c r="AB1211" s="8" t="str">
        <f t="shared" si="58"/>
        <v>Bing</v>
      </c>
      <c r="AC1211" s="7" t="s">
        <v>488</v>
      </c>
      <c r="AD1211" s="11" t="s">
        <v>1592</v>
      </c>
      <c r="AE1211">
        <v>39.2265813231</v>
      </c>
      <c r="AF1211">
        <v>-83.627148229499994</v>
      </c>
      <c r="AG1211">
        <v>39.225516872500002</v>
      </c>
      <c r="AH1211">
        <v>-83.6259040387</v>
      </c>
      <c r="AI1211" t="s">
        <v>1380</v>
      </c>
      <c r="AJ1211" t="s">
        <v>1379</v>
      </c>
    </row>
    <row r="1212" spans="1:36" x14ac:dyDescent="0.25">
      <c r="A1212" s="10">
        <v>1209</v>
      </c>
      <c r="B1212" s="7">
        <v>7</v>
      </c>
      <c r="C1212" s="7" t="s">
        <v>174</v>
      </c>
      <c r="D1212" s="7" t="s">
        <v>1347</v>
      </c>
      <c r="E1212" s="7" t="s">
        <v>4</v>
      </c>
      <c r="F1212" s="7" t="s">
        <v>25</v>
      </c>
      <c r="G1212" s="7" t="s">
        <v>1380</v>
      </c>
      <c r="H1212" s="11" t="s">
        <v>1411</v>
      </c>
      <c r="I1212" s="10">
        <v>9.69</v>
      </c>
      <c r="J1212" s="7">
        <v>2.42</v>
      </c>
      <c r="K1212" s="7">
        <v>8.34</v>
      </c>
      <c r="L1212" s="7">
        <v>5.93</v>
      </c>
      <c r="M1212" s="7">
        <v>0</v>
      </c>
      <c r="N1212" s="7">
        <v>0</v>
      </c>
      <c r="O1212" s="7">
        <v>0</v>
      </c>
      <c r="P1212" s="7">
        <v>0</v>
      </c>
      <c r="Q1212" s="7">
        <v>6.78</v>
      </c>
      <c r="R1212" s="7">
        <v>0.8</v>
      </c>
      <c r="S1212" s="7">
        <v>3.98</v>
      </c>
      <c r="T1212" s="7">
        <v>3.18</v>
      </c>
      <c r="U1212" s="10" t="s">
        <v>1529</v>
      </c>
      <c r="V1212" s="7">
        <v>12.21</v>
      </c>
      <c r="W1212" s="7">
        <v>12.31</v>
      </c>
      <c r="X1212" s="7">
        <v>0.1</v>
      </c>
      <c r="Y1212" s="7"/>
      <c r="Z1212" s="14" t="str">
        <f t="shared" si="56"/>
        <v>Pathway</v>
      </c>
      <c r="AA1212" s="14" t="str">
        <f t="shared" si="57"/>
        <v>Google</v>
      </c>
      <c r="AB1212" s="8" t="str">
        <f t="shared" si="58"/>
        <v>Bing</v>
      </c>
      <c r="AC1212" s="7" t="s">
        <v>488</v>
      </c>
      <c r="AD1212" s="11" t="s">
        <v>1592</v>
      </c>
      <c r="AE1212">
        <v>40.043242690699998</v>
      </c>
      <c r="AF1212">
        <v>-84.196932999400005</v>
      </c>
      <c r="AG1212">
        <v>40.042762316800001</v>
      </c>
      <c r="AH1212">
        <v>-84.195143282999993</v>
      </c>
      <c r="AI1212" t="s">
        <v>1380</v>
      </c>
      <c r="AJ1212" t="s">
        <v>1379</v>
      </c>
    </row>
    <row r="1213" spans="1:36" x14ac:dyDescent="0.25">
      <c r="A1213" s="10">
        <v>1210</v>
      </c>
      <c r="B1213" s="7">
        <v>5</v>
      </c>
      <c r="C1213" s="7" t="s">
        <v>102</v>
      </c>
      <c r="D1213" s="7" t="s">
        <v>874</v>
      </c>
      <c r="E1213" s="7" t="s">
        <v>4</v>
      </c>
      <c r="F1213" s="7" t="s">
        <v>25</v>
      </c>
      <c r="G1213" s="7" t="s">
        <v>1380</v>
      </c>
      <c r="H1213" s="11" t="s">
        <v>626</v>
      </c>
      <c r="I1213" s="10">
        <v>6.71</v>
      </c>
      <c r="J1213" s="7">
        <v>2.25</v>
      </c>
      <c r="K1213" s="7">
        <v>5.81</v>
      </c>
      <c r="L1213" s="7">
        <v>3.56</v>
      </c>
      <c r="M1213" s="7">
        <v>3.53</v>
      </c>
      <c r="N1213" s="7">
        <v>0.1</v>
      </c>
      <c r="O1213" s="7">
        <v>1.83</v>
      </c>
      <c r="P1213" s="7">
        <v>1.72</v>
      </c>
      <c r="Q1213" s="7">
        <v>6.71</v>
      </c>
      <c r="R1213" s="7">
        <v>0.74</v>
      </c>
      <c r="S1213" s="7">
        <v>3.92</v>
      </c>
      <c r="T1213" s="7">
        <v>3.18</v>
      </c>
      <c r="U1213" s="10" t="s">
        <v>365</v>
      </c>
      <c r="V1213" s="7">
        <v>7.38</v>
      </c>
      <c r="W1213" s="7">
        <v>7.48</v>
      </c>
      <c r="X1213" s="7">
        <v>0.1</v>
      </c>
      <c r="Y1213" s="7"/>
      <c r="Z1213" s="14" t="str">
        <f t="shared" si="56"/>
        <v>Pathway</v>
      </c>
      <c r="AA1213" s="14" t="str">
        <f t="shared" si="57"/>
        <v>Google</v>
      </c>
      <c r="AB1213" s="8" t="str">
        <f t="shared" si="58"/>
        <v>Bing</v>
      </c>
      <c r="AC1213" s="7" t="s">
        <v>488</v>
      </c>
      <c r="AD1213" s="11" t="s">
        <v>1592</v>
      </c>
      <c r="AE1213">
        <v>40.0267279519</v>
      </c>
      <c r="AF1213">
        <v>-82.402604161900001</v>
      </c>
      <c r="AG1213">
        <v>40.028073817900001</v>
      </c>
      <c r="AH1213">
        <v>-82.401972915399995</v>
      </c>
      <c r="AI1213" t="s">
        <v>1380</v>
      </c>
      <c r="AJ1213" t="s">
        <v>1379</v>
      </c>
    </row>
    <row r="1214" spans="1:36" x14ac:dyDescent="0.25">
      <c r="A1214" s="10">
        <v>1211</v>
      </c>
      <c r="B1214" s="7">
        <v>3</v>
      </c>
      <c r="C1214" s="7" t="s">
        <v>100</v>
      </c>
      <c r="D1214" s="7" t="s">
        <v>935</v>
      </c>
      <c r="E1214" s="7" t="s">
        <v>4</v>
      </c>
      <c r="F1214" s="7" t="s">
        <v>25</v>
      </c>
      <c r="G1214" s="7" t="s">
        <v>1380</v>
      </c>
      <c r="H1214" s="11" t="s">
        <v>619</v>
      </c>
      <c r="I1214" s="10">
        <v>6.45</v>
      </c>
      <c r="J1214" s="7">
        <v>2.42</v>
      </c>
      <c r="K1214" s="7">
        <v>5.71</v>
      </c>
      <c r="L1214" s="7">
        <v>3.28</v>
      </c>
      <c r="M1214" s="7">
        <v>3.38</v>
      </c>
      <c r="N1214" s="7">
        <v>0.11</v>
      </c>
      <c r="O1214" s="7">
        <v>1.86</v>
      </c>
      <c r="P1214" s="7">
        <v>1.74</v>
      </c>
      <c r="Q1214" s="7">
        <v>6.45</v>
      </c>
      <c r="R1214" s="7">
        <v>0.8</v>
      </c>
      <c r="S1214" s="7">
        <v>3.98</v>
      </c>
      <c r="T1214" s="7">
        <v>3.18</v>
      </c>
      <c r="U1214" s="10" t="s">
        <v>224</v>
      </c>
      <c r="V1214" s="7">
        <v>15.73</v>
      </c>
      <c r="W1214" s="7">
        <v>15.83</v>
      </c>
      <c r="X1214" s="7">
        <v>0.1</v>
      </c>
      <c r="Y1214" s="7"/>
      <c r="Z1214" s="14" t="str">
        <f t="shared" si="56"/>
        <v>Pathway</v>
      </c>
      <c r="AA1214" s="14" t="str">
        <f t="shared" si="57"/>
        <v>Google</v>
      </c>
      <c r="AB1214" s="8" t="str">
        <f t="shared" si="58"/>
        <v>Bing</v>
      </c>
      <c r="AC1214" s="7" t="s">
        <v>488</v>
      </c>
      <c r="AD1214" s="11" t="s">
        <v>1592</v>
      </c>
      <c r="AE1214">
        <v>40.794054316900002</v>
      </c>
      <c r="AF1214">
        <v>-82.444632818100004</v>
      </c>
      <c r="AG1214">
        <v>40.794968299700002</v>
      </c>
      <c r="AH1214">
        <v>-82.4431572923</v>
      </c>
      <c r="AI1214" t="s">
        <v>1380</v>
      </c>
      <c r="AJ1214" t="s">
        <v>1379</v>
      </c>
    </row>
    <row r="1215" spans="1:36" x14ac:dyDescent="0.25">
      <c r="A1215" s="10">
        <v>1212</v>
      </c>
      <c r="B1215" s="7">
        <v>8</v>
      </c>
      <c r="C1215" s="7" t="s">
        <v>11</v>
      </c>
      <c r="D1215" s="7" t="s">
        <v>549</v>
      </c>
      <c r="E1215" s="7" t="s">
        <v>4</v>
      </c>
      <c r="F1215" s="7" t="s">
        <v>56</v>
      </c>
      <c r="G1215" s="7" t="s">
        <v>1380</v>
      </c>
      <c r="H1215" s="11" t="s">
        <v>550</v>
      </c>
      <c r="I1215" s="10">
        <v>75.38</v>
      </c>
      <c r="J1215" s="7">
        <v>8.56</v>
      </c>
      <c r="K1215" s="7">
        <v>55.16</v>
      </c>
      <c r="L1215" s="7">
        <v>46.61</v>
      </c>
      <c r="M1215" s="7">
        <v>3.71</v>
      </c>
      <c r="N1215" s="7">
        <v>0.25</v>
      </c>
      <c r="O1215" s="7">
        <v>1.53</v>
      </c>
      <c r="P1215" s="7">
        <v>1.27</v>
      </c>
      <c r="Q1215" s="7">
        <v>11.13</v>
      </c>
      <c r="R1215" s="7">
        <v>2.52</v>
      </c>
      <c r="S1215" s="7">
        <v>5.7</v>
      </c>
      <c r="T1215" s="7">
        <v>3.17</v>
      </c>
      <c r="U1215" s="10" t="s">
        <v>93</v>
      </c>
      <c r="V1215" s="7">
        <v>10.41</v>
      </c>
      <c r="W1215" s="7">
        <v>10.51</v>
      </c>
      <c r="X1215" s="7">
        <v>0.1</v>
      </c>
      <c r="Y1215" s="7"/>
      <c r="Z1215" s="14" t="str">
        <f t="shared" si="56"/>
        <v>Pathway</v>
      </c>
      <c r="AA1215" s="14" t="str">
        <f t="shared" si="57"/>
        <v>Google</v>
      </c>
      <c r="AB1215" s="8" t="str">
        <f t="shared" si="58"/>
        <v>Bing</v>
      </c>
      <c r="AC1215" s="7" t="s">
        <v>488</v>
      </c>
      <c r="AD1215" s="11" t="s">
        <v>1592</v>
      </c>
      <c r="AE1215">
        <v>39.2053809433</v>
      </c>
      <c r="AF1215">
        <v>-84.582693512199995</v>
      </c>
      <c r="AG1215">
        <v>39.206786030899998</v>
      </c>
      <c r="AH1215">
        <v>-84.583227225499996</v>
      </c>
      <c r="AI1215" t="s">
        <v>1380</v>
      </c>
      <c r="AJ1215" t="s">
        <v>1379</v>
      </c>
    </row>
    <row r="1216" spans="1:36" x14ac:dyDescent="0.25">
      <c r="A1216" s="10">
        <v>1213</v>
      </c>
      <c r="B1216" s="7">
        <v>12</v>
      </c>
      <c r="C1216" s="7" t="s">
        <v>14</v>
      </c>
      <c r="D1216" s="7" t="s">
        <v>945</v>
      </c>
      <c r="E1216" s="7" t="s">
        <v>4</v>
      </c>
      <c r="F1216" s="7" t="s">
        <v>25</v>
      </c>
      <c r="G1216" s="7" t="s">
        <v>1380</v>
      </c>
      <c r="H1216" s="11" t="s">
        <v>612</v>
      </c>
      <c r="I1216" s="10">
        <v>20.03</v>
      </c>
      <c r="J1216" s="7">
        <v>4.05</v>
      </c>
      <c r="K1216" s="7">
        <v>18.309999999999999</v>
      </c>
      <c r="L1216" s="7">
        <v>14.26</v>
      </c>
      <c r="M1216" s="7">
        <v>0</v>
      </c>
      <c r="N1216" s="7">
        <v>0</v>
      </c>
      <c r="O1216" s="7">
        <v>0</v>
      </c>
      <c r="P1216" s="7">
        <v>0</v>
      </c>
      <c r="Q1216" s="7">
        <v>5.97</v>
      </c>
      <c r="R1216" s="7">
        <v>1.38</v>
      </c>
      <c r="S1216" s="7">
        <v>4.55</v>
      </c>
      <c r="T1216" s="7">
        <v>3.17</v>
      </c>
      <c r="U1216" s="10" t="s">
        <v>52</v>
      </c>
      <c r="V1216" s="7">
        <v>13.62</v>
      </c>
      <c r="W1216" s="7">
        <v>13.72</v>
      </c>
      <c r="X1216" s="7">
        <v>0.1</v>
      </c>
      <c r="Y1216" s="7"/>
      <c r="Z1216" s="14" t="str">
        <f t="shared" si="56"/>
        <v>Pathway</v>
      </c>
      <c r="AA1216" s="14" t="str">
        <f t="shared" si="57"/>
        <v>Google</v>
      </c>
      <c r="AB1216" s="8" t="str">
        <f t="shared" si="58"/>
        <v>Bing</v>
      </c>
      <c r="AC1216" s="7" t="s">
        <v>488</v>
      </c>
      <c r="AD1216" s="11" t="s">
        <v>1592</v>
      </c>
      <c r="AE1216">
        <v>41.430763418200002</v>
      </c>
      <c r="AF1216">
        <v>-81.502672025699994</v>
      </c>
      <c r="AG1216">
        <v>41.429992492399997</v>
      </c>
      <c r="AH1216">
        <v>-81.500775710300005</v>
      </c>
      <c r="AI1216" t="s">
        <v>1380</v>
      </c>
      <c r="AJ1216" t="s">
        <v>1379</v>
      </c>
    </row>
    <row r="1217" spans="1:36" x14ac:dyDescent="0.25">
      <c r="A1217" s="10">
        <v>1214</v>
      </c>
      <c r="B1217" s="7">
        <v>8</v>
      </c>
      <c r="C1217" s="7" t="s">
        <v>11</v>
      </c>
      <c r="D1217" s="7" t="s">
        <v>549</v>
      </c>
      <c r="E1217" s="7" t="s">
        <v>4</v>
      </c>
      <c r="F1217" s="7" t="s">
        <v>56</v>
      </c>
      <c r="G1217" s="7" t="s">
        <v>1380</v>
      </c>
      <c r="H1217" s="11" t="s">
        <v>550</v>
      </c>
      <c r="I1217" s="10">
        <v>17.95</v>
      </c>
      <c r="J1217" s="7">
        <v>8.56</v>
      </c>
      <c r="K1217" s="7">
        <v>15.11</v>
      </c>
      <c r="L1217" s="7">
        <v>6.55</v>
      </c>
      <c r="M1217" s="7">
        <v>0</v>
      </c>
      <c r="N1217" s="7">
        <v>0</v>
      </c>
      <c r="O1217" s="7">
        <v>0</v>
      </c>
      <c r="P1217" s="7">
        <v>0</v>
      </c>
      <c r="Q1217" s="7">
        <v>11.13</v>
      </c>
      <c r="R1217" s="7">
        <v>2.52</v>
      </c>
      <c r="S1217" s="7">
        <v>5.7</v>
      </c>
      <c r="T1217" s="7">
        <v>3.17</v>
      </c>
      <c r="U1217" s="10" t="s">
        <v>93</v>
      </c>
      <c r="V1217" s="7">
        <v>10.24</v>
      </c>
      <c r="W1217" s="7">
        <v>10.34</v>
      </c>
      <c r="X1217" s="7">
        <v>0.1</v>
      </c>
      <c r="Y1217" s="7"/>
      <c r="Z1217" s="14" t="str">
        <f t="shared" si="56"/>
        <v>Pathway</v>
      </c>
      <c r="AA1217" s="14" t="str">
        <f t="shared" si="57"/>
        <v>Google</v>
      </c>
      <c r="AB1217" s="8" t="str">
        <f t="shared" si="58"/>
        <v>Bing</v>
      </c>
      <c r="AC1217" s="7" t="s">
        <v>488</v>
      </c>
      <c r="AD1217" s="11" t="s">
        <v>1592</v>
      </c>
      <c r="AE1217">
        <v>39.203159200800002</v>
      </c>
      <c r="AF1217">
        <v>-84.581197375599999</v>
      </c>
      <c r="AG1217">
        <v>39.204417229800001</v>
      </c>
      <c r="AH1217">
        <v>-84.582104106000003</v>
      </c>
      <c r="AI1217" t="s">
        <v>1380</v>
      </c>
      <c r="AJ1217" t="s">
        <v>1379</v>
      </c>
    </row>
    <row r="1218" spans="1:36" x14ac:dyDescent="0.25">
      <c r="A1218" s="10">
        <v>1215</v>
      </c>
      <c r="B1218" s="7">
        <v>12</v>
      </c>
      <c r="C1218" s="7" t="s">
        <v>179</v>
      </c>
      <c r="D1218" s="7" t="s">
        <v>1066</v>
      </c>
      <c r="E1218" s="7" t="s">
        <v>4</v>
      </c>
      <c r="F1218" s="7" t="s">
        <v>25</v>
      </c>
      <c r="G1218" s="7" t="s">
        <v>1380</v>
      </c>
      <c r="H1218" s="11" t="s">
        <v>1049</v>
      </c>
      <c r="I1218" s="10">
        <v>6.61</v>
      </c>
      <c r="J1218" s="7">
        <v>2.29</v>
      </c>
      <c r="K1218" s="7">
        <v>5.76</v>
      </c>
      <c r="L1218" s="7">
        <v>3.47</v>
      </c>
      <c r="M1218" s="7">
        <v>0</v>
      </c>
      <c r="N1218" s="7">
        <v>0</v>
      </c>
      <c r="O1218" s="7">
        <v>0</v>
      </c>
      <c r="P1218" s="7">
        <v>0</v>
      </c>
      <c r="Q1218" s="7">
        <v>6.61</v>
      </c>
      <c r="R1218" s="7">
        <v>0.75</v>
      </c>
      <c r="S1218" s="7">
        <v>3.92</v>
      </c>
      <c r="T1218" s="7">
        <v>3.17</v>
      </c>
      <c r="U1218" s="10" t="s">
        <v>178</v>
      </c>
      <c r="V1218" s="7">
        <v>14.46</v>
      </c>
      <c r="W1218" s="7">
        <v>14.56</v>
      </c>
      <c r="X1218" s="7">
        <v>0.1</v>
      </c>
      <c r="Y1218" s="7"/>
      <c r="Z1218" s="14" t="str">
        <f t="shared" si="56"/>
        <v>Pathway</v>
      </c>
      <c r="AA1218" s="14" t="str">
        <f t="shared" si="57"/>
        <v>Google</v>
      </c>
      <c r="AB1218" s="8" t="str">
        <f t="shared" si="58"/>
        <v>Bing</v>
      </c>
      <c r="AC1218" s="7" t="s">
        <v>488</v>
      </c>
      <c r="AD1218" s="11" t="s">
        <v>1592</v>
      </c>
      <c r="AE1218">
        <v>41.556245323799999</v>
      </c>
      <c r="AF1218">
        <v>-81.341334497899993</v>
      </c>
      <c r="AG1218">
        <v>41.557602314900002</v>
      </c>
      <c r="AH1218">
        <v>-81.341778579000007</v>
      </c>
      <c r="AI1218" t="s">
        <v>1380</v>
      </c>
      <c r="AJ1218" t="s">
        <v>1379</v>
      </c>
    </row>
    <row r="1219" spans="1:36" x14ac:dyDescent="0.25">
      <c r="A1219" s="10">
        <v>1216</v>
      </c>
      <c r="B1219" s="7">
        <v>6</v>
      </c>
      <c r="C1219" s="7" t="s">
        <v>153</v>
      </c>
      <c r="D1219" s="7" t="s">
        <v>713</v>
      </c>
      <c r="E1219" s="7" t="s">
        <v>4</v>
      </c>
      <c r="F1219" s="7" t="s">
        <v>56</v>
      </c>
      <c r="G1219" s="7" t="s">
        <v>1380</v>
      </c>
      <c r="H1219" s="11" t="s">
        <v>714</v>
      </c>
      <c r="I1219" s="10">
        <v>41.64</v>
      </c>
      <c r="J1219" s="7">
        <v>4.99</v>
      </c>
      <c r="K1219" s="7">
        <v>27.02</v>
      </c>
      <c r="L1219" s="7">
        <v>22.03</v>
      </c>
      <c r="M1219" s="7">
        <v>3.29</v>
      </c>
      <c r="N1219" s="7">
        <v>0.14000000000000001</v>
      </c>
      <c r="O1219" s="7">
        <v>0.99</v>
      </c>
      <c r="P1219" s="7">
        <v>0.85</v>
      </c>
      <c r="Q1219" s="7">
        <v>13.14</v>
      </c>
      <c r="R1219" s="7">
        <v>1.41</v>
      </c>
      <c r="S1219" s="7">
        <v>4.57</v>
      </c>
      <c r="T1219" s="7">
        <v>3.16</v>
      </c>
      <c r="U1219" s="10" t="s">
        <v>175</v>
      </c>
      <c r="V1219" s="7">
        <v>7.46</v>
      </c>
      <c r="W1219" s="7">
        <v>7.56</v>
      </c>
      <c r="X1219" s="7">
        <v>0.1</v>
      </c>
      <c r="Y1219" s="7"/>
      <c r="Z1219" s="14" t="str">
        <f t="shared" si="56"/>
        <v>Pathway</v>
      </c>
      <c r="AA1219" s="14" t="str">
        <f t="shared" si="57"/>
        <v>Google</v>
      </c>
      <c r="AB1219" s="8" t="str">
        <f t="shared" si="58"/>
        <v>Bing</v>
      </c>
      <c r="AC1219" s="7" t="s">
        <v>488</v>
      </c>
      <c r="AD1219" s="11" t="s">
        <v>1592</v>
      </c>
      <c r="AE1219">
        <v>40.564836031699997</v>
      </c>
      <c r="AF1219">
        <v>-83.120255860599997</v>
      </c>
      <c r="AG1219">
        <v>40.566213540600003</v>
      </c>
      <c r="AH1219">
        <v>-83.120842017399994</v>
      </c>
      <c r="AI1219" t="s">
        <v>1380</v>
      </c>
      <c r="AJ1219" t="s">
        <v>1379</v>
      </c>
    </row>
    <row r="1220" spans="1:36" x14ac:dyDescent="0.25">
      <c r="A1220" s="10">
        <v>1217</v>
      </c>
      <c r="B1220" s="7">
        <v>12</v>
      </c>
      <c r="C1220" s="7" t="s">
        <v>14</v>
      </c>
      <c r="D1220" s="7" t="s">
        <v>945</v>
      </c>
      <c r="E1220" s="7" t="s">
        <v>4</v>
      </c>
      <c r="F1220" s="7" t="s">
        <v>56</v>
      </c>
      <c r="G1220" s="7" t="s">
        <v>1380</v>
      </c>
      <c r="H1220" s="11" t="s">
        <v>612</v>
      </c>
      <c r="I1220" s="10">
        <v>34.06</v>
      </c>
      <c r="J1220" s="7">
        <v>9.6</v>
      </c>
      <c r="K1220" s="7">
        <v>27.49</v>
      </c>
      <c r="L1220" s="7">
        <v>17.89</v>
      </c>
      <c r="M1220" s="7">
        <v>0</v>
      </c>
      <c r="N1220" s="7">
        <v>0</v>
      </c>
      <c r="O1220" s="7">
        <v>0</v>
      </c>
      <c r="P1220" s="7">
        <v>0</v>
      </c>
      <c r="Q1220" s="7">
        <v>10.53</v>
      </c>
      <c r="R1220" s="7">
        <v>2.86</v>
      </c>
      <c r="S1220" s="7">
        <v>6.01</v>
      </c>
      <c r="T1220" s="7">
        <v>3.16</v>
      </c>
      <c r="U1220" s="10" t="s">
        <v>52</v>
      </c>
      <c r="V1220" s="7">
        <v>10.23</v>
      </c>
      <c r="W1220" s="7">
        <v>10.33</v>
      </c>
      <c r="X1220" s="7">
        <v>0.1</v>
      </c>
      <c r="Y1220" s="7"/>
      <c r="Z1220" s="14" t="str">
        <f t="shared" si="56"/>
        <v>Pathway</v>
      </c>
      <c r="AA1220" s="14" t="str">
        <f t="shared" si="57"/>
        <v>Google</v>
      </c>
      <c r="AB1220" s="8" t="str">
        <f t="shared" si="58"/>
        <v>Bing</v>
      </c>
      <c r="AC1220" s="7" t="s">
        <v>488</v>
      </c>
      <c r="AD1220" s="11" t="s">
        <v>1592</v>
      </c>
      <c r="AE1220">
        <v>41.464483896399997</v>
      </c>
      <c r="AF1220">
        <v>-81.509190496900004</v>
      </c>
      <c r="AG1220">
        <v>41.464478638300001</v>
      </c>
      <c r="AH1220">
        <v>-81.507272574599995</v>
      </c>
      <c r="AI1220" t="s">
        <v>1380</v>
      </c>
      <c r="AJ1220" t="s">
        <v>1379</v>
      </c>
    </row>
    <row r="1221" spans="1:36" x14ac:dyDescent="0.25">
      <c r="A1221" s="10">
        <v>1218</v>
      </c>
      <c r="B1221" s="7">
        <v>8</v>
      </c>
      <c r="C1221" s="7" t="s">
        <v>33</v>
      </c>
      <c r="D1221" s="7" t="s">
        <v>650</v>
      </c>
      <c r="E1221" s="7" t="s">
        <v>4</v>
      </c>
      <c r="F1221" s="7" t="s">
        <v>56</v>
      </c>
      <c r="G1221" s="7" t="s">
        <v>1380</v>
      </c>
      <c r="H1221" s="11" t="s">
        <v>651</v>
      </c>
      <c r="I1221" s="10">
        <v>34.479999999999997</v>
      </c>
      <c r="J1221" s="7">
        <v>15.46</v>
      </c>
      <c r="K1221" s="7">
        <v>30.92</v>
      </c>
      <c r="L1221" s="7">
        <v>15.46</v>
      </c>
      <c r="M1221" s="7">
        <v>0</v>
      </c>
      <c r="N1221" s="7">
        <v>0</v>
      </c>
      <c r="O1221" s="7">
        <v>0</v>
      </c>
      <c r="P1221" s="7">
        <v>0</v>
      </c>
      <c r="Q1221" s="7">
        <v>10.67</v>
      </c>
      <c r="R1221" s="7">
        <v>4.7699999999999996</v>
      </c>
      <c r="S1221" s="7">
        <v>7.93</v>
      </c>
      <c r="T1221" s="7">
        <v>3.16</v>
      </c>
      <c r="U1221" s="10" t="s">
        <v>97</v>
      </c>
      <c r="V1221" s="7">
        <v>1.01</v>
      </c>
      <c r="W1221" s="7">
        <v>1.1100000000000001</v>
      </c>
      <c r="X1221" s="7">
        <v>0.1</v>
      </c>
      <c r="Y1221" s="7"/>
      <c r="Z1221" s="14" t="str">
        <f t="shared" ref="Z1221:Z1284" si="59">IF(LEFT(U1221,1)="S",IF(RIGHT(U1221,1)="C",HYPERLINK("http://pathweb.pathwayservices.com/ohiopublic/?nlfid='"&amp;U1221&amp;"'&amp;logpoint="&amp;V1221,"Pathway"),"Not Available"),"Not Available")</f>
        <v>Pathway</v>
      </c>
      <c r="AA1221" s="14" t="str">
        <f t="shared" ref="AA1221:AA1284" si="60">IF(AG1221="",HYPERLINK(CONCATENATE("http://maps.google.com/maps/place/",+AE1221,",",+AF1221,"/@",+AE1221,",",+AF1221,",17z"),"Google"),HYPERLINK(CONCATENATE("https://www.google.us/maps/dir/",AG1221,",",AH1221,"/",AE1221,",",AF1221,"/@",AVERAGE(AE1221,AG1221),",",AVERAGE(AF1221,AH1221),",15z"),"Google"))</f>
        <v>Google</v>
      </c>
      <c r="AB1221" s="8" t="str">
        <f t="shared" ref="AB1221:AB1284" si="61">IF(AG1221=0,HYPERLINK(CONCATENATE("http://bing.com/maps/default.aspx?rtop=1~0&amp;rtp=pos.",AE1221,"_",AF1221,"_",Y1221),"Bing"),HYPERLINK(CONCATENATE("http://bing.com/maps/default.aspx?rtop=1~0&amp;rtp=pos.",AE1221,"_",AF1221,"_(",H1221,"  SLM ",V1221,"~pos.",AG1221,"_",AH1221,"_",H1221,"  SLM ",W1221,")"),"Bing"))</f>
        <v>Bing</v>
      </c>
      <c r="AC1221" s="7" t="s">
        <v>1589</v>
      </c>
      <c r="AD1221" s="11" t="s">
        <v>1592</v>
      </c>
      <c r="AE1221">
        <v>39.066030285899998</v>
      </c>
      <c r="AF1221">
        <v>-84.296686114300002</v>
      </c>
      <c r="AG1221">
        <v>39.065453663600003</v>
      </c>
      <c r="AH1221">
        <v>-84.295055912199999</v>
      </c>
      <c r="AI1221" t="s">
        <v>1380</v>
      </c>
      <c r="AJ1221" t="s">
        <v>1379</v>
      </c>
    </row>
    <row r="1222" spans="1:36" x14ac:dyDescent="0.25">
      <c r="A1222" s="10">
        <v>1219</v>
      </c>
      <c r="B1222" s="7">
        <v>12</v>
      </c>
      <c r="C1222" s="7" t="s">
        <v>14</v>
      </c>
      <c r="D1222" s="7" t="s">
        <v>945</v>
      </c>
      <c r="E1222" s="7" t="s">
        <v>4</v>
      </c>
      <c r="F1222" s="7" t="s">
        <v>56</v>
      </c>
      <c r="G1222" s="7" t="s">
        <v>1380</v>
      </c>
      <c r="H1222" s="11" t="s">
        <v>612</v>
      </c>
      <c r="I1222" s="10">
        <v>27.24</v>
      </c>
      <c r="J1222" s="7">
        <v>9.6</v>
      </c>
      <c r="K1222" s="7">
        <v>22.51</v>
      </c>
      <c r="L1222" s="7">
        <v>12.91</v>
      </c>
      <c r="M1222" s="7">
        <v>0</v>
      </c>
      <c r="N1222" s="7">
        <v>0</v>
      </c>
      <c r="O1222" s="7">
        <v>0</v>
      </c>
      <c r="P1222" s="7">
        <v>0</v>
      </c>
      <c r="Q1222" s="7">
        <v>10.53</v>
      </c>
      <c r="R1222" s="7">
        <v>2.86</v>
      </c>
      <c r="S1222" s="7">
        <v>6.01</v>
      </c>
      <c r="T1222" s="7">
        <v>3.16</v>
      </c>
      <c r="U1222" s="10" t="s">
        <v>52</v>
      </c>
      <c r="V1222" s="7">
        <v>10.029999999999999</v>
      </c>
      <c r="W1222" s="7">
        <v>10.130000000000001</v>
      </c>
      <c r="X1222" s="7">
        <v>0.1</v>
      </c>
      <c r="Y1222" s="7"/>
      <c r="Z1222" s="14" t="str">
        <f t="shared" si="59"/>
        <v>Pathway</v>
      </c>
      <c r="AA1222" s="14" t="str">
        <f t="shared" si="60"/>
        <v>Google</v>
      </c>
      <c r="AB1222" s="8" t="str">
        <f t="shared" si="61"/>
        <v>Bing</v>
      </c>
      <c r="AC1222" s="7" t="s">
        <v>488</v>
      </c>
      <c r="AD1222" s="11" t="s">
        <v>1592</v>
      </c>
      <c r="AE1222">
        <v>41.464494083799998</v>
      </c>
      <c r="AF1222">
        <v>-81.513026638499994</v>
      </c>
      <c r="AG1222">
        <v>41.464489154399999</v>
      </c>
      <c r="AH1222">
        <v>-81.511108419199999</v>
      </c>
      <c r="AI1222" t="s">
        <v>1380</v>
      </c>
      <c r="AJ1222" t="s">
        <v>1379</v>
      </c>
    </row>
    <row r="1223" spans="1:36" x14ac:dyDescent="0.25">
      <c r="A1223" s="10">
        <v>1220</v>
      </c>
      <c r="B1223" s="7">
        <v>3</v>
      </c>
      <c r="C1223" s="7" t="s">
        <v>109</v>
      </c>
      <c r="D1223" s="7" t="s">
        <v>752</v>
      </c>
      <c r="E1223" s="7" t="s">
        <v>4</v>
      </c>
      <c r="F1223" s="7" t="s">
        <v>25</v>
      </c>
      <c r="G1223" s="7" t="s">
        <v>1380</v>
      </c>
      <c r="H1223" s="11" t="s">
        <v>675</v>
      </c>
      <c r="I1223" s="10">
        <v>16.25</v>
      </c>
      <c r="J1223" s="7">
        <v>2.34</v>
      </c>
      <c r="K1223" s="7">
        <v>13.59</v>
      </c>
      <c r="L1223" s="7">
        <v>11.25</v>
      </c>
      <c r="M1223" s="7">
        <v>6.82</v>
      </c>
      <c r="N1223" s="7">
        <v>0.11</v>
      </c>
      <c r="O1223" s="7">
        <v>3.61</v>
      </c>
      <c r="P1223" s="7">
        <v>3.5</v>
      </c>
      <c r="Q1223" s="7">
        <v>6.82</v>
      </c>
      <c r="R1223" s="7">
        <v>0.77</v>
      </c>
      <c r="S1223" s="7">
        <v>3.93</v>
      </c>
      <c r="T1223" s="7">
        <v>3.16</v>
      </c>
      <c r="U1223" s="10" t="s">
        <v>369</v>
      </c>
      <c r="V1223" s="7">
        <v>13.72</v>
      </c>
      <c r="W1223" s="7">
        <v>13.82</v>
      </c>
      <c r="X1223" s="7">
        <v>0.1</v>
      </c>
      <c r="Y1223" s="7"/>
      <c r="Z1223" s="14" t="str">
        <f t="shared" si="59"/>
        <v>Pathway</v>
      </c>
      <c r="AA1223" s="14" t="str">
        <f t="shared" si="60"/>
        <v>Google</v>
      </c>
      <c r="AB1223" s="8" t="str">
        <f t="shared" si="61"/>
        <v>Bing</v>
      </c>
      <c r="AC1223" s="7" t="s">
        <v>488</v>
      </c>
      <c r="AD1223" s="11" t="s">
        <v>1592</v>
      </c>
      <c r="AE1223">
        <v>41.157027643699998</v>
      </c>
      <c r="AF1223">
        <v>-81.826657560499996</v>
      </c>
      <c r="AG1223">
        <v>41.158007035499999</v>
      </c>
      <c r="AH1223">
        <v>-81.825250968199995</v>
      </c>
      <c r="AI1223" t="s">
        <v>1380</v>
      </c>
      <c r="AJ1223" t="s">
        <v>1379</v>
      </c>
    </row>
    <row r="1224" spans="1:36" x14ac:dyDescent="0.25">
      <c r="A1224" s="10">
        <v>1221</v>
      </c>
      <c r="B1224" s="7">
        <v>12</v>
      </c>
      <c r="C1224" s="7" t="s">
        <v>14</v>
      </c>
      <c r="D1224" s="7" t="s">
        <v>945</v>
      </c>
      <c r="E1224" s="7" t="s">
        <v>4</v>
      </c>
      <c r="F1224" s="7" t="s">
        <v>56</v>
      </c>
      <c r="G1224" s="7" t="s">
        <v>1380</v>
      </c>
      <c r="H1224" s="11" t="s">
        <v>612</v>
      </c>
      <c r="I1224" s="10">
        <v>20.43</v>
      </c>
      <c r="J1224" s="7">
        <v>9.6</v>
      </c>
      <c r="K1224" s="7">
        <v>17.53</v>
      </c>
      <c r="L1224" s="7">
        <v>7.93</v>
      </c>
      <c r="M1224" s="7">
        <v>0</v>
      </c>
      <c r="N1224" s="7">
        <v>0</v>
      </c>
      <c r="O1224" s="7">
        <v>0</v>
      </c>
      <c r="P1224" s="7">
        <v>0</v>
      </c>
      <c r="Q1224" s="7">
        <v>10.53</v>
      </c>
      <c r="R1224" s="7">
        <v>2.86</v>
      </c>
      <c r="S1224" s="7">
        <v>6.01</v>
      </c>
      <c r="T1224" s="7">
        <v>3.16</v>
      </c>
      <c r="U1224" s="10" t="s">
        <v>52</v>
      </c>
      <c r="V1224" s="7">
        <v>9.93</v>
      </c>
      <c r="W1224" s="7">
        <v>10.029999999999999</v>
      </c>
      <c r="X1224" s="7">
        <v>0.1</v>
      </c>
      <c r="Y1224" s="7"/>
      <c r="Z1224" s="14" t="str">
        <f t="shared" si="59"/>
        <v>Pathway</v>
      </c>
      <c r="AA1224" s="14" t="str">
        <f t="shared" si="60"/>
        <v>Google</v>
      </c>
      <c r="AB1224" s="8" t="str">
        <f t="shared" si="61"/>
        <v>Bing</v>
      </c>
      <c r="AC1224" s="7" t="s">
        <v>488</v>
      </c>
      <c r="AD1224" s="11" t="s">
        <v>1592</v>
      </c>
      <c r="AE1224">
        <v>41.464498413500003</v>
      </c>
      <c r="AF1224">
        <v>-81.514945399699997</v>
      </c>
      <c r="AG1224">
        <v>41.464494083799998</v>
      </c>
      <c r="AH1224">
        <v>-81.513026638499994</v>
      </c>
      <c r="AI1224" t="s">
        <v>1380</v>
      </c>
      <c r="AJ1224" t="s">
        <v>1379</v>
      </c>
    </row>
    <row r="1225" spans="1:36" x14ac:dyDescent="0.25">
      <c r="A1225" s="10">
        <v>1222</v>
      </c>
      <c r="B1225" s="7">
        <v>3</v>
      </c>
      <c r="C1225" s="7" t="s">
        <v>109</v>
      </c>
      <c r="D1225" s="7" t="s">
        <v>752</v>
      </c>
      <c r="E1225" s="7" t="s">
        <v>4</v>
      </c>
      <c r="F1225" s="7" t="s">
        <v>25</v>
      </c>
      <c r="G1225" s="7" t="s">
        <v>1380</v>
      </c>
      <c r="H1225" s="11" t="s">
        <v>675</v>
      </c>
      <c r="I1225" s="10">
        <v>9.75</v>
      </c>
      <c r="J1225" s="7">
        <v>2.34</v>
      </c>
      <c r="K1225" s="7">
        <v>8.33</v>
      </c>
      <c r="L1225" s="7">
        <v>6</v>
      </c>
      <c r="M1225" s="7">
        <v>0</v>
      </c>
      <c r="N1225" s="7">
        <v>0</v>
      </c>
      <c r="O1225" s="7">
        <v>0</v>
      </c>
      <c r="P1225" s="7">
        <v>0</v>
      </c>
      <c r="Q1225" s="7">
        <v>6.82</v>
      </c>
      <c r="R1225" s="7">
        <v>0.77</v>
      </c>
      <c r="S1225" s="7">
        <v>3.93</v>
      </c>
      <c r="T1225" s="7">
        <v>3.16</v>
      </c>
      <c r="U1225" s="10" t="s">
        <v>369</v>
      </c>
      <c r="V1225" s="7">
        <v>14.79</v>
      </c>
      <c r="W1225" s="7">
        <v>14.89</v>
      </c>
      <c r="X1225" s="7">
        <v>0.1</v>
      </c>
      <c r="Y1225" s="7"/>
      <c r="Z1225" s="14" t="str">
        <f t="shared" si="59"/>
        <v>Pathway</v>
      </c>
      <c r="AA1225" s="14" t="str">
        <f t="shared" si="60"/>
        <v>Google</v>
      </c>
      <c r="AB1225" s="8" t="str">
        <f t="shared" si="61"/>
        <v>Bing</v>
      </c>
      <c r="AC1225" s="7" t="s">
        <v>488</v>
      </c>
      <c r="AD1225" s="11" t="s">
        <v>1592</v>
      </c>
      <c r="AE1225">
        <v>41.168622619300002</v>
      </c>
      <c r="AF1225">
        <v>-81.815022369299996</v>
      </c>
      <c r="AG1225">
        <v>41.1700748262</v>
      </c>
      <c r="AH1225">
        <v>-81.815051210700005</v>
      </c>
      <c r="AI1225" t="s">
        <v>1380</v>
      </c>
      <c r="AJ1225" t="s">
        <v>1379</v>
      </c>
    </row>
    <row r="1226" spans="1:36" x14ac:dyDescent="0.25">
      <c r="A1226" s="10">
        <v>1223</v>
      </c>
      <c r="B1226" s="7">
        <v>10</v>
      </c>
      <c r="C1226" s="7" t="s">
        <v>190</v>
      </c>
      <c r="D1226" s="7" t="s">
        <v>1162</v>
      </c>
      <c r="E1226" s="7" t="s">
        <v>4</v>
      </c>
      <c r="F1226" s="7" t="s">
        <v>25</v>
      </c>
      <c r="G1226" s="7" t="s">
        <v>1380</v>
      </c>
      <c r="H1226" s="11" t="s">
        <v>1133</v>
      </c>
      <c r="I1226" s="10">
        <v>9.56</v>
      </c>
      <c r="J1226" s="7">
        <v>2.4300000000000002</v>
      </c>
      <c r="K1226" s="7">
        <v>8.26</v>
      </c>
      <c r="L1226" s="7">
        <v>5.83</v>
      </c>
      <c r="M1226" s="7">
        <v>0</v>
      </c>
      <c r="N1226" s="7">
        <v>0</v>
      </c>
      <c r="O1226" s="7">
        <v>0</v>
      </c>
      <c r="P1226" s="7">
        <v>0</v>
      </c>
      <c r="Q1226" s="7">
        <v>6.69</v>
      </c>
      <c r="R1226" s="7">
        <v>0.8</v>
      </c>
      <c r="S1226" s="7">
        <v>3.96</v>
      </c>
      <c r="T1226" s="7">
        <v>3.16</v>
      </c>
      <c r="U1226" s="10" t="s">
        <v>1197</v>
      </c>
      <c r="V1226" s="7">
        <v>5.04</v>
      </c>
      <c r="W1226" s="7">
        <v>5.14</v>
      </c>
      <c r="X1226" s="7">
        <v>0.1</v>
      </c>
      <c r="Y1226" s="7"/>
      <c r="Z1226" s="14" t="str">
        <f t="shared" si="59"/>
        <v>Pathway</v>
      </c>
      <c r="AA1226" s="14" t="str">
        <f t="shared" si="60"/>
        <v>Google</v>
      </c>
      <c r="AB1226" s="8" t="str">
        <f t="shared" si="61"/>
        <v>Bing</v>
      </c>
      <c r="AC1226" s="7" t="s">
        <v>488</v>
      </c>
      <c r="AD1226" s="11" t="s">
        <v>1592</v>
      </c>
      <c r="AE1226">
        <v>39.367353268899997</v>
      </c>
      <c r="AF1226">
        <v>-82.131705457400003</v>
      </c>
      <c r="AG1226">
        <v>39.368765074300001</v>
      </c>
      <c r="AH1226">
        <v>-82.132177446599997</v>
      </c>
      <c r="AI1226" t="s">
        <v>1380</v>
      </c>
      <c r="AJ1226" t="s">
        <v>1379</v>
      </c>
    </row>
    <row r="1227" spans="1:36" x14ac:dyDescent="0.25">
      <c r="A1227" s="10">
        <v>1224</v>
      </c>
      <c r="B1227" s="7">
        <v>8</v>
      </c>
      <c r="C1227" s="7" t="s">
        <v>61</v>
      </c>
      <c r="D1227" s="7" t="s">
        <v>1028</v>
      </c>
      <c r="E1227" s="7" t="s">
        <v>4</v>
      </c>
      <c r="F1227" s="7" t="s">
        <v>56</v>
      </c>
      <c r="G1227" s="7" t="s">
        <v>1380</v>
      </c>
      <c r="H1227" s="11" t="s">
        <v>1029</v>
      </c>
      <c r="I1227" s="10">
        <v>13.95</v>
      </c>
      <c r="J1227" s="7">
        <v>9.0299999999999994</v>
      </c>
      <c r="K1227" s="7">
        <v>12.55</v>
      </c>
      <c r="L1227" s="7">
        <v>3.52</v>
      </c>
      <c r="M1227" s="7">
        <v>0</v>
      </c>
      <c r="N1227" s="7">
        <v>0</v>
      </c>
      <c r="O1227" s="7">
        <v>0</v>
      </c>
      <c r="P1227" s="7">
        <v>0</v>
      </c>
      <c r="Q1227" s="7">
        <v>10.8</v>
      </c>
      <c r="R1227" s="7">
        <v>2.67</v>
      </c>
      <c r="S1227" s="7">
        <v>5.84</v>
      </c>
      <c r="T1227" s="7">
        <v>3.16</v>
      </c>
      <c r="U1227" s="10" t="s">
        <v>283</v>
      </c>
      <c r="V1227" s="7">
        <v>2.2999999999999998</v>
      </c>
      <c r="W1227" s="7">
        <v>2.4</v>
      </c>
      <c r="X1227" s="7">
        <v>0.1</v>
      </c>
      <c r="Y1227" s="7"/>
      <c r="Z1227" s="14" t="str">
        <f t="shared" si="59"/>
        <v>Pathway</v>
      </c>
      <c r="AA1227" s="14" t="str">
        <f t="shared" si="60"/>
        <v>Google</v>
      </c>
      <c r="AB1227" s="8" t="str">
        <f t="shared" si="61"/>
        <v>Bing</v>
      </c>
      <c r="AC1227" s="7" t="s">
        <v>488</v>
      </c>
      <c r="AD1227" s="11" t="s">
        <v>1592</v>
      </c>
      <c r="AE1227">
        <v>39.336261072900001</v>
      </c>
      <c r="AF1227">
        <v>-84.462186633300007</v>
      </c>
      <c r="AG1227">
        <v>39.337706279499997</v>
      </c>
      <c r="AH1227">
        <v>-84.461971633199994</v>
      </c>
      <c r="AI1227" t="s">
        <v>1380</v>
      </c>
      <c r="AJ1227" t="s">
        <v>1379</v>
      </c>
    </row>
    <row r="1228" spans="1:36" x14ac:dyDescent="0.25">
      <c r="A1228" s="10">
        <v>1225</v>
      </c>
      <c r="B1228" s="7">
        <v>4</v>
      </c>
      <c r="C1228" s="7" t="s">
        <v>76</v>
      </c>
      <c r="D1228" s="7" t="s">
        <v>894</v>
      </c>
      <c r="E1228" s="7" t="s">
        <v>4</v>
      </c>
      <c r="F1228" s="7" t="s">
        <v>25</v>
      </c>
      <c r="G1228" s="7" t="s">
        <v>1380</v>
      </c>
      <c r="H1228" s="11" t="s">
        <v>884</v>
      </c>
      <c r="I1228" s="10">
        <v>6.61</v>
      </c>
      <c r="J1228" s="7">
        <v>2.27</v>
      </c>
      <c r="K1228" s="7">
        <v>5.75</v>
      </c>
      <c r="L1228" s="7">
        <v>3.48</v>
      </c>
      <c r="M1228" s="7">
        <v>0</v>
      </c>
      <c r="N1228" s="7">
        <v>0</v>
      </c>
      <c r="O1228" s="7">
        <v>0</v>
      </c>
      <c r="P1228" s="7">
        <v>0</v>
      </c>
      <c r="Q1228" s="7">
        <v>6.61</v>
      </c>
      <c r="R1228" s="7">
        <v>0.75</v>
      </c>
      <c r="S1228" s="7">
        <v>3.91</v>
      </c>
      <c r="T1228" s="7">
        <v>3.16</v>
      </c>
      <c r="U1228" s="10" t="s">
        <v>395</v>
      </c>
      <c r="V1228" s="7">
        <v>1.1299999999999999</v>
      </c>
      <c r="W1228" s="7">
        <v>1.23</v>
      </c>
      <c r="X1228" s="7">
        <v>0.1</v>
      </c>
      <c r="Y1228" s="7"/>
      <c r="Z1228" s="14" t="str">
        <f t="shared" si="59"/>
        <v>Pathway</v>
      </c>
      <c r="AA1228" s="14" t="str">
        <f t="shared" si="60"/>
        <v>Google</v>
      </c>
      <c r="AB1228" s="8" t="str">
        <f t="shared" si="61"/>
        <v>Bing</v>
      </c>
      <c r="AC1228" s="7" t="s">
        <v>488</v>
      </c>
      <c r="AD1228" s="11" t="s">
        <v>1592</v>
      </c>
      <c r="AE1228">
        <v>41.026721813400002</v>
      </c>
      <c r="AF1228">
        <v>-81.371979015500003</v>
      </c>
      <c r="AG1228">
        <v>41.026772223899997</v>
      </c>
      <c r="AH1228">
        <v>-81.370066910099993</v>
      </c>
      <c r="AI1228" t="s">
        <v>1380</v>
      </c>
      <c r="AJ1228" t="s">
        <v>1379</v>
      </c>
    </row>
    <row r="1229" spans="1:36" x14ac:dyDescent="0.25">
      <c r="A1229" s="10">
        <v>1226</v>
      </c>
      <c r="B1229" s="7">
        <v>3</v>
      </c>
      <c r="C1229" s="7" t="s">
        <v>51</v>
      </c>
      <c r="D1229" s="7" t="s">
        <v>812</v>
      </c>
      <c r="E1229" s="7" t="s">
        <v>4</v>
      </c>
      <c r="F1229" s="7" t="s">
        <v>25</v>
      </c>
      <c r="G1229" s="7" t="s">
        <v>1380</v>
      </c>
      <c r="H1229" s="11" t="s">
        <v>718</v>
      </c>
      <c r="I1229" s="10">
        <v>6.41</v>
      </c>
      <c r="J1229" s="7">
        <v>2.41</v>
      </c>
      <c r="K1229" s="7">
        <v>5.67</v>
      </c>
      <c r="L1229" s="7">
        <v>3.26</v>
      </c>
      <c r="M1229" s="7">
        <v>0</v>
      </c>
      <c r="N1229" s="7">
        <v>0</v>
      </c>
      <c r="O1229" s="7">
        <v>0</v>
      </c>
      <c r="P1229" s="7">
        <v>0</v>
      </c>
      <c r="Q1229" s="7">
        <v>6.41</v>
      </c>
      <c r="R1229" s="7">
        <v>0.79</v>
      </c>
      <c r="S1229" s="7">
        <v>3.95</v>
      </c>
      <c r="T1229" s="7">
        <v>3.16</v>
      </c>
      <c r="U1229" s="10" t="s">
        <v>225</v>
      </c>
      <c r="V1229" s="7">
        <v>21.14</v>
      </c>
      <c r="W1229" s="7">
        <v>21.24</v>
      </c>
      <c r="X1229" s="7">
        <v>0.1</v>
      </c>
      <c r="Y1229" s="7"/>
      <c r="Z1229" s="14" t="str">
        <f t="shared" si="59"/>
        <v>Pathway</v>
      </c>
      <c r="AA1229" s="14" t="str">
        <f t="shared" si="60"/>
        <v>Google</v>
      </c>
      <c r="AB1229" s="8" t="str">
        <f t="shared" si="61"/>
        <v>Bing</v>
      </c>
      <c r="AC1229" s="7" t="s">
        <v>488</v>
      </c>
      <c r="AD1229" s="11" t="s">
        <v>1592</v>
      </c>
      <c r="AE1229">
        <v>41.502801284999997</v>
      </c>
      <c r="AF1229">
        <v>-82.018777351200001</v>
      </c>
      <c r="AG1229">
        <v>41.504216011600001</v>
      </c>
      <c r="AH1229">
        <v>-82.018738941400002</v>
      </c>
      <c r="AI1229" t="s">
        <v>1380</v>
      </c>
      <c r="AJ1229" t="s">
        <v>1379</v>
      </c>
    </row>
    <row r="1230" spans="1:36" x14ac:dyDescent="0.25">
      <c r="A1230" s="10">
        <v>1227</v>
      </c>
      <c r="B1230" s="7">
        <v>12</v>
      </c>
      <c r="C1230" s="7" t="s">
        <v>14</v>
      </c>
      <c r="D1230" s="7" t="s">
        <v>945</v>
      </c>
      <c r="E1230" s="7" t="s">
        <v>4</v>
      </c>
      <c r="F1230" s="7" t="s">
        <v>56</v>
      </c>
      <c r="G1230" s="7" t="s">
        <v>1380</v>
      </c>
      <c r="H1230" s="11" t="s">
        <v>612</v>
      </c>
      <c r="I1230" s="10">
        <v>13.62</v>
      </c>
      <c r="J1230" s="7">
        <v>9.6</v>
      </c>
      <c r="K1230" s="7">
        <v>12.54</v>
      </c>
      <c r="L1230" s="7">
        <v>2.94</v>
      </c>
      <c r="M1230" s="7">
        <v>0</v>
      </c>
      <c r="N1230" s="7">
        <v>0</v>
      </c>
      <c r="O1230" s="7">
        <v>0</v>
      </c>
      <c r="P1230" s="7">
        <v>0</v>
      </c>
      <c r="Q1230" s="7">
        <v>10.53</v>
      </c>
      <c r="R1230" s="7">
        <v>2.86</v>
      </c>
      <c r="S1230" s="7">
        <v>6.01</v>
      </c>
      <c r="T1230" s="7">
        <v>3.16</v>
      </c>
      <c r="U1230" s="10" t="s">
        <v>52</v>
      </c>
      <c r="V1230" s="7">
        <v>10.130000000000001</v>
      </c>
      <c r="W1230" s="7">
        <v>10.23</v>
      </c>
      <c r="X1230" s="7">
        <v>0.1</v>
      </c>
      <c r="Y1230" s="7"/>
      <c r="Z1230" s="14" t="str">
        <f t="shared" si="59"/>
        <v>Pathway</v>
      </c>
      <c r="AA1230" s="14" t="str">
        <f t="shared" si="60"/>
        <v>Google</v>
      </c>
      <c r="AB1230" s="8" t="str">
        <f t="shared" si="61"/>
        <v>Bing</v>
      </c>
      <c r="AC1230" s="7" t="s">
        <v>488</v>
      </c>
      <c r="AD1230" s="11" t="s">
        <v>1592</v>
      </c>
      <c r="AE1230">
        <v>41.464489154399999</v>
      </c>
      <c r="AF1230">
        <v>-81.511108419199999</v>
      </c>
      <c r="AG1230">
        <v>41.464483896399997</v>
      </c>
      <c r="AH1230">
        <v>-81.509190496900004</v>
      </c>
      <c r="AI1230" t="s">
        <v>1380</v>
      </c>
      <c r="AJ1230" t="s">
        <v>1379</v>
      </c>
    </row>
    <row r="1231" spans="1:36" x14ac:dyDescent="0.25">
      <c r="A1231" s="10">
        <v>1228</v>
      </c>
      <c r="B1231" s="7">
        <v>12</v>
      </c>
      <c r="C1231" s="7" t="s">
        <v>14</v>
      </c>
      <c r="D1231" s="7" t="s">
        <v>945</v>
      </c>
      <c r="E1231" s="7" t="s">
        <v>4</v>
      </c>
      <c r="F1231" s="7" t="s">
        <v>56</v>
      </c>
      <c r="G1231" s="7" t="s">
        <v>1380</v>
      </c>
      <c r="H1231" s="11" t="s">
        <v>612</v>
      </c>
      <c r="I1231" s="10">
        <v>54.32</v>
      </c>
      <c r="J1231" s="7">
        <v>9.6</v>
      </c>
      <c r="K1231" s="7">
        <v>42.35</v>
      </c>
      <c r="L1231" s="7">
        <v>32.75</v>
      </c>
      <c r="M1231" s="7">
        <v>0</v>
      </c>
      <c r="N1231" s="7">
        <v>0</v>
      </c>
      <c r="O1231" s="7">
        <v>0</v>
      </c>
      <c r="P1231" s="7">
        <v>0</v>
      </c>
      <c r="Q1231" s="7">
        <v>10.49</v>
      </c>
      <c r="R1231" s="7">
        <v>2.86</v>
      </c>
      <c r="S1231" s="7">
        <v>6</v>
      </c>
      <c r="T1231" s="7">
        <v>3.15</v>
      </c>
      <c r="U1231" s="10" t="s">
        <v>52</v>
      </c>
      <c r="V1231" s="7">
        <v>10.57</v>
      </c>
      <c r="W1231" s="7">
        <v>10.67</v>
      </c>
      <c r="X1231" s="7">
        <v>0.1</v>
      </c>
      <c r="Y1231" s="7"/>
      <c r="Z1231" s="14" t="str">
        <f t="shared" si="59"/>
        <v>Pathway</v>
      </c>
      <c r="AA1231" s="14" t="str">
        <f t="shared" si="60"/>
        <v>Google</v>
      </c>
      <c r="AB1231" s="8" t="str">
        <f t="shared" si="61"/>
        <v>Bing</v>
      </c>
      <c r="AC1231" s="7" t="s">
        <v>1589</v>
      </c>
      <c r="AD1231" s="11" t="s">
        <v>1592</v>
      </c>
      <c r="AE1231">
        <v>41.464466019</v>
      </c>
      <c r="AF1231">
        <v>-81.502669561100006</v>
      </c>
      <c r="AG1231">
        <v>41.464460760999998</v>
      </c>
      <c r="AH1231">
        <v>-81.500751638799997</v>
      </c>
      <c r="AI1231" t="s">
        <v>1380</v>
      </c>
      <c r="AJ1231" t="s">
        <v>1379</v>
      </c>
    </row>
    <row r="1232" spans="1:36" x14ac:dyDescent="0.25">
      <c r="A1232" s="10">
        <v>1229</v>
      </c>
      <c r="B1232" s="7">
        <v>8</v>
      </c>
      <c r="C1232" s="7" t="s">
        <v>11</v>
      </c>
      <c r="D1232" s="7" t="s">
        <v>1367</v>
      </c>
      <c r="E1232" s="7" t="s">
        <v>4</v>
      </c>
      <c r="F1232" s="7" t="s">
        <v>25</v>
      </c>
      <c r="G1232" s="7" t="s">
        <v>1380</v>
      </c>
      <c r="H1232" s="11" t="s">
        <v>604</v>
      </c>
      <c r="I1232" s="10">
        <v>17.010000000000002</v>
      </c>
      <c r="J1232" s="7">
        <v>2.17</v>
      </c>
      <c r="K1232" s="7">
        <v>13.88</v>
      </c>
      <c r="L1232" s="7">
        <v>11.72</v>
      </c>
      <c r="M1232" s="7">
        <v>0</v>
      </c>
      <c r="N1232" s="7">
        <v>0</v>
      </c>
      <c r="O1232" s="7">
        <v>0</v>
      </c>
      <c r="P1232" s="7">
        <v>0</v>
      </c>
      <c r="Q1232" s="7">
        <v>7.15</v>
      </c>
      <c r="R1232" s="7">
        <v>0.71</v>
      </c>
      <c r="S1232" s="7">
        <v>3.86</v>
      </c>
      <c r="T1232" s="7">
        <v>3.15</v>
      </c>
      <c r="U1232" s="10" t="s">
        <v>1549</v>
      </c>
      <c r="V1232" s="7">
        <v>25.77</v>
      </c>
      <c r="W1232" s="7">
        <v>25.87</v>
      </c>
      <c r="X1232" s="7">
        <v>0.1</v>
      </c>
      <c r="Y1232" s="7"/>
      <c r="Z1232" s="14" t="str">
        <f t="shared" si="59"/>
        <v>Pathway</v>
      </c>
      <c r="AA1232" s="14" t="str">
        <f t="shared" si="60"/>
        <v>Google</v>
      </c>
      <c r="AB1232" s="8" t="str">
        <f t="shared" si="61"/>
        <v>Bing</v>
      </c>
      <c r="AC1232" s="7" t="s">
        <v>488</v>
      </c>
      <c r="AD1232" s="11" t="s">
        <v>1592</v>
      </c>
      <c r="AE1232">
        <v>39.105356189200002</v>
      </c>
      <c r="AF1232">
        <v>-84.494214073099997</v>
      </c>
      <c r="AG1232">
        <v>39.106571022799997</v>
      </c>
      <c r="AH1232">
        <v>-84.493216556299998</v>
      </c>
      <c r="AI1232" t="s">
        <v>1380</v>
      </c>
      <c r="AJ1232" t="s">
        <v>1379</v>
      </c>
    </row>
    <row r="1233" spans="1:36" x14ac:dyDescent="0.25">
      <c r="A1233" s="10">
        <v>1230</v>
      </c>
      <c r="B1233" s="7">
        <v>12</v>
      </c>
      <c r="C1233" s="7" t="s">
        <v>69</v>
      </c>
      <c r="D1233" s="7" t="s">
        <v>1020</v>
      </c>
      <c r="E1233" s="7" t="s">
        <v>4</v>
      </c>
      <c r="F1233" s="7" t="s">
        <v>56</v>
      </c>
      <c r="G1233" s="7" t="s">
        <v>1380</v>
      </c>
      <c r="H1233" s="11" t="s">
        <v>567</v>
      </c>
      <c r="I1233" s="10">
        <v>26.53</v>
      </c>
      <c r="J1233" s="7">
        <v>3.51</v>
      </c>
      <c r="K1233" s="7">
        <v>15.16</v>
      </c>
      <c r="L1233" s="7">
        <v>11.65</v>
      </c>
      <c r="M1233" s="7">
        <v>3.41</v>
      </c>
      <c r="N1233" s="7">
        <v>0.1</v>
      </c>
      <c r="O1233" s="7">
        <v>0.75</v>
      </c>
      <c r="P1233" s="7">
        <v>0.65</v>
      </c>
      <c r="Q1233" s="7">
        <v>17.04</v>
      </c>
      <c r="R1233" s="7">
        <v>0.97</v>
      </c>
      <c r="S1233" s="7">
        <v>4.12</v>
      </c>
      <c r="T1233" s="7">
        <v>3.15</v>
      </c>
      <c r="U1233" s="10" t="s">
        <v>68</v>
      </c>
      <c r="V1233" s="7">
        <v>21.82</v>
      </c>
      <c r="W1233" s="7">
        <v>21.92</v>
      </c>
      <c r="X1233" s="7">
        <v>0.1</v>
      </c>
      <c r="Y1233" s="7"/>
      <c r="Z1233" s="14" t="str">
        <f t="shared" si="59"/>
        <v>Pathway</v>
      </c>
      <c r="AA1233" s="14" t="str">
        <f t="shared" si="60"/>
        <v>Google</v>
      </c>
      <c r="AB1233" s="8" t="str">
        <f t="shared" si="61"/>
        <v>Bing</v>
      </c>
      <c r="AC1233" s="7" t="s">
        <v>488</v>
      </c>
      <c r="AD1233" s="11" t="s">
        <v>1592</v>
      </c>
      <c r="AE1233">
        <v>41.7757568651</v>
      </c>
      <c r="AF1233">
        <v>-81.160355437299998</v>
      </c>
      <c r="AG1233">
        <v>41.776335229399997</v>
      </c>
      <c r="AH1233">
        <v>-81.158608528499997</v>
      </c>
      <c r="AI1233" t="s">
        <v>1380</v>
      </c>
      <c r="AJ1233" t="s">
        <v>1379</v>
      </c>
    </row>
    <row r="1234" spans="1:36" x14ac:dyDescent="0.25">
      <c r="A1234" s="10">
        <v>1231</v>
      </c>
      <c r="B1234" s="7">
        <v>10</v>
      </c>
      <c r="C1234" s="7" t="s">
        <v>190</v>
      </c>
      <c r="D1234" s="7" t="s">
        <v>1162</v>
      </c>
      <c r="E1234" s="7" t="s">
        <v>4</v>
      </c>
      <c r="F1234" s="7" t="s">
        <v>25</v>
      </c>
      <c r="G1234" s="7" t="s">
        <v>1380</v>
      </c>
      <c r="H1234" s="11" t="s">
        <v>1133</v>
      </c>
      <c r="I1234" s="10">
        <v>15.9</v>
      </c>
      <c r="J1234" s="7">
        <v>2.4300000000000002</v>
      </c>
      <c r="K1234" s="7">
        <v>13.45</v>
      </c>
      <c r="L1234" s="7">
        <v>11.02</v>
      </c>
      <c r="M1234" s="7">
        <v>0</v>
      </c>
      <c r="N1234" s="7">
        <v>0</v>
      </c>
      <c r="O1234" s="7">
        <v>0</v>
      </c>
      <c r="P1234" s="7">
        <v>0</v>
      </c>
      <c r="Q1234" s="7">
        <v>6.67</v>
      </c>
      <c r="R1234" s="7">
        <v>0.8</v>
      </c>
      <c r="S1234" s="7">
        <v>3.95</v>
      </c>
      <c r="T1234" s="7">
        <v>3.15</v>
      </c>
      <c r="U1234" s="10" t="s">
        <v>1197</v>
      </c>
      <c r="V1234" s="7">
        <v>3.96</v>
      </c>
      <c r="W1234" s="7">
        <v>4.0599999999999996</v>
      </c>
      <c r="X1234" s="7">
        <v>0.1</v>
      </c>
      <c r="Y1234" s="7"/>
      <c r="Z1234" s="14" t="str">
        <f t="shared" si="59"/>
        <v>Pathway</v>
      </c>
      <c r="AA1234" s="14" t="str">
        <f t="shared" si="60"/>
        <v>Google</v>
      </c>
      <c r="AB1234" s="8" t="str">
        <f t="shared" si="61"/>
        <v>Bing</v>
      </c>
      <c r="AC1234" s="7" t="s">
        <v>488</v>
      </c>
      <c r="AD1234" s="11" t="s">
        <v>1592</v>
      </c>
      <c r="AE1234">
        <v>39.353392347300002</v>
      </c>
      <c r="AF1234">
        <v>-82.133594577799997</v>
      </c>
      <c r="AG1234">
        <v>39.354570281800001</v>
      </c>
      <c r="AH1234">
        <v>-82.1325138256</v>
      </c>
      <c r="AI1234" t="s">
        <v>1380</v>
      </c>
      <c r="AJ1234" t="s">
        <v>1379</v>
      </c>
    </row>
    <row r="1235" spans="1:36" x14ac:dyDescent="0.25">
      <c r="A1235" s="10">
        <v>1232</v>
      </c>
      <c r="B1235" s="7">
        <v>10</v>
      </c>
      <c r="C1235" s="7" t="s">
        <v>190</v>
      </c>
      <c r="D1235" s="7" t="s">
        <v>1162</v>
      </c>
      <c r="E1235" s="7" t="s">
        <v>4</v>
      </c>
      <c r="F1235" s="7" t="s">
        <v>25</v>
      </c>
      <c r="G1235" s="7" t="s">
        <v>1380</v>
      </c>
      <c r="H1235" s="11" t="s">
        <v>1133</v>
      </c>
      <c r="I1235" s="10">
        <v>9.5399999999999991</v>
      </c>
      <c r="J1235" s="7">
        <v>2.4300000000000002</v>
      </c>
      <c r="K1235" s="7">
        <v>8.24</v>
      </c>
      <c r="L1235" s="7">
        <v>5.82</v>
      </c>
      <c r="M1235" s="7">
        <v>6.67</v>
      </c>
      <c r="N1235" s="7">
        <v>0.11</v>
      </c>
      <c r="O1235" s="7">
        <v>3.63</v>
      </c>
      <c r="P1235" s="7">
        <v>3.52</v>
      </c>
      <c r="Q1235" s="7">
        <v>6.67</v>
      </c>
      <c r="R1235" s="7">
        <v>0.8</v>
      </c>
      <c r="S1235" s="7">
        <v>3.95</v>
      </c>
      <c r="T1235" s="7">
        <v>3.15</v>
      </c>
      <c r="U1235" s="10" t="s">
        <v>1197</v>
      </c>
      <c r="V1235" s="7">
        <v>4.49</v>
      </c>
      <c r="W1235" s="7">
        <v>4.59</v>
      </c>
      <c r="X1235" s="7">
        <v>0.1</v>
      </c>
      <c r="Y1235" s="7"/>
      <c r="Z1235" s="14" t="str">
        <f t="shared" si="59"/>
        <v>Pathway</v>
      </c>
      <c r="AA1235" s="14" t="str">
        <f t="shared" si="60"/>
        <v>Google</v>
      </c>
      <c r="AB1235" s="8" t="str">
        <f t="shared" si="61"/>
        <v>Bing</v>
      </c>
      <c r="AC1235" s="7" t="s">
        <v>488</v>
      </c>
      <c r="AD1235" s="11" t="s">
        <v>1592</v>
      </c>
      <c r="AE1235">
        <v>39.359709160000001</v>
      </c>
      <c r="AF1235">
        <v>-82.128764247399999</v>
      </c>
      <c r="AG1235">
        <v>39.361128031900002</v>
      </c>
      <c r="AH1235">
        <v>-82.129434079299998</v>
      </c>
      <c r="AI1235" t="s">
        <v>1380</v>
      </c>
      <c r="AJ1235" t="s">
        <v>1379</v>
      </c>
    </row>
    <row r="1236" spans="1:36" x14ac:dyDescent="0.25">
      <c r="A1236" s="10">
        <v>1233</v>
      </c>
      <c r="B1236" s="7">
        <v>5</v>
      </c>
      <c r="C1236" s="7" t="s">
        <v>209</v>
      </c>
      <c r="D1236" s="7" t="s">
        <v>1359</v>
      </c>
      <c r="E1236" s="7" t="s">
        <v>4</v>
      </c>
      <c r="F1236" s="7" t="s">
        <v>25</v>
      </c>
      <c r="G1236" s="7" t="s">
        <v>1380</v>
      </c>
      <c r="H1236" s="11" t="s">
        <v>1418</v>
      </c>
      <c r="I1236" s="10">
        <v>8.73</v>
      </c>
      <c r="J1236" s="7">
        <v>3.16</v>
      </c>
      <c r="K1236" s="7">
        <v>7.98</v>
      </c>
      <c r="L1236" s="7">
        <v>4.82</v>
      </c>
      <c r="M1236" s="7">
        <v>3.04</v>
      </c>
      <c r="N1236" s="7">
        <v>0.15</v>
      </c>
      <c r="O1236" s="7">
        <v>1.96</v>
      </c>
      <c r="P1236" s="7">
        <v>1.81</v>
      </c>
      <c r="Q1236" s="7">
        <v>6.09</v>
      </c>
      <c r="R1236" s="7">
        <v>1.06</v>
      </c>
      <c r="S1236" s="7">
        <v>4.21</v>
      </c>
      <c r="T1236" s="7">
        <v>3.15</v>
      </c>
      <c r="U1236" s="10" t="s">
        <v>1541</v>
      </c>
      <c r="V1236" s="7">
        <v>12.01</v>
      </c>
      <c r="W1236" s="7">
        <v>12.11</v>
      </c>
      <c r="X1236" s="7">
        <v>0.1</v>
      </c>
      <c r="Y1236" s="7"/>
      <c r="Z1236" s="14" t="str">
        <f t="shared" si="59"/>
        <v>Pathway</v>
      </c>
      <c r="AA1236" s="14" t="str">
        <f t="shared" si="60"/>
        <v>Google</v>
      </c>
      <c r="AB1236" s="8" t="str">
        <f t="shared" si="61"/>
        <v>Bing</v>
      </c>
      <c r="AC1236" s="7" t="s">
        <v>488</v>
      </c>
      <c r="AD1236" s="11" t="s">
        <v>1592</v>
      </c>
      <c r="AE1236">
        <v>39.982478681400003</v>
      </c>
      <c r="AF1236">
        <v>-81.5686456488</v>
      </c>
      <c r="AG1236">
        <v>39.982419134099999</v>
      </c>
      <c r="AH1236">
        <v>-81.566765137299996</v>
      </c>
      <c r="AI1236" t="s">
        <v>1380</v>
      </c>
      <c r="AJ1236" t="s">
        <v>1379</v>
      </c>
    </row>
    <row r="1237" spans="1:36" x14ac:dyDescent="0.25">
      <c r="A1237" s="10">
        <v>1234</v>
      </c>
      <c r="B1237" s="7">
        <v>5</v>
      </c>
      <c r="C1237" s="7" t="s">
        <v>72</v>
      </c>
      <c r="D1237" s="7" t="s">
        <v>605</v>
      </c>
      <c r="E1237" s="7" t="s">
        <v>4</v>
      </c>
      <c r="F1237" s="7" t="s">
        <v>47</v>
      </c>
      <c r="G1237" s="7" t="s">
        <v>1380</v>
      </c>
      <c r="H1237" s="11" t="s">
        <v>562</v>
      </c>
      <c r="I1237" s="10">
        <v>12.85</v>
      </c>
      <c r="J1237" s="7">
        <v>9.06</v>
      </c>
      <c r="K1237" s="7">
        <v>12.7</v>
      </c>
      <c r="L1237" s="7">
        <v>3.63</v>
      </c>
      <c r="M1237" s="7">
        <v>0</v>
      </c>
      <c r="N1237" s="7">
        <v>0</v>
      </c>
      <c r="O1237" s="7">
        <v>0</v>
      </c>
      <c r="P1237" s="7">
        <v>0</v>
      </c>
      <c r="Q1237" s="7">
        <v>6.73</v>
      </c>
      <c r="R1237" s="7">
        <v>3.05</v>
      </c>
      <c r="S1237" s="7">
        <v>6.2</v>
      </c>
      <c r="T1237" s="7">
        <v>3.15</v>
      </c>
      <c r="U1237" s="10" t="s">
        <v>371</v>
      </c>
      <c r="V1237" s="7">
        <v>1.87</v>
      </c>
      <c r="W1237" s="7">
        <v>1.97</v>
      </c>
      <c r="X1237" s="7">
        <v>0.1</v>
      </c>
      <c r="Y1237" s="7"/>
      <c r="Z1237" s="14" t="str">
        <f t="shared" si="59"/>
        <v>Pathway</v>
      </c>
      <c r="AA1237" s="14" t="str">
        <f t="shared" si="60"/>
        <v>Google</v>
      </c>
      <c r="AB1237" s="8" t="str">
        <f t="shared" si="61"/>
        <v>Bing</v>
      </c>
      <c r="AC1237" s="7" t="s">
        <v>488</v>
      </c>
      <c r="AD1237" s="11" t="s">
        <v>1592</v>
      </c>
      <c r="AE1237">
        <v>39.840126395799999</v>
      </c>
      <c r="AF1237">
        <v>-82.767838650000002</v>
      </c>
      <c r="AG1237">
        <v>39.839687404199999</v>
      </c>
      <c r="AH1237">
        <v>-82.766057258499998</v>
      </c>
      <c r="AI1237" t="s">
        <v>1380</v>
      </c>
      <c r="AJ1237" t="s">
        <v>1379</v>
      </c>
    </row>
    <row r="1238" spans="1:36" x14ac:dyDescent="0.25">
      <c r="A1238" s="10">
        <v>1235</v>
      </c>
      <c r="B1238" s="7">
        <v>8</v>
      </c>
      <c r="C1238" s="7" t="s">
        <v>329</v>
      </c>
      <c r="D1238" s="7" t="s">
        <v>711</v>
      </c>
      <c r="E1238" s="7" t="s">
        <v>4</v>
      </c>
      <c r="F1238" s="7" t="s">
        <v>25</v>
      </c>
      <c r="G1238" s="7" t="s">
        <v>1380</v>
      </c>
      <c r="H1238" s="11" t="s">
        <v>658</v>
      </c>
      <c r="I1238" s="10">
        <v>6.5</v>
      </c>
      <c r="J1238" s="7">
        <v>2.3199999999999998</v>
      </c>
      <c r="K1238" s="7">
        <v>5.69</v>
      </c>
      <c r="L1238" s="7">
        <v>3.38</v>
      </c>
      <c r="M1238" s="7">
        <v>3.41</v>
      </c>
      <c r="N1238" s="7">
        <v>0.11</v>
      </c>
      <c r="O1238" s="7">
        <v>1.82</v>
      </c>
      <c r="P1238" s="7">
        <v>1.71</v>
      </c>
      <c r="Q1238" s="7">
        <v>6.5</v>
      </c>
      <c r="R1238" s="7">
        <v>0.76</v>
      </c>
      <c r="S1238" s="7">
        <v>3.91</v>
      </c>
      <c r="T1238" s="7">
        <v>3.15</v>
      </c>
      <c r="U1238" s="10" t="s">
        <v>328</v>
      </c>
      <c r="V1238" s="7">
        <v>14.69</v>
      </c>
      <c r="W1238" s="7">
        <v>14.79</v>
      </c>
      <c r="X1238" s="7">
        <v>0.1</v>
      </c>
      <c r="Y1238" s="7"/>
      <c r="Z1238" s="14" t="str">
        <f t="shared" si="59"/>
        <v>Pathway</v>
      </c>
      <c r="AA1238" s="14" t="str">
        <f t="shared" si="60"/>
        <v>Google</v>
      </c>
      <c r="AB1238" s="8" t="str">
        <f t="shared" si="61"/>
        <v>Bing</v>
      </c>
      <c r="AC1238" s="7" t="s">
        <v>488</v>
      </c>
      <c r="AD1238" s="11" t="s">
        <v>1592</v>
      </c>
      <c r="AE1238">
        <v>39.769696859100002</v>
      </c>
      <c r="AF1238">
        <v>-84.636526837800005</v>
      </c>
      <c r="AG1238">
        <v>39.771158936299997</v>
      </c>
      <c r="AH1238">
        <v>-84.636521029700006</v>
      </c>
      <c r="AI1238" t="s">
        <v>1380</v>
      </c>
      <c r="AJ1238" t="s">
        <v>1379</v>
      </c>
    </row>
    <row r="1239" spans="1:36" x14ac:dyDescent="0.25">
      <c r="A1239" s="10">
        <v>1236</v>
      </c>
      <c r="B1239" s="7">
        <v>8</v>
      </c>
      <c r="C1239" s="7" t="s">
        <v>131</v>
      </c>
      <c r="D1239" s="7" t="s">
        <v>643</v>
      </c>
      <c r="E1239" s="7" t="s">
        <v>4</v>
      </c>
      <c r="F1239" s="7" t="s">
        <v>47</v>
      </c>
      <c r="G1239" s="7" t="s">
        <v>1380</v>
      </c>
      <c r="H1239" s="11" t="s">
        <v>644</v>
      </c>
      <c r="I1239" s="10">
        <v>155.33000000000001</v>
      </c>
      <c r="J1239" s="7">
        <v>1.98</v>
      </c>
      <c r="K1239" s="7">
        <v>54.24</v>
      </c>
      <c r="L1239" s="7">
        <v>52.26</v>
      </c>
      <c r="M1239" s="7">
        <v>32.4</v>
      </c>
      <c r="N1239" s="7">
        <v>7.0000000000000007E-2</v>
      </c>
      <c r="O1239" s="7">
        <v>3.25</v>
      </c>
      <c r="P1239" s="7">
        <v>3.19</v>
      </c>
      <c r="Q1239" s="7">
        <v>32.4</v>
      </c>
      <c r="R1239" s="7">
        <v>0.54</v>
      </c>
      <c r="S1239" s="7">
        <v>3.68</v>
      </c>
      <c r="T1239" s="7">
        <v>3.14</v>
      </c>
      <c r="U1239" s="10" t="s">
        <v>291</v>
      </c>
      <c r="V1239" s="7">
        <v>28.67</v>
      </c>
      <c r="W1239" s="7">
        <v>28.68</v>
      </c>
      <c r="X1239" s="7">
        <v>0.01</v>
      </c>
      <c r="Y1239" s="7"/>
      <c r="Z1239" s="14" t="str">
        <f t="shared" si="59"/>
        <v>Pathway</v>
      </c>
      <c r="AA1239" s="14" t="str">
        <f t="shared" si="60"/>
        <v>Google</v>
      </c>
      <c r="AB1239" s="8" t="str">
        <f t="shared" si="61"/>
        <v>Bing</v>
      </c>
      <c r="AC1239" s="7" t="s">
        <v>488</v>
      </c>
      <c r="AD1239" s="11" t="s">
        <v>1592</v>
      </c>
      <c r="AE1239">
        <v>39.5439896874</v>
      </c>
      <c r="AF1239">
        <v>-84.293348168700007</v>
      </c>
      <c r="AG1239">
        <v>39.544106016999997</v>
      </c>
      <c r="AH1239">
        <v>-84.293437500799996</v>
      </c>
      <c r="AI1239" t="s">
        <v>1380</v>
      </c>
      <c r="AJ1239" t="s">
        <v>1379</v>
      </c>
    </row>
    <row r="1240" spans="1:36" x14ac:dyDescent="0.25">
      <c r="A1240" s="10">
        <v>1237</v>
      </c>
      <c r="B1240" s="7">
        <v>5</v>
      </c>
      <c r="C1240" s="7" t="s">
        <v>144</v>
      </c>
      <c r="D1240" s="7" t="s">
        <v>1331</v>
      </c>
      <c r="E1240" s="7" t="s">
        <v>4</v>
      </c>
      <c r="F1240" s="7" t="s">
        <v>25</v>
      </c>
      <c r="G1240" s="7" t="s">
        <v>1380</v>
      </c>
      <c r="H1240" s="11" t="s">
        <v>627</v>
      </c>
      <c r="I1240" s="10">
        <v>19.829999999999998</v>
      </c>
      <c r="J1240" s="7">
        <v>2.25</v>
      </c>
      <c r="K1240" s="7">
        <v>16.309999999999999</v>
      </c>
      <c r="L1240" s="7">
        <v>14.07</v>
      </c>
      <c r="M1240" s="7">
        <v>0</v>
      </c>
      <c r="N1240" s="7">
        <v>0</v>
      </c>
      <c r="O1240" s="7">
        <v>0</v>
      </c>
      <c r="P1240" s="7">
        <v>0</v>
      </c>
      <c r="Q1240" s="7">
        <v>6.94</v>
      </c>
      <c r="R1240" s="7">
        <v>0.74</v>
      </c>
      <c r="S1240" s="7">
        <v>3.88</v>
      </c>
      <c r="T1240" s="7">
        <v>3.14</v>
      </c>
      <c r="U1240" s="10" t="s">
        <v>1513</v>
      </c>
      <c r="V1240" s="7">
        <v>13.71</v>
      </c>
      <c r="W1240" s="7">
        <v>13.81</v>
      </c>
      <c r="X1240" s="7">
        <v>0.1</v>
      </c>
      <c r="Y1240" s="7"/>
      <c r="Z1240" s="14" t="str">
        <f t="shared" si="59"/>
        <v>Pathway</v>
      </c>
      <c r="AA1240" s="14" t="str">
        <f t="shared" si="60"/>
        <v>Google</v>
      </c>
      <c r="AB1240" s="8" t="str">
        <f t="shared" si="61"/>
        <v>Bing</v>
      </c>
      <c r="AC1240" s="7" t="s">
        <v>488</v>
      </c>
      <c r="AD1240" s="11" t="s">
        <v>1592</v>
      </c>
      <c r="AE1240">
        <v>39.945037837000001</v>
      </c>
      <c r="AF1240">
        <v>-81.975639125900003</v>
      </c>
      <c r="AG1240">
        <v>39.945952191499998</v>
      </c>
      <c r="AH1240">
        <v>-81.974191475200001</v>
      </c>
      <c r="AI1240" t="s">
        <v>1380</v>
      </c>
      <c r="AJ1240" t="s">
        <v>1379</v>
      </c>
    </row>
    <row r="1241" spans="1:36" x14ac:dyDescent="0.25">
      <c r="A1241" s="10">
        <v>1238</v>
      </c>
      <c r="B1241" s="7">
        <v>4</v>
      </c>
      <c r="C1241" s="7" t="s">
        <v>76</v>
      </c>
      <c r="D1241" s="7" t="s">
        <v>1051</v>
      </c>
      <c r="E1241" s="7" t="s">
        <v>4</v>
      </c>
      <c r="F1241" s="7" t="s">
        <v>56</v>
      </c>
      <c r="G1241" s="7" t="s">
        <v>1380</v>
      </c>
      <c r="H1241" s="11" t="s">
        <v>992</v>
      </c>
      <c r="I1241" s="10">
        <v>27.24</v>
      </c>
      <c r="J1241" s="7">
        <v>4.76</v>
      </c>
      <c r="K1241" s="7">
        <v>17.690000000000001</v>
      </c>
      <c r="L1241" s="7">
        <v>12.92</v>
      </c>
      <c r="M1241" s="7">
        <v>3.51</v>
      </c>
      <c r="N1241" s="7">
        <v>0.14000000000000001</v>
      </c>
      <c r="O1241" s="7">
        <v>0.97</v>
      </c>
      <c r="P1241" s="7">
        <v>0.83</v>
      </c>
      <c r="Q1241" s="7">
        <v>14.03</v>
      </c>
      <c r="R1241" s="7">
        <v>1.34</v>
      </c>
      <c r="S1241" s="7">
        <v>4.4800000000000004</v>
      </c>
      <c r="T1241" s="7">
        <v>3.14</v>
      </c>
      <c r="U1241" s="10" t="s">
        <v>259</v>
      </c>
      <c r="V1241" s="7">
        <v>6.13</v>
      </c>
      <c r="W1241" s="7">
        <v>6.23</v>
      </c>
      <c r="X1241" s="7">
        <v>0.1</v>
      </c>
      <c r="Y1241" s="7"/>
      <c r="Z1241" s="14" t="str">
        <f t="shared" si="59"/>
        <v>Pathway</v>
      </c>
      <c r="AA1241" s="14" t="str">
        <f t="shared" si="60"/>
        <v>Google</v>
      </c>
      <c r="AB1241" s="8" t="str">
        <f t="shared" si="61"/>
        <v>Bing</v>
      </c>
      <c r="AC1241" s="7" t="s">
        <v>488</v>
      </c>
      <c r="AD1241" s="11" t="s">
        <v>1592</v>
      </c>
      <c r="AE1241">
        <v>41.158939371400002</v>
      </c>
      <c r="AF1241">
        <v>-81.2771239984</v>
      </c>
      <c r="AG1241">
        <v>41.158880627499997</v>
      </c>
      <c r="AH1241">
        <v>-81.275207250799994</v>
      </c>
      <c r="AI1241" t="s">
        <v>1380</v>
      </c>
      <c r="AJ1241" t="s">
        <v>1379</v>
      </c>
    </row>
    <row r="1242" spans="1:36" x14ac:dyDescent="0.25">
      <c r="A1242" s="10">
        <v>1239</v>
      </c>
      <c r="B1242" s="7">
        <v>6</v>
      </c>
      <c r="C1242" s="7" t="s">
        <v>8</v>
      </c>
      <c r="D1242" s="7" t="s">
        <v>1365</v>
      </c>
      <c r="E1242" s="7" t="s">
        <v>4</v>
      </c>
      <c r="F1242" s="7" t="s">
        <v>25</v>
      </c>
      <c r="G1242" s="7" t="s">
        <v>1380</v>
      </c>
      <c r="H1242" s="11" t="s">
        <v>1421</v>
      </c>
      <c r="I1242" s="10">
        <v>10.130000000000001</v>
      </c>
      <c r="J1242" s="7">
        <v>2.17</v>
      </c>
      <c r="K1242" s="7">
        <v>8.4700000000000006</v>
      </c>
      <c r="L1242" s="7">
        <v>6.29</v>
      </c>
      <c r="M1242" s="7">
        <v>3.55</v>
      </c>
      <c r="N1242" s="7">
        <v>0.1</v>
      </c>
      <c r="O1242" s="7">
        <v>1.8</v>
      </c>
      <c r="P1242" s="7">
        <v>1.7</v>
      </c>
      <c r="Q1242" s="7">
        <v>7.1</v>
      </c>
      <c r="R1242" s="7">
        <v>0.71</v>
      </c>
      <c r="S1242" s="7">
        <v>3.86</v>
      </c>
      <c r="T1242" s="7">
        <v>3.14</v>
      </c>
      <c r="U1242" s="10" t="s">
        <v>1547</v>
      </c>
      <c r="V1242" s="7">
        <v>10.33</v>
      </c>
      <c r="W1242" s="7">
        <v>10.43</v>
      </c>
      <c r="X1242" s="7">
        <v>0.1</v>
      </c>
      <c r="Y1242" s="7"/>
      <c r="Z1242" s="14" t="str">
        <f t="shared" si="59"/>
        <v>Pathway</v>
      </c>
      <c r="AA1242" s="14" t="str">
        <f t="shared" si="60"/>
        <v>Google</v>
      </c>
      <c r="AB1242" s="8" t="str">
        <f t="shared" si="61"/>
        <v>Bing</v>
      </c>
      <c r="AC1242" s="7" t="s">
        <v>488</v>
      </c>
      <c r="AD1242" s="11" t="s">
        <v>1592</v>
      </c>
      <c r="AE1242">
        <v>39.835497384200004</v>
      </c>
      <c r="AF1242">
        <v>-83.064704574999993</v>
      </c>
      <c r="AG1242">
        <v>39.834790276900002</v>
      </c>
      <c r="AH1242">
        <v>-83.0630946709</v>
      </c>
      <c r="AI1242" t="s">
        <v>1380</v>
      </c>
      <c r="AJ1242" t="s">
        <v>1379</v>
      </c>
    </row>
    <row r="1243" spans="1:36" x14ac:dyDescent="0.25">
      <c r="A1243" s="10">
        <v>1240</v>
      </c>
      <c r="B1243" s="7">
        <v>2</v>
      </c>
      <c r="C1243" s="7" t="s">
        <v>6</v>
      </c>
      <c r="D1243" s="7" t="s">
        <v>1012</v>
      </c>
      <c r="E1243" s="7" t="s">
        <v>4</v>
      </c>
      <c r="F1243" s="7" t="s">
        <v>56</v>
      </c>
      <c r="G1243" s="7" t="s">
        <v>1380</v>
      </c>
      <c r="H1243" s="11" t="s">
        <v>1013</v>
      </c>
      <c r="I1243" s="10">
        <v>13.58</v>
      </c>
      <c r="J1243" s="7">
        <v>9.44</v>
      </c>
      <c r="K1243" s="7">
        <v>12.46</v>
      </c>
      <c r="L1243" s="7">
        <v>3.02</v>
      </c>
      <c r="M1243" s="7">
        <v>3.5</v>
      </c>
      <c r="N1243" s="7">
        <v>0.28000000000000003</v>
      </c>
      <c r="O1243" s="7">
        <v>1.59</v>
      </c>
      <c r="P1243" s="7">
        <v>1.31</v>
      </c>
      <c r="Q1243" s="7">
        <v>10.49</v>
      </c>
      <c r="R1243" s="7">
        <v>2.8</v>
      </c>
      <c r="S1243" s="7">
        <v>5.94</v>
      </c>
      <c r="T1243" s="7">
        <v>3.14</v>
      </c>
      <c r="U1243" s="10" t="s">
        <v>138</v>
      </c>
      <c r="V1243" s="7">
        <v>5.0999999999999996</v>
      </c>
      <c r="W1243" s="7">
        <v>5.2</v>
      </c>
      <c r="X1243" s="7">
        <v>0.1</v>
      </c>
      <c r="Y1243" s="7"/>
      <c r="Z1243" s="14" t="str">
        <f t="shared" si="59"/>
        <v>Pathway</v>
      </c>
      <c r="AA1243" s="14" t="str">
        <f t="shared" si="60"/>
        <v>Google</v>
      </c>
      <c r="AB1243" s="8" t="str">
        <f t="shared" si="61"/>
        <v>Bing</v>
      </c>
      <c r="AC1243" s="7" t="s">
        <v>488</v>
      </c>
      <c r="AD1243" s="11" t="s">
        <v>1592</v>
      </c>
      <c r="AE1243">
        <v>41.721137624800001</v>
      </c>
      <c r="AF1243">
        <v>-83.593671605799997</v>
      </c>
      <c r="AG1243">
        <v>41.721135368500001</v>
      </c>
      <c r="AH1243">
        <v>-83.591763054200001</v>
      </c>
      <c r="AI1243" t="s">
        <v>1380</v>
      </c>
      <c r="AJ1243" t="s">
        <v>1379</v>
      </c>
    </row>
    <row r="1244" spans="1:36" x14ac:dyDescent="0.25">
      <c r="A1244" s="10">
        <v>1241</v>
      </c>
      <c r="B1244" s="7">
        <v>2</v>
      </c>
      <c r="C1244" s="7" t="s">
        <v>6</v>
      </c>
      <c r="D1244" s="7" t="s">
        <v>1012</v>
      </c>
      <c r="E1244" s="7" t="s">
        <v>4</v>
      </c>
      <c r="F1244" s="7" t="s">
        <v>56</v>
      </c>
      <c r="G1244" s="7" t="s">
        <v>1380</v>
      </c>
      <c r="H1244" s="11" t="s">
        <v>1013</v>
      </c>
      <c r="I1244" s="10">
        <v>10.19</v>
      </c>
      <c r="J1244" s="7">
        <v>9.44</v>
      </c>
      <c r="K1244" s="7">
        <v>9.98</v>
      </c>
      <c r="L1244" s="7">
        <v>0.54</v>
      </c>
      <c r="M1244" s="7">
        <v>0</v>
      </c>
      <c r="N1244" s="7">
        <v>0</v>
      </c>
      <c r="O1244" s="7">
        <v>0</v>
      </c>
      <c r="P1244" s="7">
        <v>0</v>
      </c>
      <c r="Q1244" s="7">
        <v>10.19</v>
      </c>
      <c r="R1244" s="7">
        <v>2.8</v>
      </c>
      <c r="S1244" s="7">
        <v>5.94</v>
      </c>
      <c r="T1244" s="7">
        <v>3.14</v>
      </c>
      <c r="U1244" s="10" t="s">
        <v>138</v>
      </c>
      <c r="V1244" s="7">
        <v>5.2</v>
      </c>
      <c r="W1244" s="7">
        <v>5.3</v>
      </c>
      <c r="X1244" s="7">
        <v>0.1</v>
      </c>
      <c r="Y1244" s="7"/>
      <c r="Z1244" s="14" t="str">
        <f t="shared" si="59"/>
        <v>Pathway</v>
      </c>
      <c r="AA1244" s="14" t="str">
        <f t="shared" si="60"/>
        <v>Google</v>
      </c>
      <c r="AB1244" s="8" t="str">
        <f t="shared" si="61"/>
        <v>Bing</v>
      </c>
      <c r="AC1244" s="7" t="s">
        <v>488</v>
      </c>
      <c r="AD1244" s="11" t="s">
        <v>1592</v>
      </c>
      <c r="AE1244">
        <v>41.721135368500001</v>
      </c>
      <c r="AF1244">
        <v>-83.591763054200001</v>
      </c>
      <c r="AG1244">
        <v>41.721133099500001</v>
      </c>
      <c r="AH1244">
        <v>-83.589852267200001</v>
      </c>
      <c r="AI1244" t="s">
        <v>1380</v>
      </c>
      <c r="AJ1244" t="s">
        <v>1379</v>
      </c>
    </row>
    <row r="1245" spans="1:36" x14ac:dyDescent="0.25">
      <c r="A1245" s="10">
        <v>1242</v>
      </c>
      <c r="B1245" s="7">
        <v>8</v>
      </c>
      <c r="C1245" s="7" t="s">
        <v>11</v>
      </c>
      <c r="D1245" s="7" t="s">
        <v>1019</v>
      </c>
      <c r="E1245" s="7" t="s">
        <v>4</v>
      </c>
      <c r="F1245" s="7" t="s">
        <v>56</v>
      </c>
      <c r="G1245" s="7" t="s">
        <v>1380</v>
      </c>
      <c r="H1245" s="11" t="s">
        <v>651</v>
      </c>
      <c r="I1245" s="10">
        <v>62.85</v>
      </c>
      <c r="J1245" s="7">
        <v>10.59</v>
      </c>
      <c r="K1245" s="7">
        <v>50.09</v>
      </c>
      <c r="L1245" s="7">
        <v>39.5</v>
      </c>
      <c r="M1245" s="7">
        <v>0</v>
      </c>
      <c r="N1245" s="7">
        <v>0</v>
      </c>
      <c r="O1245" s="7">
        <v>0</v>
      </c>
      <c r="P1245" s="7">
        <v>0</v>
      </c>
      <c r="Q1245" s="7">
        <v>10.199999999999999</v>
      </c>
      <c r="R1245" s="7">
        <v>3.17</v>
      </c>
      <c r="S1245" s="7">
        <v>6.3</v>
      </c>
      <c r="T1245" s="7">
        <v>3.13</v>
      </c>
      <c r="U1245" s="10" t="s">
        <v>74</v>
      </c>
      <c r="V1245" s="7">
        <v>7.17</v>
      </c>
      <c r="W1245" s="7">
        <v>7.27</v>
      </c>
      <c r="X1245" s="7">
        <v>0.1</v>
      </c>
      <c r="Y1245" s="7"/>
      <c r="Z1245" s="14" t="str">
        <f t="shared" si="59"/>
        <v>Pathway</v>
      </c>
      <c r="AA1245" s="14" t="str">
        <f t="shared" si="60"/>
        <v>Google</v>
      </c>
      <c r="AB1245" s="8" t="str">
        <f t="shared" si="61"/>
        <v>Bing</v>
      </c>
      <c r="AC1245" s="7" t="s">
        <v>488</v>
      </c>
      <c r="AD1245" s="11" t="s">
        <v>1592</v>
      </c>
      <c r="AE1245">
        <v>39.0722286759</v>
      </c>
      <c r="AF1245">
        <v>-84.319680785599999</v>
      </c>
      <c r="AG1245">
        <v>39.0721223635</v>
      </c>
      <c r="AH1245">
        <v>-84.317806067500001</v>
      </c>
      <c r="AI1245" t="s">
        <v>1380</v>
      </c>
      <c r="AJ1245" t="s">
        <v>1379</v>
      </c>
    </row>
    <row r="1246" spans="1:36" x14ac:dyDescent="0.25">
      <c r="A1246" s="10">
        <v>1243</v>
      </c>
      <c r="B1246" s="7">
        <v>2</v>
      </c>
      <c r="C1246" s="7" t="s">
        <v>1239</v>
      </c>
      <c r="D1246" s="7" t="s">
        <v>1368</v>
      </c>
      <c r="E1246" s="7" t="s">
        <v>4</v>
      </c>
      <c r="F1246" s="7" t="s">
        <v>25</v>
      </c>
      <c r="G1246" s="7" t="s">
        <v>1380</v>
      </c>
      <c r="H1246" s="11" t="s">
        <v>1385</v>
      </c>
      <c r="I1246" s="10">
        <v>45.78</v>
      </c>
      <c r="J1246" s="7">
        <v>2.27</v>
      </c>
      <c r="K1246" s="7">
        <v>37.22</v>
      </c>
      <c r="L1246" s="7">
        <v>34.950000000000003</v>
      </c>
      <c r="M1246" s="7">
        <v>0</v>
      </c>
      <c r="N1246" s="7">
        <v>0</v>
      </c>
      <c r="O1246" s="7">
        <v>0</v>
      </c>
      <c r="P1246" s="7">
        <v>0</v>
      </c>
      <c r="Q1246" s="7">
        <v>6.87</v>
      </c>
      <c r="R1246" s="7">
        <v>0.75</v>
      </c>
      <c r="S1246" s="7">
        <v>3.88</v>
      </c>
      <c r="T1246" s="7">
        <v>3.13</v>
      </c>
      <c r="U1246" s="10" t="s">
        <v>1550</v>
      </c>
      <c r="V1246" s="7">
        <v>16.61</v>
      </c>
      <c r="W1246" s="7">
        <v>16.71</v>
      </c>
      <c r="X1246" s="7">
        <v>0.1</v>
      </c>
      <c r="Y1246" s="7"/>
      <c r="Z1246" s="14" t="str">
        <f t="shared" si="59"/>
        <v>Pathway</v>
      </c>
      <c r="AA1246" s="14" t="str">
        <f t="shared" si="60"/>
        <v>Google</v>
      </c>
      <c r="AB1246" s="8" t="str">
        <f t="shared" si="61"/>
        <v>Bing</v>
      </c>
      <c r="AC1246" s="7" t="s">
        <v>488</v>
      </c>
      <c r="AD1246" s="11" t="s">
        <v>1592</v>
      </c>
      <c r="AE1246">
        <v>41.3977952953</v>
      </c>
      <c r="AF1246">
        <v>-84.132027867299996</v>
      </c>
      <c r="AG1246">
        <v>41.399252385700002</v>
      </c>
      <c r="AH1246">
        <v>-84.132049045100004</v>
      </c>
      <c r="AI1246" t="s">
        <v>1380</v>
      </c>
      <c r="AJ1246" t="s">
        <v>1379</v>
      </c>
    </row>
    <row r="1247" spans="1:36" x14ac:dyDescent="0.25">
      <c r="A1247" s="10">
        <v>1244</v>
      </c>
      <c r="B1247" s="7">
        <v>2</v>
      </c>
      <c r="C1247" s="7" t="s">
        <v>1239</v>
      </c>
      <c r="D1247" s="7" t="s">
        <v>1368</v>
      </c>
      <c r="E1247" s="7" t="s">
        <v>4</v>
      </c>
      <c r="F1247" s="7" t="s">
        <v>25</v>
      </c>
      <c r="G1247" s="7" t="s">
        <v>1380</v>
      </c>
      <c r="H1247" s="11" t="s">
        <v>1385</v>
      </c>
      <c r="I1247" s="10">
        <v>13.08</v>
      </c>
      <c r="J1247" s="7">
        <v>2.27</v>
      </c>
      <c r="K1247" s="7">
        <v>10.95</v>
      </c>
      <c r="L1247" s="7">
        <v>8.68</v>
      </c>
      <c r="M1247" s="7">
        <v>0</v>
      </c>
      <c r="N1247" s="7">
        <v>0</v>
      </c>
      <c r="O1247" s="7">
        <v>0</v>
      </c>
      <c r="P1247" s="7">
        <v>0</v>
      </c>
      <c r="Q1247" s="7">
        <v>6.87</v>
      </c>
      <c r="R1247" s="7">
        <v>0.75</v>
      </c>
      <c r="S1247" s="7">
        <v>3.88</v>
      </c>
      <c r="T1247" s="7">
        <v>3.13</v>
      </c>
      <c r="U1247" s="10" t="s">
        <v>1550</v>
      </c>
      <c r="V1247" s="7">
        <v>16.510000000000002</v>
      </c>
      <c r="W1247" s="7">
        <v>16.61</v>
      </c>
      <c r="X1247" s="7">
        <v>0.1</v>
      </c>
      <c r="Y1247" s="7"/>
      <c r="Z1247" s="14" t="str">
        <f t="shared" si="59"/>
        <v>Pathway</v>
      </c>
      <c r="AA1247" s="14" t="str">
        <f t="shared" si="60"/>
        <v>Google</v>
      </c>
      <c r="AB1247" s="8" t="str">
        <f t="shared" si="61"/>
        <v>Bing</v>
      </c>
      <c r="AC1247" s="7" t="s">
        <v>488</v>
      </c>
      <c r="AD1247" s="11" t="s">
        <v>1592</v>
      </c>
      <c r="AE1247">
        <v>41.396407191000002</v>
      </c>
      <c r="AF1247">
        <v>-84.131679941800002</v>
      </c>
      <c r="AG1247">
        <v>41.3977952953</v>
      </c>
      <c r="AH1247">
        <v>-84.132027867299996</v>
      </c>
      <c r="AI1247" t="s">
        <v>1380</v>
      </c>
      <c r="AJ1247" t="s">
        <v>1379</v>
      </c>
    </row>
    <row r="1248" spans="1:36" x14ac:dyDescent="0.25">
      <c r="A1248" s="10">
        <v>1245</v>
      </c>
      <c r="B1248" s="7">
        <v>4</v>
      </c>
      <c r="C1248" s="7" t="s">
        <v>76</v>
      </c>
      <c r="D1248" s="7" t="s">
        <v>883</v>
      </c>
      <c r="E1248" s="7" t="s">
        <v>4</v>
      </c>
      <c r="F1248" s="7" t="s">
        <v>25</v>
      </c>
      <c r="G1248" s="7" t="s">
        <v>1380</v>
      </c>
      <c r="H1248" s="11" t="s">
        <v>596</v>
      </c>
      <c r="I1248" s="10">
        <v>13</v>
      </c>
      <c r="J1248" s="7">
        <v>2.29</v>
      </c>
      <c r="K1248" s="7">
        <v>10.92</v>
      </c>
      <c r="L1248" s="7">
        <v>8.6300000000000008</v>
      </c>
      <c r="M1248" s="7">
        <v>0</v>
      </c>
      <c r="N1248" s="7">
        <v>0</v>
      </c>
      <c r="O1248" s="7">
        <v>0</v>
      </c>
      <c r="P1248" s="7">
        <v>0</v>
      </c>
      <c r="Q1248" s="7">
        <v>6.82</v>
      </c>
      <c r="R1248" s="7">
        <v>0.75</v>
      </c>
      <c r="S1248" s="7">
        <v>3.88</v>
      </c>
      <c r="T1248" s="7">
        <v>3.13</v>
      </c>
      <c r="U1248" s="10" t="s">
        <v>341</v>
      </c>
      <c r="V1248" s="7">
        <v>3.16</v>
      </c>
      <c r="W1248" s="7">
        <v>3.26</v>
      </c>
      <c r="X1248" s="7">
        <v>0.1</v>
      </c>
      <c r="Y1248" s="7"/>
      <c r="Z1248" s="14" t="str">
        <f t="shared" si="59"/>
        <v>Pathway</v>
      </c>
      <c r="AA1248" s="14" t="str">
        <f t="shared" si="60"/>
        <v>Google</v>
      </c>
      <c r="AB1248" s="8" t="str">
        <f t="shared" si="61"/>
        <v>Bing</v>
      </c>
      <c r="AC1248" s="7" t="s">
        <v>488</v>
      </c>
      <c r="AD1248" s="11" t="s">
        <v>1592</v>
      </c>
      <c r="AE1248">
        <v>41.3173881982</v>
      </c>
      <c r="AF1248">
        <v>-81.334921446500005</v>
      </c>
      <c r="AG1248">
        <v>41.317383616699999</v>
      </c>
      <c r="AH1248">
        <v>-81.3329990342</v>
      </c>
      <c r="AI1248" t="s">
        <v>1380</v>
      </c>
      <c r="AJ1248" t="s">
        <v>1379</v>
      </c>
    </row>
    <row r="1249" spans="1:36" x14ac:dyDescent="0.25">
      <c r="A1249" s="10">
        <v>1246</v>
      </c>
      <c r="B1249" s="7">
        <v>3</v>
      </c>
      <c r="C1249" s="7" t="s">
        <v>100</v>
      </c>
      <c r="D1249" s="7" t="s">
        <v>1318</v>
      </c>
      <c r="E1249" s="7" t="s">
        <v>4</v>
      </c>
      <c r="F1249" s="7" t="s">
        <v>25</v>
      </c>
      <c r="G1249" s="7" t="s">
        <v>1380</v>
      </c>
      <c r="H1249" s="11" t="s">
        <v>1401</v>
      </c>
      <c r="I1249" s="10">
        <v>13.27</v>
      </c>
      <c r="J1249" s="7">
        <v>1.03</v>
      </c>
      <c r="K1249" s="7">
        <v>8.94</v>
      </c>
      <c r="L1249" s="7">
        <v>7.91</v>
      </c>
      <c r="M1249" s="7">
        <v>3.49</v>
      </c>
      <c r="N1249" s="7">
        <v>0.05</v>
      </c>
      <c r="O1249" s="7">
        <v>1.1100000000000001</v>
      </c>
      <c r="P1249" s="7">
        <v>1.06</v>
      </c>
      <c r="Q1249" s="7">
        <v>10.46</v>
      </c>
      <c r="R1249" s="7">
        <v>0.32</v>
      </c>
      <c r="S1249" s="7">
        <v>3.46</v>
      </c>
      <c r="T1249" s="7">
        <v>3.13</v>
      </c>
      <c r="U1249" s="10" t="s">
        <v>1500</v>
      </c>
      <c r="V1249" s="7">
        <v>3.12</v>
      </c>
      <c r="W1249" s="7">
        <v>3.22</v>
      </c>
      <c r="X1249" s="7">
        <v>0.1</v>
      </c>
      <c r="Y1249" s="7"/>
      <c r="Z1249" s="14" t="str">
        <f t="shared" si="59"/>
        <v>Pathway</v>
      </c>
      <c r="AA1249" s="14" t="str">
        <f t="shared" si="60"/>
        <v>Google</v>
      </c>
      <c r="AB1249" s="8" t="str">
        <f t="shared" si="61"/>
        <v>Bing</v>
      </c>
      <c r="AC1249" s="7" t="s">
        <v>488</v>
      </c>
      <c r="AD1249" s="11" t="s">
        <v>1592</v>
      </c>
      <c r="AE1249">
        <v>40.804188852499998</v>
      </c>
      <c r="AF1249">
        <v>-82.489547253699996</v>
      </c>
      <c r="AG1249">
        <v>40.805635155200001</v>
      </c>
      <c r="AH1249">
        <v>-82.489540490400003</v>
      </c>
      <c r="AI1249" t="s">
        <v>1380</v>
      </c>
      <c r="AJ1249" t="s">
        <v>1379</v>
      </c>
    </row>
    <row r="1250" spans="1:36" x14ac:dyDescent="0.25">
      <c r="A1250" s="10">
        <v>1247</v>
      </c>
      <c r="B1250" s="7">
        <v>8</v>
      </c>
      <c r="C1250" s="7" t="s">
        <v>33</v>
      </c>
      <c r="D1250" s="7" t="s">
        <v>598</v>
      </c>
      <c r="E1250" s="7" t="s">
        <v>4</v>
      </c>
      <c r="F1250" s="7" t="s">
        <v>47</v>
      </c>
      <c r="G1250" s="7" t="s">
        <v>1380</v>
      </c>
      <c r="H1250" s="11" t="s">
        <v>599</v>
      </c>
      <c r="I1250" s="10">
        <v>17.04</v>
      </c>
      <c r="J1250" s="7">
        <v>10.39</v>
      </c>
      <c r="K1250" s="7">
        <v>16.78</v>
      </c>
      <c r="L1250" s="7">
        <v>6.39</v>
      </c>
      <c r="M1250" s="7">
        <v>0</v>
      </c>
      <c r="N1250" s="7">
        <v>0</v>
      </c>
      <c r="O1250" s="7">
        <v>0</v>
      </c>
      <c r="P1250" s="7">
        <v>0</v>
      </c>
      <c r="Q1250" s="7">
        <v>7.17</v>
      </c>
      <c r="R1250" s="7">
        <v>3.56</v>
      </c>
      <c r="S1250" s="7">
        <v>6.69</v>
      </c>
      <c r="T1250" s="7">
        <v>3.13</v>
      </c>
      <c r="U1250" s="10" t="s">
        <v>91</v>
      </c>
      <c r="V1250" s="7">
        <v>2.62</v>
      </c>
      <c r="W1250" s="7">
        <v>2.72</v>
      </c>
      <c r="X1250" s="7">
        <v>0.1</v>
      </c>
      <c r="Y1250" s="7"/>
      <c r="Z1250" s="14" t="str">
        <f t="shared" si="59"/>
        <v>Pathway</v>
      </c>
      <c r="AA1250" s="14" t="str">
        <f t="shared" si="60"/>
        <v>Google</v>
      </c>
      <c r="AB1250" s="8" t="str">
        <f t="shared" si="61"/>
        <v>Bing</v>
      </c>
      <c r="AC1250" s="7" t="s">
        <v>488</v>
      </c>
      <c r="AD1250" s="11" t="s">
        <v>1592</v>
      </c>
      <c r="AE1250">
        <v>39.095215221499998</v>
      </c>
      <c r="AF1250">
        <v>-84.264838307000005</v>
      </c>
      <c r="AG1250">
        <v>39.0946901075</v>
      </c>
      <c r="AH1250">
        <v>-84.263060800600002</v>
      </c>
      <c r="AI1250" t="s">
        <v>1380</v>
      </c>
      <c r="AJ1250" t="s">
        <v>1379</v>
      </c>
    </row>
    <row r="1251" spans="1:36" x14ac:dyDescent="0.25">
      <c r="A1251" s="10">
        <v>1248</v>
      </c>
      <c r="B1251" s="7">
        <v>2</v>
      </c>
      <c r="C1251" s="7" t="s">
        <v>384</v>
      </c>
      <c r="D1251" s="7" t="s">
        <v>775</v>
      </c>
      <c r="E1251" s="7" t="s">
        <v>4</v>
      </c>
      <c r="F1251" s="7" t="s">
        <v>25</v>
      </c>
      <c r="G1251" s="7" t="s">
        <v>1380</v>
      </c>
      <c r="H1251" s="11" t="s">
        <v>776</v>
      </c>
      <c r="I1251" s="10">
        <v>9.56</v>
      </c>
      <c r="J1251" s="7">
        <v>2.37</v>
      </c>
      <c r="K1251" s="7">
        <v>8.2200000000000006</v>
      </c>
      <c r="L1251" s="7">
        <v>5.85</v>
      </c>
      <c r="M1251" s="7">
        <v>0</v>
      </c>
      <c r="N1251" s="7">
        <v>0</v>
      </c>
      <c r="O1251" s="7">
        <v>0</v>
      </c>
      <c r="P1251" s="7">
        <v>0</v>
      </c>
      <c r="Q1251" s="7">
        <v>6.69</v>
      </c>
      <c r="R1251" s="7">
        <v>0.78</v>
      </c>
      <c r="S1251" s="7">
        <v>3.91</v>
      </c>
      <c r="T1251" s="7">
        <v>3.13</v>
      </c>
      <c r="U1251" s="10" t="s">
        <v>432</v>
      </c>
      <c r="V1251" s="7">
        <v>27.55</v>
      </c>
      <c r="W1251" s="7">
        <v>27.65</v>
      </c>
      <c r="X1251" s="7">
        <v>0.1</v>
      </c>
      <c r="Y1251" s="7"/>
      <c r="Z1251" s="14" t="str">
        <f t="shared" si="59"/>
        <v>Pathway</v>
      </c>
      <c r="AA1251" s="14" t="str">
        <f t="shared" si="60"/>
        <v>Google</v>
      </c>
      <c r="AB1251" s="8" t="str">
        <f t="shared" si="61"/>
        <v>Bing</v>
      </c>
      <c r="AC1251" s="7" t="s">
        <v>488</v>
      </c>
      <c r="AD1251" s="11" t="s">
        <v>1592</v>
      </c>
      <c r="AE1251">
        <v>41.5163392129</v>
      </c>
      <c r="AF1251">
        <v>-82.899309060099995</v>
      </c>
      <c r="AG1251">
        <v>41.516517954500003</v>
      </c>
      <c r="AH1251">
        <v>-82.897395055700002</v>
      </c>
      <c r="AI1251" t="s">
        <v>1380</v>
      </c>
      <c r="AJ1251" t="s">
        <v>1379</v>
      </c>
    </row>
    <row r="1252" spans="1:36" x14ac:dyDescent="0.25">
      <c r="A1252" s="10">
        <v>1249</v>
      </c>
      <c r="B1252" s="7">
        <v>5</v>
      </c>
      <c r="C1252" s="7" t="s">
        <v>313</v>
      </c>
      <c r="D1252" s="7" t="s">
        <v>886</v>
      </c>
      <c r="E1252" s="7" t="s">
        <v>4</v>
      </c>
      <c r="F1252" s="7" t="s">
        <v>25</v>
      </c>
      <c r="G1252" s="7" t="s">
        <v>1380</v>
      </c>
      <c r="H1252" s="11" t="s">
        <v>630</v>
      </c>
      <c r="I1252" s="10">
        <v>6.63</v>
      </c>
      <c r="J1252" s="7">
        <v>2.2000000000000002</v>
      </c>
      <c r="K1252" s="7">
        <v>5.73</v>
      </c>
      <c r="L1252" s="7">
        <v>3.53</v>
      </c>
      <c r="M1252" s="7">
        <v>0</v>
      </c>
      <c r="N1252" s="7">
        <v>0</v>
      </c>
      <c r="O1252" s="7">
        <v>0</v>
      </c>
      <c r="P1252" s="7">
        <v>0</v>
      </c>
      <c r="Q1252" s="7">
        <v>6.63</v>
      </c>
      <c r="R1252" s="7">
        <v>0.72</v>
      </c>
      <c r="S1252" s="7">
        <v>3.85</v>
      </c>
      <c r="T1252" s="7">
        <v>3.13</v>
      </c>
      <c r="U1252" s="10" t="s">
        <v>312</v>
      </c>
      <c r="V1252" s="7">
        <v>15.25</v>
      </c>
      <c r="W1252" s="7">
        <v>15.35</v>
      </c>
      <c r="X1252" s="7">
        <v>0.1</v>
      </c>
      <c r="Y1252" s="7"/>
      <c r="Z1252" s="14" t="str">
        <f t="shared" si="59"/>
        <v>Pathway</v>
      </c>
      <c r="AA1252" s="14" t="str">
        <f t="shared" si="60"/>
        <v>Google</v>
      </c>
      <c r="AB1252" s="8" t="str">
        <f t="shared" si="61"/>
        <v>Bing</v>
      </c>
      <c r="AC1252" s="7" t="s">
        <v>488</v>
      </c>
      <c r="AD1252" s="11" t="s">
        <v>1592</v>
      </c>
      <c r="AE1252">
        <v>40.375080300599997</v>
      </c>
      <c r="AF1252">
        <v>-82.508369456699995</v>
      </c>
      <c r="AG1252">
        <v>40.376480923599999</v>
      </c>
      <c r="AH1252">
        <v>-82.508243133799994</v>
      </c>
      <c r="AI1252" t="s">
        <v>1380</v>
      </c>
      <c r="AJ1252" t="s">
        <v>1379</v>
      </c>
    </row>
    <row r="1253" spans="1:36" x14ac:dyDescent="0.25">
      <c r="A1253" s="10">
        <v>1250</v>
      </c>
      <c r="B1253" s="7">
        <v>2</v>
      </c>
      <c r="C1253" s="7" t="s">
        <v>384</v>
      </c>
      <c r="D1253" s="7" t="s">
        <v>775</v>
      </c>
      <c r="E1253" s="7" t="s">
        <v>4</v>
      </c>
      <c r="F1253" s="7" t="s">
        <v>25</v>
      </c>
      <c r="G1253" s="7" t="s">
        <v>1380</v>
      </c>
      <c r="H1253" s="11" t="s">
        <v>776</v>
      </c>
      <c r="I1253" s="10">
        <v>6.37</v>
      </c>
      <c r="J1253" s="7">
        <v>2.37</v>
      </c>
      <c r="K1253" s="7">
        <v>5.63</v>
      </c>
      <c r="L1253" s="7">
        <v>3.26</v>
      </c>
      <c r="M1253" s="7">
        <v>3.34</v>
      </c>
      <c r="N1253" s="7">
        <v>0.11</v>
      </c>
      <c r="O1253" s="7">
        <v>1.82</v>
      </c>
      <c r="P1253" s="7">
        <v>1.71</v>
      </c>
      <c r="Q1253" s="7">
        <v>6.37</v>
      </c>
      <c r="R1253" s="7">
        <v>0.78</v>
      </c>
      <c r="S1253" s="7">
        <v>3.91</v>
      </c>
      <c r="T1253" s="7">
        <v>3.13</v>
      </c>
      <c r="U1253" s="10" t="s">
        <v>432</v>
      </c>
      <c r="V1253" s="7">
        <v>28.15</v>
      </c>
      <c r="W1253" s="7">
        <v>28.25</v>
      </c>
      <c r="X1253" s="7">
        <v>0.1</v>
      </c>
      <c r="Y1253" s="7"/>
      <c r="Z1253" s="14" t="str">
        <f t="shared" si="59"/>
        <v>Pathway</v>
      </c>
      <c r="AA1253" s="14" t="str">
        <f t="shared" si="60"/>
        <v>Google</v>
      </c>
      <c r="AB1253" s="8" t="str">
        <f t="shared" si="61"/>
        <v>Bing</v>
      </c>
      <c r="AC1253" s="7" t="s">
        <v>488</v>
      </c>
      <c r="AD1253" s="11" t="s">
        <v>1592</v>
      </c>
      <c r="AE1253">
        <v>41.518312919000003</v>
      </c>
      <c r="AF1253">
        <v>-82.888088482399993</v>
      </c>
      <c r="AG1253">
        <v>41.518590518499998</v>
      </c>
      <c r="AH1253">
        <v>-82.886207710299999</v>
      </c>
      <c r="AI1253" t="s">
        <v>1380</v>
      </c>
      <c r="AJ1253" t="s">
        <v>1379</v>
      </c>
    </row>
    <row r="1254" spans="1:36" x14ac:dyDescent="0.25">
      <c r="A1254" s="10">
        <v>1251</v>
      </c>
      <c r="B1254" s="7">
        <v>8</v>
      </c>
      <c r="C1254" s="7" t="s">
        <v>11</v>
      </c>
      <c r="D1254" s="7" t="s">
        <v>859</v>
      </c>
      <c r="E1254" s="7" t="s">
        <v>4</v>
      </c>
      <c r="F1254" s="7" t="s">
        <v>56</v>
      </c>
      <c r="G1254" s="7" t="s">
        <v>1380</v>
      </c>
      <c r="H1254" s="11" t="s">
        <v>617</v>
      </c>
      <c r="I1254" s="10">
        <v>10.220000000000001</v>
      </c>
      <c r="J1254" s="7">
        <v>9.24</v>
      </c>
      <c r="K1254" s="7">
        <v>9.9499999999999993</v>
      </c>
      <c r="L1254" s="7">
        <v>0.71</v>
      </c>
      <c r="M1254" s="7">
        <v>0</v>
      </c>
      <c r="N1254" s="7">
        <v>0</v>
      </c>
      <c r="O1254" s="7">
        <v>0</v>
      </c>
      <c r="P1254" s="7">
        <v>0</v>
      </c>
      <c r="Q1254" s="7">
        <v>10.220000000000001</v>
      </c>
      <c r="R1254" s="7">
        <v>2.74</v>
      </c>
      <c r="S1254" s="7">
        <v>5.87</v>
      </c>
      <c r="T1254" s="7">
        <v>3.13</v>
      </c>
      <c r="U1254" s="10" t="s">
        <v>90</v>
      </c>
      <c r="V1254" s="7">
        <v>23.96</v>
      </c>
      <c r="W1254" s="7">
        <v>24.06</v>
      </c>
      <c r="X1254" s="7">
        <v>0.1</v>
      </c>
      <c r="Y1254" s="7"/>
      <c r="Z1254" s="14" t="str">
        <f t="shared" si="59"/>
        <v>Pathway</v>
      </c>
      <c r="AA1254" s="14" t="str">
        <f t="shared" si="60"/>
        <v>Google</v>
      </c>
      <c r="AB1254" s="8" t="str">
        <f t="shared" si="61"/>
        <v>Bing</v>
      </c>
      <c r="AC1254" s="7" t="s">
        <v>488</v>
      </c>
      <c r="AD1254" s="11" t="s">
        <v>1592</v>
      </c>
      <c r="AE1254">
        <v>39.124156275399997</v>
      </c>
      <c r="AF1254">
        <v>-84.471759109499999</v>
      </c>
      <c r="AG1254">
        <v>39.124743414999998</v>
      </c>
      <c r="AH1254">
        <v>-84.469805721499995</v>
      </c>
      <c r="AI1254" t="s">
        <v>1380</v>
      </c>
      <c r="AJ1254" t="s">
        <v>1379</v>
      </c>
    </row>
    <row r="1255" spans="1:36" x14ac:dyDescent="0.25">
      <c r="A1255" s="10">
        <v>1252</v>
      </c>
      <c r="B1255" s="7">
        <v>8</v>
      </c>
      <c r="C1255" s="7" t="s">
        <v>131</v>
      </c>
      <c r="D1255" s="7" t="s">
        <v>620</v>
      </c>
      <c r="E1255" s="7" t="s">
        <v>4</v>
      </c>
      <c r="F1255" s="7" t="s">
        <v>25</v>
      </c>
      <c r="G1255" s="7" t="s">
        <v>1380</v>
      </c>
      <c r="H1255" s="11" t="s">
        <v>621</v>
      </c>
      <c r="I1255" s="10">
        <v>29.75</v>
      </c>
      <c r="J1255" s="7">
        <v>2.2000000000000002</v>
      </c>
      <c r="K1255" s="7">
        <v>24.14</v>
      </c>
      <c r="L1255" s="7">
        <v>21.94</v>
      </c>
      <c r="M1255" s="7">
        <v>3.47</v>
      </c>
      <c r="N1255" s="7">
        <v>0.1</v>
      </c>
      <c r="O1255" s="7">
        <v>1.79</v>
      </c>
      <c r="P1255" s="7">
        <v>1.69</v>
      </c>
      <c r="Q1255" s="7">
        <v>6.94</v>
      </c>
      <c r="R1255" s="7">
        <v>0.72</v>
      </c>
      <c r="S1255" s="7">
        <v>3.84</v>
      </c>
      <c r="T1255" s="7">
        <v>3.12</v>
      </c>
      <c r="U1255" s="10" t="s">
        <v>289</v>
      </c>
      <c r="V1255" s="7">
        <v>18.510000000000002</v>
      </c>
      <c r="W1255" s="7">
        <v>18.61</v>
      </c>
      <c r="X1255" s="7">
        <v>0.1</v>
      </c>
      <c r="Y1255" s="7"/>
      <c r="Z1255" s="14" t="str">
        <f t="shared" si="59"/>
        <v>Pathway</v>
      </c>
      <c r="AA1255" s="14" t="str">
        <f t="shared" si="60"/>
        <v>Google</v>
      </c>
      <c r="AB1255" s="8" t="str">
        <f t="shared" si="61"/>
        <v>Bing</v>
      </c>
      <c r="AC1255" s="7" t="s">
        <v>488</v>
      </c>
      <c r="AD1255" s="11" t="s">
        <v>1592</v>
      </c>
      <c r="AE1255">
        <v>39.488031337899997</v>
      </c>
      <c r="AF1255">
        <v>-84.200766594499996</v>
      </c>
      <c r="AG1255">
        <v>39.489469036099997</v>
      </c>
      <c r="AH1255">
        <v>-84.200630224899996</v>
      </c>
      <c r="AI1255" t="s">
        <v>1380</v>
      </c>
      <c r="AJ1255" t="s">
        <v>1379</v>
      </c>
    </row>
    <row r="1256" spans="1:36" x14ac:dyDescent="0.25">
      <c r="A1256" s="10">
        <v>1253</v>
      </c>
      <c r="B1256" s="7">
        <v>2</v>
      </c>
      <c r="C1256" s="7" t="s">
        <v>81</v>
      </c>
      <c r="D1256" s="7" t="s">
        <v>610</v>
      </c>
      <c r="E1256" s="7" t="s">
        <v>4</v>
      </c>
      <c r="F1256" s="7" t="s">
        <v>56</v>
      </c>
      <c r="G1256" s="7" t="s">
        <v>1380</v>
      </c>
      <c r="H1256" s="11" t="s">
        <v>567</v>
      </c>
      <c r="I1256" s="10">
        <v>29.62</v>
      </c>
      <c r="J1256" s="7">
        <v>11.06</v>
      </c>
      <c r="K1256" s="7">
        <v>25.25</v>
      </c>
      <c r="L1256" s="7">
        <v>14.19</v>
      </c>
      <c r="M1256" s="7">
        <v>0</v>
      </c>
      <c r="N1256" s="7">
        <v>0</v>
      </c>
      <c r="O1256" s="7">
        <v>0</v>
      </c>
      <c r="P1256" s="7">
        <v>0</v>
      </c>
      <c r="Q1256" s="7">
        <v>10.15</v>
      </c>
      <c r="R1256" s="7">
        <v>3.33</v>
      </c>
      <c r="S1256" s="7">
        <v>6.45</v>
      </c>
      <c r="T1256" s="7">
        <v>3.12</v>
      </c>
      <c r="U1256" s="10" t="s">
        <v>276</v>
      </c>
      <c r="V1256" s="7">
        <v>0.19</v>
      </c>
      <c r="W1256" s="7">
        <v>0.28999999999999998</v>
      </c>
      <c r="X1256" s="7">
        <v>0.1</v>
      </c>
      <c r="Y1256" s="7"/>
      <c r="Z1256" s="14" t="str">
        <f t="shared" si="59"/>
        <v>Pathway</v>
      </c>
      <c r="AA1256" s="14" t="str">
        <f t="shared" si="60"/>
        <v>Google</v>
      </c>
      <c r="AB1256" s="8" t="str">
        <f t="shared" si="61"/>
        <v>Bing</v>
      </c>
      <c r="AC1256" s="7" t="s">
        <v>488</v>
      </c>
      <c r="AD1256" s="11" t="s">
        <v>1592</v>
      </c>
      <c r="AE1256">
        <v>41.556183968399999</v>
      </c>
      <c r="AF1256">
        <v>-83.646942013100002</v>
      </c>
      <c r="AG1256">
        <v>41.556031330000003</v>
      </c>
      <c r="AH1256">
        <v>-83.645020440799996</v>
      </c>
      <c r="AI1256" t="s">
        <v>1380</v>
      </c>
      <c r="AJ1256" t="s">
        <v>1379</v>
      </c>
    </row>
    <row r="1257" spans="1:36" x14ac:dyDescent="0.25">
      <c r="A1257" s="10">
        <v>1254</v>
      </c>
      <c r="B1257" s="7">
        <v>2</v>
      </c>
      <c r="C1257" s="7" t="s">
        <v>6</v>
      </c>
      <c r="D1257" s="7" t="s">
        <v>1012</v>
      </c>
      <c r="E1257" s="7" t="s">
        <v>4</v>
      </c>
      <c r="F1257" s="7" t="s">
        <v>56</v>
      </c>
      <c r="G1257" s="7" t="s">
        <v>1380</v>
      </c>
      <c r="H1257" s="11" t="s">
        <v>1013</v>
      </c>
      <c r="I1257" s="10">
        <v>23.84</v>
      </c>
      <c r="J1257" s="7">
        <v>9.14</v>
      </c>
      <c r="K1257" s="7">
        <v>19.75</v>
      </c>
      <c r="L1257" s="7">
        <v>10.61</v>
      </c>
      <c r="M1257" s="7">
        <v>0</v>
      </c>
      <c r="N1257" s="7">
        <v>0</v>
      </c>
      <c r="O1257" s="7">
        <v>0</v>
      </c>
      <c r="P1257" s="7">
        <v>0</v>
      </c>
      <c r="Q1257" s="7">
        <v>10.53</v>
      </c>
      <c r="R1257" s="7">
        <v>2.71</v>
      </c>
      <c r="S1257" s="7">
        <v>5.82</v>
      </c>
      <c r="T1257" s="7">
        <v>3.12</v>
      </c>
      <c r="U1257" s="10" t="s">
        <v>138</v>
      </c>
      <c r="V1257" s="7">
        <v>6.36</v>
      </c>
      <c r="W1257" s="7">
        <v>6.46</v>
      </c>
      <c r="X1257" s="7">
        <v>0.1</v>
      </c>
      <c r="Y1257" s="7"/>
      <c r="Z1257" s="14" t="str">
        <f t="shared" si="59"/>
        <v>Pathway</v>
      </c>
      <c r="AA1257" s="14" t="str">
        <f t="shared" si="60"/>
        <v>Google</v>
      </c>
      <c r="AB1257" s="8" t="str">
        <f t="shared" si="61"/>
        <v>Bing</v>
      </c>
      <c r="AC1257" s="7" t="s">
        <v>488</v>
      </c>
      <c r="AD1257" s="11" t="s">
        <v>1592</v>
      </c>
      <c r="AE1257">
        <v>41.721497940900001</v>
      </c>
      <c r="AF1257">
        <v>-83.569287899299994</v>
      </c>
      <c r="AG1257">
        <v>41.721552871999997</v>
      </c>
      <c r="AH1257">
        <v>-83.567344200999997</v>
      </c>
      <c r="AI1257" t="s">
        <v>1380</v>
      </c>
      <c r="AJ1257" t="s">
        <v>1379</v>
      </c>
    </row>
    <row r="1258" spans="1:36" x14ac:dyDescent="0.25">
      <c r="A1258" s="10">
        <v>1255</v>
      </c>
      <c r="B1258" s="7">
        <v>4</v>
      </c>
      <c r="C1258" s="7" t="s">
        <v>112</v>
      </c>
      <c r="D1258" s="7" t="s">
        <v>763</v>
      </c>
      <c r="E1258" s="7" t="s">
        <v>4</v>
      </c>
      <c r="F1258" s="7" t="s">
        <v>25</v>
      </c>
      <c r="G1258" s="7" t="s">
        <v>1380</v>
      </c>
      <c r="H1258" s="11" t="s">
        <v>764</v>
      </c>
      <c r="I1258" s="10">
        <v>13.48</v>
      </c>
      <c r="J1258" s="7">
        <v>2.14</v>
      </c>
      <c r="K1258" s="7">
        <v>11.08</v>
      </c>
      <c r="L1258" s="7">
        <v>8.94</v>
      </c>
      <c r="M1258" s="7">
        <v>3.54</v>
      </c>
      <c r="N1258" s="7">
        <v>0.1</v>
      </c>
      <c r="O1258" s="7">
        <v>1.78</v>
      </c>
      <c r="P1258" s="7">
        <v>1.68</v>
      </c>
      <c r="Q1258" s="7">
        <v>7.08</v>
      </c>
      <c r="R1258" s="7">
        <v>0.7</v>
      </c>
      <c r="S1258" s="7">
        <v>3.82</v>
      </c>
      <c r="T1258" s="7">
        <v>3.12</v>
      </c>
      <c r="U1258" s="10" t="s">
        <v>401</v>
      </c>
      <c r="V1258" s="7">
        <v>16.07</v>
      </c>
      <c r="W1258" s="7">
        <v>16.170000000000002</v>
      </c>
      <c r="X1258" s="7">
        <v>0.1</v>
      </c>
      <c r="Y1258" s="7"/>
      <c r="Z1258" s="14" t="str">
        <f t="shared" si="59"/>
        <v>Pathway</v>
      </c>
      <c r="AA1258" s="14" t="str">
        <f t="shared" si="60"/>
        <v>Google</v>
      </c>
      <c r="AB1258" s="8" t="str">
        <f t="shared" si="61"/>
        <v>Bing</v>
      </c>
      <c r="AC1258" s="7" t="s">
        <v>488</v>
      </c>
      <c r="AD1258" s="11" t="s">
        <v>1592</v>
      </c>
      <c r="AE1258">
        <v>41.308309080000001</v>
      </c>
      <c r="AF1258">
        <v>-80.717119276000005</v>
      </c>
      <c r="AG1258">
        <v>41.309098228099998</v>
      </c>
      <c r="AH1258">
        <v>-80.715517790000007</v>
      </c>
      <c r="AI1258" t="s">
        <v>1380</v>
      </c>
      <c r="AJ1258" t="s">
        <v>1379</v>
      </c>
    </row>
    <row r="1259" spans="1:36" x14ac:dyDescent="0.25">
      <c r="A1259" s="10">
        <v>1256</v>
      </c>
      <c r="B1259" s="7">
        <v>8</v>
      </c>
      <c r="C1259" s="7" t="s">
        <v>131</v>
      </c>
      <c r="D1259" s="7" t="s">
        <v>620</v>
      </c>
      <c r="E1259" s="7" t="s">
        <v>4</v>
      </c>
      <c r="F1259" s="7" t="s">
        <v>25</v>
      </c>
      <c r="G1259" s="7" t="s">
        <v>1380</v>
      </c>
      <c r="H1259" s="11" t="s">
        <v>621</v>
      </c>
      <c r="I1259" s="10">
        <v>13.22</v>
      </c>
      <c r="J1259" s="7">
        <v>2.2000000000000002</v>
      </c>
      <c r="K1259" s="7">
        <v>10.98</v>
      </c>
      <c r="L1259" s="7">
        <v>8.7799999999999994</v>
      </c>
      <c r="M1259" s="7">
        <v>3.47</v>
      </c>
      <c r="N1259" s="7">
        <v>0.1</v>
      </c>
      <c r="O1259" s="7">
        <v>1.79</v>
      </c>
      <c r="P1259" s="7">
        <v>1.69</v>
      </c>
      <c r="Q1259" s="7">
        <v>6.94</v>
      </c>
      <c r="R1259" s="7">
        <v>0.72</v>
      </c>
      <c r="S1259" s="7">
        <v>3.84</v>
      </c>
      <c r="T1259" s="7">
        <v>3.12</v>
      </c>
      <c r="U1259" s="10" t="s">
        <v>289</v>
      </c>
      <c r="V1259" s="7">
        <v>18.61</v>
      </c>
      <c r="W1259" s="7">
        <v>18.71</v>
      </c>
      <c r="X1259" s="7">
        <v>0.1</v>
      </c>
      <c r="Y1259" s="7"/>
      <c r="Z1259" s="14" t="str">
        <f t="shared" si="59"/>
        <v>Pathway</v>
      </c>
      <c r="AA1259" s="14" t="str">
        <f t="shared" si="60"/>
        <v>Google</v>
      </c>
      <c r="AB1259" s="8" t="str">
        <f t="shared" si="61"/>
        <v>Bing</v>
      </c>
      <c r="AC1259" s="7" t="s">
        <v>488</v>
      </c>
      <c r="AD1259" s="11" t="s">
        <v>1592</v>
      </c>
      <c r="AE1259">
        <v>39.489469036099997</v>
      </c>
      <c r="AF1259">
        <v>-84.200630224899996</v>
      </c>
      <c r="AG1259">
        <v>39.490906038200002</v>
      </c>
      <c r="AH1259">
        <v>-84.200469672799997</v>
      </c>
      <c r="AI1259" t="s">
        <v>1380</v>
      </c>
      <c r="AJ1259" t="s">
        <v>1379</v>
      </c>
    </row>
    <row r="1260" spans="1:36" x14ac:dyDescent="0.25">
      <c r="A1260" s="10">
        <v>1257</v>
      </c>
      <c r="B1260" s="7">
        <v>12</v>
      </c>
      <c r="C1260" s="7" t="s">
        <v>14</v>
      </c>
      <c r="D1260" s="7" t="s">
        <v>1059</v>
      </c>
      <c r="E1260" s="7" t="s">
        <v>4</v>
      </c>
      <c r="F1260" s="7" t="s">
        <v>25</v>
      </c>
      <c r="G1260" s="7" t="s">
        <v>1380</v>
      </c>
      <c r="H1260" s="11" t="s">
        <v>1060</v>
      </c>
      <c r="I1260" s="10">
        <v>9.7799999999999994</v>
      </c>
      <c r="J1260" s="7">
        <v>2.2599999999999998</v>
      </c>
      <c r="K1260" s="7">
        <v>8.3000000000000007</v>
      </c>
      <c r="L1260" s="7">
        <v>6.04</v>
      </c>
      <c r="M1260" s="7">
        <v>0</v>
      </c>
      <c r="N1260" s="7">
        <v>0</v>
      </c>
      <c r="O1260" s="7">
        <v>0</v>
      </c>
      <c r="P1260" s="7">
        <v>0</v>
      </c>
      <c r="Q1260" s="7">
        <v>6.84</v>
      </c>
      <c r="R1260" s="7">
        <v>0.74</v>
      </c>
      <c r="S1260" s="7">
        <v>3.87</v>
      </c>
      <c r="T1260" s="7">
        <v>3.12</v>
      </c>
      <c r="U1260" s="10" t="s">
        <v>254</v>
      </c>
      <c r="V1260" s="7">
        <v>0.51</v>
      </c>
      <c r="W1260" s="7">
        <v>0.61</v>
      </c>
      <c r="X1260" s="7">
        <v>0.1</v>
      </c>
      <c r="Y1260" s="7"/>
      <c r="Z1260" s="14" t="str">
        <f t="shared" si="59"/>
        <v>Pathway</v>
      </c>
      <c r="AA1260" s="14" t="str">
        <f t="shared" si="60"/>
        <v>Google</v>
      </c>
      <c r="AB1260" s="8" t="str">
        <f t="shared" si="61"/>
        <v>Bing</v>
      </c>
      <c r="AC1260" s="7" t="s">
        <v>488</v>
      </c>
      <c r="AD1260" s="11" t="s">
        <v>1592</v>
      </c>
      <c r="AE1260">
        <v>41.408626543799997</v>
      </c>
      <c r="AF1260">
        <v>-81.485526519900006</v>
      </c>
      <c r="AG1260">
        <v>41.409746355899998</v>
      </c>
      <c r="AH1260">
        <v>-81.484641934300001</v>
      </c>
      <c r="AI1260" t="s">
        <v>1380</v>
      </c>
      <c r="AJ1260" t="s">
        <v>1379</v>
      </c>
    </row>
    <row r="1261" spans="1:36" x14ac:dyDescent="0.25">
      <c r="A1261" s="10">
        <v>1258</v>
      </c>
      <c r="B1261" s="7">
        <v>5</v>
      </c>
      <c r="C1261" s="7" t="s">
        <v>72</v>
      </c>
      <c r="D1261" s="7" t="s">
        <v>865</v>
      </c>
      <c r="E1261" s="7" t="s">
        <v>4</v>
      </c>
      <c r="F1261" s="7" t="s">
        <v>25</v>
      </c>
      <c r="G1261" s="7" t="s">
        <v>1380</v>
      </c>
      <c r="H1261" s="11" t="s">
        <v>622</v>
      </c>
      <c r="I1261" s="10">
        <v>6.52</v>
      </c>
      <c r="J1261" s="7">
        <v>2.25</v>
      </c>
      <c r="K1261" s="7">
        <v>5.68</v>
      </c>
      <c r="L1261" s="7">
        <v>3.43</v>
      </c>
      <c r="M1261" s="7">
        <v>0</v>
      </c>
      <c r="N1261" s="7">
        <v>0</v>
      </c>
      <c r="O1261" s="7">
        <v>0</v>
      </c>
      <c r="P1261" s="7">
        <v>0</v>
      </c>
      <c r="Q1261" s="7">
        <v>6.52</v>
      </c>
      <c r="R1261" s="7">
        <v>0.74</v>
      </c>
      <c r="S1261" s="7">
        <v>3.86</v>
      </c>
      <c r="T1261" s="7">
        <v>3.12</v>
      </c>
      <c r="U1261" s="10" t="s">
        <v>382</v>
      </c>
      <c r="V1261" s="7">
        <v>19.559999999999999</v>
      </c>
      <c r="W1261" s="7">
        <v>19.66</v>
      </c>
      <c r="X1261" s="7">
        <v>0.1</v>
      </c>
      <c r="Y1261" s="7"/>
      <c r="Z1261" s="14" t="str">
        <f t="shared" si="59"/>
        <v>Pathway</v>
      </c>
      <c r="AA1261" s="14" t="str">
        <f t="shared" si="60"/>
        <v>Google</v>
      </c>
      <c r="AB1261" s="8" t="str">
        <f t="shared" si="61"/>
        <v>Bing</v>
      </c>
      <c r="AC1261" s="7" t="s">
        <v>488</v>
      </c>
      <c r="AD1261" s="11" t="s">
        <v>1592</v>
      </c>
      <c r="AE1261">
        <v>39.721019784100001</v>
      </c>
      <c r="AF1261">
        <v>-82.526721880699995</v>
      </c>
      <c r="AG1261">
        <v>39.720923100199997</v>
      </c>
      <c r="AH1261">
        <v>-82.5247367634</v>
      </c>
      <c r="AI1261" t="s">
        <v>1380</v>
      </c>
      <c r="AJ1261" t="s">
        <v>1379</v>
      </c>
    </row>
    <row r="1262" spans="1:36" x14ac:dyDescent="0.25">
      <c r="A1262" s="10">
        <v>1259</v>
      </c>
      <c r="B1262" s="7">
        <v>3</v>
      </c>
      <c r="C1262" s="7" t="s">
        <v>126</v>
      </c>
      <c r="D1262" s="7" t="s">
        <v>905</v>
      </c>
      <c r="E1262" s="7" t="s">
        <v>4</v>
      </c>
      <c r="F1262" s="7" t="s">
        <v>56</v>
      </c>
      <c r="G1262" s="7" t="s">
        <v>1380</v>
      </c>
      <c r="H1262" s="11" t="s">
        <v>640</v>
      </c>
      <c r="I1262" s="10">
        <v>44.27</v>
      </c>
      <c r="J1262" s="7">
        <v>9.0299999999999994</v>
      </c>
      <c r="K1262" s="7">
        <v>34.39</v>
      </c>
      <c r="L1262" s="7">
        <v>25.35</v>
      </c>
      <c r="M1262" s="7">
        <v>3.51</v>
      </c>
      <c r="N1262" s="7">
        <v>0.27</v>
      </c>
      <c r="O1262" s="7">
        <v>1.55</v>
      </c>
      <c r="P1262" s="7">
        <v>1.28</v>
      </c>
      <c r="Q1262" s="7">
        <v>10.53</v>
      </c>
      <c r="R1262" s="7">
        <v>2.67</v>
      </c>
      <c r="S1262" s="7">
        <v>5.78</v>
      </c>
      <c r="T1262" s="7">
        <v>3.11</v>
      </c>
      <c r="U1262" s="10" t="s">
        <v>125</v>
      </c>
      <c r="V1262" s="7">
        <v>3.04</v>
      </c>
      <c r="W1262" s="7">
        <v>3.14</v>
      </c>
      <c r="X1262" s="7">
        <v>0.1</v>
      </c>
      <c r="Y1262" s="7"/>
      <c r="Z1262" s="14" t="str">
        <f t="shared" si="59"/>
        <v>Pathway</v>
      </c>
      <c r="AA1262" s="14" t="str">
        <f t="shared" si="60"/>
        <v>Google</v>
      </c>
      <c r="AB1262" s="8" t="str">
        <f t="shared" si="61"/>
        <v>Bing</v>
      </c>
      <c r="AC1262" s="7" t="s">
        <v>488</v>
      </c>
      <c r="AD1262" s="11" t="s">
        <v>1592</v>
      </c>
      <c r="AE1262">
        <v>41.410541135400003</v>
      </c>
      <c r="AF1262">
        <v>-82.666365456099996</v>
      </c>
      <c r="AG1262">
        <v>41.409385898300002</v>
      </c>
      <c r="AH1262">
        <v>-82.665203354300004</v>
      </c>
      <c r="AI1262" t="s">
        <v>1380</v>
      </c>
      <c r="AJ1262" t="s">
        <v>1379</v>
      </c>
    </row>
    <row r="1263" spans="1:36" x14ac:dyDescent="0.25">
      <c r="A1263" s="10">
        <v>1260</v>
      </c>
      <c r="B1263" s="7">
        <v>7</v>
      </c>
      <c r="C1263" s="7" t="s">
        <v>44</v>
      </c>
      <c r="D1263" s="7" t="s">
        <v>1315</v>
      </c>
      <c r="E1263" s="7" t="s">
        <v>4</v>
      </c>
      <c r="F1263" s="7" t="s">
        <v>47</v>
      </c>
      <c r="G1263" s="7" t="s">
        <v>1380</v>
      </c>
      <c r="H1263" s="11" t="s">
        <v>586</v>
      </c>
      <c r="I1263" s="10">
        <v>16.36</v>
      </c>
      <c r="J1263" s="7">
        <v>1.85</v>
      </c>
      <c r="K1263" s="7">
        <v>13.76</v>
      </c>
      <c r="L1263" s="7">
        <v>11.91</v>
      </c>
      <c r="M1263" s="7">
        <v>0</v>
      </c>
      <c r="N1263" s="7">
        <v>0</v>
      </c>
      <c r="O1263" s="7">
        <v>0</v>
      </c>
      <c r="P1263" s="7">
        <v>0</v>
      </c>
      <c r="Q1263" s="7">
        <v>6.86</v>
      </c>
      <c r="R1263" s="7">
        <v>0.5</v>
      </c>
      <c r="S1263" s="7">
        <v>3.61</v>
      </c>
      <c r="T1263" s="7">
        <v>3.11</v>
      </c>
      <c r="U1263" s="10" t="s">
        <v>1497</v>
      </c>
      <c r="V1263" s="7">
        <v>3.6</v>
      </c>
      <c r="W1263" s="7">
        <v>3.7</v>
      </c>
      <c r="X1263" s="7">
        <v>0.1</v>
      </c>
      <c r="Y1263" s="7"/>
      <c r="Z1263" s="14" t="str">
        <f t="shared" si="59"/>
        <v>Pathway</v>
      </c>
      <c r="AA1263" s="14" t="str">
        <f t="shared" si="60"/>
        <v>Google</v>
      </c>
      <c r="AB1263" s="8" t="str">
        <f t="shared" si="61"/>
        <v>Bing</v>
      </c>
      <c r="AC1263" s="7" t="s">
        <v>488</v>
      </c>
      <c r="AD1263" s="11" t="s">
        <v>1592</v>
      </c>
      <c r="AE1263">
        <v>39.636001112499997</v>
      </c>
      <c r="AF1263">
        <v>-84.3512187802</v>
      </c>
      <c r="AG1263">
        <v>39.636999958799997</v>
      </c>
      <c r="AH1263">
        <v>-84.349856384000006</v>
      </c>
      <c r="AI1263" t="s">
        <v>1380</v>
      </c>
      <c r="AJ1263" t="s">
        <v>1379</v>
      </c>
    </row>
    <row r="1264" spans="1:36" x14ac:dyDescent="0.25">
      <c r="A1264" s="10">
        <v>1261</v>
      </c>
      <c r="B1264" s="7">
        <v>7</v>
      </c>
      <c r="C1264" s="7" t="s">
        <v>44</v>
      </c>
      <c r="D1264" s="7" t="s">
        <v>1315</v>
      </c>
      <c r="E1264" s="7" t="s">
        <v>4</v>
      </c>
      <c r="F1264" s="7" t="s">
        <v>47</v>
      </c>
      <c r="G1264" s="7" t="s">
        <v>1380</v>
      </c>
      <c r="H1264" s="11" t="s">
        <v>586</v>
      </c>
      <c r="I1264" s="10">
        <v>16.36</v>
      </c>
      <c r="J1264" s="7">
        <v>1.85</v>
      </c>
      <c r="K1264" s="7">
        <v>13.76</v>
      </c>
      <c r="L1264" s="7">
        <v>11.91</v>
      </c>
      <c r="M1264" s="7">
        <v>0</v>
      </c>
      <c r="N1264" s="7">
        <v>0</v>
      </c>
      <c r="O1264" s="7">
        <v>0</v>
      </c>
      <c r="P1264" s="7">
        <v>0</v>
      </c>
      <c r="Q1264" s="7">
        <v>6.86</v>
      </c>
      <c r="R1264" s="7">
        <v>0.5</v>
      </c>
      <c r="S1264" s="7">
        <v>3.61</v>
      </c>
      <c r="T1264" s="7">
        <v>3.11</v>
      </c>
      <c r="U1264" s="10" t="s">
        <v>1497</v>
      </c>
      <c r="V1264" s="7">
        <v>3.7</v>
      </c>
      <c r="W1264" s="7">
        <v>3.8</v>
      </c>
      <c r="X1264" s="7">
        <v>0.1</v>
      </c>
      <c r="Y1264" s="7"/>
      <c r="Z1264" s="14" t="str">
        <f t="shared" si="59"/>
        <v>Pathway</v>
      </c>
      <c r="AA1264" s="14" t="str">
        <f t="shared" si="60"/>
        <v>Google</v>
      </c>
      <c r="AB1264" s="8" t="str">
        <f t="shared" si="61"/>
        <v>Bing</v>
      </c>
      <c r="AC1264" s="7" t="s">
        <v>488</v>
      </c>
      <c r="AD1264" s="11" t="s">
        <v>1592</v>
      </c>
      <c r="AE1264">
        <v>39.636999958799997</v>
      </c>
      <c r="AF1264">
        <v>-84.349856384000006</v>
      </c>
      <c r="AG1264">
        <v>39.638011044800002</v>
      </c>
      <c r="AH1264">
        <v>-84.348508951900001</v>
      </c>
      <c r="AI1264" t="s">
        <v>1380</v>
      </c>
      <c r="AJ1264" t="s">
        <v>1379</v>
      </c>
    </row>
    <row r="1265" spans="1:36" x14ac:dyDescent="0.25">
      <c r="A1265" s="10">
        <v>1262</v>
      </c>
      <c r="B1265" s="7">
        <v>3</v>
      </c>
      <c r="C1265" s="7" t="s">
        <v>126</v>
      </c>
      <c r="D1265" s="7" t="s">
        <v>905</v>
      </c>
      <c r="E1265" s="7" t="s">
        <v>4</v>
      </c>
      <c r="F1265" s="7" t="s">
        <v>56</v>
      </c>
      <c r="G1265" s="7" t="s">
        <v>1380</v>
      </c>
      <c r="H1265" s="11" t="s">
        <v>640</v>
      </c>
      <c r="I1265" s="10">
        <v>20.43</v>
      </c>
      <c r="J1265" s="7">
        <v>9.0299999999999994</v>
      </c>
      <c r="K1265" s="7">
        <v>17.23</v>
      </c>
      <c r="L1265" s="7">
        <v>8.1999999999999993</v>
      </c>
      <c r="M1265" s="7">
        <v>3.51</v>
      </c>
      <c r="N1265" s="7">
        <v>0.27</v>
      </c>
      <c r="O1265" s="7">
        <v>1.55</v>
      </c>
      <c r="P1265" s="7">
        <v>1.28</v>
      </c>
      <c r="Q1265" s="7">
        <v>10.53</v>
      </c>
      <c r="R1265" s="7">
        <v>2.67</v>
      </c>
      <c r="S1265" s="7">
        <v>5.78</v>
      </c>
      <c r="T1265" s="7">
        <v>3.11</v>
      </c>
      <c r="U1265" s="10" t="s">
        <v>125</v>
      </c>
      <c r="V1265" s="7">
        <v>3.44</v>
      </c>
      <c r="W1265" s="7">
        <v>3.54</v>
      </c>
      <c r="X1265" s="7">
        <v>0.1</v>
      </c>
      <c r="Y1265" s="7"/>
      <c r="Z1265" s="14" t="str">
        <f t="shared" si="59"/>
        <v>Pathway</v>
      </c>
      <c r="AA1265" s="14" t="str">
        <f t="shared" si="60"/>
        <v>Google</v>
      </c>
      <c r="AB1265" s="8" t="str">
        <f t="shared" si="61"/>
        <v>Bing</v>
      </c>
      <c r="AC1265" s="7" t="s">
        <v>488</v>
      </c>
      <c r="AD1265" s="11" t="s">
        <v>1592</v>
      </c>
      <c r="AE1265">
        <v>41.405927963499998</v>
      </c>
      <c r="AF1265">
        <v>-82.661703028999995</v>
      </c>
      <c r="AG1265">
        <v>41.404769789500001</v>
      </c>
      <c r="AH1265">
        <v>-82.660552340899997</v>
      </c>
      <c r="AI1265" t="s">
        <v>1380</v>
      </c>
      <c r="AJ1265" t="s">
        <v>1379</v>
      </c>
    </row>
    <row r="1266" spans="1:36" x14ac:dyDescent="0.25">
      <c r="A1266" s="10">
        <v>1263</v>
      </c>
      <c r="B1266" s="7">
        <v>7</v>
      </c>
      <c r="C1266" s="7" t="s">
        <v>1241</v>
      </c>
      <c r="D1266" s="7" t="s">
        <v>1290</v>
      </c>
      <c r="E1266" s="7" t="s">
        <v>4</v>
      </c>
      <c r="F1266" s="7" t="s">
        <v>25</v>
      </c>
      <c r="G1266" s="7" t="s">
        <v>1380</v>
      </c>
      <c r="H1266" s="11" t="s">
        <v>534</v>
      </c>
      <c r="I1266" s="10">
        <v>6.64</v>
      </c>
      <c r="J1266" s="7">
        <v>2.17</v>
      </c>
      <c r="K1266" s="7">
        <v>5.72</v>
      </c>
      <c r="L1266" s="7">
        <v>3.55</v>
      </c>
      <c r="M1266" s="7">
        <v>3.49</v>
      </c>
      <c r="N1266" s="7">
        <v>0.1</v>
      </c>
      <c r="O1266" s="7">
        <v>1.78</v>
      </c>
      <c r="P1266" s="7">
        <v>1.68</v>
      </c>
      <c r="Q1266" s="7">
        <v>6.64</v>
      </c>
      <c r="R1266" s="7">
        <v>0.71</v>
      </c>
      <c r="S1266" s="7">
        <v>3.82</v>
      </c>
      <c r="T1266" s="7">
        <v>3.11</v>
      </c>
      <c r="U1266" s="10" t="s">
        <v>1472</v>
      </c>
      <c r="V1266" s="7">
        <v>8.6</v>
      </c>
      <c r="W1266" s="7">
        <v>8.6999999999999993</v>
      </c>
      <c r="X1266" s="7">
        <v>0.1</v>
      </c>
      <c r="Y1266" s="7"/>
      <c r="Z1266" s="14" t="str">
        <f t="shared" si="59"/>
        <v>Pathway</v>
      </c>
      <c r="AA1266" s="14" t="str">
        <f t="shared" si="60"/>
        <v>Google</v>
      </c>
      <c r="AB1266" s="8" t="str">
        <f t="shared" si="61"/>
        <v>Bing</v>
      </c>
      <c r="AC1266" s="7" t="s">
        <v>488</v>
      </c>
      <c r="AD1266" s="11" t="s">
        <v>1592</v>
      </c>
      <c r="AE1266">
        <v>40.136445965699998</v>
      </c>
      <c r="AF1266">
        <v>-83.747558514399998</v>
      </c>
      <c r="AG1266">
        <v>40.137876432500001</v>
      </c>
      <c r="AH1266">
        <v>-83.747379085999995</v>
      </c>
      <c r="AI1266" t="s">
        <v>1380</v>
      </c>
      <c r="AJ1266" t="s">
        <v>1379</v>
      </c>
    </row>
    <row r="1267" spans="1:36" x14ac:dyDescent="0.25">
      <c r="A1267" s="10">
        <v>1264</v>
      </c>
      <c r="B1267" s="7">
        <v>7</v>
      </c>
      <c r="C1267" s="7" t="s">
        <v>204</v>
      </c>
      <c r="D1267" s="7" t="s">
        <v>1265</v>
      </c>
      <c r="E1267" s="7" t="s">
        <v>4</v>
      </c>
      <c r="F1267" s="7" t="s">
        <v>25</v>
      </c>
      <c r="G1267" s="7" t="s">
        <v>1380</v>
      </c>
      <c r="H1267" s="11" t="s">
        <v>1383</v>
      </c>
      <c r="I1267" s="10">
        <v>6.61</v>
      </c>
      <c r="J1267" s="7">
        <v>2.19</v>
      </c>
      <c r="K1267" s="7">
        <v>5.71</v>
      </c>
      <c r="L1267" s="7">
        <v>3.52</v>
      </c>
      <c r="M1267" s="7">
        <v>0</v>
      </c>
      <c r="N1267" s="7">
        <v>0</v>
      </c>
      <c r="O1267" s="7">
        <v>0</v>
      </c>
      <c r="P1267" s="7">
        <v>0</v>
      </c>
      <c r="Q1267" s="7">
        <v>6.61</v>
      </c>
      <c r="R1267" s="7">
        <v>0.72</v>
      </c>
      <c r="S1267" s="7">
        <v>3.83</v>
      </c>
      <c r="T1267" s="7">
        <v>3.11</v>
      </c>
      <c r="U1267" s="10" t="s">
        <v>1447</v>
      </c>
      <c r="V1267" s="7">
        <v>15.65</v>
      </c>
      <c r="W1267" s="7">
        <v>15.75</v>
      </c>
      <c r="X1267" s="7">
        <v>0.1</v>
      </c>
      <c r="Y1267" s="7"/>
      <c r="Z1267" s="14" t="str">
        <f t="shared" si="59"/>
        <v>Pathway</v>
      </c>
      <c r="AA1267" s="14" t="str">
        <f t="shared" si="60"/>
        <v>Google</v>
      </c>
      <c r="AB1267" s="8" t="str">
        <f t="shared" si="61"/>
        <v>Bing</v>
      </c>
      <c r="AC1267" s="7" t="s">
        <v>488</v>
      </c>
      <c r="AD1267" s="11" t="s">
        <v>1592</v>
      </c>
      <c r="AE1267">
        <v>40.083385032599999</v>
      </c>
      <c r="AF1267">
        <v>-84.634297485800005</v>
      </c>
      <c r="AG1267">
        <v>40.084819559300001</v>
      </c>
      <c r="AH1267">
        <v>-84.634544391700004</v>
      </c>
      <c r="AI1267" t="s">
        <v>1380</v>
      </c>
      <c r="AJ1267" t="s">
        <v>1379</v>
      </c>
    </row>
    <row r="1268" spans="1:36" x14ac:dyDescent="0.25">
      <c r="A1268" s="10">
        <v>1265</v>
      </c>
      <c r="B1268" s="7">
        <v>2</v>
      </c>
      <c r="C1268" s="7" t="s">
        <v>6</v>
      </c>
      <c r="D1268" s="7" t="s">
        <v>919</v>
      </c>
      <c r="E1268" s="7" t="s">
        <v>4</v>
      </c>
      <c r="F1268" s="7" t="s">
        <v>25</v>
      </c>
      <c r="G1268" s="7" t="s">
        <v>1380</v>
      </c>
      <c r="H1268" s="11" t="s">
        <v>567</v>
      </c>
      <c r="I1268" s="10">
        <v>6.49</v>
      </c>
      <c r="J1268" s="7">
        <v>2.2599999999999998</v>
      </c>
      <c r="K1268" s="7">
        <v>5.66</v>
      </c>
      <c r="L1268" s="7">
        <v>3.4</v>
      </c>
      <c r="M1268" s="7">
        <v>0</v>
      </c>
      <c r="N1268" s="7">
        <v>0</v>
      </c>
      <c r="O1268" s="7">
        <v>0</v>
      </c>
      <c r="P1268" s="7">
        <v>0</v>
      </c>
      <c r="Q1268" s="7">
        <v>6.49</v>
      </c>
      <c r="R1268" s="7">
        <v>0.74</v>
      </c>
      <c r="S1268" s="7">
        <v>3.86</v>
      </c>
      <c r="T1268" s="7">
        <v>3.11</v>
      </c>
      <c r="U1268" s="10" t="s">
        <v>73</v>
      </c>
      <c r="V1268" s="7">
        <v>6.19</v>
      </c>
      <c r="W1268" s="7">
        <v>6.29</v>
      </c>
      <c r="X1268" s="7">
        <v>0.1</v>
      </c>
      <c r="Y1268" s="7"/>
      <c r="Z1268" s="14" t="str">
        <f t="shared" si="59"/>
        <v>Pathway</v>
      </c>
      <c r="AA1268" s="14" t="str">
        <f t="shared" si="60"/>
        <v>Google</v>
      </c>
      <c r="AB1268" s="8" t="str">
        <f t="shared" si="61"/>
        <v>Bing</v>
      </c>
      <c r="AC1268" s="7" t="s">
        <v>488</v>
      </c>
      <c r="AD1268" s="11" t="s">
        <v>1592</v>
      </c>
      <c r="AE1268">
        <v>41.673568256000003</v>
      </c>
      <c r="AF1268">
        <v>-83.759122777800002</v>
      </c>
      <c r="AG1268">
        <v>41.673610553000003</v>
      </c>
      <c r="AH1268">
        <v>-83.757228082899999</v>
      </c>
      <c r="AI1268" t="s">
        <v>1380</v>
      </c>
      <c r="AJ1268" t="s">
        <v>1379</v>
      </c>
    </row>
    <row r="1269" spans="1:36" x14ac:dyDescent="0.25">
      <c r="A1269" s="10">
        <v>1266</v>
      </c>
      <c r="B1269" s="7">
        <v>7</v>
      </c>
      <c r="C1269" s="7" t="s">
        <v>199</v>
      </c>
      <c r="D1269" s="7" t="s">
        <v>578</v>
      </c>
      <c r="E1269" s="7" t="s">
        <v>4</v>
      </c>
      <c r="F1269" s="7" t="s">
        <v>25</v>
      </c>
      <c r="G1269" s="7" t="s">
        <v>1380</v>
      </c>
      <c r="H1269" s="11" t="s">
        <v>562</v>
      </c>
      <c r="I1269" s="10">
        <v>6.46</v>
      </c>
      <c r="J1269" s="7">
        <v>2.2799999999999998</v>
      </c>
      <c r="K1269" s="7">
        <v>5.65</v>
      </c>
      <c r="L1269" s="7">
        <v>3.37</v>
      </c>
      <c r="M1269" s="7">
        <v>0</v>
      </c>
      <c r="N1269" s="7">
        <v>0</v>
      </c>
      <c r="O1269" s="7">
        <v>0</v>
      </c>
      <c r="P1269" s="7">
        <v>0</v>
      </c>
      <c r="Q1269" s="7">
        <v>6.46</v>
      </c>
      <c r="R1269" s="7">
        <v>0.75</v>
      </c>
      <c r="S1269" s="7">
        <v>3.86</v>
      </c>
      <c r="T1269" s="7">
        <v>3.11</v>
      </c>
      <c r="U1269" s="10" t="s">
        <v>413</v>
      </c>
      <c r="V1269" s="7">
        <v>6.95</v>
      </c>
      <c r="W1269" s="7">
        <v>7.05</v>
      </c>
      <c r="X1269" s="7">
        <v>0.1</v>
      </c>
      <c r="Y1269" s="7"/>
      <c r="Z1269" s="14" t="str">
        <f t="shared" si="59"/>
        <v>Pathway</v>
      </c>
      <c r="AA1269" s="14" t="str">
        <f t="shared" si="60"/>
        <v>Google</v>
      </c>
      <c r="AB1269" s="8" t="str">
        <f t="shared" si="61"/>
        <v>Bing</v>
      </c>
      <c r="AC1269" s="7" t="s">
        <v>488</v>
      </c>
      <c r="AD1269" s="11" t="s">
        <v>1592</v>
      </c>
      <c r="AE1269">
        <v>40.4625113098</v>
      </c>
      <c r="AF1269">
        <v>-83.869377484099999</v>
      </c>
      <c r="AG1269">
        <v>40.461954857000002</v>
      </c>
      <c r="AH1269">
        <v>-83.867622005300007</v>
      </c>
      <c r="AI1269" t="s">
        <v>1380</v>
      </c>
      <c r="AJ1269" t="s">
        <v>1379</v>
      </c>
    </row>
    <row r="1270" spans="1:36" x14ac:dyDescent="0.25">
      <c r="A1270" s="10">
        <v>1267</v>
      </c>
      <c r="B1270" s="7">
        <v>4</v>
      </c>
      <c r="C1270" s="7" t="s">
        <v>23</v>
      </c>
      <c r="D1270" s="7" t="s">
        <v>1157</v>
      </c>
      <c r="E1270" s="7" t="s">
        <v>4</v>
      </c>
      <c r="F1270" s="7" t="s">
        <v>25</v>
      </c>
      <c r="G1270" s="7" t="s">
        <v>1380</v>
      </c>
      <c r="H1270" s="11" t="s">
        <v>825</v>
      </c>
      <c r="I1270" s="10">
        <v>19.5</v>
      </c>
      <c r="J1270" s="7">
        <v>2.2200000000000002</v>
      </c>
      <c r="K1270" s="7">
        <v>16.059999999999999</v>
      </c>
      <c r="L1270" s="7">
        <v>13.84</v>
      </c>
      <c r="M1270" s="7">
        <v>0</v>
      </c>
      <c r="N1270" s="7">
        <v>0</v>
      </c>
      <c r="O1270" s="7">
        <v>0</v>
      </c>
      <c r="P1270" s="7">
        <v>0</v>
      </c>
      <c r="Q1270" s="7">
        <v>6.82</v>
      </c>
      <c r="R1270" s="7">
        <v>0.73</v>
      </c>
      <c r="S1270" s="7">
        <v>3.82</v>
      </c>
      <c r="T1270" s="7">
        <v>3.1</v>
      </c>
      <c r="U1270" s="10" t="s">
        <v>1192</v>
      </c>
      <c r="V1270" s="7">
        <v>5.92</v>
      </c>
      <c r="W1270" s="7">
        <v>6.02</v>
      </c>
      <c r="X1270" s="7">
        <v>0.1</v>
      </c>
      <c r="Y1270" s="7"/>
      <c r="Z1270" s="14" t="str">
        <f t="shared" si="59"/>
        <v>Pathway</v>
      </c>
      <c r="AA1270" s="14" t="str">
        <f t="shared" si="60"/>
        <v>Google</v>
      </c>
      <c r="AB1270" s="8" t="str">
        <f t="shared" si="61"/>
        <v>Bing</v>
      </c>
      <c r="AC1270" s="7" t="s">
        <v>488</v>
      </c>
      <c r="AD1270" s="11" t="s">
        <v>1592</v>
      </c>
      <c r="AE1270">
        <v>41.083616913699998</v>
      </c>
      <c r="AF1270">
        <v>-81.582643714699998</v>
      </c>
      <c r="AG1270">
        <v>41.083656897200001</v>
      </c>
      <c r="AH1270">
        <v>-81.580738527299999</v>
      </c>
      <c r="AI1270" t="s">
        <v>1380</v>
      </c>
      <c r="AJ1270" t="s">
        <v>1379</v>
      </c>
    </row>
    <row r="1271" spans="1:36" x14ac:dyDescent="0.25">
      <c r="A1271" s="10">
        <v>1268</v>
      </c>
      <c r="B1271" s="7">
        <v>4</v>
      </c>
      <c r="C1271" s="7" t="s">
        <v>23</v>
      </c>
      <c r="D1271" s="7" t="s">
        <v>1157</v>
      </c>
      <c r="E1271" s="7" t="s">
        <v>4</v>
      </c>
      <c r="F1271" s="7" t="s">
        <v>25</v>
      </c>
      <c r="G1271" s="7" t="s">
        <v>1380</v>
      </c>
      <c r="H1271" s="11" t="s">
        <v>825</v>
      </c>
      <c r="I1271" s="10">
        <v>19.5</v>
      </c>
      <c r="J1271" s="7">
        <v>2.2200000000000002</v>
      </c>
      <c r="K1271" s="7">
        <v>16.059999999999999</v>
      </c>
      <c r="L1271" s="7">
        <v>13.84</v>
      </c>
      <c r="M1271" s="7">
        <v>0</v>
      </c>
      <c r="N1271" s="7">
        <v>0</v>
      </c>
      <c r="O1271" s="7">
        <v>0</v>
      </c>
      <c r="P1271" s="7">
        <v>0</v>
      </c>
      <c r="Q1271" s="7">
        <v>6.82</v>
      </c>
      <c r="R1271" s="7">
        <v>0.73</v>
      </c>
      <c r="S1271" s="7">
        <v>3.82</v>
      </c>
      <c r="T1271" s="7">
        <v>3.1</v>
      </c>
      <c r="U1271" s="10" t="s">
        <v>1192</v>
      </c>
      <c r="V1271" s="7">
        <v>5.94</v>
      </c>
      <c r="W1271" s="7">
        <v>6.04</v>
      </c>
      <c r="X1271" s="7">
        <v>0.1</v>
      </c>
      <c r="Y1271" s="7"/>
      <c r="Z1271" s="14" t="str">
        <f t="shared" si="59"/>
        <v>Pathway</v>
      </c>
      <c r="AA1271" s="14" t="str">
        <f t="shared" si="60"/>
        <v>Google</v>
      </c>
      <c r="AB1271" s="8" t="str">
        <f t="shared" si="61"/>
        <v>Bing</v>
      </c>
      <c r="AC1271" s="7" t="s">
        <v>488</v>
      </c>
      <c r="AD1271" s="11" t="s">
        <v>1592</v>
      </c>
      <c r="AE1271">
        <v>41.083627775899998</v>
      </c>
      <c r="AF1271">
        <v>-81.582262504599996</v>
      </c>
      <c r="AG1271">
        <v>41.083664177499998</v>
      </c>
      <c r="AH1271">
        <v>-81.580357532899995</v>
      </c>
      <c r="AI1271" t="s">
        <v>1380</v>
      </c>
      <c r="AJ1271" t="s">
        <v>1379</v>
      </c>
    </row>
    <row r="1272" spans="1:36" x14ac:dyDescent="0.25">
      <c r="A1272" s="10">
        <v>1269</v>
      </c>
      <c r="B1272" s="7">
        <v>3</v>
      </c>
      <c r="C1272" s="7" t="s">
        <v>51</v>
      </c>
      <c r="D1272" s="7" t="s">
        <v>812</v>
      </c>
      <c r="E1272" s="7" t="s">
        <v>4</v>
      </c>
      <c r="F1272" s="7" t="s">
        <v>25</v>
      </c>
      <c r="G1272" s="7" t="s">
        <v>1380</v>
      </c>
      <c r="H1272" s="11" t="s">
        <v>718</v>
      </c>
      <c r="I1272" s="10">
        <v>13.21</v>
      </c>
      <c r="J1272" s="7">
        <v>2.1800000000000002</v>
      </c>
      <c r="K1272" s="7">
        <v>10.95</v>
      </c>
      <c r="L1272" s="7">
        <v>8.77</v>
      </c>
      <c r="M1272" s="7">
        <v>0</v>
      </c>
      <c r="N1272" s="7">
        <v>0</v>
      </c>
      <c r="O1272" s="7">
        <v>0</v>
      </c>
      <c r="P1272" s="7">
        <v>0</v>
      </c>
      <c r="Q1272" s="7">
        <v>6.94</v>
      </c>
      <c r="R1272" s="7">
        <v>0.71</v>
      </c>
      <c r="S1272" s="7">
        <v>3.82</v>
      </c>
      <c r="T1272" s="7">
        <v>3.1</v>
      </c>
      <c r="U1272" s="10" t="s">
        <v>225</v>
      </c>
      <c r="V1272" s="7">
        <v>5.46</v>
      </c>
      <c r="W1272" s="7">
        <v>5.56</v>
      </c>
      <c r="X1272" s="7">
        <v>0.1</v>
      </c>
      <c r="Y1272" s="7"/>
      <c r="Z1272" s="14" t="str">
        <f t="shared" si="59"/>
        <v>Pathway</v>
      </c>
      <c r="AA1272" s="14" t="str">
        <f t="shared" si="60"/>
        <v>Google</v>
      </c>
      <c r="AB1272" s="8" t="str">
        <f t="shared" si="61"/>
        <v>Bing</v>
      </c>
      <c r="AC1272" s="7" t="s">
        <v>488</v>
      </c>
      <c r="AD1272" s="11" t="s">
        <v>1592</v>
      </c>
      <c r="AE1272">
        <v>41.278823466399999</v>
      </c>
      <c r="AF1272">
        <v>-82.021043654899998</v>
      </c>
      <c r="AG1272">
        <v>41.280265369399999</v>
      </c>
      <c r="AH1272">
        <v>-82.021036424900004</v>
      </c>
      <c r="AI1272" t="s">
        <v>1380</v>
      </c>
      <c r="AJ1272" t="s">
        <v>1379</v>
      </c>
    </row>
    <row r="1273" spans="1:36" x14ac:dyDescent="0.25">
      <c r="A1273" s="10">
        <v>1270</v>
      </c>
      <c r="B1273" s="7">
        <v>3</v>
      </c>
      <c r="C1273" s="7" t="s">
        <v>100</v>
      </c>
      <c r="D1273" s="7" t="s">
        <v>933</v>
      </c>
      <c r="E1273" s="7" t="s">
        <v>4</v>
      </c>
      <c r="F1273" s="7" t="s">
        <v>25</v>
      </c>
      <c r="G1273" s="7" t="s">
        <v>1380</v>
      </c>
      <c r="H1273" s="11" t="s">
        <v>934</v>
      </c>
      <c r="I1273" s="10">
        <v>13.08</v>
      </c>
      <c r="J1273" s="7">
        <v>2.21</v>
      </c>
      <c r="K1273" s="7">
        <v>10.9</v>
      </c>
      <c r="L1273" s="7">
        <v>8.69</v>
      </c>
      <c r="M1273" s="7">
        <v>3.43</v>
      </c>
      <c r="N1273" s="7">
        <v>0.1</v>
      </c>
      <c r="O1273" s="7">
        <v>1.78</v>
      </c>
      <c r="P1273" s="7">
        <v>1.68</v>
      </c>
      <c r="Q1273" s="7">
        <v>6.87</v>
      </c>
      <c r="R1273" s="7">
        <v>0.72</v>
      </c>
      <c r="S1273" s="7">
        <v>3.82</v>
      </c>
      <c r="T1273" s="7">
        <v>3.1</v>
      </c>
      <c r="U1273" s="10" t="s">
        <v>338</v>
      </c>
      <c r="V1273" s="7">
        <v>7.1</v>
      </c>
      <c r="W1273" s="7">
        <v>7.2</v>
      </c>
      <c r="X1273" s="7">
        <v>0.1</v>
      </c>
      <c r="Y1273" s="7"/>
      <c r="Z1273" s="14" t="str">
        <f t="shared" si="59"/>
        <v>Pathway</v>
      </c>
      <c r="AA1273" s="14" t="str">
        <f t="shared" si="60"/>
        <v>Google</v>
      </c>
      <c r="AB1273" s="8" t="str">
        <f t="shared" si="61"/>
        <v>Bing</v>
      </c>
      <c r="AC1273" s="7" t="s">
        <v>488</v>
      </c>
      <c r="AD1273" s="11" t="s">
        <v>1592</v>
      </c>
      <c r="AE1273">
        <v>40.7588936346</v>
      </c>
      <c r="AF1273">
        <v>-82.478029795799998</v>
      </c>
      <c r="AG1273">
        <v>40.759598036</v>
      </c>
      <c r="AH1273">
        <v>-82.476433973300004</v>
      </c>
      <c r="AI1273" t="s">
        <v>1380</v>
      </c>
      <c r="AJ1273" t="s">
        <v>1379</v>
      </c>
    </row>
    <row r="1274" spans="1:36" x14ac:dyDescent="0.25">
      <c r="A1274" s="10">
        <v>1271</v>
      </c>
      <c r="B1274" s="7">
        <v>3</v>
      </c>
      <c r="C1274" s="7" t="s">
        <v>51</v>
      </c>
      <c r="D1274" s="7" t="s">
        <v>812</v>
      </c>
      <c r="E1274" s="7" t="s">
        <v>4</v>
      </c>
      <c r="F1274" s="7" t="s">
        <v>25</v>
      </c>
      <c r="G1274" s="7" t="s">
        <v>1380</v>
      </c>
      <c r="H1274" s="11" t="s">
        <v>718</v>
      </c>
      <c r="I1274" s="10">
        <v>9.91</v>
      </c>
      <c r="J1274" s="7">
        <v>2.1800000000000002</v>
      </c>
      <c r="K1274" s="7">
        <v>8.32</v>
      </c>
      <c r="L1274" s="7">
        <v>6.15</v>
      </c>
      <c r="M1274" s="7">
        <v>0</v>
      </c>
      <c r="N1274" s="7">
        <v>0</v>
      </c>
      <c r="O1274" s="7">
        <v>0</v>
      </c>
      <c r="P1274" s="7">
        <v>0</v>
      </c>
      <c r="Q1274" s="7">
        <v>6.94</v>
      </c>
      <c r="R1274" s="7">
        <v>0.71</v>
      </c>
      <c r="S1274" s="7">
        <v>3.82</v>
      </c>
      <c r="T1274" s="7">
        <v>3.1</v>
      </c>
      <c r="U1274" s="10" t="s">
        <v>225</v>
      </c>
      <c r="V1274" s="7">
        <v>6.36</v>
      </c>
      <c r="W1274" s="7">
        <v>6.46</v>
      </c>
      <c r="X1274" s="7">
        <v>0.1</v>
      </c>
      <c r="Y1274" s="7"/>
      <c r="Z1274" s="14" t="str">
        <f t="shared" si="59"/>
        <v>Pathway</v>
      </c>
      <c r="AA1274" s="14" t="str">
        <f t="shared" si="60"/>
        <v>Google</v>
      </c>
      <c r="AB1274" s="8" t="str">
        <f t="shared" si="61"/>
        <v>Bing</v>
      </c>
      <c r="AC1274" s="7" t="s">
        <v>488</v>
      </c>
      <c r="AD1274" s="11" t="s">
        <v>1592</v>
      </c>
      <c r="AE1274">
        <v>41.2918009654</v>
      </c>
      <c r="AF1274">
        <v>-82.020955543400007</v>
      </c>
      <c r="AG1274">
        <v>41.2932430631</v>
      </c>
      <c r="AH1274">
        <v>-82.020935224300004</v>
      </c>
      <c r="AI1274" t="s">
        <v>1380</v>
      </c>
      <c r="AJ1274" t="s">
        <v>1379</v>
      </c>
    </row>
    <row r="1275" spans="1:36" x14ac:dyDescent="0.25">
      <c r="A1275" s="10">
        <v>1272</v>
      </c>
      <c r="B1275" s="7">
        <v>3</v>
      </c>
      <c r="C1275" s="7" t="s">
        <v>51</v>
      </c>
      <c r="D1275" s="7" t="s">
        <v>812</v>
      </c>
      <c r="E1275" s="7" t="s">
        <v>4</v>
      </c>
      <c r="F1275" s="7" t="s">
        <v>25</v>
      </c>
      <c r="G1275" s="7" t="s">
        <v>1380</v>
      </c>
      <c r="H1275" s="11" t="s">
        <v>718</v>
      </c>
      <c r="I1275" s="10">
        <v>9.91</v>
      </c>
      <c r="J1275" s="7">
        <v>2.1800000000000002</v>
      </c>
      <c r="K1275" s="7">
        <v>8.32</v>
      </c>
      <c r="L1275" s="7">
        <v>6.15</v>
      </c>
      <c r="M1275" s="7">
        <v>0</v>
      </c>
      <c r="N1275" s="7">
        <v>0</v>
      </c>
      <c r="O1275" s="7">
        <v>0</v>
      </c>
      <c r="P1275" s="7">
        <v>0</v>
      </c>
      <c r="Q1275" s="7">
        <v>6.94</v>
      </c>
      <c r="R1275" s="7">
        <v>0.71</v>
      </c>
      <c r="S1275" s="7">
        <v>3.82</v>
      </c>
      <c r="T1275" s="7">
        <v>3.1</v>
      </c>
      <c r="U1275" s="10" t="s">
        <v>225</v>
      </c>
      <c r="V1275" s="7">
        <v>6.4</v>
      </c>
      <c r="W1275" s="7">
        <v>6.5</v>
      </c>
      <c r="X1275" s="7">
        <v>0.1</v>
      </c>
      <c r="Y1275" s="7"/>
      <c r="Z1275" s="14" t="str">
        <f t="shared" si="59"/>
        <v>Pathway</v>
      </c>
      <c r="AA1275" s="14" t="str">
        <f t="shared" si="60"/>
        <v>Google</v>
      </c>
      <c r="AB1275" s="8" t="str">
        <f t="shared" si="61"/>
        <v>Bing</v>
      </c>
      <c r="AC1275" s="7" t="s">
        <v>488</v>
      </c>
      <c r="AD1275" s="11" t="s">
        <v>1592</v>
      </c>
      <c r="AE1275">
        <v>41.292377808300003</v>
      </c>
      <c r="AF1275">
        <v>-82.020947415799995</v>
      </c>
      <c r="AG1275">
        <v>41.293819893299997</v>
      </c>
      <c r="AH1275">
        <v>-82.020927096700007</v>
      </c>
      <c r="AI1275" t="s">
        <v>1380</v>
      </c>
      <c r="AJ1275" t="s">
        <v>1379</v>
      </c>
    </row>
    <row r="1276" spans="1:36" x14ac:dyDescent="0.25">
      <c r="A1276" s="10">
        <v>1273</v>
      </c>
      <c r="B1276" s="7">
        <v>3</v>
      </c>
      <c r="C1276" s="7" t="s">
        <v>100</v>
      </c>
      <c r="D1276" s="7" t="s">
        <v>933</v>
      </c>
      <c r="E1276" s="7" t="s">
        <v>4</v>
      </c>
      <c r="F1276" s="7" t="s">
        <v>25</v>
      </c>
      <c r="G1276" s="7" t="s">
        <v>1380</v>
      </c>
      <c r="H1276" s="11" t="s">
        <v>934</v>
      </c>
      <c r="I1276" s="10">
        <v>9.81</v>
      </c>
      <c r="J1276" s="7">
        <v>2.21</v>
      </c>
      <c r="K1276" s="7">
        <v>8.2799999999999994</v>
      </c>
      <c r="L1276" s="7">
        <v>6.08</v>
      </c>
      <c r="M1276" s="7">
        <v>3.43</v>
      </c>
      <c r="N1276" s="7">
        <v>0.1</v>
      </c>
      <c r="O1276" s="7">
        <v>1.78</v>
      </c>
      <c r="P1276" s="7">
        <v>1.68</v>
      </c>
      <c r="Q1276" s="7">
        <v>6.87</v>
      </c>
      <c r="R1276" s="7">
        <v>0.72</v>
      </c>
      <c r="S1276" s="7">
        <v>3.82</v>
      </c>
      <c r="T1276" s="7">
        <v>3.1</v>
      </c>
      <c r="U1276" s="10" t="s">
        <v>338</v>
      </c>
      <c r="V1276" s="7">
        <v>7</v>
      </c>
      <c r="W1276" s="7">
        <v>7.1</v>
      </c>
      <c r="X1276" s="7">
        <v>0.1</v>
      </c>
      <c r="Y1276" s="7"/>
      <c r="Z1276" s="14" t="str">
        <f t="shared" si="59"/>
        <v>Pathway</v>
      </c>
      <c r="AA1276" s="14" t="str">
        <f t="shared" si="60"/>
        <v>Google</v>
      </c>
      <c r="AB1276" s="8" t="str">
        <f t="shared" si="61"/>
        <v>Bing</v>
      </c>
      <c r="AC1276" s="7" t="s">
        <v>488</v>
      </c>
      <c r="AD1276" s="11" t="s">
        <v>1592</v>
      </c>
      <c r="AE1276">
        <v>40.758680822800002</v>
      </c>
      <c r="AF1276">
        <v>-82.479927698899999</v>
      </c>
      <c r="AG1276">
        <v>40.7588936346</v>
      </c>
      <c r="AH1276">
        <v>-82.478029795799998</v>
      </c>
      <c r="AI1276" t="s">
        <v>1380</v>
      </c>
      <c r="AJ1276" t="s">
        <v>1379</v>
      </c>
    </row>
    <row r="1277" spans="1:36" x14ac:dyDescent="0.25">
      <c r="A1277" s="10">
        <v>1274</v>
      </c>
      <c r="B1277" s="7">
        <v>12</v>
      </c>
      <c r="C1277" s="7" t="s">
        <v>69</v>
      </c>
      <c r="D1277" s="7" t="s">
        <v>1036</v>
      </c>
      <c r="E1277" s="7" t="s">
        <v>4</v>
      </c>
      <c r="F1277" s="7" t="s">
        <v>47</v>
      </c>
      <c r="G1277" s="7" t="s">
        <v>1380</v>
      </c>
      <c r="H1277" s="11" t="s">
        <v>1035</v>
      </c>
      <c r="I1277" s="10">
        <v>8.02</v>
      </c>
      <c r="J1277" s="7">
        <v>3.23</v>
      </c>
      <c r="K1277" s="7">
        <v>6.9</v>
      </c>
      <c r="L1277" s="7">
        <v>3.67</v>
      </c>
      <c r="M1277" s="7">
        <v>0</v>
      </c>
      <c r="N1277" s="7">
        <v>0</v>
      </c>
      <c r="O1277" s="7">
        <v>0</v>
      </c>
      <c r="P1277" s="7">
        <v>0</v>
      </c>
      <c r="Q1277" s="7">
        <v>8.02</v>
      </c>
      <c r="R1277" s="7">
        <v>0.95</v>
      </c>
      <c r="S1277" s="7">
        <v>4.05</v>
      </c>
      <c r="T1277" s="7">
        <v>3.1</v>
      </c>
      <c r="U1277" s="10" t="s">
        <v>230</v>
      </c>
      <c r="V1277" s="7">
        <v>4.75</v>
      </c>
      <c r="W1277" s="7">
        <v>4.78</v>
      </c>
      <c r="X1277" s="7">
        <v>0.03</v>
      </c>
      <c r="Y1277" s="7"/>
      <c r="Z1277" s="14" t="str">
        <f t="shared" si="59"/>
        <v>Pathway</v>
      </c>
      <c r="AA1277" s="14" t="str">
        <f t="shared" si="60"/>
        <v>Google</v>
      </c>
      <c r="AB1277" s="8" t="str">
        <f t="shared" si="61"/>
        <v>Bing</v>
      </c>
      <c r="AC1277" s="7" t="s">
        <v>488</v>
      </c>
      <c r="AD1277" s="11" t="s">
        <v>1592</v>
      </c>
      <c r="AE1277">
        <v>41.638715957000002</v>
      </c>
      <c r="AF1277">
        <v>-81.437493933200003</v>
      </c>
      <c r="AG1277">
        <v>41.639115327900001</v>
      </c>
      <c r="AH1277">
        <v>-81.437496081800006</v>
      </c>
      <c r="AI1277" t="s">
        <v>1380</v>
      </c>
      <c r="AJ1277" t="s">
        <v>1379</v>
      </c>
    </row>
    <row r="1278" spans="1:36" x14ac:dyDescent="0.25">
      <c r="A1278" s="10">
        <v>1275</v>
      </c>
      <c r="B1278" s="7">
        <v>12</v>
      </c>
      <c r="C1278" s="7" t="s">
        <v>14</v>
      </c>
      <c r="D1278" s="7" t="s">
        <v>1027</v>
      </c>
      <c r="E1278" s="7" t="s">
        <v>4</v>
      </c>
      <c r="F1278" s="7" t="s">
        <v>56</v>
      </c>
      <c r="G1278" s="7" t="s">
        <v>1380</v>
      </c>
      <c r="H1278" s="11" t="s">
        <v>619</v>
      </c>
      <c r="I1278" s="10">
        <v>13.7</v>
      </c>
      <c r="J1278" s="7">
        <v>8.86</v>
      </c>
      <c r="K1278" s="7">
        <v>12.32</v>
      </c>
      <c r="L1278" s="7">
        <v>3.45</v>
      </c>
      <c r="M1278" s="7">
        <v>3.53</v>
      </c>
      <c r="N1278" s="7">
        <v>0.26</v>
      </c>
      <c r="O1278" s="7">
        <v>1.54</v>
      </c>
      <c r="P1278" s="7">
        <v>1.27</v>
      </c>
      <c r="Q1278" s="7">
        <v>10.59</v>
      </c>
      <c r="R1278" s="7">
        <v>2.62</v>
      </c>
      <c r="S1278" s="7">
        <v>5.72</v>
      </c>
      <c r="T1278" s="7">
        <v>3.1</v>
      </c>
      <c r="U1278" s="10" t="s">
        <v>120</v>
      </c>
      <c r="V1278" s="7">
        <v>5.09</v>
      </c>
      <c r="W1278" s="7">
        <v>5.19</v>
      </c>
      <c r="X1278" s="7">
        <v>0.1</v>
      </c>
      <c r="Y1278" s="7"/>
      <c r="Z1278" s="14" t="str">
        <f t="shared" si="59"/>
        <v>Pathway</v>
      </c>
      <c r="AA1278" s="14" t="str">
        <f t="shared" si="60"/>
        <v>Google</v>
      </c>
      <c r="AB1278" s="8" t="str">
        <f t="shared" si="61"/>
        <v>Bing</v>
      </c>
      <c r="AC1278" s="7" t="s">
        <v>488</v>
      </c>
      <c r="AD1278" s="11" t="s">
        <v>1592</v>
      </c>
      <c r="AE1278">
        <v>41.346093335600003</v>
      </c>
      <c r="AF1278">
        <v>-81.824130177100002</v>
      </c>
      <c r="AG1278">
        <v>41.347300036599997</v>
      </c>
      <c r="AH1278">
        <v>-81.823129014399996</v>
      </c>
      <c r="AI1278" t="s">
        <v>1380</v>
      </c>
      <c r="AJ1278" t="s">
        <v>1379</v>
      </c>
    </row>
    <row r="1279" spans="1:36" x14ac:dyDescent="0.25">
      <c r="A1279" s="10">
        <v>1276</v>
      </c>
      <c r="B1279" s="7">
        <v>11</v>
      </c>
      <c r="C1279" s="7" t="s">
        <v>263</v>
      </c>
      <c r="D1279" s="7" t="s">
        <v>733</v>
      </c>
      <c r="E1279" s="7" t="s">
        <v>4</v>
      </c>
      <c r="F1279" s="7" t="s">
        <v>25</v>
      </c>
      <c r="G1279" s="7" t="s">
        <v>1380</v>
      </c>
      <c r="H1279" s="11" t="s">
        <v>657</v>
      </c>
      <c r="I1279" s="10">
        <v>6.5</v>
      </c>
      <c r="J1279" s="7">
        <v>2.2400000000000002</v>
      </c>
      <c r="K1279" s="7">
        <v>5.66</v>
      </c>
      <c r="L1279" s="7">
        <v>3.42</v>
      </c>
      <c r="M1279" s="7">
        <v>0</v>
      </c>
      <c r="N1279" s="7">
        <v>0</v>
      </c>
      <c r="O1279" s="7">
        <v>0</v>
      </c>
      <c r="P1279" s="7">
        <v>0</v>
      </c>
      <c r="Q1279" s="7">
        <v>6.5</v>
      </c>
      <c r="R1279" s="7">
        <v>0.73</v>
      </c>
      <c r="S1279" s="7">
        <v>3.84</v>
      </c>
      <c r="T1279" s="7">
        <v>3.1</v>
      </c>
      <c r="U1279" s="10" t="s">
        <v>383</v>
      </c>
      <c r="V1279" s="7">
        <v>8.81</v>
      </c>
      <c r="W1279" s="7">
        <v>8.91</v>
      </c>
      <c r="X1279" s="7">
        <v>0.1</v>
      </c>
      <c r="Y1279" s="7"/>
      <c r="Z1279" s="14" t="str">
        <f t="shared" si="59"/>
        <v>Pathway</v>
      </c>
      <c r="AA1279" s="14" t="str">
        <f t="shared" si="60"/>
        <v>Google</v>
      </c>
      <c r="AB1279" s="8" t="str">
        <f t="shared" si="61"/>
        <v>Bing</v>
      </c>
      <c r="AC1279" s="7" t="s">
        <v>488</v>
      </c>
      <c r="AD1279" s="11" t="s">
        <v>1592</v>
      </c>
      <c r="AE1279">
        <v>40.5161724222</v>
      </c>
      <c r="AF1279">
        <v>-81.509501778499995</v>
      </c>
      <c r="AG1279">
        <v>40.517136147800002</v>
      </c>
      <c r="AH1279">
        <v>-81.508079706800004</v>
      </c>
      <c r="AI1279" t="s">
        <v>1380</v>
      </c>
      <c r="AJ1279" t="s">
        <v>1379</v>
      </c>
    </row>
    <row r="1280" spans="1:36" x14ac:dyDescent="0.25">
      <c r="A1280" s="10">
        <v>1277</v>
      </c>
      <c r="B1280" s="7">
        <v>8</v>
      </c>
      <c r="C1280" s="7" t="s">
        <v>11</v>
      </c>
      <c r="D1280" s="7" t="s">
        <v>1031</v>
      </c>
      <c r="E1280" s="7" t="s">
        <v>4</v>
      </c>
      <c r="F1280" s="7" t="s">
        <v>56</v>
      </c>
      <c r="G1280" s="7" t="s">
        <v>1380</v>
      </c>
      <c r="H1280" s="11" t="s">
        <v>586</v>
      </c>
      <c r="I1280" s="10">
        <v>40.28</v>
      </c>
      <c r="J1280" s="7">
        <v>9.19</v>
      </c>
      <c r="K1280" s="7">
        <v>31.76</v>
      </c>
      <c r="L1280" s="7">
        <v>22.56</v>
      </c>
      <c r="M1280" s="7">
        <v>3.45</v>
      </c>
      <c r="N1280" s="7">
        <v>0.28000000000000003</v>
      </c>
      <c r="O1280" s="7">
        <v>1.56</v>
      </c>
      <c r="P1280" s="7">
        <v>1.28</v>
      </c>
      <c r="Q1280" s="7">
        <v>10.36</v>
      </c>
      <c r="R1280" s="7">
        <v>2.72</v>
      </c>
      <c r="S1280" s="7">
        <v>5.81</v>
      </c>
      <c r="T1280" s="7">
        <v>3.09</v>
      </c>
      <c r="U1280" s="10" t="s">
        <v>140</v>
      </c>
      <c r="V1280" s="7">
        <v>7.28</v>
      </c>
      <c r="W1280" s="7">
        <v>7.38</v>
      </c>
      <c r="X1280" s="7">
        <v>0.1</v>
      </c>
      <c r="Y1280" s="7"/>
      <c r="Z1280" s="14" t="str">
        <f t="shared" si="59"/>
        <v>Pathway</v>
      </c>
      <c r="AA1280" s="14" t="str">
        <f t="shared" si="60"/>
        <v>Google</v>
      </c>
      <c r="AB1280" s="8" t="str">
        <f t="shared" si="61"/>
        <v>Bing</v>
      </c>
      <c r="AC1280" s="7" t="s">
        <v>488</v>
      </c>
      <c r="AD1280" s="11" t="s">
        <v>1592</v>
      </c>
      <c r="AE1280">
        <v>39.260618956899997</v>
      </c>
      <c r="AF1280">
        <v>-84.469497524800005</v>
      </c>
      <c r="AG1280">
        <v>39.262038523299999</v>
      </c>
      <c r="AH1280">
        <v>-84.469345561599994</v>
      </c>
      <c r="AI1280" t="s">
        <v>1380</v>
      </c>
      <c r="AJ1280" t="s">
        <v>1379</v>
      </c>
    </row>
    <row r="1281" spans="1:36" x14ac:dyDescent="0.25">
      <c r="A1281" s="10">
        <v>1278</v>
      </c>
      <c r="B1281" s="7">
        <v>12</v>
      </c>
      <c r="C1281" s="7" t="s">
        <v>14</v>
      </c>
      <c r="D1281" s="7" t="s">
        <v>1027</v>
      </c>
      <c r="E1281" s="7" t="s">
        <v>4</v>
      </c>
      <c r="F1281" s="7" t="s">
        <v>56</v>
      </c>
      <c r="G1281" s="7" t="s">
        <v>1380</v>
      </c>
      <c r="H1281" s="11" t="s">
        <v>619</v>
      </c>
      <c r="I1281" s="10">
        <v>37.46</v>
      </c>
      <c r="J1281" s="7">
        <v>8.86</v>
      </c>
      <c r="K1281" s="7">
        <v>29.33</v>
      </c>
      <c r="L1281" s="7">
        <v>20.47</v>
      </c>
      <c r="M1281" s="7">
        <v>0</v>
      </c>
      <c r="N1281" s="7">
        <v>0</v>
      </c>
      <c r="O1281" s="7">
        <v>0</v>
      </c>
      <c r="P1281" s="7">
        <v>0</v>
      </c>
      <c r="Q1281" s="7">
        <v>10.53</v>
      </c>
      <c r="R1281" s="7">
        <v>2.62</v>
      </c>
      <c r="S1281" s="7">
        <v>5.71</v>
      </c>
      <c r="T1281" s="7">
        <v>3.09</v>
      </c>
      <c r="U1281" s="10" t="s">
        <v>120</v>
      </c>
      <c r="V1281" s="7">
        <v>4.7</v>
      </c>
      <c r="W1281" s="7">
        <v>4.8</v>
      </c>
      <c r="X1281" s="7">
        <v>0.1</v>
      </c>
      <c r="Y1281" s="7"/>
      <c r="Z1281" s="14" t="str">
        <f t="shared" si="59"/>
        <v>Pathway</v>
      </c>
      <c r="AA1281" s="14" t="str">
        <f t="shared" si="60"/>
        <v>Google</v>
      </c>
      <c r="AB1281" s="8" t="str">
        <f t="shared" si="61"/>
        <v>Bing</v>
      </c>
      <c r="AC1281" s="7" t="s">
        <v>488</v>
      </c>
      <c r="AD1281" s="11" t="s">
        <v>1592</v>
      </c>
      <c r="AE1281">
        <v>41.341388933899999</v>
      </c>
      <c r="AF1281">
        <v>-81.828087158700001</v>
      </c>
      <c r="AG1281">
        <v>41.342594288800001</v>
      </c>
      <c r="AH1281">
        <v>-81.827052737000002</v>
      </c>
      <c r="AI1281" t="s">
        <v>1380</v>
      </c>
      <c r="AJ1281" t="s">
        <v>1379</v>
      </c>
    </row>
    <row r="1282" spans="1:36" x14ac:dyDescent="0.25">
      <c r="A1282" s="10">
        <v>1279</v>
      </c>
      <c r="B1282" s="7">
        <v>4</v>
      </c>
      <c r="C1282" s="7" t="s">
        <v>86</v>
      </c>
      <c r="D1282" s="7" t="s">
        <v>1354</v>
      </c>
      <c r="E1282" s="7" t="s">
        <v>4</v>
      </c>
      <c r="F1282" s="7" t="s">
        <v>56</v>
      </c>
      <c r="G1282" s="7" t="s">
        <v>1380</v>
      </c>
      <c r="H1282" s="11" t="s">
        <v>1417</v>
      </c>
      <c r="I1282" s="10">
        <v>37.43</v>
      </c>
      <c r="J1282" s="7">
        <v>4.12</v>
      </c>
      <c r="K1282" s="7">
        <v>19.43</v>
      </c>
      <c r="L1282" s="7">
        <v>15.32</v>
      </c>
      <c r="M1282" s="7">
        <v>0</v>
      </c>
      <c r="N1282" s="7">
        <v>0</v>
      </c>
      <c r="O1282" s="7">
        <v>0</v>
      </c>
      <c r="P1282" s="7">
        <v>0</v>
      </c>
      <c r="Q1282" s="7">
        <v>19.579999999999998</v>
      </c>
      <c r="R1282" s="7">
        <v>1.1499999999999999</v>
      </c>
      <c r="S1282" s="7">
        <v>4.2300000000000004</v>
      </c>
      <c r="T1282" s="7">
        <v>3.09</v>
      </c>
      <c r="U1282" s="10" t="s">
        <v>1536</v>
      </c>
      <c r="V1282" s="7">
        <v>0.06</v>
      </c>
      <c r="W1282" s="7">
        <v>0.16</v>
      </c>
      <c r="X1282" s="7">
        <v>0.1</v>
      </c>
      <c r="Y1282" s="7"/>
      <c r="Z1282" s="14" t="str">
        <f t="shared" si="59"/>
        <v>Pathway</v>
      </c>
      <c r="AA1282" s="14" t="str">
        <f t="shared" si="60"/>
        <v>Google</v>
      </c>
      <c r="AB1282" s="8" t="str">
        <f t="shared" si="61"/>
        <v>Bing</v>
      </c>
      <c r="AC1282" s="7" t="s">
        <v>488</v>
      </c>
      <c r="AD1282" s="11" t="s">
        <v>1592</v>
      </c>
      <c r="AE1282">
        <v>41.025412107599998</v>
      </c>
      <c r="AF1282">
        <v>-80.710784539800002</v>
      </c>
      <c r="AG1282">
        <v>41.026697168600002</v>
      </c>
      <c r="AH1282">
        <v>-80.709905293000006</v>
      </c>
      <c r="AI1282" t="s">
        <v>1380</v>
      </c>
      <c r="AJ1282" t="s">
        <v>1379</v>
      </c>
    </row>
    <row r="1283" spans="1:36" x14ac:dyDescent="0.25">
      <c r="A1283" s="10">
        <v>1280</v>
      </c>
      <c r="B1283" s="7">
        <v>8</v>
      </c>
      <c r="C1283" s="7" t="s">
        <v>11</v>
      </c>
      <c r="D1283" s="7" t="s">
        <v>1031</v>
      </c>
      <c r="E1283" s="7" t="s">
        <v>4</v>
      </c>
      <c r="F1283" s="7" t="s">
        <v>56</v>
      </c>
      <c r="G1283" s="7" t="s">
        <v>1380</v>
      </c>
      <c r="H1283" s="11" t="s">
        <v>586</v>
      </c>
      <c r="I1283" s="10">
        <v>30.21</v>
      </c>
      <c r="J1283" s="7">
        <v>9.19</v>
      </c>
      <c r="K1283" s="7">
        <v>24.45</v>
      </c>
      <c r="L1283" s="7">
        <v>15.26</v>
      </c>
      <c r="M1283" s="7">
        <v>0</v>
      </c>
      <c r="N1283" s="7">
        <v>0</v>
      </c>
      <c r="O1283" s="7">
        <v>0</v>
      </c>
      <c r="P1283" s="7">
        <v>0</v>
      </c>
      <c r="Q1283" s="7">
        <v>10.36</v>
      </c>
      <c r="R1283" s="7">
        <v>2.72</v>
      </c>
      <c r="S1283" s="7">
        <v>5.81</v>
      </c>
      <c r="T1283" s="7">
        <v>3.09</v>
      </c>
      <c r="U1283" s="10" t="s">
        <v>140</v>
      </c>
      <c r="V1283" s="7">
        <v>7.38</v>
      </c>
      <c r="W1283" s="7">
        <v>7.48</v>
      </c>
      <c r="X1283" s="7">
        <v>0.1</v>
      </c>
      <c r="Y1283" s="7"/>
      <c r="Z1283" s="14" t="str">
        <f t="shared" si="59"/>
        <v>Pathway</v>
      </c>
      <c r="AA1283" s="14" t="str">
        <f t="shared" si="60"/>
        <v>Google</v>
      </c>
      <c r="AB1283" s="8" t="str">
        <f t="shared" si="61"/>
        <v>Bing</v>
      </c>
      <c r="AC1283" s="7" t="s">
        <v>488</v>
      </c>
      <c r="AD1283" s="11" t="s">
        <v>1592</v>
      </c>
      <c r="AE1283">
        <v>39.262038523299999</v>
      </c>
      <c r="AF1283">
        <v>-84.469345561599994</v>
      </c>
      <c r="AG1283">
        <v>39.263459737399998</v>
      </c>
      <c r="AH1283">
        <v>-84.469223165800003</v>
      </c>
      <c r="AI1283" t="s">
        <v>1380</v>
      </c>
      <c r="AJ1283" t="s">
        <v>1379</v>
      </c>
    </row>
    <row r="1284" spans="1:36" x14ac:dyDescent="0.25">
      <c r="A1284" s="10">
        <v>1281</v>
      </c>
      <c r="B1284" s="7">
        <v>4</v>
      </c>
      <c r="C1284" s="7" t="s">
        <v>23</v>
      </c>
      <c r="D1284" s="7" t="s">
        <v>931</v>
      </c>
      <c r="E1284" s="7" t="s">
        <v>4</v>
      </c>
      <c r="F1284" s="7" t="s">
        <v>25</v>
      </c>
      <c r="G1284" s="7" t="s">
        <v>1380</v>
      </c>
      <c r="H1284" s="11" t="s">
        <v>596</v>
      </c>
      <c r="I1284" s="10">
        <v>16.25</v>
      </c>
      <c r="J1284" s="7">
        <v>2.2200000000000002</v>
      </c>
      <c r="K1284" s="7">
        <v>13.45</v>
      </c>
      <c r="L1284" s="7">
        <v>11.23</v>
      </c>
      <c r="M1284" s="7">
        <v>0</v>
      </c>
      <c r="N1284" s="7">
        <v>0</v>
      </c>
      <c r="O1284" s="7">
        <v>0</v>
      </c>
      <c r="P1284" s="7">
        <v>0</v>
      </c>
      <c r="Q1284" s="7">
        <v>6.82</v>
      </c>
      <c r="R1284" s="7">
        <v>0.73</v>
      </c>
      <c r="S1284" s="7">
        <v>3.82</v>
      </c>
      <c r="T1284" s="7">
        <v>3.09</v>
      </c>
      <c r="U1284" s="10" t="s">
        <v>216</v>
      </c>
      <c r="V1284" s="7">
        <v>8.02</v>
      </c>
      <c r="W1284" s="7">
        <v>8.1199999999999992</v>
      </c>
      <c r="X1284" s="7">
        <v>0.1</v>
      </c>
      <c r="Y1284" s="7"/>
      <c r="Z1284" s="14" t="str">
        <f t="shared" si="59"/>
        <v>Pathway</v>
      </c>
      <c r="AA1284" s="14" t="str">
        <f t="shared" si="60"/>
        <v>Google</v>
      </c>
      <c r="AB1284" s="8" t="str">
        <f t="shared" si="61"/>
        <v>Bing</v>
      </c>
      <c r="AC1284" s="7" t="s">
        <v>488</v>
      </c>
      <c r="AD1284" s="11" t="s">
        <v>1592</v>
      </c>
      <c r="AE1284">
        <v>41.311496020100002</v>
      </c>
      <c r="AF1284">
        <v>-81.436961199699994</v>
      </c>
      <c r="AG1284">
        <v>41.310815231200003</v>
      </c>
      <c r="AH1284">
        <v>-81.4352330989</v>
      </c>
      <c r="AI1284" t="s">
        <v>1380</v>
      </c>
      <c r="AJ1284" t="s">
        <v>1379</v>
      </c>
    </row>
    <row r="1285" spans="1:36" x14ac:dyDescent="0.25">
      <c r="A1285" s="10">
        <v>1282</v>
      </c>
      <c r="B1285" s="7">
        <v>8</v>
      </c>
      <c r="C1285" s="7" t="s">
        <v>11</v>
      </c>
      <c r="D1285" s="7" t="s">
        <v>922</v>
      </c>
      <c r="E1285" s="7" t="s">
        <v>4</v>
      </c>
      <c r="F1285" s="7" t="s">
        <v>25</v>
      </c>
      <c r="G1285" s="7" t="s">
        <v>1380</v>
      </c>
      <c r="H1285" s="11" t="s">
        <v>923</v>
      </c>
      <c r="I1285" s="10">
        <v>16.239999999999998</v>
      </c>
      <c r="J1285" s="7">
        <v>2.21</v>
      </c>
      <c r="K1285" s="7">
        <v>13.44</v>
      </c>
      <c r="L1285" s="7">
        <v>11.23</v>
      </c>
      <c r="M1285" s="7">
        <v>0</v>
      </c>
      <c r="N1285" s="7">
        <v>0</v>
      </c>
      <c r="O1285" s="7">
        <v>0</v>
      </c>
      <c r="P1285" s="7">
        <v>0</v>
      </c>
      <c r="Q1285" s="7">
        <v>6.82</v>
      </c>
      <c r="R1285" s="7">
        <v>0.72</v>
      </c>
      <c r="S1285" s="7">
        <v>3.81</v>
      </c>
      <c r="T1285" s="7">
        <v>3.09</v>
      </c>
      <c r="U1285" s="10" t="s">
        <v>89</v>
      </c>
      <c r="V1285" s="7">
        <v>4.47</v>
      </c>
      <c r="W1285" s="7">
        <v>4.57</v>
      </c>
      <c r="X1285" s="7">
        <v>0.1</v>
      </c>
      <c r="Y1285" s="7"/>
      <c r="Z1285" s="14" t="str">
        <f t="shared" ref="Z1285:Z1342" si="62">IF(LEFT(U1285,1)="S",IF(RIGHT(U1285,1)="C",HYPERLINK("http://pathweb.pathwayservices.com/ohiopublic/?nlfid='"&amp;U1285&amp;"'&amp;logpoint="&amp;V1285,"Pathway"),"Not Available"),"Not Available")</f>
        <v>Pathway</v>
      </c>
      <c r="AA1285" s="14" t="str">
        <f t="shared" ref="AA1285:AA1342" si="63">IF(AG1285="",HYPERLINK(CONCATENATE("http://maps.google.com/maps/place/",+AE1285,",",+AF1285,"/@",+AE1285,",",+AF1285,",17z"),"Google"),HYPERLINK(CONCATENATE("https://www.google.us/maps/dir/",AG1285,",",AH1285,"/",AE1285,",",AF1285,"/@",AVERAGE(AE1285,AG1285),",",AVERAGE(AF1285,AH1285),",15z"),"Google"))</f>
        <v>Google</v>
      </c>
      <c r="AB1285" s="8" t="str">
        <f t="shared" ref="AB1285:AB1342" si="64">IF(AG1285=0,HYPERLINK(CONCATENATE("http://bing.com/maps/default.aspx?rtop=1~0&amp;rtp=pos.",AE1285,"_",AF1285,"_",Y1285),"Bing"),HYPERLINK(CONCATENATE("http://bing.com/maps/default.aspx?rtop=1~0&amp;rtp=pos.",AE1285,"_",AF1285,"_(",H1285,"  SLM ",V1285,"~pos.",AG1285,"_",AH1285,"_",H1285,"  SLM ",W1285,")"),"Bing"))</f>
        <v>Bing</v>
      </c>
      <c r="AC1285" s="7" t="s">
        <v>488</v>
      </c>
      <c r="AD1285" s="11" t="s">
        <v>1592</v>
      </c>
      <c r="AE1285">
        <v>39.159844885399998</v>
      </c>
      <c r="AF1285">
        <v>-84.686785961200002</v>
      </c>
      <c r="AG1285">
        <v>39.158642105699997</v>
      </c>
      <c r="AH1285">
        <v>-84.685664735399996</v>
      </c>
      <c r="AI1285" t="s">
        <v>1380</v>
      </c>
      <c r="AJ1285" t="s">
        <v>1379</v>
      </c>
    </row>
    <row r="1286" spans="1:36" x14ac:dyDescent="0.25">
      <c r="A1286" s="10">
        <v>1283</v>
      </c>
      <c r="B1286" s="7">
        <v>8</v>
      </c>
      <c r="C1286" s="7" t="s">
        <v>11</v>
      </c>
      <c r="D1286" s="7" t="s">
        <v>1031</v>
      </c>
      <c r="E1286" s="7" t="s">
        <v>4</v>
      </c>
      <c r="F1286" s="7" t="s">
        <v>56</v>
      </c>
      <c r="G1286" s="7" t="s">
        <v>1380</v>
      </c>
      <c r="H1286" s="11" t="s">
        <v>586</v>
      </c>
      <c r="I1286" s="10">
        <v>20.14</v>
      </c>
      <c r="J1286" s="7">
        <v>9.19</v>
      </c>
      <c r="K1286" s="7">
        <v>17.14</v>
      </c>
      <c r="L1286" s="7">
        <v>7.95</v>
      </c>
      <c r="M1286" s="7">
        <v>0</v>
      </c>
      <c r="N1286" s="7">
        <v>0</v>
      </c>
      <c r="O1286" s="7">
        <v>0</v>
      </c>
      <c r="P1286" s="7">
        <v>0</v>
      </c>
      <c r="Q1286" s="7">
        <v>10.36</v>
      </c>
      <c r="R1286" s="7">
        <v>2.72</v>
      </c>
      <c r="S1286" s="7">
        <v>5.81</v>
      </c>
      <c r="T1286" s="7">
        <v>3.09</v>
      </c>
      <c r="U1286" s="10" t="s">
        <v>140</v>
      </c>
      <c r="V1286" s="7">
        <v>7.44</v>
      </c>
      <c r="W1286" s="7">
        <v>7.54</v>
      </c>
      <c r="X1286" s="7">
        <v>0.1</v>
      </c>
      <c r="Y1286" s="7"/>
      <c r="Z1286" s="14" t="str">
        <f t="shared" si="62"/>
        <v>Pathway</v>
      </c>
      <c r="AA1286" s="14" t="str">
        <f t="shared" si="63"/>
        <v>Google</v>
      </c>
      <c r="AB1286" s="8" t="str">
        <f t="shared" si="64"/>
        <v>Bing</v>
      </c>
      <c r="AC1286" s="7" t="s">
        <v>488</v>
      </c>
      <c r="AD1286" s="11" t="s">
        <v>1592</v>
      </c>
      <c r="AE1286">
        <v>39.262891236100003</v>
      </c>
      <c r="AF1286">
        <v>-84.469272126000007</v>
      </c>
      <c r="AG1286">
        <v>39.2643125285</v>
      </c>
      <c r="AH1286">
        <v>-84.469149721199997</v>
      </c>
      <c r="AI1286" t="s">
        <v>1380</v>
      </c>
      <c r="AJ1286" t="s">
        <v>1379</v>
      </c>
    </row>
    <row r="1287" spans="1:36" x14ac:dyDescent="0.25">
      <c r="A1287" s="10">
        <v>1284</v>
      </c>
      <c r="B1287" s="7">
        <v>4</v>
      </c>
      <c r="C1287" s="7" t="s">
        <v>23</v>
      </c>
      <c r="D1287" s="7" t="s">
        <v>931</v>
      </c>
      <c r="E1287" s="7" t="s">
        <v>4</v>
      </c>
      <c r="F1287" s="7" t="s">
        <v>25</v>
      </c>
      <c r="G1287" s="7" t="s">
        <v>1380</v>
      </c>
      <c r="H1287" s="11" t="s">
        <v>596</v>
      </c>
      <c r="I1287" s="10">
        <v>9.75</v>
      </c>
      <c r="J1287" s="7">
        <v>2.2200000000000002</v>
      </c>
      <c r="K1287" s="7">
        <v>8.25</v>
      </c>
      <c r="L1287" s="7">
        <v>6.03</v>
      </c>
      <c r="M1287" s="7">
        <v>0</v>
      </c>
      <c r="N1287" s="7">
        <v>0</v>
      </c>
      <c r="O1287" s="7">
        <v>0</v>
      </c>
      <c r="P1287" s="7">
        <v>0</v>
      </c>
      <c r="Q1287" s="7">
        <v>6.82</v>
      </c>
      <c r="R1287" s="7">
        <v>0.73</v>
      </c>
      <c r="S1287" s="7">
        <v>3.82</v>
      </c>
      <c r="T1287" s="7">
        <v>3.09</v>
      </c>
      <c r="U1287" s="10" t="s">
        <v>216</v>
      </c>
      <c r="V1287" s="7">
        <v>9.43</v>
      </c>
      <c r="W1287" s="7">
        <v>9.5299999999999994</v>
      </c>
      <c r="X1287" s="7">
        <v>0.1</v>
      </c>
      <c r="Y1287" s="7"/>
      <c r="Z1287" s="14" t="str">
        <f t="shared" si="62"/>
        <v>Pathway</v>
      </c>
      <c r="AA1287" s="14" t="str">
        <f t="shared" si="63"/>
        <v>Google</v>
      </c>
      <c r="AB1287" s="8" t="str">
        <f t="shared" si="64"/>
        <v>Bing</v>
      </c>
      <c r="AC1287" s="7" t="s">
        <v>488</v>
      </c>
      <c r="AD1287" s="11" t="s">
        <v>1592</v>
      </c>
      <c r="AE1287">
        <v>41.303796051200003</v>
      </c>
      <c r="AF1287">
        <v>-81.413200948300002</v>
      </c>
      <c r="AG1287">
        <v>41.303797569799997</v>
      </c>
      <c r="AH1287">
        <v>-81.411268629000006</v>
      </c>
      <c r="AI1287" t="s">
        <v>1380</v>
      </c>
      <c r="AJ1287" t="s">
        <v>1379</v>
      </c>
    </row>
    <row r="1288" spans="1:36" x14ac:dyDescent="0.25">
      <c r="A1288" s="10">
        <v>1285</v>
      </c>
      <c r="B1288" s="7">
        <v>4</v>
      </c>
      <c r="C1288" s="7" t="s">
        <v>23</v>
      </c>
      <c r="D1288" s="7" t="s">
        <v>931</v>
      </c>
      <c r="E1288" s="7" t="s">
        <v>4</v>
      </c>
      <c r="F1288" s="7" t="s">
        <v>25</v>
      </c>
      <c r="G1288" s="7" t="s">
        <v>1380</v>
      </c>
      <c r="H1288" s="11" t="s">
        <v>596</v>
      </c>
      <c r="I1288" s="10">
        <v>9.75</v>
      </c>
      <c r="J1288" s="7">
        <v>2.2200000000000002</v>
      </c>
      <c r="K1288" s="7">
        <v>8.25</v>
      </c>
      <c r="L1288" s="7">
        <v>6.03</v>
      </c>
      <c r="M1288" s="7">
        <v>0</v>
      </c>
      <c r="N1288" s="7">
        <v>0</v>
      </c>
      <c r="O1288" s="7">
        <v>0</v>
      </c>
      <c r="P1288" s="7">
        <v>0</v>
      </c>
      <c r="Q1288" s="7">
        <v>6.82</v>
      </c>
      <c r="R1288" s="7">
        <v>0.73</v>
      </c>
      <c r="S1288" s="7">
        <v>3.82</v>
      </c>
      <c r="T1288" s="7">
        <v>3.09</v>
      </c>
      <c r="U1288" s="10" t="s">
        <v>216</v>
      </c>
      <c r="V1288" s="7">
        <v>9.4700000000000006</v>
      </c>
      <c r="W1288" s="7">
        <v>9.57</v>
      </c>
      <c r="X1288" s="7">
        <v>0.1</v>
      </c>
      <c r="Y1288" s="7"/>
      <c r="Z1288" s="14" t="str">
        <f t="shared" si="62"/>
        <v>Pathway</v>
      </c>
      <c r="AA1288" s="14" t="str">
        <f t="shared" si="63"/>
        <v>Google</v>
      </c>
      <c r="AB1288" s="8" t="str">
        <f t="shared" si="64"/>
        <v>Bing</v>
      </c>
      <c r="AC1288" s="7" t="s">
        <v>488</v>
      </c>
      <c r="AD1288" s="11" t="s">
        <v>1592</v>
      </c>
      <c r="AE1288">
        <v>41.303797019999998</v>
      </c>
      <c r="AF1288">
        <v>-81.412428092100001</v>
      </c>
      <c r="AG1288">
        <v>41.303795057099997</v>
      </c>
      <c r="AH1288">
        <v>-81.4105036829</v>
      </c>
      <c r="AI1288" t="s">
        <v>1380</v>
      </c>
      <c r="AJ1288" t="s">
        <v>1379</v>
      </c>
    </row>
    <row r="1289" spans="1:36" x14ac:dyDescent="0.25">
      <c r="A1289" s="10">
        <v>1286</v>
      </c>
      <c r="B1289" s="7">
        <v>11</v>
      </c>
      <c r="C1289" s="7" t="s">
        <v>142</v>
      </c>
      <c r="D1289" s="7" t="s">
        <v>836</v>
      </c>
      <c r="E1289" s="7" t="s">
        <v>4</v>
      </c>
      <c r="F1289" s="7" t="s">
        <v>25</v>
      </c>
      <c r="G1289" s="7" t="s">
        <v>1380</v>
      </c>
      <c r="H1289" s="11" t="s">
        <v>666</v>
      </c>
      <c r="I1289" s="10">
        <v>9.75</v>
      </c>
      <c r="J1289" s="7">
        <v>2.21</v>
      </c>
      <c r="K1289" s="7">
        <v>8.24</v>
      </c>
      <c r="L1289" s="7">
        <v>6.03</v>
      </c>
      <c r="M1289" s="7">
        <v>0</v>
      </c>
      <c r="N1289" s="7">
        <v>0</v>
      </c>
      <c r="O1289" s="7">
        <v>0</v>
      </c>
      <c r="P1289" s="7">
        <v>0</v>
      </c>
      <c r="Q1289" s="7">
        <v>6.82</v>
      </c>
      <c r="R1289" s="7">
        <v>0.72</v>
      </c>
      <c r="S1289" s="7">
        <v>3.81</v>
      </c>
      <c r="T1289" s="7">
        <v>3.09</v>
      </c>
      <c r="U1289" s="10" t="s">
        <v>235</v>
      </c>
      <c r="V1289" s="7">
        <v>8.99</v>
      </c>
      <c r="W1289" s="7">
        <v>9.09</v>
      </c>
      <c r="X1289" s="7">
        <v>0.1</v>
      </c>
      <c r="Y1289" s="7"/>
      <c r="Z1289" s="14" t="str">
        <f t="shared" si="62"/>
        <v>Pathway</v>
      </c>
      <c r="AA1289" s="14" t="str">
        <f t="shared" si="63"/>
        <v>Google</v>
      </c>
      <c r="AB1289" s="8" t="str">
        <f t="shared" si="64"/>
        <v>Bing</v>
      </c>
      <c r="AC1289" s="7" t="s">
        <v>488</v>
      </c>
      <c r="AD1289" s="11" t="s">
        <v>1592</v>
      </c>
      <c r="AE1289">
        <v>40.410218976199999</v>
      </c>
      <c r="AF1289">
        <v>-80.739104841</v>
      </c>
      <c r="AG1289">
        <v>40.411151161399999</v>
      </c>
      <c r="AH1289">
        <v>-80.740582025500004</v>
      </c>
      <c r="AI1289" t="s">
        <v>1380</v>
      </c>
      <c r="AJ1289" t="s">
        <v>1379</v>
      </c>
    </row>
    <row r="1290" spans="1:36" x14ac:dyDescent="0.25">
      <c r="A1290" s="10">
        <v>1287</v>
      </c>
      <c r="B1290" s="7">
        <v>2</v>
      </c>
      <c r="C1290" s="7" t="s">
        <v>6</v>
      </c>
      <c r="D1290" s="7" t="s">
        <v>919</v>
      </c>
      <c r="E1290" s="7" t="s">
        <v>4</v>
      </c>
      <c r="F1290" s="7" t="s">
        <v>56</v>
      </c>
      <c r="G1290" s="7" t="s">
        <v>1380</v>
      </c>
      <c r="H1290" s="11" t="s">
        <v>567</v>
      </c>
      <c r="I1290" s="10">
        <v>10.210000000000001</v>
      </c>
      <c r="J1290" s="7">
        <v>8.8800000000000008</v>
      </c>
      <c r="K1290" s="7">
        <v>9.84</v>
      </c>
      <c r="L1290" s="7">
        <v>0.96</v>
      </c>
      <c r="M1290" s="7">
        <v>0</v>
      </c>
      <c r="N1290" s="7">
        <v>0</v>
      </c>
      <c r="O1290" s="7">
        <v>0</v>
      </c>
      <c r="P1290" s="7">
        <v>0</v>
      </c>
      <c r="Q1290" s="7">
        <v>10.210000000000001</v>
      </c>
      <c r="R1290" s="7">
        <v>2.62</v>
      </c>
      <c r="S1290" s="7">
        <v>5.72</v>
      </c>
      <c r="T1290" s="7">
        <v>3.09</v>
      </c>
      <c r="U1290" s="10" t="s">
        <v>73</v>
      </c>
      <c r="V1290" s="7">
        <v>13.03</v>
      </c>
      <c r="W1290" s="7">
        <v>13.13</v>
      </c>
      <c r="X1290" s="7">
        <v>0.1</v>
      </c>
      <c r="Y1290" s="7"/>
      <c r="Z1290" s="14" t="str">
        <f t="shared" si="62"/>
        <v>Pathway</v>
      </c>
      <c r="AA1290" s="14" t="str">
        <f t="shared" si="63"/>
        <v>Google</v>
      </c>
      <c r="AB1290" s="8" t="str">
        <f t="shared" si="64"/>
        <v>Bing</v>
      </c>
      <c r="AC1290" s="7" t="s">
        <v>488</v>
      </c>
      <c r="AD1290" s="11" t="s">
        <v>1592</v>
      </c>
      <c r="AE1290">
        <v>41.644141746999999</v>
      </c>
      <c r="AF1290">
        <v>-83.664532469400001</v>
      </c>
      <c r="AG1290">
        <v>41.642695483700003</v>
      </c>
      <c r="AH1290">
        <v>-83.664523169600002</v>
      </c>
      <c r="AI1290" t="s">
        <v>1380</v>
      </c>
      <c r="AJ1290" t="s">
        <v>1379</v>
      </c>
    </row>
    <row r="1291" spans="1:36" x14ac:dyDescent="0.25">
      <c r="A1291" s="10">
        <v>1288</v>
      </c>
      <c r="B1291" s="7">
        <v>2</v>
      </c>
      <c r="C1291" s="7" t="s">
        <v>6</v>
      </c>
      <c r="D1291" s="7" t="s">
        <v>1006</v>
      </c>
      <c r="E1291" s="7" t="s">
        <v>4</v>
      </c>
      <c r="F1291" s="7" t="s">
        <v>56</v>
      </c>
      <c r="G1291" s="7" t="s">
        <v>1380</v>
      </c>
      <c r="H1291" s="11" t="s">
        <v>810</v>
      </c>
      <c r="I1291" s="10">
        <v>48.64</v>
      </c>
      <c r="J1291" s="7">
        <v>8.42</v>
      </c>
      <c r="K1291" s="7">
        <v>36.61</v>
      </c>
      <c r="L1291" s="7">
        <v>28.19</v>
      </c>
      <c r="M1291" s="7">
        <v>0</v>
      </c>
      <c r="N1291" s="7">
        <v>0</v>
      </c>
      <c r="O1291" s="7">
        <v>0</v>
      </c>
      <c r="P1291" s="7">
        <v>0</v>
      </c>
      <c r="Q1291" s="7">
        <v>10.75</v>
      </c>
      <c r="R1291" s="7">
        <v>2.48</v>
      </c>
      <c r="S1291" s="7">
        <v>5.56</v>
      </c>
      <c r="T1291" s="7">
        <v>3.08</v>
      </c>
      <c r="U1291" s="10" t="s">
        <v>135</v>
      </c>
      <c r="V1291" s="7">
        <v>10.63</v>
      </c>
      <c r="W1291" s="7">
        <v>10.73</v>
      </c>
      <c r="X1291" s="7">
        <v>0.1</v>
      </c>
      <c r="Y1291" s="7"/>
      <c r="Z1291" s="14" t="str">
        <f t="shared" si="62"/>
        <v>Pathway</v>
      </c>
      <c r="AA1291" s="14" t="str">
        <f t="shared" si="63"/>
        <v>Google</v>
      </c>
      <c r="AB1291" s="8" t="str">
        <f t="shared" si="64"/>
        <v>Bing</v>
      </c>
      <c r="AC1291" s="7" t="s">
        <v>488</v>
      </c>
      <c r="AD1291" s="11" t="s">
        <v>1592</v>
      </c>
      <c r="AE1291">
        <v>41.701006673199998</v>
      </c>
      <c r="AF1291">
        <v>-83.650204079700003</v>
      </c>
      <c r="AG1291">
        <v>41.701623988800002</v>
      </c>
      <c r="AH1291">
        <v>-83.651961760899994</v>
      </c>
      <c r="AI1291" t="s">
        <v>1380</v>
      </c>
      <c r="AJ1291" t="s">
        <v>1379</v>
      </c>
    </row>
    <row r="1292" spans="1:36" x14ac:dyDescent="0.25">
      <c r="A1292" s="10">
        <v>1289</v>
      </c>
      <c r="B1292" s="7">
        <v>6</v>
      </c>
      <c r="C1292" s="7" t="s">
        <v>42</v>
      </c>
      <c r="D1292" s="7" t="s">
        <v>910</v>
      </c>
      <c r="E1292" s="7" t="s">
        <v>4</v>
      </c>
      <c r="F1292" s="7" t="s">
        <v>56</v>
      </c>
      <c r="G1292" s="7" t="s">
        <v>1380</v>
      </c>
      <c r="H1292" s="11" t="s">
        <v>576</v>
      </c>
      <c r="I1292" s="10">
        <v>45.48</v>
      </c>
      <c r="J1292" s="7">
        <v>10.95</v>
      </c>
      <c r="K1292" s="7">
        <v>37.369999999999997</v>
      </c>
      <c r="L1292" s="7">
        <v>26.42</v>
      </c>
      <c r="M1292" s="7">
        <v>0</v>
      </c>
      <c r="N1292" s="7">
        <v>0</v>
      </c>
      <c r="O1292" s="7">
        <v>0</v>
      </c>
      <c r="P1292" s="7">
        <v>0</v>
      </c>
      <c r="Q1292" s="7">
        <v>10.01</v>
      </c>
      <c r="R1292" s="7">
        <v>3.29</v>
      </c>
      <c r="S1292" s="7">
        <v>6.37</v>
      </c>
      <c r="T1292" s="7">
        <v>3.08</v>
      </c>
      <c r="U1292" s="10" t="s">
        <v>107</v>
      </c>
      <c r="V1292" s="7">
        <v>2.4900000000000002</v>
      </c>
      <c r="W1292" s="7">
        <v>2.59</v>
      </c>
      <c r="X1292" s="7">
        <v>0.1</v>
      </c>
      <c r="Y1292" s="7"/>
      <c r="Z1292" s="14" t="str">
        <f t="shared" si="62"/>
        <v>Pathway</v>
      </c>
      <c r="AA1292" s="14" t="str">
        <f t="shared" si="63"/>
        <v>Google</v>
      </c>
      <c r="AB1292" s="8" t="str">
        <f t="shared" si="64"/>
        <v>Bing</v>
      </c>
      <c r="AC1292" s="7" t="s">
        <v>488</v>
      </c>
      <c r="AD1292" s="11" t="s">
        <v>1592</v>
      </c>
      <c r="AE1292">
        <v>40.172612360199999</v>
      </c>
      <c r="AF1292">
        <v>-83.021258598000003</v>
      </c>
      <c r="AG1292">
        <v>40.1741035971</v>
      </c>
      <c r="AH1292">
        <v>-83.021542507800007</v>
      </c>
      <c r="AI1292" t="s">
        <v>1380</v>
      </c>
      <c r="AJ1292" t="s">
        <v>1379</v>
      </c>
    </row>
    <row r="1293" spans="1:36" x14ac:dyDescent="0.25">
      <c r="A1293" s="10">
        <v>1290</v>
      </c>
      <c r="B1293" s="7">
        <v>2</v>
      </c>
      <c r="C1293" s="7" t="s">
        <v>6</v>
      </c>
      <c r="D1293" s="7" t="s">
        <v>1006</v>
      </c>
      <c r="E1293" s="7" t="s">
        <v>4</v>
      </c>
      <c r="F1293" s="7" t="s">
        <v>56</v>
      </c>
      <c r="G1293" s="7" t="s">
        <v>1380</v>
      </c>
      <c r="H1293" s="11" t="s">
        <v>810</v>
      </c>
      <c r="I1293" s="10">
        <v>38.21</v>
      </c>
      <c r="J1293" s="7">
        <v>8.42</v>
      </c>
      <c r="K1293" s="7">
        <v>29.31</v>
      </c>
      <c r="L1293" s="7">
        <v>20.88</v>
      </c>
      <c r="M1293" s="7">
        <v>0</v>
      </c>
      <c r="N1293" s="7">
        <v>0</v>
      </c>
      <c r="O1293" s="7">
        <v>0</v>
      </c>
      <c r="P1293" s="7">
        <v>0</v>
      </c>
      <c r="Q1293" s="7">
        <v>10.75</v>
      </c>
      <c r="R1293" s="7">
        <v>2.48</v>
      </c>
      <c r="S1293" s="7">
        <v>5.56</v>
      </c>
      <c r="T1293" s="7">
        <v>3.08</v>
      </c>
      <c r="U1293" s="10" t="s">
        <v>135</v>
      </c>
      <c r="V1293" s="7">
        <v>10.83</v>
      </c>
      <c r="W1293" s="7">
        <v>10.93</v>
      </c>
      <c r="X1293" s="7">
        <v>0.1</v>
      </c>
      <c r="Y1293" s="7"/>
      <c r="Z1293" s="14" t="str">
        <f t="shared" si="62"/>
        <v>Pathway</v>
      </c>
      <c r="AA1293" s="14" t="str">
        <f t="shared" si="63"/>
        <v>Google</v>
      </c>
      <c r="AB1293" s="8" t="str">
        <f t="shared" si="64"/>
        <v>Bing</v>
      </c>
      <c r="AC1293" s="7" t="s">
        <v>488</v>
      </c>
      <c r="AD1293" s="11" t="s">
        <v>1592</v>
      </c>
      <c r="AE1293">
        <v>41.702241298499999</v>
      </c>
      <c r="AF1293">
        <v>-83.653719441999996</v>
      </c>
      <c r="AG1293">
        <v>41.702856881899997</v>
      </c>
      <c r="AH1293">
        <v>-83.655477946700003</v>
      </c>
      <c r="AI1293" t="s">
        <v>1380</v>
      </c>
      <c r="AJ1293" t="s">
        <v>1379</v>
      </c>
    </row>
    <row r="1294" spans="1:36" x14ac:dyDescent="0.25">
      <c r="A1294" s="10">
        <v>1291</v>
      </c>
      <c r="B1294" s="7">
        <v>2</v>
      </c>
      <c r="C1294" s="7" t="s">
        <v>6</v>
      </c>
      <c r="D1294" s="7" t="s">
        <v>1006</v>
      </c>
      <c r="E1294" s="7" t="s">
        <v>4</v>
      </c>
      <c r="F1294" s="7" t="s">
        <v>56</v>
      </c>
      <c r="G1294" s="7" t="s">
        <v>1380</v>
      </c>
      <c r="H1294" s="11" t="s">
        <v>810</v>
      </c>
      <c r="I1294" s="10">
        <v>31.23</v>
      </c>
      <c r="J1294" s="7">
        <v>8.42</v>
      </c>
      <c r="K1294" s="7">
        <v>24.42</v>
      </c>
      <c r="L1294" s="7">
        <v>15.99</v>
      </c>
      <c r="M1294" s="7">
        <v>0</v>
      </c>
      <c r="N1294" s="7">
        <v>0</v>
      </c>
      <c r="O1294" s="7">
        <v>0</v>
      </c>
      <c r="P1294" s="7">
        <v>0</v>
      </c>
      <c r="Q1294" s="7">
        <v>10.74</v>
      </c>
      <c r="R1294" s="7">
        <v>2.48</v>
      </c>
      <c r="S1294" s="7">
        <v>5.56</v>
      </c>
      <c r="T1294" s="7">
        <v>3.08</v>
      </c>
      <c r="U1294" s="10" t="s">
        <v>135</v>
      </c>
      <c r="V1294" s="7">
        <v>10.130000000000001</v>
      </c>
      <c r="W1294" s="7">
        <v>10.23</v>
      </c>
      <c r="X1294" s="7">
        <v>0.1</v>
      </c>
      <c r="Y1294" s="7"/>
      <c r="Z1294" s="14" t="str">
        <f t="shared" si="62"/>
        <v>Pathway</v>
      </c>
      <c r="AA1294" s="14" t="str">
        <f t="shared" si="63"/>
        <v>Google</v>
      </c>
      <c r="AB1294" s="8" t="str">
        <f t="shared" si="64"/>
        <v>Bing</v>
      </c>
      <c r="AC1294" s="7" t="s">
        <v>1589</v>
      </c>
      <c r="AD1294" s="11" t="s">
        <v>1592</v>
      </c>
      <c r="AE1294">
        <v>41.6979396443</v>
      </c>
      <c r="AF1294">
        <v>-83.641442989400005</v>
      </c>
      <c r="AG1294">
        <v>41.698549221599997</v>
      </c>
      <c r="AH1294">
        <v>-83.643184900999998</v>
      </c>
      <c r="AI1294" t="s">
        <v>1380</v>
      </c>
      <c r="AJ1294" t="s">
        <v>1379</v>
      </c>
    </row>
    <row r="1295" spans="1:36" x14ac:dyDescent="0.25">
      <c r="A1295" s="10">
        <v>1292</v>
      </c>
      <c r="B1295" s="7">
        <v>6</v>
      </c>
      <c r="C1295" s="7" t="s">
        <v>42</v>
      </c>
      <c r="D1295" s="7" t="s">
        <v>910</v>
      </c>
      <c r="E1295" s="7" t="s">
        <v>4</v>
      </c>
      <c r="F1295" s="7" t="s">
        <v>56</v>
      </c>
      <c r="G1295" s="7" t="s">
        <v>1380</v>
      </c>
      <c r="H1295" s="11" t="s">
        <v>576</v>
      </c>
      <c r="I1295" s="10">
        <v>25.99</v>
      </c>
      <c r="J1295" s="7">
        <v>10.95</v>
      </c>
      <c r="K1295" s="7">
        <v>22.46</v>
      </c>
      <c r="L1295" s="7">
        <v>11.51</v>
      </c>
      <c r="M1295" s="7">
        <v>0</v>
      </c>
      <c r="N1295" s="7">
        <v>0</v>
      </c>
      <c r="O1295" s="7">
        <v>0</v>
      </c>
      <c r="P1295" s="7">
        <v>0</v>
      </c>
      <c r="Q1295" s="7">
        <v>10.01</v>
      </c>
      <c r="R1295" s="7">
        <v>3.29</v>
      </c>
      <c r="S1295" s="7">
        <v>6.37</v>
      </c>
      <c r="T1295" s="7">
        <v>3.08</v>
      </c>
      <c r="U1295" s="10" t="s">
        <v>107</v>
      </c>
      <c r="V1295" s="7">
        <v>3.49</v>
      </c>
      <c r="W1295" s="7">
        <v>3.59</v>
      </c>
      <c r="X1295" s="7">
        <v>0.1</v>
      </c>
      <c r="Y1295" s="7"/>
      <c r="Z1295" s="14" t="str">
        <f t="shared" si="62"/>
        <v>Pathway</v>
      </c>
      <c r="AA1295" s="14" t="str">
        <f t="shared" si="63"/>
        <v>Google</v>
      </c>
      <c r="AB1295" s="8" t="str">
        <f t="shared" si="64"/>
        <v>Bing</v>
      </c>
      <c r="AC1295" s="7" t="s">
        <v>488</v>
      </c>
      <c r="AD1295" s="11" t="s">
        <v>1592</v>
      </c>
      <c r="AE1295">
        <v>40.186841909999998</v>
      </c>
      <c r="AF1295">
        <v>-83.025133984000007</v>
      </c>
      <c r="AG1295">
        <v>40.188231093500001</v>
      </c>
      <c r="AH1295">
        <v>-83.025524086600001</v>
      </c>
      <c r="AI1295" t="s">
        <v>1380</v>
      </c>
      <c r="AJ1295" t="s">
        <v>1379</v>
      </c>
    </row>
    <row r="1296" spans="1:36" x14ac:dyDescent="0.25">
      <c r="A1296" s="10">
        <v>1293</v>
      </c>
      <c r="B1296" s="7">
        <v>2</v>
      </c>
      <c r="C1296" s="7" t="s">
        <v>6</v>
      </c>
      <c r="D1296" s="7" t="s">
        <v>1006</v>
      </c>
      <c r="E1296" s="7" t="s">
        <v>4</v>
      </c>
      <c r="F1296" s="7" t="s">
        <v>56</v>
      </c>
      <c r="G1296" s="7" t="s">
        <v>1380</v>
      </c>
      <c r="H1296" s="11" t="s">
        <v>810</v>
      </c>
      <c r="I1296" s="10">
        <v>24.32</v>
      </c>
      <c r="J1296" s="7">
        <v>8.42</v>
      </c>
      <c r="K1296" s="7">
        <v>19.57</v>
      </c>
      <c r="L1296" s="7">
        <v>11.14</v>
      </c>
      <c r="M1296" s="7">
        <v>0</v>
      </c>
      <c r="N1296" s="7">
        <v>0</v>
      </c>
      <c r="O1296" s="7">
        <v>0</v>
      </c>
      <c r="P1296" s="7">
        <v>0</v>
      </c>
      <c r="Q1296" s="7">
        <v>10.75</v>
      </c>
      <c r="R1296" s="7">
        <v>2.48</v>
      </c>
      <c r="S1296" s="7">
        <v>5.56</v>
      </c>
      <c r="T1296" s="7">
        <v>3.08</v>
      </c>
      <c r="U1296" s="10" t="s">
        <v>135</v>
      </c>
      <c r="V1296" s="7">
        <v>11.33</v>
      </c>
      <c r="W1296" s="7">
        <v>11.43</v>
      </c>
      <c r="X1296" s="7">
        <v>0.1</v>
      </c>
      <c r="Y1296" s="7"/>
      <c r="Z1296" s="14" t="str">
        <f t="shared" si="62"/>
        <v>Pathway</v>
      </c>
      <c r="AA1296" s="14" t="str">
        <f t="shared" si="63"/>
        <v>Google</v>
      </c>
      <c r="AB1296" s="8" t="str">
        <f t="shared" si="64"/>
        <v>Bing</v>
      </c>
      <c r="AC1296" s="7" t="s">
        <v>488</v>
      </c>
      <c r="AD1296" s="11" t="s">
        <v>1592</v>
      </c>
      <c r="AE1296">
        <v>41.705282001500002</v>
      </c>
      <c r="AF1296">
        <v>-83.662450038599999</v>
      </c>
      <c r="AG1296">
        <v>41.705887766499998</v>
      </c>
      <c r="AH1296">
        <v>-83.664228573599999</v>
      </c>
      <c r="AI1296" t="s">
        <v>1380</v>
      </c>
      <c r="AJ1296" t="s">
        <v>1379</v>
      </c>
    </row>
    <row r="1297" spans="1:36" x14ac:dyDescent="0.25">
      <c r="A1297" s="10">
        <v>1294</v>
      </c>
      <c r="B1297" s="7">
        <v>12</v>
      </c>
      <c r="C1297" s="7" t="s">
        <v>69</v>
      </c>
      <c r="D1297" s="7" t="s">
        <v>1020</v>
      </c>
      <c r="E1297" s="7" t="s">
        <v>4</v>
      </c>
      <c r="F1297" s="7" t="s">
        <v>56</v>
      </c>
      <c r="G1297" s="7" t="s">
        <v>1380</v>
      </c>
      <c r="H1297" s="11" t="s">
        <v>567</v>
      </c>
      <c r="I1297" s="10">
        <v>23.54</v>
      </c>
      <c r="J1297" s="7">
        <v>9.07</v>
      </c>
      <c r="K1297" s="7">
        <v>19.53</v>
      </c>
      <c r="L1297" s="7">
        <v>10.46</v>
      </c>
      <c r="M1297" s="7">
        <v>0</v>
      </c>
      <c r="N1297" s="7">
        <v>0</v>
      </c>
      <c r="O1297" s="7">
        <v>0</v>
      </c>
      <c r="P1297" s="7">
        <v>0</v>
      </c>
      <c r="Q1297" s="7">
        <v>10.38</v>
      </c>
      <c r="R1297" s="7">
        <v>2.68</v>
      </c>
      <c r="S1297" s="7">
        <v>5.76</v>
      </c>
      <c r="T1297" s="7">
        <v>3.08</v>
      </c>
      <c r="U1297" s="10" t="s">
        <v>68</v>
      </c>
      <c r="V1297" s="7">
        <v>3.25</v>
      </c>
      <c r="W1297" s="7">
        <v>3.35</v>
      </c>
      <c r="X1297" s="7">
        <v>0.1</v>
      </c>
      <c r="Y1297" s="7"/>
      <c r="Z1297" s="14" t="str">
        <f t="shared" si="62"/>
        <v>Pathway</v>
      </c>
      <c r="AA1297" s="14" t="str">
        <f t="shared" si="63"/>
        <v>Google</v>
      </c>
      <c r="AB1297" s="8" t="str">
        <f t="shared" si="64"/>
        <v>Bing</v>
      </c>
      <c r="AC1297" s="7" t="s">
        <v>1589</v>
      </c>
      <c r="AD1297" s="11" t="s">
        <v>1592</v>
      </c>
      <c r="AE1297">
        <v>41.624923762599998</v>
      </c>
      <c r="AF1297">
        <v>-81.439799286699994</v>
      </c>
      <c r="AG1297">
        <v>41.625326694000002</v>
      </c>
      <c r="AH1297">
        <v>-81.437983770100004</v>
      </c>
      <c r="AI1297" t="s">
        <v>1380</v>
      </c>
      <c r="AJ1297" t="s">
        <v>1379</v>
      </c>
    </row>
    <row r="1298" spans="1:36" x14ac:dyDescent="0.25">
      <c r="A1298" s="10">
        <v>1295</v>
      </c>
      <c r="B1298" s="7">
        <v>7</v>
      </c>
      <c r="C1298" s="7" t="s">
        <v>174</v>
      </c>
      <c r="D1298" s="7" t="s">
        <v>1327</v>
      </c>
      <c r="E1298" s="7" t="s">
        <v>4</v>
      </c>
      <c r="F1298" s="7" t="s">
        <v>25</v>
      </c>
      <c r="G1298" s="7" t="s">
        <v>1380</v>
      </c>
      <c r="H1298" s="11" t="s">
        <v>1404</v>
      </c>
      <c r="I1298" s="10">
        <v>9.9499999999999993</v>
      </c>
      <c r="J1298" s="7">
        <v>2.12</v>
      </c>
      <c r="K1298" s="7">
        <v>8.31</v>
      </c>
      <c r="L1298" s="7">
        <v>6.18</v>
      </c>
      <c r="M1298" s="7">
        <v>0</v>
      </c>
      <c r="N1298" s="7">
        <v>0</v>
      </c>
      <c r="O1298" s="7">
        <v>0</v>
      </c>
      <c r="P1298" s="7">
        <v>0</v>
      </c>
      <c r="Q1298" s="7">
        <v>6.97</v>
      </c>
      <c r="R1298" s="7">
        <v>0.7</v>
      </c>
      <c r="S1298" s="7">
        <v>3.77</v>
      </c>
      <c r="T1298" s="7">
        <v>3.08</v>
      </c>
      <c r="U1298" s="10" t="s">
        <v>1509</v>
      </c>
      <c r="V1298" s="7">
        <v>6.93</v>
      </c>
      <c r="W1298" s="7">
        <v>7.03</v>
      </c>
      <c r="X1298" s="7">
        <v>0.1</v>
      </c>
      <c r="Y1298" s="7"/>
      <c r="Z1298" s="14" t="str">
        <f t="shared" si="62"/>
        <v>Pathway</v>
      </c>
      <c r="AA1298" s="14" t="str">
        <f t="shared" si="63"/>
        <v>Google</v>
      </c>
      <c r="AB1298" s="8" t="str">
        <f t="shared" si="64"/>
        <v>Bing</v>
      </c>
      <c r="AC1298" s="7" t="s">
        <v>488</v>
      </c>
      <c r="AD1298" s="11" t="s">
        <v>1592</v>
      </c>
      <c r="AE1298">
        <v>39.964801314900001</v>
      </c>
      <c r="AF1298">
        <v>-84.318080568499994</v>
      </c>
      <c r="AG1298">
        <v>39.964842162700002</v>
      </c>
      <c r="AH1298">
        <v>-84.316197476200003</v>
      </c>
      <c r="AI1298" t="s">
        <v>1380</v>
      </c>
      <c r="AJ1298" t="s">
        <v>1379</v>
      </c>
    </row>
    <row r="1299" spans="1:36" x14ac:dyDescent="0.25">
      <c r="A1299" s="10">
        <v>1296</v>
      </c>
      <c r="B1299" s="7">
        <v>5</v>
      </c>
      <c r="C1299" s="7" t="s">
        <v>102</v>
      </c>
      <c r="D1299" s="7" t="s">
        <v>813</v>
      </c>
      <c r="E1299" s="7" t="s">
        <v>4</v>
      </c>
      <c r="F1299" s="7" t="s">
        <v>47</v>
      </c>
      <c r="G1299" s="7" t="s">
        <v>1380</v>
      </c>
      <c r="H1299" s="11" t="s">
        <v>814</v>
      </c>
      <c r="I1299" s="10">
        <v>9</v>
      </c>
      <c r="J1299" s="7">
        <v>2.06</v>
      </c>
      <c r="K1299" s="7">
        <v>7.94</v>
      </c>
      <c r="L1299" s="7">
        <v>5.88</v>
      </c>
      <c r="M1299" s="7">
        <v>3.12</v>
      </c>
      <c r="N1299" s="7">
        <v>7.0000000000000007E-2</v>
      </c>
      <c r="O1299" s="7">
        <v>1.73</v>
      </c>
      <c r="P1299" s="7">
        <v>1.66</v>
      </c>
      <c r="Q1299" s="7">
        <v>6.23</v>
      </c>
      <c r="R1299" s="7">
        <v>0.56999999999999995</v>
      </c>
      <c r="S1299" s="7">
        <v>3.65</v>
      </c>
      <c r="T1299" s="7">
        <v>3.08</v>
      </c>
      <c r="U1299" s="10" t="s">
        <v>425</v>
      </c>
      <c r="V1299" s="7">
        <v>1.1200000000000001</v>
      </c>
      <c r="W1299" s="7">
        <v>1.22</v>
      </c>
      <c r="X1299" s="7">
        <v>0.1</v>
      </c>
      <c r="Y1299" s="7"/>
      <c r="Z1299" s="14" t="str">
        <f t="shared" si="62"/>
        <v>Pathway</v>
      </c>
      <c r="AA1299" s="14" t="str">
        <f t="shared" si="63"/>
        <v>Google</v>
      </c>
      <c r="AB1299" s="8" t="str">
        <f t="shared" si="64"/>
        <v>Bing</v>
      </c>
      <c r="AC1299" s="7" t="s">
        <v>488</v>
      </c>
      <c r="AD1299" s="11" t="s">
        <v>1592</v>
      </c>
      <c r="AE1299">
        <v>39.950433734599997</v>
      </c>
      <c r="AF1299">
        <v>-82.682710003099999</v>
      </c>
      <c r="AG1299">
        <v>39.951864534599999</v>
      </c>
      <c r="AH1299">
        <v>-82.682753576300001</v>
      </c>
      <c r="AI1299" t="s">
        <v>1380</v>
      </c>
      <c r="AJ1299" t="s">
        <v>1379</v>
      </c>
    </row>
    <row r="1300" spans="1:36" x14ac:dyDescent="0.25">
      <c r="A1300" s="10">
        <v>1297</v>
      </c>
      <c r="B1300" s="7">
        <v>12</v>
      </c>
      <c r="C1300" s="7" t="s">
        <v>69</v>
      </c>
      <c r="D1300" s="7" t="s">
        <v>1020</v>
      </c>
      <c r="E1300" s="7" t="s">
        <v>4</v>
      </c>
      <c r="F1300" s="7" t="s">
        <v>56</v>
      </c>
      <c r="G1300" s="7" t="s">
        <v>1380</v>
      </c>
      <c r="H1300" s="11" t="s">
        <v>567</v>
      </c>
      <c r="I1300" s="10">
        <v>13.17</v>
      </c>
      <c r="J1300" s="7">
        <v>4.72</v>
      </c>
      <c r="K1300" s="7">
        <v>9.6300000000000008</v>
      </c>
      <c r="L1300" s="7">
        <v>4.91</v>
      </c>
      <c r="M1300" s="7">
        <v>0</v>
      </c>
      <c r="N1300" s="7">
        <v>0</v>
      </c>
      <c r="O1300" s="7">
        <v>0</v>
      </c>
      <c r="P1300" s="7">
        <v>0</v>
      </c>
      <c r="Q1300" s="7">
        <v>13.17</v>
      </c>
      <c r="R1300" s="7">
        <v>1.33</v>
      </c>
      <c r="S1300" s="7">
        <v>4.41</v>
      </c>
      <c r="T1300" s="7">
        <v>3.08</v>
      </c>
      <c r="U1300" s="10" t="s">
        <v>68</v>
      </c>
      <c r="V1300" s="7">
        <v>6.75</v>
      </c>
      <c r="W1300" s="7">
        <v>6.85</v>
      </c>
      <c r="X1300" s="7">
        <v>0.1</v>
      </c>
      <c r="Y1300" s="7"/>
      <c r="Z1300" s="14" t="str">
        <f t="shared" si="62"/>
        <v>Pathway</v>
      </c>
      <c r="AA1300" s="14" t="str">
        <f t="shared" si="63"/>
        <v>Google</v>
      </c>
      <c r="AB1300" s="8" t="str">
        <f t="shared" si="64"/>
        <v>Bing</v>
      </c>
      <c r="AC1300" s="7" t="s">
        <v>488</v>
      </c>
      <c r="AD1300" s="11" t="s">
        <v>1592</v>
      </c>
      <c r="AE1300">
        <v>41.648262679299997</v>
      </c>
      <c r="AF1300">
        <v>-81.385702218899993</v>
      </c>
      <c r="AG1300">
        <v>41.649030919300003</v>
      </c>
      <c r="AH1300">
        <v>-81.384056779999995</v>
      </c>
      <c r="AI1300" t="s">
        <v>1380</v>
      </c>
      <c r="AJ1300" t="s">
        <v>1379</v>
      </c>
    </row>
    <row r="1301" spans="1:36" x14ac:dyDescent="0.25">
      <c r="A1301" s="10">
        <v>1298</v>
      </c>
      <c r="B1301" s="7">
        <v>2</v>
      </c>
      <c r="C1301" s="7" t="s">
        <v>249</v>
      </c>
      <c r="D1301" s="7" t="s">
        <v>1323</v>
      </c>
      <c r="E1301" s="7" t="s">
        <v>4</v>
      </c>
      <c r="F1301" s="7" t="s">
        <v>25</v>
      </c>
      <c r="G1301" s="7" t="s">
        <v>1380</v>
      </c>
      <c r="H1301" s="11" t="s">
        <v>613</v>
      </c>
      <c r="I1301" s="10">
        <v>6.54</v>
      </c>
      <c r="J1301" s="7">
        <v>2.1800000000000002</v>
      </c>
      <c r="K1301" s="7">
        <v>5.65</v>
      </c>
      <c r="L1301" s="7">
        <v>3.48</v>
      </c>
      <c r="M1301" s="7">
        <v>0</v>
      </c>
      <c r="N1301" s="7">
        <v>0</v>
      </c>
      <c r="O1301" s="7">
        <v>0</v>
      </c>
      <c r="P1301" s="7">
        <v>0</v>
      </c>
      <c r="Q1301" s="7">
        <v>6.54</v>
      </c>
      <c r="R1301" s="7">
        <v>0.71</v>
      </c>
      <c r="S1301" s="7">
        <v>3.79</v>
      </c>
      <c r="T1301" s="7">
        <v>3.08</v>
      </c>
      <c r="U1301" s="10" t="s">
        <v>1505</v>
      </c>
      <c r="V1301" s="7">
        <v>14.24</v>
      </c>
      <c r="W1301" s="7">
        <v>14.34</v>
      </c>
      <c r="X1301" s="7">
        <v>0.1</v>
      </c>
      <c r="Y1301" s="7"/>
      <c r="Z1301" s="14" t="str">
        <f t="shared" si="62"/>
        <v>Pathway</v>
      </c>
      <c r="AA1301" s="14" t="str">
        <f t="shared" si="63"/>
        <v>Google</v>
      </c>
      <c r="AB1301" s="8" t="str">
        <f t="shared" si="64"/>
        <v>Bing</v>
      </c>
      <c r="AC1301" s="7" t="s">
        <v>488</v>
      </c>
      <c r="AD1301" s="11" t="s">
        <v>1592</v>
      </c>
      <c r="AE1301">
        <v>41.496507858599998</v>
      </c>
      <c r="AF1301">
        <v>-84.555238202200002</v>
      </c>
      <c r="AG1301">
        <v>41.495193288499998</v>
      </c>
      <c r="AH1301">
        <v>-84.554432110799993</v>
      </c>
      <c r="AI1301" t="s">
        <v>1380</v>
      </c>
      <c r="AJ1301" t="s">
        <v>1379</v>
      </c>
    </row>
    <row r="1302" spans="1:36" x14ac:dyDescent="0.25">
      <c r="A1302" s="10">
        <v>1299</v>
      </c>
      <c r="B1302" s="7">
        <v>4</v>
      </c>
      <c r="C1302" s="7" t="s">
        <v>86</v>
      </c>
      <c r="D1302" s="7" t="s">
        <v>914</v>
      </c>
      <c r="E1302" s="7" t="s">
        <v>4</v>
      </c>
      <c r="F1302" s="7" t="s">
        <v>25</v>
      </c>
      <c r="G1302" s="7" t="s">
        <v>1380</v>
      </c>
      <c r="H1302" s="11" t="s">
        <v>884</v>
      </c>
      <c r="I1302" s="10">
        <v>6.27</v>
      </c>
      <c r="J1302" s="7">
        <v>2.34</v>
      </c>
      <c r="K1302" s="7">
        <v>5.54</v>
      </c>
      <c r="L1302" s="7">
        <v>3.2</v>
      </c>
      <c r="M1302" s="7">
        <v>0</v>
      </c>
      <c r="N1302" s="7">
        <v>0</v>
      </c>
      <c r="O1302" s="7">
        <v>0</v>
      </c>
      <c r="P1302" s="7">
        <v>0</v>
      </c>
      <c r="Q1302" s="7">
        <v>6.27</v>
      </c>
      <c r="R1302" s="7">
        <v>0.77</v>
      </c>
      <c r="S1302" s="7">
        <v>3.85</v>
      </c>
      <c r="T1302" s="7">
        <v>3.08</v>
      </c>
      <c r="U1302" s="10" t="s">
        <v>116</v>
      </c>
      <c r="V1302" s="7">
        <v>11.71</v>
      </c>
      <c r="W1302" s="7">
        <v>11.81</v>
      </c>
      <c r="X1302" s="7">
        <v>0.1</v>
      </c>
      <c r="Y1302" s="7"/>
      <c r="Z1302" s="14" t="str">
        <f t="shared" si="62"/>
        <v>Pathway</v>
      </c>
      <c r="AA1302" s="14" t="str">
        <f t="shared" si="63"/>
        <v>Google</v>
      </c>
      <c r="AB1302" s="8" t="str">
        <f t="shared" si="64"/>
        <v>Bing</v>
      </c>
      <c r="AC1302" s="7" t="s">
        <v>488</v>
      </c>
      <c r="AD1302" s="11" t="s">
        <v>1592</v>
      </c>
      <c r="AE1302">
        <v>41.024764489600003</v>
      </c>
      <c r="AF1302">
        <v>-80.779049003699996</v>
      </c>
      <c r="AG1302">
        <v>41.024762518300001</v>
      </c>
      <c r="AH1302">
        <v>-80.777145339499995</v>
      </c>
      <c r="AI1302" t="s">
        <v>1380</v>
      </c>
      <c r="AJ1302" t="s">
        <v>1379</v>
      </c>
    </row>
    <row r="1303" spans="1:36" x14ac:dyDescent="0.25">
      <c r="A1303" s="10">
        <v>1300</v>
      </c>
      <c r="B1303" s="7">
        <v>6</v>
      </c>
      <c r="C1303" s="7" t="s">
        <v>42</v>
      </c>
      <c r="D1303" s="7" t="s">
        <v>910</v>
      </c>
      <c r="E1303" s="7" t="s">
        <v>4</v>
      </c>
      <c r="F1303" s="7" t="s">
        <v>56</v>
      </c>
      <c r="G1303" s="7" t="s">
        <v>1380</v>
      </c>
      <c r="H1303" s="11" t="s">
        <v>576</v>
      </c>
      <c r="I1303" s="10">
        <v>12.99</v>
      </c>
      <c r="J1303" s="7">
        <v>10.95</v>
      </c>
      <c r="K1303" s="7">
        <v>12.51</v>
      </c>
      <c r="L1303" s="7">
        <v>1.57</v>
      </c>
      <c r="M1303" s="7">
        <v>0</v>
      </c>
      <c r="N1303" s="7">
        <v>0</v>
      </c>
      <c r="O1303" s="7">
        <v>0</v>
      </c>
      <c r="P1303" s="7">
        <v>0</v>
      </c>
      <c r="Q1303" s="7">
        <v>10.01</v>
      </c>
      <c r="R1303" s="7">
        <v>3.29</v>
      </c>
      <c r="S1303" s="7">
        <v>6.37</v>
      </c>
      <c r="T1303" s="7">
        <v>3.08</v>
      </c>
      <c r="U1303" s="10" t="s">
        <v>107</v>
      </c>
      <c r="V1303" s="7">
        <v>2.09</v>
      </c>
      <c r="W1303" s="7">
        <v>2.19</v>
      </c>
      <c r="X1303" s="7">
        <v>0.1</v>
      </c>
      <c r="Y1303" s="7"/>
      <c r="Z1303" s="14" t="str">
        <f t="shared" si="62"/>
        <v>Pathway</v>
      </c>
      <c r="AA1303" s="14" t="str">
        <f t="shared" si="63"/>
        <v>Google</v>
      </c>
      <c r="AB1303" s="8" t="str">
        <f t="shared" si="64"/>
        <v>Bing</v>
      </c>
      <c r="AC1303" s="7" t="s">
        <v>488</v>
      </c>
      <c r="AD1303" s="11" t="s">
        <v>1592</v>
      </c>
      <c r="AE1303">
        <v>40.166696364499998</v>
      </c>
      <c r="AF1303">
        <v>-83.020192766199997</v>
      </c>
      <c r="AG1303">
        <v>40.168099796200003</v>
      </c>
      <c r="AH1303">
        <v>-83.0204441315</v>
      </c>
      <c r="AI1303" t="s">
        <v>1380</v>
      </c>
      <c r="AJ1303" t="s">
        <v>1379</v>
      </c>
    </row>
    <row r="1304" spans="1:36" x14ac:dyDescent="0.25">
      <c r="A1304" s="10">
        <v>1301</v>
      </c>
      <c r="B1304" s="7">
        <v>12</v>
      </c>
      <c r="C1304" s="7" t="s">
        <v>14</v>
      </c>
      <c r="D1304" s="7" t="s">
        <v>1030</v>
      </c>
      <c r="E1304" s="7" t="s">
        <v>4</v>
      </c>
      <c r="F1304" s="7" t="s">
        <v>56</v>
      </c>
      <c r="G1304" s="7" t="s">
        <v>1380</v>
      </c>
      <c r="H1304" s="11" t="s">
        <v>675</v>
      </c>
      <c r="I1304" s="10">
        <v>10.220000000000001</v>
      </c>
      <c r="J1304" s="7">
        <v>8.76</v>
      </c>
      <c r="K1304" s="7">
        <v>9.8000000000000007</v>
      </c>
      <c r="L1304" s="7">
        <v>1.04</v>
      </c>
      <c r="M1304" s="7">
        <v>7.02</v>
      </c>
      <c r="N1304" s="7">
        <v>0.26</v>
      </c>
      <c r="O1304" s="7">
        <v>2.88</v>
      </c>
      <c r="P1304" s="7">
        <v>2.62</v>
      </c>
      <c r="Q1304" s="7">
        <v>10.220000000000001</v>
      </c>
      <c r="R1304" s="7">
        <v>2.59</v>
      </c>
      <c r="S1304" s="7">
        <v>5.67</v>
      </c>
      <c r="T1304" s="7">
        <v>3.08</v>
      </c>
      <c r="U1304" s="10" t="s">
        <v>205</v>
      </c>
      <c r="V1304" s="7">
        <v>7.18</v>
      </c>
      <c r="W1304" s="7">
        <v>7.28</v>
      </c>
      <c r="X1304" s="7">
        <v>0.1</v>
      </c>
      <c r="Y1304" s="7"/>
      <c r="Z1304" s="14" t="str">
        <f t="shared" si="62"/>
        <v>Pathway</v>
      </c>
      <c r="AA1304" s="14" t="str">
        <f t="shared" si="63"/>
        <v>Google</v>
      </c>
      <c r="AB1304" s="8" t="str">
        <f t="shared" si="64"/>
        <v>Bing</v>
      </c>
      <c r="AC1304" s="7" t="s">
        <v>488</v>
      </c>
      <c r="AD1304" s="11" t="s">
        <v>1592</v>
      </c>
      <c r="AE1304">
        <v>41.377392008199998</v>
      </c>
      <c r="AF1304">
        <v>-81.734739591600004</v>
      </c>
      <c r="AG1304">
        <v>41.3788424452</v>
      </c>
      <c r="AH1304">
        <v>-81.734736153100002</v>
      </c>
      <c r="AI1304" t="s">
        <v>1380</v>
      </c>
      <c r="AJ1304" t="s">
        <v>1379</v>
      </c>
    </row>
    <row r="1305" spans="1:36" x14ac:dyDescent="0.25">
      <c r="A1305" s="10">
        <v>1302</v>
      </c>
      <c r="B1305" s="7">
        <v>6</v>
      </c>
      <c r="C1305" s="7" t="s">
        <v>42</v>
      </c>
      <c r="D1305" s="7" t="s">
        <v>910</v>
      </c>
      <c r="E1305" s="7" t="s">
        <v>4</v>
      </c>
      <c r="F1305" s="7" t="s">
        <v>56</v>
      </c>
      <c r="G1305" s="7" t="s">
        <v>1380</v>
      </c>
      <c r="H1305" s="11" t="s">
        <v>576</v>
      </c>
      <c r="I1305" s="10">
        <v>35.6</v>
      </c>
      <c r="J1305" s="7">
        <v>10.97</v>
      </c>
      <c r="K1305" s="7">
        <v>29.84</v>
      </c>
      <c r="L1305" s="7">
        <v>18.87</v>
      </c>
      <c r="M1305" s="7">
        <v>0</v>
      </c>
      <c r="N1305" s="7">
        <v>0</v>
      </c>
      <c r="O1305" s="7">
        <v>0</v>
      </c>
      <c r="P1305" s="7">
        <v>0</v>
      </c>
      <c r="Q1305" s="7">
        <v>9.9700000000000006</v>
      </c>
      <c r="R1305" s="7">
        <v>3.3</v>
      </c>
      <c r="S1305" s="7">
        <v>6.36</v>
      </c>
      <c r="T1305" s="7">
        <v>3.07</v>
      </c>
      <c r="U1305" s="10" t="s">
        <v>107</v>
      </c>
      <c r="V1305" s="7">
        <v>8.89</v>
      </c>
      <c r="W1305" s="7">
        <v>8.99</v>
      </c>
      <c r="X1305" s="7">
        <v>0.1</v>
      </c>
      <c r="Y1305" s="7"/>
      <c r="Z1305" s="14" t="str">
        <f t="shared" si="62"/>
        <v>Pathway</v>
      </c>
      <c r="AA1305" s="14" t="str">
        <f t="shared" si="63"/>
        <v>Google</v>
      </c>
      <c r="AB1305" s="8" t="str">
        <f t="shared" si="64"/>
        <v>Bing</v>
      </c>
      <c r="AC1305" s="7" t="s">
        <v>488</v>
      </c>
      <c r="AD1305" s="11" t="s">
        <v>1592</v>
      </c>
      <c r="AE1305">
        <v>40.257392098499999</v>
      </c>
      <c r="AF1305">
        <v>-83.064154803799994</v>
      </c>
      <c r="AG1305">
        <v>40.258682725900002</v>
      </c>
      <c r="AH1305">
        <v>-83.065103792299993</v>
      </c>
      <c r="AI1305" t="s">
        <v>1380</v>
      </c>
      <c r="AJ1305" t="s">
        <v>1379</v>
      </c>
    </row>
    <row r="1306" spans="1:36" x14ac:dyDescent="0.25">
      <c r="A1306" s="10">
        <v>1303</v>
      </c>
      <c r="B1306" s="7">
        <v>8</v>
      </c>
      <c r="C1306" s="7" t="s">
        <v>11</v>
      </c>
      <c r="D1306" s="7" t="s">
        <v>980</v>
      </c>
      <c r="E1306" s="7" t="s">
        <v>4</v>
      </c>
      <c r="F1306" s="7" t="s">
        <v>25</v>
      </c>
      <c r="G1306" s="7" t="s">
        <v>1380</v>
      </c>
      <c r="H1306" s="11" t="s">
        <v>850</v>
      </c>
      <c r="I1306" s="10">
        <v>12.19</v>
      </c>
      <c r="J1306" s="7">
        <v>2.4500000000000002</v>
      </c>
      <c r="K1306" s="7">
        <v>10.49</v>
      </c>
      <c r="L1306" s="7">
        <v>8.0399999999999991</v>
      </c>
      <c r="M1306" s="7">
        <v>3.19</v>
      </c>
      <c r="N1306" s="7">
        <v>0.11</v>
      </c>
      <c r="O1306" s="7">
        <v>1.81</v>
      </c>
      <c r="P1306" s="7">
        <v>1.69</v>
      </c>
      <c r="Q1306" s="7">
        <v>6.38</v>
      </c>
      <c r="R1306" s="7">
        <v>0.81</v>
      </c>
      <c r="S1306" s="7">
        <v>3.88</v>
      </c>
      <c r="T1306" s="7">
        <v>3.07</v>
      </c>
      <c r="U1306" s="10" t="s">
        <v>17</v>
      </c>
      <c r="V1306" s="7">
        <v>21.42</v>
      </c>
      <c r="W1306" s="7">
        <v>21.52</v>
      </c>
      <c r="X1306" s="7">
        <v>0.1</v>
      </c>
      <c r="Y1306" s="7"/>
      <c r="Z1306" s="14" t="str">
        <f t="shared" si="62"/>
        <v>Pathway</v>
      </c>
      <c r="AA1306" s="14" t="str">
        <f t="shared" si="63"/>
        <v>Google</v>
      </c>
      <c r="AB1306" s="8" t="str">
        <f t="shared" si="64"/>
        <v>Bing</v>
      </c>
      <c r="AC1306" s="7" t="s">
        <v>488</v>
      </c>
      <c r="AD1306" s="11" t="s">
        <v>1592</v>
      </c>
      <c r="AE1306">
        <v>39.2277305466</v>
      </c>
      <c r="AF1306">
        <v>-84.343753829199997</v>
      </c>
      <c r="AG1306">
        <v>39.227799598200001</v>
      </c>
      <c r="AH1306">
        <v>-84.341880105800001</v>
      </c>
      <c r="AI1306" t="s">
        <v>1380</v>
      </c>
      <c r="AJ1306" t="s">
        <v>1379</v>
      </c>
    </row>
    <row r="1307" spans="1:36" x14ac:dyDescent="0.25">
      <c r="A1307" s="10">
        <v>1304</v>
      </c>
      <c r="B1307" s="7">
        <v>9</v>
      </c>
      <c r="C1307" s="7" t="s">
        <v>357</v>
      </c>
      <c r="D1307" s="7" t="s">
        <v>1169</v>
      </c>
      <c r="E1307" s="7" t="s">
        <v>4</v>
      </c>
      <c r="F1307" s="7" t="s">
        <v>25</v>
      </c>
      <c r="G1307" s="7" t="s">
        <v>1380</v>
      </c>
      <c r="H1307" s="11" t="s">
        <v>648</v>
      </c>
      <c r="I1307" s="10">
        <v>10.119999999999999</v>
      </c>
      <c r="J1307" s="7">
        <v>2.06</v>
      </c>
      <c r="K1307" s="7">
        <v>8.36</v>
      </c>
      <c r="L1307" s="7">
        <v>6.3</v>
      </c>
      <c r="M1307" s="7">
        <v>0</v>
      </c>
      <c r="N1307" s="7">
        <v>0</v>
      </c>
      <c r="O1307" s="7">
        <v>0</v>
      </c>
      <c r="P1307" s="7">
        <v>0</v>
      </c>
      <c r="Q1307" s="7">
        <v>7.09</v>
      </c>
      <c r="R1307" s="7">
        <v>0.67</v>
      </c>
      <c r="S1307" s="7">
        <v>3.74</v>
      </c>
      <c r="T1307" s="7">
        <v>3.07</v>
      </c>
      <c r="U1307" s="10" t="s">
        <v>1204</v>
      </c>
      <c r="V1307" s="7">
        <v>11.8</v>
      </c>
      <c r="W1307" s="7">
        <v>11.9</v>
      </c>
      <c r="X1307" s="7">
        <v>0.1</v>
      </c>
      <c r="Y1307" s="7"/>
      <c r="Z1307" s="14" t="str">
        <f t="shared" si="62"/>
        <v>Pathway</v>
      </c>
      <c r="AA1307" s="14" t="str">
        <f t="shared" si="63"/>
        <v>Google</v>
      </c>
      <c r="AB1307" s="8" t="str">
        <f t="shared" si="64"/>
        <v>Bing</v>
      </c>
      <c r="AC1307" s="7" t="s">
        <v>488</v>
      </c>
      <c r="AD1307" s="11" t="s">
        <v>1592</v>
      </c>
      <c r="AE1307">
        <v>39.111631225700002</v>
      </c>
      <c r="AF1307">
        <v>-83.004564919000003</v>
      </c>
      <c r="AG1307">
        <v>39.112830318</v>
      </c>
      <c r="AH1307">
        <v>-83.003530673300006</v>
      </c>
      <c r="AI1307" t="s">
        <v>1380</v>
      </c>
      <c r="AJ1307" t="s">
        <v>1379</v>
      </c>
    </row>
    <row r="1308" spans="1:36" x14ac:dyDescent="0.25">
      <c r="A1308" s="10">
        <v>1305</v>
      </c>
      <c r="B1308" s="7">
        <v>8</v>
      </c>
      <c r="C1308" s="7" t="s">
        <v>11</v>
      </c>
      <c r="D1308" s="7" t="s">
        <v>980</v>
      </c>
      <c r="E1308" s="7" t="s">
        <v>4</v>
      </c>
      <c r="F1308" s="7" t="s">
        <v>25</v>
      </c>
      <c r="G1308" s="7" t="s">
        <v>1380</v>
      </c>
      <c r="H1308" s="11" t="s">
        <v>850</v>
      </c>
      <c r="I1308" s="10">
        <v>9.14</v>
      </c>
      <c r="J1308" s="7">
        <v>2.4500000000000002</v>
      </c>
      <c r="K1308" s="7">
        <v>7.98</v>
      </c>
      <c r="L1308" s="7">
        <v>5.52</v>
      </c>
      <c r="M1308" s="7">
        <v>0</v>
      </c>
      <c r="N1308" s="7">
        <v>0</v>
      </c>
      <c r="O1308" s="7">
        <v>0</v>
      </c>
      <c r="P1308" s="7">
        <v>0</v>
      </c>
      <c r="Q1308" s="7">
        <v>6.38</v>
      </c>
      <c r="R1308" s="7">
        <v>0.81</v>
      </c>
      <c r="S1308" s="7">
        <v>3.88</v>
      </c>
      <c r="T1308" s="7">
        <v>3.07</v>
      </c>
      <c r="U1308" s="10" t="s">
        <v>17</v>
      </c>
      <c r="V1308" s="7">
        <v>21.52</v>
      </c>
      <c r="W1308" s="7">
        <v>21.62</v>
      </c>
      <c r="X1308" s="7">
        <v>0.1</v>
      </c>
      <c r="Y1308" s="7"/>
      <c r="Z1308" s="14" t="str">
        <f t="shared" si="62"/>
        <v>Pathway</v>
      </c>
      <c r="AA1308" s="14" t="str">
        <f t="shared" si="63"/>
        <v>Google</v>
      </c>
      <c r="AB1308" s="8" t="str">
        <f t="shared" si="64"/>
        <v>Bing</v>
      </c>
      <c r="AC1308" s="7" t="s">
        <v>488</v>
      </c>
      <c r="AD1308" s="11" t="s">
        <v>1592</v>
      </c>
      <c r="AE1308">
        <v>39.227799598200001</v>
      </c>
      <c r="AF1308">
        <v>-84.341880105800001</v>
      </c>
      <c r="AG1308">
        <v>39.227786233499998</v>
      </c>
      <c r="AH1308">
        <v>-84.340010069399995</v>
      </c>
      <c r="AI1308" t="s">
        <v>1380</v>
      </c>
      <c r="AJ1308" t="s">
        <v>1379</v>
      </c>
    </row>
    <row r="1309" spans="1:36" x14ac:dyDescent="0.25">
      <c r="A1309" s="10">
        <v>1306</v>
      </c>
      <c r="B1309" s="7">
        <v>9</v>
      </c>
      <c r="C1309" s="7" t="s">
        <v>357</v>
      </c>
      <c r="D1309" s="7" t="s">
        <v>1169</v>
      </c>
      <c r="E1309" s="7" t="s">
        <v>4</v>
      </c>
      <c r="F1309" s="7" t="s">
        <v>25</v>
      </c>
      <c r="G1309" s="7" t="s">
        <v>1380</v>
      </c>
      <c r="H1309" s="11" t="s">
        <v>648</v>
      </c>
      <c r="I1309" s="10">
        <v>6.74</v>
      </c>
      <c r="J1309" s="7">
        <v>2.06</v>
      </c>
      <c r="K1309" s="7">
        <v>5.72</v>
      </c>
      <c r="L1309" s="7">
        <v>3.66</v>
      </c>
      <c r="M1309" s="7">
        <v>0</v>
      </c>
      <c r="N1309" s="7">
        <v>0</v>
      </c>
      <c r="O1309" s="7">
        <v>0</v>
      </c>
      <c r="P1309" s="7">
        <v>0</v>
      </c>
      <c r="Q1309" s="7">
        <v>6.74</v>
      </c>
      <c r="R1309" s="7">
        <v>0.67</v>
      </c>
      <c r="S1309" s="7">
        <v>3.74</v>
      </c>
      <c r="T1309" s="7">
        <v>3.07</v>
      </c>
      <c r="U1309" s="10" t="s">
        <v>1204</v>
      </c>
      <c r="V1309" s="7">
        <v>11.6</v>
      </c>
      <c r="W1309" s="7">
        <v>11.7</v>
      </c>
      <c r="X1309" s="7">
        <v>0.1</v>
      </c>
      <c r="Y1309" s="7"/>
      <c r="Z1309" s="14" t="str">
        <f t="shared" si="62"/>
        <v>Pathway</v>
      </c>
      <c r="AA1309" s="14" t="str">
        <f t="shared" si="63"/>
        <v>Google</v>
      </c>
      <c r="AB1309" s="8" t="str">
        <f t="shared" si="64"/>
        <v>Bing</v>
      </c>
      <c r="AC1309" s="7" t="s">
        <v>488</v>
      </c>
      <c r="AD1309" s="11" t="s">
        <v>1592</v>
      </c>
      <c r="AE1309">
        <v>39.109146383300001</v>
      </c>
      <c r="AF1309">
        <v>-83.006463532300003</v>
      </c>
      <c r="AG1309">
        <v>39.110388815500002</v>
      </c>
      <c r="AH1309">
        <v>-83.005514225699997</v>
      </c>
      <c r="AI1309" t="s">
        <v>1380</v>
      </c>
      <c r="AJ1309" t="s">
        <v>1379</v>
      </c>
    </row>
    <row r="1310" spans="1:36" x14ac:dyDescent="0.25">
      <c r="A1310" s="10">
        <v>1307</v>
      </c>
      <c r="B1310" s="7">
        <v>9</v>
      </c>
      <c r="C1310" s="7" t="s">
        <v>162</v>
      </c>
      <c r="D1310" s="7" t="s">
        <v>777</v>
      </c>
      <c r="E1310" s="7" t="s">
        <v>4</v>
      </c>
      <c r="F1310" s="7" t="s">
        <v>56</v>
      </c>
      <c r="G1310" s="7" t="s">
        <v>1380</v>
      </c>
      <c r="H1310" s="11" t="s">
        <v>772</v>
      </c>
      <c r="I1310" s="10">
        <v>37.89</v>
      </c>
      <c r="J1310" s="7">
        <v>8.42</v>
      </c>
      <c r="K1310" s="7">
        <v>29.13</v>
      </c>
      <c r="L1310" s="7">
        <v>20.71</v>
      </c>
      <c r="M1310" s="7">
        <v>3.55</v>
      </c>
      <c r="N1310" s="7">
        <v>0.25</v>
      </c>
      <c r="O1310" s="7">
        <v>1.49</v>
      </c>
      <c r="P1310" s="7">
        <v>1.24</v>
      </c>
      <c r="Q1310" s="7">
        <v>10.66</v>
      </c>
      <c r="R1310" s="7">
        <v>2.48</v>
      </c>
      <c r="S1310" s="7">
        <v>5.54</v>
      </c>
      <c r="T1310" s="7">
        <v>3.06</v>
      </c>
      <c r="U1310" s="10" t="s">
        <v>195</v>
      </c>
      <c r="V1310" s="7">
        <v>2.21</v>
      </c>
      <c r="W1310" s="7">
        <v>2.31</v>
      </c>
      <c r="X1310" s="7">
        <v>0.1</v>
      </c>
      <c r="Y1310" s="7"/>
      <c r="Z1310" s="14" t="str">
        <f t="shared" si="62"/>
        <v>Pathway</v>
      </c>
      <c r="AA1310" s="14" t="str">
        <f t="shared" si="63"/>
        <v>Google</v>
      </c>
      <c r="AB1310" s="8" t="str">
        <f t="shared" si="64"/>
        <v>Bing</v>
      </c>
      <c r="AC1310" s="7" t="s">
        <v>488</v>
      </c>
      <c r="AD1310" s="11" t="s">
        <v>1592</v>
      </c>
      <c r="AE1310">
        <v>39.366366149699999</v>
      </c>
      <c r="AF1310">
        <v>-82.976016800099998</v>
      </c>
      <c r="AG1310">
        <v>39.367803824200003</v>
      </c>
      <c r="AH1310">
        <v>-82.975967725900006</v>
      </c>
      <c r="AI1310" t="s">
        <v>1380</v>
      </c>
      <c r="AJ1310" t="s">
        <v>1379</v>
      </c>
    </row>
    <row r="1311" spans="1:36" x14ac:dyDescent="0.25">
      <c r="A1311" s="10">
        <v>1308</v>
      </c>
      <c r="B1311" s="7">
        <v>5</v>
      </c>
      <c r="C1311" s="7" t="s">
        <v>72</v>
      </c>
      <c r="D1311" s="7" t="s">
        <v>865</v>
      </c>
      <c r="E1311" s="7" t="s">
        <v>4</v>
      </c>
      <c r="F1311" s="7" t="s">
        <v>25</v>
      </c>
      <c r="G1311" s="7" t="s">
        <v>1380</v>
      </c>
      <c r="H1311" s="11" t="s">
        <v>622</v>
      </c>
      <c r="I1311" s="10">
        <v>18.02</v>
      </c>
      <c r="J1311" s="7">
        <v>2.5099999999999998</v>
      </c>
      <c r="K1311" s="7">
        <v>15.4</v>
      </c>
      <c r="L1311" s="7">
        <v>12.89</v>
      </c>
      <c r="M1311" s="7">
        <v>0</v>
      </c>
      <c r="N1311" s="7">
        <v>0</v>
      </c>
      <c r="O1311" s="7">
        <v>0</v>
      </c>
      <c r="P1311" s="7">
        <v>0</v>
      </c>
      <c r="Q1311" s="7">
        <v>6.28</v>
      </c>
      <c r="R1311" s="7">
        <v>0.83</v>
      </c>
      <c r="S1311" s="7">
        <v>3.89</v>
      </c>
      <c r="T1311" s="7">
        <v>3.06</v>
      </c>
      <c r="U1311" s="10" t="s">
        <v>382</v>
      </c>
      <c r="V1311" s="7">
        <v>13.12</v>
      </c>
      <c r="W1311" s="7">
        <v>13.22</v>
      </c>
      <c r="X1311" s="7">
        <v>0.1</v>
      </c>
      <c r="Y1311" s="7"/>
      <c r="Z1311" s="14" t="str">
        <f t="shared" si="62"/>
        <v>Pathway</v>
      </c>
      <c r="AA1311" s="14" t="str">
        <f t="shared" si="63"/>
        <v>Google</v>
      </c>
      <c r="AB1311" s="8" t="str">
        <f t="shared" si="64"/>
        <v>Bing</v>
      </c>
      <c r="AC1311" s="7" t="s">
        <v>488</v>
      </c>
      <c r="AD1311" s="11" t="s">
        <v>1592</v>
      </c>
      <c r="AE1311">
        <v>39.744986240599999</v>
      </c>
      <c r="AF1311">
        <v>-82.585993927800004</v>
      </c>
      <c r="AG1311">
        <v>39.743579262799997</v>
      </c>
      <c r="AH1311">
        <v>-82.586468091900002</v>
      </c>
      <c r="AI1311" t="s">
        <v>1380</v>
      </c>
      <c r="AJ1311" t="s">
        <v>1379</v>
      </c>
    </row>
    <row r="1312" spans="1:36" x14ac:dyDescent="0.25">
      <c r="A1312" s="10">
        <v>1309</v>
      </c>
      <c r="B1312" s="7">
        <v>4</v>
      </c>
      <c r="C1312" s="7" t="s">
        <v>23</v>
      </c>
      <c r="D1312" s="7" t="s">
        <v>1046</v>
      </c>
      <c r="E1312" s="7" t="s">
        <v>4</v>
      </c>
      <c r="F1312" s="7" t="s">
        <v>25</v>
      </c>
      <c r="G1312" s="7" t="s">
        <v>1380</v>
      </c>
      <c r="H1312" s="11" t="s">
        <v>742</v>
      </c>
      <c r="I1312" s="10">
        <v>16.53</v>
      </c>
      <c r="J1312" s="7">
        <v>2.11</v>
      </c>
      <c r="K1312" s="7">
        <v>13.49</v>
      </c>
      <c r="L1312" s="7">
        <v>11.38</v>
      </c>
      <c r="M1312" s="7">
        <v>0</v>
      </c>
      <c r="N1312" s="7">
        <v>0</v>
      </c>
      <c r="O1312" s="7">
        <v>0</v>
      </c>
      <c r="P1312" s="7">
        <v>0</v>
      </c>
      <c r="Q1312" s="7">
        <v>6.94</v>
      </c>
      <c r="R1312" s="7">
        <v>0.69</v>
      </c>
      <c r="S1312" s="7">
        <v>3.75</v>
      </c>
      <c r="T1312" s="7">
        <v>3.06</v>
      </c>
      <c r="U1312" s="10" t="s">
        <v>255</v>
      </c>
      <c r="V1312" s="7">
        <v>11.41</v>
      </c>
      <c r="W1312" s="7">
        <v>11.51</v>
      </c>
      <c r="X1312" s="7">
        <v>0.1</v>
      </c>
      <c r="Y1312" s="7"/>
      <c r="Z1312" s="14" t="str">
        <f t="shared" si="62"/>
        <v>Pathway</v>
      </c>
      <c r="AA1312" s="14" t="str">
        <f t="shared" si="63"/>
        <v>Google</v>
      </c>
      <c r="AB1312" s="8" t="str">
        <f t="shared" si="64"/>
        <v>Bing</v>
      </c>
      <c r="AC1312" s="7" t="s">
        <v>488</v>
      </c>
      <c r="AD1312" s="11" t="s">
        <v>1592</v>
      </c>
      <c r="AE1312">
        <v>40.975744043799999</v>
      </c>
      <c r="AF1312">
        <v>-81.4380510843</v>
      </c>
      <c r="AG1312">
        <v>40.975921059299999</v>
      </c>
      <c r="AH1312">
        <v>-81.436154905799995</v>
      </c>
      <c r="AI1312" t="s">
        <v>1380</v>
      </c>
      <c r="AJ1312" t="s">
        <v>1379</v>
      </c>
    </row>
    <row r="1313" spans="1:36" x14ac:dyDescent="0.25">
      <c r="A1313" s="10">
        <v>1310</v>
      </c>
      <c r="B1313" s="7">
        <v>4</v>
      </c>
      <c r="C1313" s="7" t="s">
        <v>23</v>
      </c>
      <c r="D1313" s="7" t="s">
        <v>1046</v>
      </c>
      <c r="E1313" s="7" t="s">
        <v>4</v>
      </c>
      <c r="F1313" s="7" t="s">
        <v>25</v>
      </c>
      <c r="G1313" s="7" t="s">
        <v>1380</v>
      </c>
      <c r="H1313" s="11" t="s">
        <v>742</v>
      </c>
      <c r="I1313" s="10">
        <v>9.92</v>
      </c>
      <c r="J1313" s="7">
        <v>2.11</v>
      </c>
      <c r="K1313" s="7">
        <v>8.27</v>
      </c>
      <c r="L1313" s="7">
        <v>6.16</v>
      </c>
      <c r="M1313" s="7">
        <v>0</v>
      </c>
      <c r="N1313" s="7">
        <v>0</v>
      </c>
      <c r="O1313" s="7">
        <v>0</v>
      </c>
      <c r="P1313" s="7">
        <v>0</v>
      </c>
      <c r="Q1313" s="7">
        <v>6.94</v>
      </c>
      <c r="R1313" s="7">
        <v>0.69</v>
      </c>
      <c r="S1313" s="7">
        <v>3.75</v>
      </c>
      <c r="T1313" s="7">
        <v>3.06</v>
      </c>
      <c r="U1313" s="10" t="s">
        <v>255</v>
      </c>
      <c r="V1313" s="7">
        <v>10.51</v>
      </c>
      <c r="W1313" s="7">
        <v>10.61</v>
      </c>
      <c r="X1313" s="7">
        <v>0.1</v>
      </c>
      <c r="Y1313" s="7"/>
      <c r="Z1313" s="14" t="str">
        <f t="shared" si="62"/>
        <v>Pathway</v>
      </c>
      <c r="AA1313" s="14" t="str">
        <f t="shared" si="63"/>
        <v>Google</v>
      </c>
      <c r="AB1313" s="8" t="str">
        <f t="shared" si="64"/>
        <v>Bing</v>
      </c>
      <c r="AC1313" s="7" t="s">
        <v>488</v>
      </c>
      <c r="AD1313" s="11" t="s">
        <v>1592</v>
      </c>
      <c r="AE1313">
        <v>40.974160517900003</v>
      </c>
      <c r="AF1313">
        <v>-81.455191238200001</v>
      </c>
      <c r="AG1313">
        <v>40.974344558799999</v>
      </c>
      <c r="AH1313">
        <v>-81.453252207399998</v>
      </c>
      <c r="AI1313" t="s">
        <v>1380</v>
      </c>
      <c r="AJ1313" t="s">
        <v>1379</v>
      </c>
    </row>
    <row r="1314" spans="1:36" x14ac:dyDescent="0.25">
      <c r="A1314" s="10">
        <v>1311</v>
      </c>
      <c r="B1314" s="7">
        <v>12</v>
      </c>
      <c r="C1314" s="7" t="s">
        <v>14</v>
      </c>
      <c r="D1314" s="7" t="s">
        <v>997</v>
      </c>
      <c r="E1314" s="7" t="s">
        <v>4</v>
      </c>
      <c r="F1314" s="7" t="s">
        <v>56</v>
      </c>
      <c r="G1314" s="7" t="s">
        <v>1380</v>
      </c>
      <c r="H1314" s="11" t="s">
        <v>998</v>
      </c>
      <c r="I1314" s="10">
        <v>13.54</v>
      </c>
      <c r="J1314" s="7">
        <v>4.5999999999999996</v>
      </c>
      <c r="K1314" s="7">
        <v>9.68</v>
      </c>
      <c r="L1314" s="7">
        <v>5.08</v>
      </c>
      <c r="M1314" s="7">
        <v>0</v>
      </c>
      <c r="N1314" s="7">
        <v>0</v>
      </c>
      <c r="O1314" s="7">
        <v>0</v>
      </c>
      <c r="P1314" s="7">
        <v>0</v>
      </c>
      <c r="Q1314" s="7">
        <v>13.54</v>
      </c>
      <c r="R1314" s="7">
        <v>1.29</v>
      </c>
      <c r="S1314" s="7">
        <v>4.3499999999999996</v>
      </c>
      <c r="T1314" s="7">
        <v>3.06</v>
      </c>
      <c r="U1314" s="10" t="s">
        <v>163</v>
      </c>
      <c r="V1314" s="7">
        <v>6.4</v>
      </c>
      <c r="W1314" s="7">
        <v>6.5</v>
      </c>
      <c r="X1314" s="7">
        <v>0.1</v>
      </c>
      <c r="Y1314" s="7"/>
      <c r="Z1314" s="14" t="str">
        <f t="shared" si="62"/>
        <v>Pathway</v>
      </c>
      <c r="AA1314" s="14" t="str">
        <f t="shared" si="63"/>
        <v>Google</v>
      </c>
      <c r="AB1314" s="8" t="str">
        <f t="shared" si="64"/>
        <v>Bing</v>
      </c>
      <c r="AC1314" s="7" t="s">
        <v>488</v>
      </c>
      <c r="AD1314" s="11" t="s">
        <v>1592</v>
      </c>
      <c r="AE1314">
        <v>41.418465984999997</v>
      </c>
      <c r="AF1314">
        <v>-81.794255625800005</v>
      </c>
      <c r="AG1314">
        <v>41.4184621741</v>
      </c>
      <c r="AH1314">
        <v>-81.792372467600003</v>
      </c>
      <c r="AI1314" t="s">
        <v>1380</v>
      </c>
      <c r="AJ1314" t="s">
        <v>1379</v>
      </c>
    </row>
    <row r="1315" spans="1:36" x14ac:dyDescent="0.25">
      <c r="A1315" s="10">
        <v>1312</v>
      </c>
      <c r="B1315" s="7">
        <v>9</v>
      </c>
      <c r="C1315" s="7" t="s">
        <v>275</v>
      </c>
      <c r="D1315" s="7" t="s">
        <v>1273</v>
      </c>
      <c r="E1315" s="7" t="s">
        <v>4</v>
      </c>
      <c r="F1315" s="7" t="s">
        <v>25</v>
      </c>
      <c r="G1315" s="7" t="s">
        <v>1380</v>
      </c>
      <c r="H1315" s="11" t="s">
        <v>1386</v>
      </c>
      <c r="I1315" s="10">
        <v>6.59</v>
      </c>
      <c r="J1315" s="7">
        <v>2.11</v>
      </c>
      <c r="K1315" s="7">
        <v>5.65</v>
      </c>
      <c r="L1315" s="7">
        <v>3.54</v>
      </c>
      <c r="M1315" s="7">
        <v>0</v>
      </c>
      <c r="N1315" s="7">
        <v>0</v>
      </c>
      <c r="O1315" s="7">
        <v>0</v>
      </c>
      <c r="P1315" s="7">
        <v>0</v>
      </c>
      <c r="Q1315" s="7">
        <v>6.59</v>
      </c>
      <c r="R1315" s="7">
        <v>0.69</v>
      </c>
      <c r="S1315" s="7">
        <v>3.75</v>
      </c>
      <c r="T1315" s="7">
        <v>3.06</v>
      </c>
      <c r="U1315" s="10" t="s">
        <v>1455</v>
      </c>
      <c r="V1315" s="7">
        <v>1.27</v>
      </c>
      <c r="W1315" s="7">
        <v>1.37</v>
      </c>
      <c r="X1315" s="7">
        <v>0.1</v>
      </c>
      <c r="Y1315" s="7"/>
      <c r="Z1315" s="14" t="str">
        <f t="shared" si="62"/>
        <v>Pathway</v>
      </c>
      <c r="AA1315" s="14" t="str">
        <f t="shared" si="63"/>
        <v>Google</v>
      </c>
      <c r="AB1315" s="8" t="str">
        <f t="shared" si="64"/>
        <v>Bing</v>
      </c>
      <c r="AC1315" s="7" t="s">
        <v>488</v>
      </c>
      <c r="AD1315" s="11" t="s">
        <v>1592</v>
      </c>
      <c r="AE1315">
        <v>38.767227141100001</v>
      </c>
      <c r="AF1315">
        <v>-82.885441757300001</v>
      </c>
      <c r="AG1315">
        <v>38.767628601600002</v>
      </c>
      <c r="AH1315">
        <v>-82.883620907500003</v>
      </c>
      <c r="AI1315" t="s">
        <v>1380</v>
      </c>
      <c r="AJ1315" t="s">
        <v>1379</v>
      </c>
    </row>
    <row r="1316" spans="1:36" x14ac:dyDescent="0.25">
      <c r="A1316" s="10">
        <v>1313</v>
      </c>
      <c r="B1316" s="7">
        <v>12</v>
      </c>
      <c r="C1316" s="7" t="s">
        <v>69</v>
      </c>
      <c r="D1316" s="7" t="s">
        <v>1003</v>
      </c>
      <c r="E1316" s="7" t="s">
        <v>4</v>
      </c>
      <c r="F1316" s="7" t="s">
        <v>25</v>
      </c>
      <c r="G1316" s="7" t="s">
        <v>1380</v>
      </c>
      <c r="H1316" s="11" t="s">
        <v>1004</v>
      </c>
      <c r="I1316" s="10">
        <v>6.56</v>
      </c>
      <c r="J1316" s="7">
        <v>2.13</v>
      </c>
      <c r="K1316" s="7">
        <v>5.64</v>
      </c>
      <c r="L1316" s="7">
        <v>3.51</v>
      </c>
      <c r="M1316" s="7">
        <v>0</v>
      </c>
      <c r="N1316" s="7">
        <v>0</v>
      </c>
      <c r="O1316" s="7">
        <v>0</v>
      </c>
      <c r="P1316" s="7">
        <v>0</v>
      </c>
      <c r="Q1316" s="7">
        <v>6.56</v>
      </c>
      <c r="R1316" s="7">
        <v>0.7</v>
      </c>
      <c r="S1316" s="7">
        <v>3.76</v>
      </c>
      <c r="T1316" s="7">
        <v>3.06</v>
      </c>
      <c r="U1316" s="10" t="s">
        <v>128</v>
      </c>
      <c r="V1316" s="7">
        <v>13.11</v>
      </c>
      <c r="W1316" s="7">
        <v>13.21</v>
      </c>
      <c r="X1316" s="7">
        <v>0.1</v>
      </c>
      <c r="Y1316" s="7"/>
      <c r="Z1316" s="14" t="str">
        <f t="shared" si="62"/>
        <v>Pathway</v>
      </c>
      <c r="AA1316" s="14" t="str">
        <f t="shared" si="63"/>
        <v>Google</v>
      </c>
      <c r="AB1316" s="8" t="str">
        <f t="shared" si="64"/>
        <v>Bing</v>
      </c>
      <c r="AC1316" s="7" t="s">
        <v>488</v>
      </c>
      <c r="AD1316" s="11" t="s">
        <v>1592</v>
      </c>
      <c r="AE1316">
        <v>41.720936492600003</v>
      </c>
      <c r="AF1316">
        <v>-81.311874910599997</v>
      </c>
      <c r="AG1316">
        <v>41.722157185299999</v>
      </c>
      <c r="AH1316">
        <v>-81.310877049499993</v>
      </c>
      <c r="AI1316" t="s">
        <v>1380</v>
      </c>
      <c r="AJ1316" t="s">
        <v>1379</v>
      </c>
    </row>
    <row r="1317" spans="1:36" x14ac:dyDescent="0.25">
      <c r="A1317" s="10">
        <v>1314</v>
      </c>
      <c r="B1317" s="7">
        <v>3</v>
      </c>
      <c r="C1317" s="7" t="s">
        <v>187</v>
      </c>
      <c r="D1317" s="7" t="s">
        <v>581</v>
      </c>
      <c r="E1317" s="7" t="s">
        <v>4</v>
      </c>
      <c r="F1317" s="7" t="s">
        <v>47</v>
      </c>
      <c r="G1317" s="7" t="s">
        <v>1380</v>
      </c>
      <c r="H1317" s="11" t="s">
        <v>582</v>
      </c>
      <c r="I1317" s="10">
        <v>6.36</v>
      </c>
      <c r="J1317" s="7">
        <v>4.7</v>
      </c>
      <c r="K1317" s="7">
        <v>6.12</v>
      </c>
      <c r="L1317" s="7">
        <v>1.42</v>
      </c>
      <c r="M1317" s="7">
        <v>0</v>
      </c>
      <c r="N1317" s="7">
        <v>0</v>
      </c>
      <c r="O1317" s="7">
        <v>0</v>
      </c>
      <c r="P1317" s="7">
        <v>0</v>
      </c>
      <c r="Q1317" s="7">
        <v>6.36</v>
      </c>
      <c r="R1317" s="7">
        <v>1.45</v>
      </c>
      <c r="S1317" s="7">
        <v>4.5</v>
      </c>
      <c r="T1317" s="7">
        <v>3.06</v>
      </c>
      <c r="U1317" s="10" t="s">
        <v>335</v>
      </c>
      <c r="V1317" s="7">
        <v>10.29</v>
      </c>
      <c r="W1317" s="7">
        <v>10.34</v>
      </c>
      <c r="X1317" s="7">
        <v>0.05</v>
      </c>
      <c r="Y1317" s="7"/>
      <c r="Z1317" s="14" t="str">
        <f t="shared" si="62"/>
        <v>Pathway</v>
      </c>
      <c r="AA1317" s="14" t="str">
        <f t="shared" si="63"/>
        <v>Google</v>
      </c>
      <c r="AB1317" s="8" t="str">
        <f t="shared" si="64"/>
        <v>Bing</v>
      </c>
      <c r="AC1317" s="7" t="s">
        <v>488</v>
      </c>
      <c r="AD1317" s="11" t="s">
        <v>1592</v>
      </c>
      <c r="AE1317">
        <v>40.790588595400003</v>
      </c>
      <c r="AF1317">
        <v>-81.936198431199998</v>
      </c>
      <c r="AG1317">
        <v>40.790348658200003</v>
      </c>
      <c r="AH1317">
        <v>-81.935298778399996</v>
      </c>
      <c r="AI1317" t="s">
        <v>1380</v>
      </c>
      <c r="AJ1317" t="s">
        <v>1379</v>
      </c>
    </row>
    <row r="1318" spans="1:36" x14ac:dyDescent="0.25">
      <c r="A1318" s="10">
        <v>1315</v>
      </c>
      <c r="B1318" s="7">
        <v>6</v>
      </c>
      <c r="C1318" s="7" t="s">
        <v>8</v>
      </c>
      <c r="D1318" s="7" t="s">
        <v>942</v>
      </c>
      <c r="E1318" s="7" t="s">
        <v>4</v>
      </c>
      <c r="F1318" s="7" t="s">
        <v>56</v>
      </c>
      <c r="G1318" s="7" t="s">
        <v>1380</v>
      </c>
      <c r="H1318" s="11" t="s">
        <v>562</v>
      </c>
      <c r="I1318" s="10">
        <v>23.71</v>
      </c>
      <c r="J1318" s="7">
        <v>8.66</v>
      </c>
      <c r="K1318" s="7">
        <v>19.38</v>
      </c>
      <c r="L1318" s="7">
        <v>10.72</v>
      </c>
      <c r="M1318" s="7">
        <v>0</v>
      </c>
      <c r="N1318" s="7">
        <v>0</v>
      </c>
      <c r="O1318" s="7">
        <v>0</v>
      </c>
      <c r="P1318" s="7">
        <v>0</v>
      </c>
      <c r="Q1318" s="7">
        <v>10.46</v>
      </c>
      <c r="R1318" s="7">
        <v>2.56</v>
      </c>
      <c r="S1318" s="7">
        <v>5.61</v>
      </c>
      <c r="T1318" s="7">
        <v>3.05</v>
      </c>
      <c r="U1318" s="10" t="s">
        <v>31</v>
      </c>
      <c r="V1318" s="7">
        <v>11.27</v>
      </c>
      <c r="W1318" s="7">
        <v>11.37</v>
      </c>
      <c r="X1318" s="7">
        <v>0.1</v>
      </c>
      <c r="Y1318" s="7"/>
      <c r="Z1318" s="14" t="str">
        <f t="shared" si="62"/>
        <v>Pathway</v>
      </c>
      <c r="AA1318" s="14" t="str">
        <f t="shared" si="63"/>
        <v>Google</v>
      </c>
      <c r="AB1318" s="8" t="str">
        <f t="shared" si="64"/>
        <v>Bing</v>
      </c>
      <c r="AC1318" s="7" t="s">
        <v>488</v>
      </c>
      <c r="AD1318" s="11" t="s">
        <v>1592</v>
      </c>
      <c r="AE1318">
        <v>40.000352232099999</v>
      </c>
      <c r="AF1318">
        <v>-83.076880918399993</v>
      </c>
      <c r="AG1318">
        <v>39.999141082199998</v>
      </c>
      <c r="AH1318">
        <v>-83.075816786399997</v>
      </c>
      <c r="AI1318" t="s">
        <v>1380</v>
      </c>
      <c r="AJ1318" t="s">
        <v>1379</v>
      </c>
    </row>
    <row r="1319" spans="1:36" x14ac:dyDescent="0.25">
      <c r="A1319" s="10">
        <v>1316</v>
      </c>
      <c r="B1319" s="7">
        <v>12</v>
      </c>
      <c r="C1319" s="7" t="s">
        <v>179</v>
      </c>
      <c r="D1319" s="7" t="s">
        <v>1066</v>
      </c>
      <c r="E1319" s="7" t="s">
        <v>4</v>
      </c>
      <c r="F1319" s="7" t="s">
        <v>25</v>
      </c>
      <c r="G1319" s="7" t="s">
        <v>1380</v>
      </c>
      <c r="H1319" s="11" t="s">
        <v>1049</v>
      </c>
      <c r="I1319" s="10">
        <v>13.22</v>
      </c>
      <c r="J1319" s="7">
        <v>2.09</v>
      </c>
      <c r="K1319" s="7">
        <v>10.87</v>
      </c>
      <c r="L1319" s="7">
        <v>8.77</v>
      </c>
      <c r="M1319" s="7">
        <v>0</v>
      </c>
      <c r="N1319" s="7">
        <v>0</v>
      </c>
      <c r="O1319" s="7">
        <v>0</v>
      </c>
      <c r="P1319" s="7">
        <v>0</v>
      </c>
      <c r="Q1319" s="7">
        <v>6.94</v>
      </c>
      <c r="R1319" s="7">
        <v>0.68</v>
      </c>
      <c r="S1319" s="7">
        <v>3.74</v>
      </c>
      <c r="T1319" s="7">
        <v>3.05</v>
      </c>
      <c r="U1319" s="10" t="s">
        <v>178</v>
      </c>
      <c r="V1319" s="7">
        <v>8.06</v>
      </c>
      <c r="W1319" s="7">
        <v>8.16</v>
      </c>
      <c r="X1319" s="7">
        <v>0.1</v>
      </c>
      <c r="Y1319" s="7"/>
      <c r="Z1319" s="14" t="str">
        <f t="shared" si="62"/>
        <v>Pathway</v>
      </c>
      <c r="AA1319" s="14" t="str">
        <f t="shared" si="63"/>
        <v>Google</v>
      </c>
      <c r="AB1319" s="8" t="str">
        <f t="shared" si="64"/>
        <v>Bing</v>
      </c>
      <c r="AC1319" s="7" t="s">
        <v>488</v>
      </c>
      <c r="AD1319" s="11" t="s">
        <v>1592</v>
      </c>
      <c r="AE1319">
        <v>41.464019131800001</v>
      </c>
      <c r="AF1319">
        <v>-81.340180466800007</v>
      </c>
      <c r="AG1319">
        <v>41.465441034400001</v>
      </c>
      <c r="AH1319">
        <v>-81.340362403699999</v>
      </c>
      <c r="AI1319" t="s">
        <v>1380</v>
      </c>
      <c r="AJ1319" t="s">
        <v>1379</v>
      </c>
    </row>
    <row r="1320" spans="1:36" x14ac:dyDescent="0.25">
      <c r="A1320" s="10">
        <v>1317</v>
      </c>
      <c r="B1320" s="7">
        <v>3</v>
      </c>
      <c r="C1320" s="7" t="s">
        <v>187</v>
      </c>
      <c r="D1320" s="7" t="s">
        <v>760</v>
      </c>
      <c r="E1320" s="7" t="s">
        <v>4</v>
      </c>
      <c r="F1320" s="7" t="s">
        <v>25</v>
      </c>
      <c r="G1320" s="7" t="s">
        <v>1380</v>
      </c>
      <c r="H1320" s="11" t="s">
        <v>718</v>
      </c>
      <c r="I1320" s="10">
        <v>9.9499999999999993</v>
      </c>
      <c r="J1320" s="7">
        <v>2.08</v>
      </c>
      <c r="K1320" s="7">
        <v>8.27</v>
      </c>
      <c r="L1320" s="7">
        <v>6.2</v>
      </c>
      <c r="M1320" s="7">
        <v>0</v>
      </c>
      <c r="N1320" s="7">
        <v>0</v>
      </c>
      <c r="O1320" s="7">
        <v>0</v>
      </c>
      <c r="P1320" s="7">
        <v>0</v>
      </c>
      <c r="Q1320" s="7">
        <v>6.97</v>
      </c>
      <c r="R1320" s="7">
        <v>0.68</v>
      </c>
      <c r="S1320" s="7">
        <v>3.73</v>
      </c>
      <c r="T1320" s="7">
        <v>3.05</v>
      </c>
      <c r="U1320" s="10" t="s">
        <v>322</v>
      </c>
      <c r="V1320" s="7">
        <v>15.94</v>
      </c>
      <c r="W1320" s="7">
        <v>16.04</v>
      </c>
      <c r="X1320" s="7">
        <v>0.1</v>
      </c>
      <c r="Y1320" s="7"/>
      <c r="Z1320" s="14" t="str">
        <f t="shared" si="62"/>
        <v>Pathway</v>
      </c>
      <c r="AA1320" s="14" t="str">
        <f t="shared" si="63"/>
        <v>Google</v>
      </c>
      <c r="AB1320" s="8" t="str">
        <f t="shared" si="64"/>
        <v>Bing</v>
      </c>
      <c r="AC1320" s="7" t="s">
        <v>488</v>
      </c>
      <c r="AD1320" s="11" t="s">
        <v>1592</v>
      </c>
      <c r="AE1320">
        <v>40.858933825199998</v>
      </c>
      <c r="AF1320">
        <v>-81.952187890399998</v>
      </c>
      <c r="AG1320">
        <v>40.860245569200004</v>
      </c>
      <c r="AH1320">
        <v>-81.952995307799995</v>
      </c>
      <c r="AI1320" t="s">
        <v>1380</v>
      </c>
      <c r="AJ1320" t="s">
        <v>1379</v>
      </c>
    </row>
    <row r="1321" spans="1:36" x14ac:dyDescent="0.25">
      <c r="A1321" s="10">
        <v>1318</v>
      </c>
      <c r="B1321" s="7">
        <v>3</v>
      </c>
      <c r="C1321" s="7" t="s">
        <v>187</v>
      </c>
      <c r="D1321" s="7" t="s">
        <v>1149</v>
      </c>
      <c r="E1321" s="7" t="s">
        <v>4</v>
      </c>
      <c r="F1321" s="7" t="s">
        <v>25</v>
      </c>
      <c r="G1321" s="7" t="s">
        <v>1380</v>
      </c>
      <c r="H1321" s="11" t="s">
        <v>729</v>
      </c>
      <c r="I1321" s="10">
        <v>9.93</v>
      </c>
      <c r="J1321" s="7">
        <v>2.06</v>
      </c>
      <c r="K1321" s="7">
        <v>8.24</v>
      </c>
      <c r="L1321" s="7">
        <v>6.18</v>
      </c>
      <c r="M1321" s="7">
        <v>3.48</v>
      </c>
      <c r="N1321" s="7">
        <v>0.1</v>
      </c>
      <c r="O1321" s="7">
        <v>1.73</v>
      </c>
      <c r="P1321" s="7">
        <v>1.64</v>
      </c>
      <c r="Q1321" s="7">
        <v>6.95</v>
      </c>
      <c r="R1321" s="7">
        <v>0.67</v>
      </c>
      <c r="S1321" s="7">
        <v>3.71</v>
      </c>
      <c r="T1321" s="7">
        <v>3.04</v>
      </c>
      <c r="U1321" s="10" t="s">
        <v>1184</v>
      </c>
      <c r="V1321" s="7">
        <v>12.12</v>
      </c>
      <c r="W1321" s="7">
        <v>12.22</v>
      </c>
      <c r="X1321" s="7">
        <v>0.1</v>
      </c>
      <c r="Y1321" s="7"/>
      <c r="Z1321" s="14" t="str">
        <f t="shared" si="62"/>
        <v>Pathway</v>
      </c>
      <c r="AA1321" s="14" t="str">
        <f t="shared" si="63"/>
        <v>Google</v>
      </c>
      <c r="AB1321" s="8" t="str">
        <f t="shared" si="64"/>
        <v>Bing</v>
      </c>
      <c r="AC1321" s="7" t="s">
        <v>488</v>
      </c>
      <c r="AD1321" s="11" t="s">
        <v>1592</v>
      </c>
      <c r="AE1321">
        <v>40.972107772599998</v>
      </c>
      <c r="AF1321">
        <v>-81.762213462800005</v>
      </c>
      <c r="AG1321">
        <v>40.973553979099997</v>
      </c>
      <c r="AH1321">
        <v>-81.762111226299993</v>
      </c>
      <c r="AI1321" t="s">
        <v>1380</v>
      </c>
      <c r="AJ1321" t="s">
        <v>1379</v>
      </c>
    </row>
    <row r="1322" spans="1:36" x14ac:dyDescent="0.25">
      <c r="A1322" s="10">
        <v>1319</v>
      </c>
      <c r="B1322" s="7">
        <v>8</v>
      </c>
      <c r="C1322" s="7" t="s">
        <v>61</v>
      </c>
      <c r="D1322" s="7" t="s">
        <v>707</v>
      </c>
      <c r="E1322" s="7" t="s">
        <v>4</v>
      </c>
      <c r="F1322" s="7" t="s">
        <v>25</v>
      </c>
      <c r="G1322" s="7" t="s">
        <v>1380</v>
      </c>
      <c r="H1322" s="11" t="s">
        <v>708</v>
      </c>
      <c r="I1322" s="10">
        <v>9.8699999999999992</v>
      </c>
      <c r="J1322" s="7">
        <v>2.08</v>
      </c>
      <c r="K1322" s="7">
        <v>8.2200000000000006</v>
      </c>
      <c r="L1322" s="7">
        <v>6.14</v>
      </c>
      <c r="M1322" s="7">
        <v>0</v>
      </c>
      <c r="N1322" s="7">
        <v>0</v>
      </c>
      <c r="O1322" s="7">
        <v>0</v>
      </c>
      <c r="P1322" s="7">
        <v>0</v>
      </c>
      <c r="Q1322" s="7">
        <v>6.91</v>
      </c>
      <c r="R1322" s="7">
        <v>0.68</v>
      </c>
      <c r="S1322" s="7">
        <v>3.72</v>
      </c>
      <c r="T1322" s="7">
        <v>3.04</v>
      </c>
      <c r="U1322" s="10" t="s">
        <v>334</v>
      </c>
      <c r="V1322" s="7">
        <v>0.91</v>
      </c>
      <c r="W1322" s="7">
        <v>1.01</v>
      </c>
      <c r="X1322" s="7">
        <v>0.1</v>
      </c>
      <c r="Y1322" s="7"/>
      <c r="Z1322" s="14" t="str">
        <f t="shared" si="62"/>
        <v>Pathway</v>
      </c>
      <c r="AA1322" s="14" t="str">
        <f t="shared" si="63"/>
        <v>Google</v>
      </c>
      <c r="AB1322" s="8" t="str">
        <f t="shared" si="64"/>
        <v>Bing</v>
      </c>
      <c r="AC1322" s="7" t="s">
        <v>488</v>
      </c>
      <c r="AD1322" s="11" t="s">
        <v>1592</v>
      </c>
      <c r="AE1322">
        <v>39.507689450299999</v>
      </c>
      <c r="AF1322">
        <v>-84.728794318400006</v>
      </c>
      <c r="AG1322">
        <v>39.507642513299999</v>
      </c>
      <c r="AH1322">
        <v>-84.726912586899999</v>
      </c>
      <c r="AI1322" t="s">
        <v>1380</v>
      </c>
      <c r="AJ1322" t="s">
        <v>1379</v>
      </c>
    </row>
    <row r="1323" spans="1:36" x14ac:dyDescent="0.25">
      <c r="A1323" s="10">
        <v>1320</v>
      </c>
      <c r="B1323" s="7">
        <v>12</v>
      </c>
      <c r="C1323" s="7" t="s">
        <v>14</v>
      </c>
      <c r="D1323" s="7" t="s">
        <v>1058</v>
      </c>
      <c r="E1323" s="7" t="s">
        <v>4</v>
      </c>
      <c r="F1323" s="7" t="s">
        <v>25</v>
      </c>
      <c r="G1323" s="7" t="s">
        <v>1380</v>
      </c>
      <c r="H1323" s="11" t="s">
        <v>694</v>
      </c>
      <c r="I1323" s="10">
        <v>9.75</v>
      </c>
      <c r="J1323" s="7">
        <v>2.13</v>
      </c>
      <c r="K1323" s="7">
        <v>8.18</v>
      </c>
      <c r="L1323" s="7">
        <v>6.05</v>
      </c>
      <c r="M1323" s="7">
        <v>0</v>
      </c>
      <c r="N1323" s="7">
        <v>0</v>
      </c>
      <c r="O1323" s="7">
        <v>0</v>
      </c>
      <c r="P1323" s="7">
        <v>0</v>
      </c>
      <c r="Q1323" s="7">
        <v>6.82</v>
      </c>
      <c r="R1323" s="7">
        <v>0.7</v>
      </c>
      <c r="S1323" s="7">
        <v>3.74</v>
      </c>
      <c r="T1323" s="7">
        <v>3.04</v>
      </c>
      <c r="U1323" s="10" t="s">
        <v>362</v>
      </c>
      <c r="V1323" s="7">
        <v>16.47</v>
      </c>
      <c r="W1323" s="7">
        <v>16.57</v>
      </c>
      <c r="X1323" s="7">
        <v>0.1</v>
      </c>
      <c r="Y1323" s="7"/>
      <c r="Z1323" s="14" t="str">
        <f t="shared" si="62"/>
        <v>Pathway</v>
      </c>
      <c r="AA1323" s="14" t="str">
        <f t="shared" si="63"/>
        <v>Google</v>
      </c>
      <c r="AB1323" s="8" t="str">
        <f t="shared" si="64"/>
        <v>Bing</v>
      </c>
      <c r="AC1323" s="7" t="s">
        <v>488</v>
      </c>
      <c r="AD1323" s="11" t="s">
        <v>1592</v>
      </c>
      <c r="AE1323">
        <v>41.4584160681</v>
      </c>
      <c r="AF1323">
        <v>-81.405315759399997</v>
      </c>
      <c r="AG1323">
        <v>41.457117489399998</v>
      </c>
      <c r="AH1323">
        <v>-81.404496706900005</v>
      </c>
      <c r="AI1323" t="s">
        <v>1380</v>
      </c>
      <c r="AJ1323" t="s">
        <v>1379</v>
      </c>
    </row>
    <row r="1324" spans="1:36" x14ac:dyDescent="0.25">
      <c r="A1324" s="10">
        <v>1321</v>
      </c>
      <c r="B1324" s="7">
        <v>8</v>
      </c>
      <c r="C1324" s="7" t="s">
        <v>11</v>
      </c>
      <c r="D1324" s="7" t="s">
        <v>922</v>
      </c>
      <c r="E1324" s="7" t="s">
        <v>4</v>
      </c>
      <c r="F1324" s="7" t="s">
        <v>25</v>
      </c>
      <c r="G1324" s="7" t="s">
        <v>1380</v>
      </c>
      <c r="H1324" s="11" t="s">
        <v>923</v>
      </c>
      <c r="I1324" s="10">
        <v>9.0500000000000007</v>
      </c>
      <c r="J1324" s="7">
        <v>2.44</v>
      </c>
      <c r="K1324" s="7">
        <v>7.91</v>
      </c>
      <c r="L1324" s="7">
        <v>5.46</v>
      </c>
      <c r="M1324" s="7">
        <v>0</v>
      </c>
      <c r="N1324" s="7">
        <v>0</v>
      </c>
      <c r="O1324" s="7">
        <v>0</v>
      </c>
      <c r="P1324" s="7">
        <v>0</v>
      </c>
      <c r="Q1324" s="7">
        <v>6.32</v>
      </c>
      <c r="R1324" s="7">
        <v>0.81</v>
      </c>
      <c r="S1324" s="7">
        <v>3.85</v>
      </c>
      <c r="T1324" s="7">
        <v>3.04</v>
      </c>
      <c r="U1324" s="10" t="s">
        <v>89</v>
      </c>
      <c r="V1324" s="7">
        <v>6.2</v>
      </c>
      <c r="W1324" s="7">
        <v>6.3</v>
      </c>
      <c r="X1324" s="7">
        <v>0.1</v>
      </c>
      <c r="Y1324" s="7"/>
      <c r="Z1324" s="14" t="str">
        <f t="shared" si="62"/>
        <v>Pathway</v>
      </c>
      <c r="AA1324" s="14" t="str">
        <f t="shared" si="63"/>
        <v>Google</v>
      </c>
      <c r="AB1324" s="8" t="str">
        <f t="shared" si="64"/>
        <v>Bing</v>
      </c>
      <c r="AC1324" s="7" t="s">
        <v>488</v>
      </c>
      <c r="AD1324" s="11" t="s">
        <v>1592</v>
      </c>
      <c r="AE1324">
        <v>39.152994215699998</v>
      </c>
      <c r="AF1324">
        <v>-84.659470547599994</v>
      </c>
      <c r="AG1324">
        <v>39.153289653800002</v>
      </c>
      <c r="AH1324">
        <v>-84.657664588100005</v>
      </c>
      <c r="AI1324" t="s">
        <v>1380</v>
      </c>
      <c r="AJ1324" t="s">
        <v>1379</v>
      </c>
    </row>
    <row r="1325" spans="1:36" x14ac:dyDescent="0.25">
      <c r="A1325" s="10">
        <v>1322</v>
      </c>
      <c r="B1325" s="7">
        <v>4</v>
      </c>
      <c r="C1325" s="7" t="s">
        <v>86</v>
      </c>
      <c r="D1325" s="7" t="s">
        <v>748</v>
      </c>
      <c r="E1325" s="7" t="s">
        <v>4</v>
      </c>
      <c r="F1325" s="7" t="s">
        <v>25</v>
      </c>
      <c r="G1325" s="7" t="s">
        <v>1380</v>
      </c>
      <c r="H1325" s="11" t="s">
        <v>749</v>
      </c>
      <c r="I1325" s="10">
        <v>6.57</v>
      </c>
      <c r="J1325" s="7">
        <v>2.09</v>
      </c>
      <c r="K1325" s="7">
        <v>5.63</v>
      </c>
      <c r="L1325" s="7">
        <v>3.54</v>
      </c>
      <c r="M1325" s="7">
        <v>0</v>
      </c>
      <c r="N1325" s="7">
        <v>0</v>
      </c>
      <c r="O1325" s="7">
        <v>0</v>
      </c>
      <c r="P1325" s="7">
        <v>0</v>
      </c>
      <c r="Q1325" s="7">
        <v>6.57</v>
      </c>
      <c r="R1325" s="7">
        <v>0.68</v>
      </c>
      <c r="S1325" s="7">
        <v>3.73</v>
      </c>
      <c r="T1325" s="7">
        <v>3.04</v>
      </c>
      <c r="U1325" s="10" t="s">
        <v>232</v>
      </c>
      <c r="V1325" s="7">
        <v>0.45</v>
      </c>
      <c r="W1325" s="7">
        <v>0.55000000000000004</v>
      </c>
      <c r="X1325" s="7">
        <v>0.1</v>
      </c>
      <c r="Y1325" s="7"/>
      <c r="Z1325" s="14" t="str">
        <f t="shared" si="62"/>
        <v>Pathway</v>
      </c>
      <c r="AA1325" s="14" t="str">
        <f t="shared" si="63"/>
        <v>Google</v>
      </c>
      <c r="AB1325" s="8" t="str">
        <f t="shared" si="64"/>
        <v>Bing</v>
      </c>
      <c r="AC1325" s="7" t="s">
        <v>488</v>
      </c>
      <c r="AD1325" s="11" t="s">
        <v>1592</v>
      </c>
      <c r="AE1325">
        <v>40.905714523999997</v>
      </c>
      <c r="AF1325">
        <v>-80.701785772500003</v>
      </c>
      <c r="AG1325">
        <v>40.906675701300003</v>
      </c>
      <c r="AH1325">
        <v>-80.703275978700006</v>
      </c>
      <c r="AI1325" t="s">
        <v>1380</v>
      </c>
      <c r="AJ1325" t="s">
        <v>1379</v>
      </c>
    </row>
    <row r="1326" spans="1:36" x14ac:dyDescent="0.25">
      <c r="A1326" s="10">
        <v>1323</v>
      </c>
      <c r="B1326" s="7">
        <v>7</v>
      </c>
      <c r="C1326" s="7" t="s">
        <v>44</v>
      </c>
      <c r="D1326" s="7" t="s">
        <v>866</v>
      </c>
      <c r="E1326" s="7" t="s">
        <v>4</v>
      </c>
      <c r="F1326" s="7" t="s">
        <v>25</v>
      </c>
      <c r="G1326" s="7" t="s">
        <v>1380</v>
      </c>
      <c r="H1326" s="11" t="s">
        <v>641</v>
      </c>
      <c r="I1326" s="10">
        <v>6.5</v>
      </c>
      <c r="J1326" s="7">
        <v>2.13</v>
      </c>
      <c r="K1326" s="7">
        <v>5.6</v>
      </c>
      <c r="L1326" s="7">
        <v>3.47</v>
      </c>
      <c r="M1326" s="7">
        <v>0</v>
      </c>
      <c r="N1326" s="7">
        <v>0</v>
      </c>
      <c r="O1326" s="7">
        <v>0</v>
      </c>
      <c r="P1326" s="7">
        <v>0</v>
      </c>
      <c r="Q1326" s="7">
        <v>6.5</v>
      </c>
      <c r="R1326" s="7">
        <v>0.7</v>
      </c>
      <c r="S1326" s="7">
        <v>3.74</v>
      </c>
      <c r="T1326" s="7">
        <v>3.04</v>
      </c>
      <c r="U1326" s="10" t="s">
        <v>305</v>
      </c>
      <c r="V1326" s="7">
        <v>10.88</v>
      </c>
      <c r="W1326" s="7">
        <v>10.98</v>
      </c>
      <c r="X1326" s="7">
        <v>0.1</v>
      </c>
      <c r="Y1326" s="7"/>
      <c r="Z1326" s="14" t="str">
        <f t="shared" si="62"/>
        <v>Pathway</v>
      </c>
      <c r="AA1326" s="14" t="str">
        <f t="shared" si="63"/>
        <v>Google</v>
      </c>
      <c r="AB1326" s="8" t="str">
        <f t="shared" si="64"/>
        <v>Bing</v>
      </c>
      <c r="AC1326" s="7" t="s">
        <v>488</v>
      </c>
      <c r="AD1326" s="11" t="s">
        <v>1592</v>
      </c>
      <c r="AE1326">
        <v>39.8676494288</v>
      </c>
      <c r="AF1326">
        <v>-84.288259241000006</v>
      </c>
      <c r="AG1326">
        <v>39.868587489900001</v>
      </c>
      <c r="AH1326">
        <v>-84.286889813900004</v>
      </c>
      <c r="AI1326" t="s">
        <v>1380</v>
      </c>
      <c r="AJ1326" t="s">
        <v>1379</v>
      </c>
    </row>
    <row r="1327" spans="1:36" x14ac:dyDescent="0.25">
      <c r="A1327" s="10">
        <v>1324</v>
      </c>
      <c r="B1327" s="7">
        <v>2</v>
      </c>
      <c r="C1327" s="7" t="s">
        <v>6</v>
      </c>
      <c r="D1327" s="7" t="s">
        <v>1016</v>
      </c>
      <c r="E1327" s="7" t="s">
        <v>4</v>
      </c>
      <c r="F1327" s="7" t="s">
        <v>47</v>
      </c>
      <c r="G1327" s="7" t="s">
        <v>1380</v>
      </c>
      <c r="H1327" s="11" t="s">
        <v>783</v>
      </c>
      <c r="I1327" s="10">
        <v>6.54</v>
      </c>
      <c r="J1327" s="7">
        <v>4.0599999999999996</v>
      </c>
      <c r="K1327" s="7">
        <v>6.13</v>
      </c>
      <c r="L1327" s="7">
        <v>2.0699999999999998</v>
      </c>
      <c r="M1327" s="7">
        <v>6.54</v>
      </c>
      <c r="N1327" s="7">
        <v>0.15</v>
      </c>
      <c r="O1327" s="7">
        <v>3.77</v>
      </c>
      <c r="P1327" s="7">
        <v>3.62</v>
      </c>
      <c r="Q1327" s="7">
        <v>6.54</v>
      </c>
      <c r="R1327" s="7">
        <v>1.23</v>
      </c>
      <c r="S1327" s="7">
        <v>4.2699999999999996</v>
      </c>
      <c r="T1327" s="7">
        <v>3.04</v>
      </c>
      <c r="U1327" s="10" t="s">
        <v>184</v>
      </c>
      <c r="V1327" s="7">
        <v>8.73</v>
      </c>
      <c r="W1327" s="7">
        <v>8.7799999999999994</v>
      </c>
      <c r="X1327" s="7">
        <v>0.05</v>
      </c>
      <c r="Y1327" s="7"/>
      <c r="Z1327" s="14" t="str">
        <f t="shared" si="62"/>
        <v>Pathway</v>
      </c>
      <c r="AA1327" s="14" t="str">
        <f t="shared" si="63"/>
        <v>Google</v>
      </c>
      <c r="AB1327" s="8" t="str">
        <f t="shared" si="64"/>
        <v>Bing</v>
      </c>
      <c r="AC1327" s="7" t="s">
        <v>488</v>
      </c>
      <c r="AD1327" s="11" t="s">
        <v>1592</v>
      </c>
      <c r="AE1327">
        <v>41.646778659600002</v>
      </c>
      <c r="AF1327">
        <v>-83.545922063800006</v>
      </c>
      <c r="AG1327">
        <v>41.647168370999999</v>
      </c>
      <c r="AH1327">
        <v>-83.545233008400004</v>
      </c>
      <c r="AI1327" t="s">
        <v>1380</v>
      </c>
      <c r="AJ1327" t="s">
        <v>1379</v>
      </c>
    </row>
    <row r="1328" spans="1:36" x14ac:dyDescent="0.25">
      <c r="A1328" s="10">
        <v>1325</v>
      </c>
      <c r="B1328" s="7">
        <v>7</v>
      </c>
      <c r="C1328" s="7" t="s">
        <v>149</v>
      </c>
      <c r="D1328" s="7" t="s">
        <v>802</v>
      </c>
      <c r="E1328" s="7" t="s">
        <v>4</v>
      </c>
      <c r="F1328" s="7" t="s">
        <v>25</v>
      </c>
      <c r="G1328" s="7" t="s">
        <v>1380</v>
      </c>
      <c r="H1328" s="11" t="s">
        <v>662</v>
      </c>
      <c r="I1328" s="10">
        <v>9.57</v>
      </c>
      <c r="J1328" s="7">
        <v>2.1800000000000002</v>
      </c>
      <c r="K1328" s="7">
        <v>8.09</v>
      </c>
      <c r="L1328" s="7">
        <v>5.92</v>
      </c>
      <c r="M1328" s="7">
        <v>0</v>
      </c>
      <c r="N1328" s="7">
        <v>0</v>
      </c>
      <c r="O1328" s="7">
        <v>0</v>
      </c>
      <c r="P1328" s="7">
        <v>0</v>
      </c>
      <c r="Q1328" s="7">
        <v>6.69</v>
      </c>
      <c r="R1328" s="7">
        <v>0.71</v>
      </c>
      <c r="S1328" s="7">
        <v>3.75</v>
      </c>
      <c r="T1328" s="7">
        <v>3.03</v>
      </c>
      <c r="U1328" s="10" t="s">
        <v>233</v>
      </c>
      <c r="V1328" s="7">
        <v>15.94</v>
      </c>
      <c r="W1328" s="7">
        <v>16.04</v>
      </c>
      <c r="X1328" s="7">
        <v>0.1</v>
      </c>
      <c r="Y1328" s="7"/>
      <c r="Z1328" s="14" t="str">
        <f t="shared" si="62"/>
        <v>Pathway</v>
      </c>
      <c r="AA1328" s="14" t="str">
        <f t="shared" si="63"/>
        <v>Google</v>
      </c>
      <c r="AB1328" s="8" t="str">
        <f t="shared" si="64"/>
        <v>Bing</v>
      </c>
      <c r="AC1328" s="7" t="s">
        <v>488</v>
      </c>
      <c r="AD1328" s="11" t="s">
        <v>1592</v>
      </c>
      <c r="AE1328">
        <v>39.921971549699997</v>
      </c>
      <c r="AF1328">
        <v>-83.779756614799993</v>
      </c>
      <c r="AG1328">
        <v>39.9233406436</v>
      </c>
      <c r="AH1328">
        <v>-83.779676778300001</v>
      </c>
      <c r="AI1328" t="s">
        <v>1380</v>
      </c>
      <c r="AJ1328" t="s">
        <v>1379</v>
      </c>
    </row>
    <row r="1329" spans="1:36" x14ac:dyDescent="0.25">
      <c r="A1329" s="10">
        <v>1326</v>
      </c>
      <c r="B1329" s="7">
        <v>2</v>
      </c>
      <c r="C1329" s="7" t="s">
        <v>81</v>
      </c>
      <c r="D1329" s="7" t="s">
        <v>782</v>
      </c>
      <c r="E1329" s="7" t="s">
        <v>4</v>
      </c>
      <c r="F1329" s="7" t="s">
        <v>56</v>
      </c>
      <c r="G1329" s="7" t="s">
        <v>1380</v>
      </c>
      <c r="H1329" s="11" t="s">
        <v>783</v>
      </c>
      <c r="I1329" s="10">
        <v>10.9</v>
      </c>
      <c r="J1329" s="7">
        <v>7.52</v>
      </c>
      <c r="K1329" s="7">
        <v>9.77</v>
      </c>
      <c r="L1329" s="7">
        <v>2.2599999999999998</v>
      </c>
      <c r="M1329" s="7">
        <v>0</v>
      </c>
      <c r="N1329" s="7">
        <v>0</v>
      </c>
      <c r="O1329" s="7">
        <v>0</v>
      </c>
      <c r="P1329" s="7">
        <v>0</v>
      </c>
      <c r="Q1329" s="7">
        <v>10.9</v>
      </c>
      <c r="R1329" s="7">
        <v>2.19</v>
      </c>
      <c r="S1329" s="7">
        <v>5.23</v>
      </c>
      <c r="T1329" s="7">
        <v>3.03</v>
      </c>
      <c r="U1329" s="10" t="s">
        <v>186</v>
      </c>
      <c r="V1329" s="7">
        <v>10.96</v>
      </c>
      <c r="W1329" s="7">
        <v>11.06</v>
      </c>
      <c r="X1329" s="7">
        <v>0.1</v>
      </c>
      <c r="Y1329" s="7"/>
      <c r="Z1329" s="14" t="str">
        <f t="shared" si="62"/>
        <v>Pathway</v>
      </c>
      <c r="AA1329" s="14" t="str">
        <f t="shared" si="63"/>
        <v>Google</v>
      </c>
      <c r="AB1329" s="8" t="str">
        <f t="shared" si="64"/>
        <v>Bing</v>
      </c>
      <c r="AC1329" s="7" t="s">
        <v>488</v>
      </c>
      <c r="AD1329" s="11" t="s">
        <v>1592</v>
      </c>
      <c r="AE1329">
        <v>41.387076803200003</v>
      </c>
      <c r="AF1329">
        <v>-83.650499652099995</v>
      </c>
      <c r="AG1329">
        <v>41.388516303099998</v>
      </c>
      <c r="AH1329">
        <v>-83.650526201999995</v>
      </c>
      <c r="AI1329" t="s">
        <v>1380</v>
      </c>
      <c r="AJ1329" t="s">
        <v>1379</v>
      </c>
    </row>
    <row r="1330" spans="1:36" x14ac:dyDescent="0.25">
      <c r="A1330" s="10">
        <v>1327</v>
      </c>
      <c r="B1330" s="7">
        <v>2</v>
      </c>
      <c r="C1330" s="7" t="s">
        <v>81</v>
      </c>
      <c r="D1330" s="7" t="s">
        <v>782</v>
      </c>
      <c r="E1330" s="7" t="s">
        <v>4</v>
      </c>
      <c r="F1330" s="7" t="s">
        <v>56</v>
      </c>
      <c r="G1330" s="7" t="s">
        <v>1380</v>
      </c>
      <c r="H1330" s="11" t="s">
        <v>783</v>
      </c>
      <c r="I1330" s="10">
        <v>10.9</v>
      </c>
      <c r="J1330" s="7">
        <v>7.52</v>
      </c>
      <c r="K1330" s="7">
        <v>9.77</v>
      </c>
      <c r="L1330" s="7">
        <v>2.2599999999999998</v>
      </c>
      <c r="M1330" s="7">
        <v>0</v>
      </c>
      <c r="N1330" s="7">
        <v>0</v>
      </c>
      <c r="O1330" s="7">
        <v>0</v>
      </c>
      <c r="P1330" s="7">
        <v>0</v>
      </c>
      <c r="Q1330" s="7">
        <v>10.9</v>
      </c>
      <c r="R1330" s="7">
        <v>2.19</v>
      </c>
      <c r="S1330" s="7">
        <v>5.23</v>
      </c>
      <c r="T1330" s="7">
        <v>3.03</v>
      </c>
      <c r="U1330" s="10" t="s">
        <v>186</v>
      </c>
      <c r="V1330" s="7">
        <v>10.97</v>
      </c>
      <c r="W1330" s="7">
        <v>11.07</v>
      </c>
      <c r="X1330" s="7">
        <v>0.1</v>
      </c>
      <c r="Y1330" s="7"/>
      <c r="Z1330" s="14" t="str">
        <f t="shared" si="62"/>
        <v>Pathway</v>
      </c>
      <c r="AA1330" s="14" t="str">
        <f t="shared" si="63"/>
        <v>Google</v>
      </c>
      <c r="AB1330" s="8" t="str">
        <f t="shared" si="64"/>
        <v>Bing</v>
      </c>
      <c r="AC1330" s="7" t="s">
        <v>488</v>
      </c>
      <c r="AD1330" s="11" t="s">
        <v>1592</v>
      </c>
      <c r="AE1330">
        <v>41.387221474900002</v>
      </c>
      <c r="AF1330">
        <v>-83.650502898699997</v>
      </c>
      <c r="AG1330">
        <v>41.388667384000001</v>
      </c>
      <c r="AH1330">
        <v>-83.650528929900005</v>
      </c>
      <c r="AI1330" t="s">
        <v>1380</v>
      </c>
      <c r="AJ1330" t="s">
        <v>1379</v>
      </c>
    </row>
    <row r="1331" spans="1:36" x14ac:dyDescent="0.25">
      <c r="A1331" s="10">
        <v>1328</v>
      </c>
      <c r="B1331" s="7">
        <v>4</v>
      </c>
      <c r="C1331" s="7" t="s">
        <v>86</v>
      </c>
      <c r="D1331" s="7" t="s">
        <v>901</v>
      </c>
      <c r="E1331" s="7" t="s">
        <v>4</v>
      </c>
      <c r="F1331" s="7" t="s">
        <v>25</v>
      </c>
      <c r="G1331" s="7" t="s">
        <v>1380</v>
      </c>
      <c r="H1331" s="11" t="s">
        <v>854</v>
      </c>
      <c r="I1331" s="10">
        <v>9.15</v>
      </c>
      <c r="J1331" s="7">
        <v>2.3199999999999998</v>
      </c>
      <c r="K1331" s="7">
        <v>7.91</v>
      </c>
      <c r="L1331" s="7">
        <v>5.58</v>
      </c>
      <c r="M1331" s="7">
        <v>3.2</v>
      </c>
      <c r="N1331" s="7">
        <v>0.11</v>
      </c>
      <c r="O1331" s="7">
        <v>1.76</v>
      </c>
      <c r="P1331" s="7">
        <v>1.66</v>
      </c>
      <c r="Q1331" s="7">
        <v>6.39</v>
      </c>
      <c r="R1331" s="7">
        <v>0.76</v>
      </c>
      <c r="S1331" s="7">
        <v>3.78</v>
      </c>
      <c r="T1331" s="7">
        <v>3.02</v>
      </c>
      <c r="U1331" s="10" t="s">
        <v>379</v>
      </c>
      <c r="V1331" s="7">
        <v>9.57</v>
      </c>
      <c r="W1331" s="7">
        <v>9.67</v>
      </c>
      <c r="X1331" s="7">
        <v>0.1</v>
      </c>
      <c r="Y1331" s="7"/>
      <c r="Z1331" s="14" t="str">
        <f t="shared" si="62"/>
        <v>Pathway</v>
      </c>
      <c r="AA1331" s="14" t="str">
        <f t="shared" si="63"/>
        <v>Google</v>
      </c>
      <c r="AB1331" s="8" t="str">
        <f t="shared" si="64"/>
        <v>Bing</v>
      </c>
      <c r="AC1331" s="7" t="s">
        <v>488</v>
      </c>
      <c r="AD1331" s="11" t="s">
        <v>1592</v>
      </c>
      <c r="AE1331">
        <v>41.0402438566</v>
      </c>
      <c r="AF1331">
        <v>-80.760690570600005</v>
      </c>
      <c r="AG1331">
        <v>41.041692424600001</v>
      </c>
      <c r="AH1331">
        <v>-80.760703427899998</v>
      </c>
      <c r="AI1331" t="s">
        <v>1380</v>
      </c>
      <c r="AJ1331" t="s">
        <v>1379</v>
      </c>
    </row>
    <row r="1332" spans="1:36" x14ac:dyDescent="0.25">
      <c r="A1332" s="10">
        <v>1329</v>
      </c>
      <c r="B1332" s="7">
        <v>8</v>
      </c>
      <c r="C1332" s="7" t="s">
        <v>33</v>
      </c>
      <c r="D1332" s="7" t="s">
        <v>650</v>
      </c>
      <c r="E1332" s="7" t="s">
        <v>4</v>
      </c>
      <c r="F1332" s="7" t="s">
        <v>56</v>
      </c>
      <c r="G1332" s="7" t="s">
        <v>1380</v>
      </c>
      <c r="H1332" s="11" t="s">
        <v>651</v>
      </c>
      <c r="I1332" s="10">
        <v>9.9499999999999993</v>
      </c>
      <c r="J1332" s="7">
        <v>8.82</v>
      </c>
      <c r="K1332" s="7">
        <v>9.64</v>
      </c>
      <c r="L1332" s="7">
        <v>0.82</v>
      </c>
      <c r="M1332" s="7">
        <v>0</v>
      </c>
      <c r="N1332" s="7">
        <v>0</v>
      </c>
      <c r="O1332" s="7">
        <v>0</v>
      </c>
      <c r="P1332" s="7">
        <v>0</v>
      </c>
      <c r="Q1332" s="7">
        <v>9.9499999999999993</v>
      </c>
      <c r="R1332" s="7">
        <v>2.6</v>
      </c>
      <c r="S1332" s="7">
        <v>5.63</v>
      </c>
      <c r="T1332" s="7">
        <v>3.02</v>
      </c>
      <c r="U1332" s="10" t="s">
        <v>97</v>
      </c>
      <c r="V1332" s="7">
        <v>4.51</v>
      </c>
      <c r="W1332" s="7">
        <v>4.6100000000000003</v>
      </c>
      <c r="X1332" s="7">
        <v>0.1</v>
      </c>
      <c r="Y1332" s="7"/>
      <c r="Z1332" s="14" t="str">
        <f t="shared" si="62"/>
        <v>Pathway</v>
      </c>
      <c r="AA1332" s="14" t="str">
        <f t="shared" si="63"/>
        <v>Google</v>
      </c>
      <c r="AB1332" s="8" t="str">
        <f t="shared" si="64"/>
        <v>Bing</v>
      </c>
      <c r="AC1332" s="7" t="s">
        <v>488</v>
      </c>
      <c r="AD1332" s="11" t="s">
        <v>1592</v>
      </c>
      <c r="AE1332">
        <v>39.043579081700003</v>
      </c>
      <c r="AF1332">
        <v>-84.240482465499994</v>
      </c>
      <c r="AG1332">
        <v>39.042637685400003</v>
      </c>
      <c r="AH1332">
        <v>-84.239085259299998</v>
      </c>
      <c r="AI1332" t="s">
        <v>1380</v>
      </c>
      <c r="AJ1332" t="s">
        <v>1379</v>
      </c>
    </row>
    <row r="1333" spans="1:36" x14ac:dyDescent="0.25">
      <c r="A1333" s="10">
        <v>1330</v>
      </c>
      <c r="B1333" s="7">
        <v>8</v>
      </c>
      <c r="C1333" s="7" t="s">
        <v>11</v>
      </c>
      <c r="D1333" s="7" t="s">
        <v>922</v>
      </c>
      <c r="E1333" s="7" t="s">
        <v>4</v>
      </c>
      <c r="F1333" s="7" t="s">
        <v>56</v>
      </c>
      <c r="G1333" s="7" t="s">
        <v>1380</v>
      </c>
      <c r="H1333" s="11" t="s">
        <v>923</v>
      </c>
      <c r="I1333" s="10">
        <v>27.2</v>
      </c>
      <c r="J1333" s="7">
        <v>8.1999999999999993</v>
      </c>
      <c r="K1333" s="7">
        <v>21.5</v>
      </c>
      <c r="L1333" s="7">
        <v>13.3</v>
      </c>
      <c r="M1333" s="7">
        <v>0</v>
      </c>
      <c r="N1333" s="7">
        <v>0</v>
      </c>
      <c r="O1333" s="7">
        <v>0</v>
      </c>
      <c r="P1333" s="7">
        <v>0</v>
      </c>
      <c r="Q1333" s="7">
        <v>10.51</v>
      </c>
      <c r="R1333" s="7">
        <v>2.41</v>
      </c>
      <c r="S1333" s="7">
        <v>5.42</v>
      </c>
      <c r="T1333" s="7">
        <v>3.01</v>
      </c>
      <c r="U1333" s="10" t="s">
        <v>89</v>
      </c>
      <c r="V1333" s="7">
        <v>8.1999999999999993</v>
      </c>
      <c r="W1333" s="7">
        <v>8.3000000000000007</v>
      </c>
      <c r="X1333" s="7">
        <v>0.1</v>
      </c>
      <c r="Y1333" s="7"/>
      <c r="Z1333" s="14" t="str">
        <f t="shared" si="62"/>
        <v>Pathway</v>
      </c>
      <c r="AA1333" s="14" t="str">
        <f t="shared" si="63"/>
        <v>Google</v>
      </c>
      <c r="AB1333" s="8" t="str">
        <f t="shared" si="64"/>
        <v>Bing</v>
      </c>
      <c r="AC1333" s="7" t="s">
        <v>488</v>
      </c>
      <c r="AD1333" s="11" t="s">
        <v>1592</v>
      </c>
      <c r="AE1333">
        <v>39.154782760099998</v>
      </c>
      <c r="AF1333">
        <v>-84.628639091599993</v>
      </c>
      <c r="AG1333">
        <v>39.153374888800002</v>
      </c>
      <c r="AH1333">
        <v>-84.628208720499998</v>
      </c>
      <c r="AI1333" t="s">
        <v>1380</v>
      </c>
      <c r="AJ1333" t="s">
        <v>1379</v>
      </c>
    </row>
    <row r="1334" spans="1:36" x14ac:dyDescent="0.25">
      <c r="A1334" s="10">
        <v>1331</v>
      </c>
      <c r="B1334" s="7">
        <v>3</v>
      </c>
      <c r="C1334" s="7" t="s">
        <v>109</v>
      </c>
      <c r="D1334" s="7" t="s">
        <v>618</v>
      </c>
      <c r="E1334" s="7" t="s">
        <v>4</v>
      </c>
      <c r="F1334" s="7" t="s">
        <v>25</v>
      </c>
      <c r="G1334" s="7" t="s">
        <v>1380</v>
      </c>
      <c r="H1334" s="11" t="s">
        <v>619</v>
      </c>
      <c r="I1334" s="10">
        <v>6.67</v>
      </c>
      <c r="J1334" s="7">
        <v>2</v>
      </c>
      <c r="K1334" s="7">
        <v>5.64</v>
      </c>
      <c r="L1334" s="7">
        <v>3.64</v>
      </c>
      <c r="M1334" s="7">
        <v>3.5</v>
      </c>
      <c r="N1334" s="7">
        <v>0.09</v>
      </c>
      <c r="O1334" s="7">
        <v>1.71</v>
      </c>
      <c r="P1334" s="7">
        <v>1.62</v>
      </c>
      <c r="Q1334" s="7">
        <v>6.67</v>
      </c>
      <c r="R1334" s="7">
        <v>0.65</v>
      </c>
      <c r="S1334" s="7">
        <v>3.66</v>
      </c>
      <c r="T1334" s="7">
        <v>3.01</v>
      </c>
      <c r="U1334" s="10" t="s">
        <v>194</v>
      </c>
      <c r="V1334" s="7">
        <v>14.69</v>
      </c>
      <c r="W1334" s="7">
        <v>14.79</v>
      </c>
      <c r="X1334" s="7">
        <v>0.1</v>
      </c>
      <c r="Y1334" s="7"/>
      <c r="Z1334" s="14" t="str">
        <f t="shared" si="62"/>
        <v>Pathway</v>
      </c>
      <c r="AA1334" s="14" t="str">
        <f t="shared" si="63"/>
        <v>Google</v>
      </c>
      <c r="AB1334" s="8" t="str">
        <f t="shared" si="64"/>
        <v>Bing</v>
      </c>
      <c r="AC1334" s="7" t="s">
        <v>488</v>
      </c>
      <c r="AD1334" s="11" t="s">
        <v>1592</v>
      </c>
      <c r="AE1334">
        <v>41.121967008200002</v>
      </c>
      <c r="AF1334">
        <v>-81.900512310400003</v>
      </c>
      <c r="AG1334">
        <v>41.122574507899998</v>
      </c>
      <c r="AH1334">
        <v>-81.898804041800005</v>
      </c>
      <c r="AI1334" t="s">
        <v>1380</v>
      </c>
      <c r="AJ1334" t="s">
        <v>1379</v>
      </c>
    </row>
    <row r="1335" spans="1:36" x14ac:dyDescent="0.25">
      <c r="A1335" s="10">
        <v>1332</v>
      </c>
      <c r="B1335" s="7">
        <v>1</v>
      </c>
      <c r="C1335" s="7" t="s">
        <v>137</v>
      </c>
      <c r="D1335" s="7" t="s">
        <v>755</v>
      </c>
      <c r="E1335" s="7" t="s">
        <v>4</v>
      </c>
      <c r="F1335" s="7" t="s">
        <v>25</v>
      </c>
      <c r="G1335" s="7" t="s">
        <v>1380</v>
      </c>
      <c r="H1335" s="11" t="s">
        <v>756</v>
      </c>
      <c r="I1335" s="10">
        <v>6.34</v>
      </c>
      <c r="J1335" s="7">
        <v>2.15</v>
      </c>
      <c r="K1335" s="7">
        <v>5.5</v>
      </c>
      <c r="L1335" s="7">
        <v>3.35</v>
      </c>
      <c r="M1335" s="7">
        <v>0</v>
      </c>
      <c r="N1335" s="7">
        <v>0</v>
      </c>
      <c r="O1335" s="7">
        <v>0</v>
      </c>
      <c r="P1335" s="7">
        <v>0</v>
      </c>
      <c r="Q1335" s="7">
        <v>6.34</v>
      </c>
      <c r="R1335" s="7">
        <v>0.7</v>
      </c>
      <c r="S1335" s="7">
        <v>3.71</v>
      </c>
      <c r="T1335" s="7">
        <v>3.01</v>
      </c>
      <c r="U1335" s="10" t="s">
        <v>245</v>
      </c>
      <c r="V1335" s="7">
        <v>12.69</v>
      </c>
      <c r="W1335" s="7">
        <v>12.79</v>
      </c>
      <c r="X1335" s="7">
        <v>0.1</v>
      </c>
      <c r="Y1335" s="7"/>
      <c r="Z1335" s="14" t="str">
        <f t="shared" si="62"/>
        <v>Pathway</v>
      </c>
      <c r="AA1335" s="14" t="str">
        <f t="shared" si="63"/>
        <v>Google</v>
      </c>
      <c r="AB1335" s="8" t="str">
        <f t="shared" si="64"/>
        <v>Bing</v>
      </c>
      <c r="AC1335" s="7" t="s">
        <v>488</v>
      </c>
      <c r="AD1335" s="11" t="s">
        <v>1592</v>
      </c>
      <c r="AE1335">
        <v>40.756181537300002</v>
      </c>
      <c r="AF1335">
        <v>-84.179240421800003</v>
      </c>
      <c r="AG1335">
        <v>40.756172556700001</v>
      </c>
      <c r="AH1335">
        <v>-84.177340208299995</v>
      </c>
      <c r="AI1335" t="s">
        <v>1380</v>
      </c>
      <c r="AJ1335" t="s">
        <v>1379</v>
      </c>
    </row>
    <row r="1336" spans="1:36" x14ac:dyDescent="0.25">
      <c r="A1336" s="10">
        <v>1333</v>
      </c>
      <c r="B1336" s="7">
        <v>8</v>
      </c>
      <c r="C1336" s="7" t="s">
        <v>33</v>
      </c>
      <c r="D1336" s="7" t="s">
        <v>650</v>
      </c>
      <c r="E1336" s="7" t="s">
        <v>4</v>
      </c>
      <c r="F1336" s="7" t="s">
        <v>56</v>
      </c>
      <c r="G1336" s="7" t="s">
        <v>1380</v>
      </c>
      <c r="H1336" s="11" t="s">
        <v>651</v>
      </c>
      <c r="I1336" s="10">
        <v>33.03</v>
      </c>
      <c r="J1336" s="7">
        <v>8.7200000000000006</v>
      </c>
      <c r="K1336" s="7">
        <v>26.19</v>
      </c>
      <c r="L1336" s="7">
        <v>17.47</v>
      </c>
      <c r="M1336" s="7">
        <v>0</v>
      </c>
      <c r="N1336" s="7">
        <v>0</v>
      </c>
      <c r="O1336" s="7">
        <v>0</v>
      </c>
      <c r="P1336" s="7">
        <v>0</v>
      </c>
      <c r="Q1336" s="7">
        <v>10.18</v>
      </c>
      <c r="R1336" s="7">
        <v>2.57</v>
      </c>
      <c r="S1336" s="7">
        <v>5.58</v>
      </c>
      <c r="T1336" s="7">
        <v>3</v>
      </c>
      <c r="U1336" s="10" t="s">
        <v>97</v>
      </c>
      <c r="V1336" s="7">
        <v>2.69</v>
      </c>
      <c r="W1336" s="7">
        <v>2.79</v>
      </c>
      <c r="X1336" s="7">
        <v>0.1</v>
      </c>
      <c r="Y1336" s="7"/>
      <c r="Z1336" s="14" t="str">
        <f t="shared" si="62"/>
        <v>Pathway</v>
      </c>
      <c r="AA1336" s="14" t="str">
        <f t="shared" si="63"/>
        <v>Google</v>
      </c>
      <c r="AB1336" s="8" t="str">
        <f t="shared" si="64"/>
        <v>Bing</v>
      </c>
      <c r="AC1336" s="7" t="s">
        <v>488</v>
      </c>
      <c r="AD1336" s="11" t="s">
        <v>1592</v>
      </c>
      <c r="AE1336">
        <v>39.059515941199997</v>
      </c>
      <c r="AF1336">
        <v>-84.267137548999997</v>
      </c>
      <c r="AG1336">
        <v>39.058955152700001</v>
      </c>
      <c r="AH1336">
        <v>-84.265490403699999</v>
      </c>
      <c r="AI1336" t="s">
        <v>1380</v>
      </c>
      <c r="AJ1336" t="s">
        <v>1379</v>
      </c>
    </row>
    <row r="1337" spans="1:36" x14ac:dyDescent="0.25">
      <c r="A1337" s="10">
        <v>1334</v>
      </c>
      <c r="B1337" s="7">
        <v>12</v>
      </c>
      <c r="C1337" s="7" t="s">
        <v>14</v>
      </c>
      <c r="D1337" s="7" t="s">
        <v>997</v>
      </c>
      <c r="E1337" s="7" t="s">
        <v>4</v>
      </c>
      <c r="F1337" s="7" t="s">
        <v>25</v>
      </c>
      <c r="G1337" s="7" t="s">
        <v>1380</v>
      </c>
      <c r="H1337" s="11" t="s">
        <v>998</v>
      </c>
      <c r="I1337" s="10">
        <v>16.27</v>
      </c>
      <c r="J1337" s="7">
        <v>2.0499999999999998</v>
      </c>
      <c r="K1337" s="7">
        <v>13.25</v>
      </c>
      <c r="L1337" s="7">
        <v>11.2</v>
      </c>
      <c r="M1337" s="7">
        <v>0</v>
      </c>
      <c r="N1337" s="7">
        <v>0</v>
      </c>
      <c r="O1337" s="7">
        <v>0</v>
      </c>
      <c r="P1337" s="7">
        <v>0</v>
      </c>
      <c r="Q1337" s="7">
        <v>6.83</v>
      </c>
      <c r="R1337" s="7">
        <v>0.67</v>
      </c>
      <c r="S1337" s="7">
        <v>3.67</v>
      </c>
      <c r="T1337" s="7">
        <v>3</v>
      </c>
      <c r="U1337" s="10" t="s">
        <v>163</v>
      </c>
      <c r="V1337" s="7">
        <v>16.309999999999999</v>
      </c>
      <c r="W1337" s="7">
        <v>16.41</v>
      </c>
      <c r="X1337" s="7">
        <v>0.1</v>
      </c>
      <c r="Y1337" s="7"/>
      <c r="Z1337" s="14" t="str">
        <f t="shared" si="62"/>
        <v>Pathway</v>
      </c>
      <c r="AA1337" s="14" t="str">
        <f t="shared" si="63"/>
        <v>Google</v>
      </c>
      <c r="AB1337" s="8" t="str">
        <f t="shared" si="64"/>
        <v>Bing</v>
      </c>
      <c r="AC1337" s="7" t="s">
        <v>488</v>
      </c>
      <c r="AD1337" s="11" t="s">
        <v>1592</v>
      </c>
      <c r="AE1337">
        <v>41.417067089</v>
      </c>
      <c r="AF1337">
        <v>-81.606816758899996</v>
      </c>
      <c r="AG1337">
        <v>41.417068774500002</v>
      </c>
      <c r="AH1337">
        <v>-81.604909603799996</v>
      </c>
      <c r="AI1337" t="s">
        <v>1380</v>
      </c>
      <c r="AJ1337" t="s">
        <v>1379</v>
      </c>
    </row>
    <row r="1338" spans="1:36" x14ac:dyDescent="0.25">
      <c r="A1338" s="10">
        <v>1335</v>
      </c>
      <c r="B1338" s="7">
        <v>12</v>
      </c>
      <c r="C1338" s="7" t="s">
        <v>14</v>
      </c>
      <c r="D1338" s="7" t="s">
        <v>997</v>
      </c>
      <c r="E1338" s="7" t="s">
        <v>4</v>
      </c>
      <c r="F1338" s="7" t="s">
        <v>25</v>
      </c>
      <c r="G1338" s="7" t="s">
        <v>1380</v>
      </c>
      <c r="H1338" s="11" t="s">
        <v>998</v>
      </c>
      <c r="I1338" s="10">
        <v>13.01</v>
      </c>
      <c r="J1338" s="7">
        <v>2.0499999999999998</v>
      </c>
      <c r="K1338" s="7">
        <v>10.68</v>
      </c>
      <c r="L1338" s="7">
        <v>8.64</v>
      </c>
      <c r="M1338" s="7">
        <v>3.42</v>
      </c>
      <c r="N1338" s="7">
        <v>0.09</v>
      </c>
      <c r="O1338" s="7">
        <v>1.71</v>
      </c>
      <c r="P1338" s="7">
        <v>1.61</v>
      </c>
      <c r="Q1338" s="7">
        <v>6.83</v>
      </c>
      <c r="R1338" s="7">
        <v>0.67</v>
      </c>
      <c r="S1338" s="7">
        <v>3.67</v>
      </c>
      <c r="T1338" s="7">
        <v>3</v>
      </c>
      <c r="U1338" s="10" t="s">
        <v>163</v>
      </c>
      <c r="V1338" s="7">
        <v>16.11</v>
      </c>
      <c r="W1338" s="7">
        <v>16.21</v>
      </c>
      <c r="X1338" s="7">
        <v>0.1</v>
      </c>
      <c r="Y1338" s="7"/>
      <c r="Z1338" s="14" t="str">
        <f t="shared" si="62"/>
        <v>Pathway</v>
      </c>
      <c r="AA1338" s="14" t="str">
        <f t="shared" si="63"/>
        <v>Google</v>
      </c>
      <c r="AB1338" s="8" t="str">
        <f t="shared" si="64"/>
        <v>Bing</v>
      </c>
      <c r="AC1338" s="7" t="s">
        <v>488</v>
      </c>
      <c r="AD1338" s="11" t="s">
        <v>1592</v>
      </c>
      <c r="AE1338">
        <v>41.417065094999998</v>
      </c>
      <c r="AF1338">
        <v>-81.610601149199994</v>
      </c>
      <c r="AG1338">
        <v>41.417065405000002</v>
      </c>
      <c r="AH1338">
        <v>-81.608709074499998</v>
      </c>
      <c r="AI1338" t="s">
        <v>1380</v>
      </c>
      <c r="AJ1338" t="s">
        <v>1379</v>
      </c>
    </row>
    <row r="1339" spans="1:36" x14ac:dyDescent="0.25">
      <c r="A1339" s="10">
        <v>1336</v>
      </c>
      <c r="B1339" s="7">
        <v>12</v>
      </c>
      <c r="C1339" s="7" t="s">
        <v>14</v>
      </c>
      <c r="D1339" s="7" t="s">
        <v>997</v>
      </c>
      <c r="E1339" s="7" t="s">
        <v>4</v>
      </c>
      <c r="F1339" s="7" t="s">
        <v>25</v>
      </c>
      <c r="G1339" s="7" t="s">
        <v>1380</v>
      </c>
      <c r="H1339" s="11" t="s">
        <v>998</v>
      </c>
      <c r="I1339" s="10">
        <v>13.01</v>
      </c>
      <c r="J1339" s="7">
        <v>2.0499999999999998</v>
      </c>
      <c r="K1339" s="7">
        <v>10.68</v>
      </c>
      <c r="L1339" s="7">
        <v>8.64</v>
      </c>
      <c r="M1339" s="7">
        <v>0</v>
      </c>
      <c r="N1339" s="7">
        <v>0</v>
      </c>
      <c r="O1339" s="7">
        <v>0</v>
      </c>
      <c r="P1339" s="7">
        <v>0</v>
      </c>
      <c r="Q1339" s="7">
        <v>6.83</v>
      </c>
      <c r="R1339" s="7">
        <v>0.67</v>
      </c>
      <c r="S1339" s="7">
        <v>3.67</v>
      </c>
      <c r="T1339" s="7">
        <v>3</v>
      </c>
      <c r="U1339" s="10" t="s">
        <v>163</v>
      </c>
      <c r="V1339" s="7">
        <v>16.21</v>
      </c>
      <c r="W1339" s="7">
        <v>16.309999999999999</v>
      </c>
      <c r="X1339" s="7">
        <v>0.1</v>
      </c>
      <c r="Y1339" s="7"/>
      <c r="Z1339" s="14" t="str">
        <f t="shared" si="62"/>
        <v>Pathway</v>
      </c>
      <c r="AA1339" s="14" t="str">
        <f t="shared" si="63"/>
        <v>Google</v>
      </c>
      <c r="AB1339" s="8" t="str">
        <f t="shared" si="64"/>
        <v>Bing</v>
      </c>
      <c r="AC1339" s="7" t="s">
        <v>488</v>
      </c>
      <c r="AD1339" s="11" t="s">
        <v>1592</v>
      </c>
      <c r="AE1339">
        <v>41.417065405000002</v>
      </c>
      <c r="AF1339">
        <v>-81.608709074499998</v>
      </c>
      <c r="AG1339">
        <v>41.417067089</v>
      </c>
      <c r="AH1339">
        <v>-81.606816758899996</v>
      </c>
      <c r="AI1339" t="s">
        <v>1380</v>
      </c>
      <c r="AJ1339" t="s">
        <v>1379</v>
      </c>
    </row>
    <row r="1340" spans="1:36" x14ac:dyDescent="0.25">
      <c r="A1340" s="10">
        <v>1337</v>
      </c>
      <c r="B1340" s="7">
        <v>12</v>
      </c>
      <c r="C1340" s="7" t="s">
        <v>14</v>
      </c>
      <c r="D1340" s="7" t="s">
        <v>997</v>
      </c>
      <c r="E1340" s="7" t="s">
        <v>4</v>
      </c>
      <c r="F1340" s="7" t="s">
        <v>25</v>
      </c>
      <c r="G1340" s="7" t="s">
        <v>1380</v>
      </c>
      <c r="H1340" s="11" t="s">
        <v>998</v>
      </c>
      <c r="I1340" s="10">
        <v>9.76</v>
      </c>
      <c r="J1340" s="7">
        <v>2.0499999999999998</v>
      </c>
      <c r="K1340" s="7">
        <v>8.1199999999999992</v>
      </c>
      <c r="L1340" s="7">
        <v>6.07</v>
      </c>
      <c r="M1340" s="7">
        <v>3.42</v>
      </c>
      <c r="N1340" s="7">
        <v>0.09</v>
      </c>
      <c r="O1340" s="7">
        <v>1.71</v>
      </c>
      <c r="P1340" s="7">
        <v>1.61</v>
      </c>
      <c r="Q1340" s="7">
        <v>6.83</v>
      </c>
      <c r="R1340" s="7">
        <v>0.67</v>
      </c>
      <c r="S1340" s="7">
        <v>3.67</v>
      </c>
      <c r="T1340" s="7">
        <v>3</v>
      </c>
      <c r="U1340" s="10" t="s">
        <v>163</v>
      </c>
      <c r="V1340" s="7">
        <v>16.61</v>
      </c>
      <c r="W1340" s="7">
        <v>16.71</v>
      </c>
      <c r="X1340" s="7">
        <v>0.1</v>
      </c>
      <c r="Y1340" s="7"/>
      <c r="Z1340" s="14" t="str">
        <f t="shared" si="62"/>
        <v>Pathway</v>
      </c>
      <c r="AA1340" s="14" t="str">
        <f t="shared" si="63"/>
        <v>Google</v>
      </c>
      <c r="AB1340" s="8" t="str">
        <f t="shared" si="64"/>
        <v>Bing</v>
      </c>
      <c r="AC1340" s="7" t="s">
        <v>488</v>
      </c>
      <c r="AD1340" s="11" t="s">
        <v>1592</v>
      </c>
      <c r="AE1340">
        <v>41.417079990300003</v>
      </c>
      <c r="AF1340">
        <v>-81.601078018600006</v>
      </c>
      <c r="AG1340">
        <v>41.417086182200002</v>
      </c>
      <c r="AH1340">
        <v>-81.599162391799993</v>
      </c>
      <c r="AI1340" t="s">
        <v>1380</v>
      </c>
      <c r="AJ1340" t="s">
        <v>1379</v>
      </c>
    </row>
    <row r="1341" spans="1:36" x14ac:dyDescent="0.25">
      <c r="A1341" s="10">
        <v>1338</v>
      </c>
      <c r="B1341" s="7">
        <v>11</v>
      </c>
      <c r="C1341" s="7" t="s">
        <v>263</v>
      </c>
      <c r="D1341" s="7" t="s">
        <v>733</v>
      </c>
      <c r="E1341" s="7" t="s">
        <v>4</v>
      </c>
      <c r="F1341" s="7" t="s">
        <v>25</v>
      </c>
      <c r="G1341" s="7" t="s">
        <v>1380</v>
      </c>
      <c r="H1341" s="11" t="s">
        <v>657</v>
      </c>
      <c r="I1341" s="10">
        <v>6.67</v>
      </c>
      <c r="J1341" s="7">
        <v>1.98</v>
      </c>
      <c r="K1341" s="7">
        <v>5.63</v>
      </c>
      <c r="L1341" s="7">
        <v>3.64</v>
      </c>
      <c r="M1341" s="7">
        <v>3.5</v>
      </c>
      <c r="N1341" s="7">
        <v>0.09</v>
      </c>
      <c r="O1341" s="7">
        <v>1.7</v>
      </c>
      <c r="P1341" s="7">
        <v>1.61</v>
      </c>
      <c r="Q1341" s="7">
        <v>6.67</v>
      </c>
      <c r="R1341" s="7">
        <v>0.65</v>
      </c>
      <c r="S1341" s="7">
        <v>3.65</v>
      </c>
      <c r="T1341" s="7">
        <v>3</v>
      </c>
      <c r="U1341" s="10" t="s">
        <v>383</v>
      </c>
      <c r="V1341" s="7">
        <v>12.04</v>
      </c>
      <c r="W1341" s="7">
        <v>12.14</v>
      </c>
      <c r="X1341" s="7">
        <v>0.1</v>
      </c>
      <c r="Y1341" s="7"/>
      <c r="Z1341" s="14" t="str">
        <f t="shared" si="62"/>
        <v>Pathway</v>
      </c>
      <c r="AA1341" s="14" t="str">
        <f t="shared" si="63"/>
        <v>Google</v>
      </c>
      <c r="AB1341" s="8" t="str">
        <f t="shared" si="64"/>
        <v>Bing</v>
      </c>
      <c r="AC1341" s="7" t="s">
        <v>488</v>
      </c>
      <c r="AD1341" s="11" t="s">
        <v>1592</v>
      </c>
      <c r="AE1341">
        <v>40.502441697099997</v>
      </c>
      <c r="AF1341">
        <v>-81.483606541699999</v>
      </c>
      <c r="AG1341">
        <v>40.501016305100002</v>
      </c>
      <c r="AH1341">
        <v>-81.483356965400006</v>
      </c>
      <c r="AI1341" t="s">
        <v>1380</v>
      </c>
      <c r="AJ1341" t="s">
        <v>1379</v>
      </c>
    </row>
    <row r="1342" spans="1:36" x14ac:dyDescent="0.25">
      <c r="A1342" s="10">
        <v>1339</v>
      </c>
      <c r="B1342" s="7">
        <v>12</v>
      </c>
      <c r="C1342" s="7" t="s">
        <v>14</v>
      </c>
      <c r="D1342" s="7" t="s">
        <v>997</v>
      </c>
      <c r="E1342" s="7" t="s">
        <v>4</v>
      </c>
      <c r="F1342" s="7" t="s">
        <v>25</v>
      </c>
      <c r="G1342" s="7" t="s">
        <v>1380</v>
      </c>
      <c r="H1342" s="11" t="s">
        <v>998</v>
      </c>
      <c r="I1342" s="10">
        <v>6.51</v>
      </c>
      <c r="J1342" s="7">
        <v>2.0499999999999998</v>
      </c>
      <c r="K1342" s="7">
        <v>5.56</v>
      </c>
      <c r="L1342" s="7">
        <v>3.51</v>
      </c>
      <c r="M1342" s="7">
        <v>0</v>
      </c>
      <c r="N1342" s="7">
        <v>0</v>
      </c>
      <c r="O1342" s="7">
        <v>0</v>
      </c>
      <c r="P1342" s="7">
        <v>0</v>
      </c>
      <c r="Q1342" s="7">
        <v>6.51</v>
      </c>
      <c r="R1342" s="7">
        <v>0.67</v>
      </c>
      <c r="S1342" s="7">
        <v>3.67</v>
      </c>
      <c r="T1342" s="7">
        <v>3</v>
      </c>
      <c r="U1342" s="10" t="s">
        <v>163</v>
      </c>
      <c r="V1342" s="7">
        <v>15.91</v>
      </c>
      <c r="W1342" s="7">
        <v>16.010000000000002</v>
      </c>
      <c r="X1342" s="7">
        <v>0.1</v>
      </c>
      <c r="Y1342" s="7"/>
      <c r="Z1342" s="14" t="str">
        <f t="shared" si="62"/>
        <v>Pathway</v>
      </c>
      <c r="AA1342" s="14" t="str">
        <f t="shared" si="63"/>
        <v>Google</v>
      </c>
      <c r="AB1342" s="8" t="str">
        <f t="shared" si="64"/>
        <v>Bing</v>
      </c>
      <c r="AC1342" s="7" t="s">
        <v>488</v>
      </c>
      <c r="AD1342" s="11" t="s">
        <v>1592</v>
      </c>
      <c r="AE1342">
        <v>41.417045483700001</v>
      </c>
      <c r="AF1342">
        <v>-81.614386218099995</v>
      </c>
      <c r="AG1342">
        <v>41.417061631400003</v>
      </c>
      <c r="AH1342">
        <v>-81.612493813499995</v>
      </c>
      <c r="AI1342" t="s">
        <v>1380</v>
      </c>
      <c r="AJ1342" t="s">
        <v>1379</v>
      </c>
    </row>
  </sheetData>
  <sheetProtection formatCells="0" formatColumns="0" formatRows="0" insertColumns="0" insertRows="0" insertHyperlinks="0" deleteColumns="0" deleteRows="0" sort="0" autoFilter="0" pivotTables="0"/>
  <autoFilter ref="A3:AJ1342"/>
  <mergeCells count="8">
    <mergeCell ref="A1:H1"/>
    <mergeCell ref="I1:T1"/>
    <mergeCell ref="U1:AC1"/>
    <mergeCell ref="A2:H2"/>
    <mergeCell ref="I2:L2"/>
    <mergeCell ref="M2:P2"/>
    <mergeCell ref="Q2:T2"/>
    <mergeCell ref="U2:AD2"/>
  </mergeCells>
  <conditionalFormatting sqref="AA4:AA1342">
    <cfRule type="expression" dxfId="18" priority="1">
      <formula>MOD(ROW(),2)</formula>
    </cfRule>
  </conditionalFormatting>
  <conditionalFormatting sqref="AC4:AC1342">
    <cfRule type="expression" dxfId="17" priority="3">
      <formula>MOD(ROW(),2)</formula>
    </cfRule>
  </conditionalFormatting>
  <conditionalFormatting sqref="Z4:Z1342 AB4:AB1342">
    <cfRule type="expression" dxfId="16" priority="2">
      <formula>MOD(ROW(),2)</formula>
    </cfRule>
  </conditionalFormatting>
  <conditionalFormatting sqref="AD4:AD1342 A4:Y1342">
    <cfRule type="expression" dxfId="13" priority="4">
      <formula>MOD(ROW(),2)</formula>
    </cfRule>
  </conditionalFormatting>
  <pageMargins left="0.2" right="0.2" top="0.25" bottom="0.25" header="0.05" footer="0.05"/>
  <pageSetup paperSize="17" scale="49" fitToHeight="0" orientation="landscape" verticalDpi="0"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J1397"/>
  <sheetViews>
    <sheetView workbookViewId="0">
      <selection sqref="A1:H1"/>
    </sheetView>
  </sheetViews>
  <sheetFormatPr defaultColWidth="2" defaultRowHeight="15" x14ac:dyDescent="0.25"/>
  <cols>
    <col min="1" max="3" width="10.7109375" bestFit="1" customWidth="1"/>
    <col min="4" max="4" width="19" customWidth="1"/>
    <col min="5" max="5" width="12.42578125" bestFit="1" customWidth="1"/>
    <col min="6" max="6" width="39.7109375" bestFit="1" customWidth="1"/>
    <col min="7" max="7" width="14.28515625" bestFit="1" customWidth="1"/>
    <col min="8" max="8" width="12" bestFit="1" customWidth="1"/>
    <col min="9" max="9" width="12.140625" bestFit="1" customWidth="1"/>
    <col min="10" max="11" width="9.28515625" bestFit="1" customWidth="1"/>
    <col min="12" max="13" width="12.140625" bestFit="1" customWidth="1"/>
    <col min="14" max="15" width="9.28515625" bestFit="1" customWidth="1"/>
    <col min="16" max="17" width="12.140625" bestFit="1" customWidth="1"/>
    <col min="18" max="19" width="9.28515625" bestFit="1" customWidth="1"/>
    <col min="20" max="20" width="12.140625" bestFit="1" customWidth="1"/>
    <col min="21" max="21" width="17.5703125" bestFit="1" customWidth="1"/>
    <col min="22" max="24" width="9.28515625" bestFit="1" customWidth="1"/>
    <col min="25" max="25" width="71.140625" bestFit="1" customWidth="1"/>
    <col min="26" max="26" width="9.28515625" style="15" bestFit="1" customWidth="1"/>
    <col min="27" max="27" width="9.28515625" style="15" customWidth="1"/>
    <col min="28" max="28" width="9.28515625" style="15" bestFit="1" customWidth="1"/>
    <col min="29" max="29" width="26.85546875" bestFit="1" customWidth="1"/>
    <col min="30" max="30" width="26.85546875" customWidth="1"/>
    <col min="31" max="36" width="9.140625" hidden="1" customWidth="1"/>
    <col min="37" max="258" width="9.140625" customWidth="1"/>
  </cols>
  <sheetData>
    <row r="1" spans="1:36" ht="27" thickBot="1" x14ac:dyDescent="0.45">
      <c r="A1" s="50" t="s">
        <v>2731</v>
      </c>
      <c r="B1" s="51"/>
      <c r="C1" s="51"/>
      <c r="D1" s="51"/>
      <c r="E1" s="51"/>
      <c r="F1" s="51"/>
      <c r="G1" s="51"/>
      <c r="H1" s="52"/>
      <c r="I1" s="53" t="s">
        <v>1237</v>
      </c>
      <c r="J1" s="54"/>
      <c r="K1" s="54"/>
      <c r="L1" s="54"/>
      <c r="M1" s="54"/>
      <c r="N1" s="54"/>
      <c r="O1" s="54"/>
      <c r="P1" s="54"/>
      <c r="Q1" s="54"/>
      <c r="R1" s="54"/>
      <c r="S1" s="54"/>
      <c r="T1" s="54"/>
      <c r="U1" s="65"/>
      <c r="V1" s="66"/>
      <c r="W1" s="66"/>
      <c r="X1" s="66"/>
      <c r="Y1" s="66"/>
      <c r="Z1" s="66"/>
      <c r="AA1" s="66"/>
      <c r="AB1" s="66"/>
      <c r="AC1" s="67"/>
      <c r="AD1" s="38"/>
    </row>
    <row r="2" spans="1:36" s="2" customFormat="1" ht="21.75" thickBot="1" x14ac:dyDescent="0.4">
      <c r="A2" s="55" t="s">
        <v>495</v>
      </c>
      <c r="B2" s="56"/>
      <c r="C2" s="56"/>
      <c r="D2" s="56"/>
      <c r="E2" s="56"/>
      <c r="F2" s="56"/>
      <c r="G2" s="56"/>
      <c r="H2" s="57"/>
      <c r="I2" s="58" t="s">
        <v>496</v>
      </c>
      <c r="J2" s="59"/>
      <c r="K2" s="59"/>
      <c r="L2" s="59"/>
      <c r="M2" s="60" t="s">
        <v>493</v>
      </c>
      <c r="N2" s="60"/>
      <c r="O2" s="60"/>
      <c r="P2" s="60"/>
      <c r="Q2" s="61" t="s">
        <v>494</v>
      </c>
      <c r="R2" s="61"/>
      <c r="S2" s="61"/>
      <c r="T2" s="61"/>
      <c r="U2" s="62" t="s">
        <v>507</v>
      </c>
      <c r="V2" s="63"/>
      <c r="W2" s="63"/>
      <c r="X2" s="63"/>
      <c r="Y2" s="63"/>
      <c r="Z2" s="63"/>
      <c r="AA2" s="63"/>
      <c r="AB2" s="63"/>
      <c r="AC2" s="63"/>
      <c r="AD2" s="64"/>
    </row>
    <row r="3" spans="1:36" s="1" customFormat="1" ht="92.25" customHeight="1" x14ac:dyDescent="0.25">
      <c r="A3" s="12" t="s">
        <v>497</v>
      </c>
      <c r="B3" s="3" t="s">
        <v>487</v>
      </c>
      <c r="C3" s="3" t="s">
        <v>1</v>
      </c>
      <c r="D3" s="3" t="s">
        <v>491</v>
      </c>
      <c r="E3" s="3" t="s">
        <v>498</v>
      </c>
      <c r="F3" s="3" t="s">
        <v>0</v>
      </c>
      <c r="G3" s="3" t="s">
        <v>1079</v>
      </c>
      <c r="H3" s="13" t="s">
        <v>2</v>
      </c>
      <c r="I3" s="9" t="s">
        <v>499</v>
      </c>
      <c r="J3" s="4" t="s">
        <v>500</v>
      </c>
      <c r="K3" s="4" t="s">
        <v>501</v>
      </c>
      <c r="L3" s="4" t="s">
        <v>1218</v>
      </c>
      <c r="M3" s="5" t="s">
        <v>499</v>
      </c>
      <c r="N3" s="5" t="s">
        <v>500</v>
      </c>
      <c r="O3" s="5" t="s">
        <v>501</v>
      </c>
      <c r="P3" s="5" t="s">
        <v>502</v>
      </c>
      <c r="Q3" s="6" t="s">
        <v>499</v>
      </c>
      <c r="R3" s="6" t="s">
        <v>500</v>
      </c>
      <c r="S3" s="6" t="s">
        <v>501</v>
      </c>
      <c r="T3" s="6" t="s">
        <v>502</v>
      </c>
      <c r="U3" s="39" t="s">
        <v>503</v>
      </c>
      <c r="V3" s="40" t="s">
        <v>504</v>
      </c>
      <c r="W3" s="40" t="s">
        <v>505</v>
      </c>
      <c r="X3" s="40" t="s">
        <v>492</v>
      </c>
      <c r="Y3" s="41" t="s">
        <v>506</v>
      </c>
      <c r="Z3" s="40" t="s">
        <v>1213</v>
      </c>
      <c r="AA3" s="40" t="s">
        <v>1076</v>
      </c>
      <c r="AB3" s="40" t="s">
        <v>1077</v>
      </c>
      <c r="AC3" s="42" t="s">
        <v>489</v>
      </c>
      <c r="AD3" s="43" t="s">
        <v>1590</v>
      </c>
      <c r="AE3" s="1" t="s">
        <v>1072</v>
      </c>
      <c r="AF3" s="1" t="s">
        <v>1073</v>
      </c>
      <c r="AG3" s="1" t="s">
        <v>1074</v>
      </c>
      <c r="AH3" s="1" t="s">
        <v>1075</v>
      </c>
      <c r="AI3" s="1" t="s">
        <v>1595</v>
      </c>
      <c r="AJ3" s="1" t="s">
        <v>1594</v>
      </c>
    </row>
    <row r="4" spans="1:36" x14ac:dyDescent="0.25">
      <c r="A4" s="10">
        <v>1</v>
      </c>
      <c r="B4" s="7">
        <v>12</v>
      </c>
      <c r="C4" s="7" t="s">
        <v>14</v>
      </c>
      <c r="D4" s="7" t="s">
        <v>944</v>
      </c>
      <c r="E4" s="7" t="s">
        <v>34</v>
      </c>
      <c r="F4" s="7" t="s">
        <v>79</v>
      </c>
      <c r="G4" s="7" t="s">
        <v>1379</v>
      </c>
      <c r="H4" s="11" t="s">
        <v>542</v>
      </c>
      <c r="I4" s="10">
        <v>305.58</v>
      </c>
      <c r="J4" s="7">
        <v>61.18</v>
      </c>
      <c r="K4" s="7">
        <v>299.89</v>
      </c>
      <c r="L4" s="7">
        <v>238.71</v>
      </c>
      <c r="M4" s="7">
        <v>1.94</v>
      </c>
      <c r="N4" s="7">
        <v>1.23</v>
      </c>
      <c r="O4" s="7">
        <v>1.87</v>
      </c>
      <c r="P4" s="7">
        <v>0.64</v>
      </c>
      <c r="Q4" s="7">
        <v>105.99</v>
      </c>
      <c r="R4" s="7">
        <v>16.25</v>
      </c>
      <c r="S4" s="7">
        <v>98</v>
      </c>
      <c r="T4" s="7">
        <v>81.760000000000005</v>
      </c>
      <c r="U4" s="10" t="s">
        <v>29</v>
      </c>
      <c r="V4" s="7">
        <v>15.91</v>
      </c>
      <c r="W4" s="7"/>
      <c r="X4" s="7">
        <v>0</v>
      </c>
      <c r="Y4" s="7" t="s">
        <v>2765</v>
      </c>
      <c r="Z4" s="14" t="str">
        <f t="shared" ref="Z4" si="0">IF(LEFT(U4,1)="S",IF(RIGHT(U4,1)="C",HYPERLINK("http://pathweb.pathwayservices.com/ohiopublic/?nlfid='"&amp;U4&amp;"'&amp;logpoint="&amp;V4,"Pathway"),"Not Available"),"Not Available")</f>
        <v>Pathway</v>
      </c>
      <c r="AA4" s="14" t="str">
        <f>IF(AG4="",HYPERLINK(CONCATENATE("http://maps.google.com/maps/place/",+AE4,",",+AF4,"/@",+AE4,",",+AF4,",17z"),"Google"),HYPERLINK(CONCATENATE("https://www.google.us/maps/dir/",AG4,",",AH4,"/",AE4,",",AF4,"/@",AVERAGE(AE4,AG4),",",AVERAGE(AF4,AH4),",15z"),"Google"))</f>
        <v>Google</v>
      </c>
      <c r="AB4" s="8" t="str">
        <f t="shared" ref="AB4" si="1">IF(AG4=0,HYPERLINK(CONCATENATE("http://bing.com/maps/default.aspx?rtop=1~0&amp;rtp=pos.",AE4,"_",AF4,"_",Y4),"Bing"),HYPERLINK(CONCATENATE("http://bing.com/maps/default.aspx?rtop=1~0&amp;rtp=pos.",AE4,"_",AF4,"_(",H4,"  SLM ",V4,"~pos.",AG4,"_",AH4,"_",H4,"  SLM ",W4,")"),"Bing"))</f>
        <v>Bing</v>
      </c>
      <c r="AC4" s="7" t="s">
        <v>2620</v>
      </c>
      <c r="AD4" s="11" t="s">
        <v>1591</v>
      </c>
      <c r="AE4">
        <v>41.495646922900001</v>
      </c>
      <c r="AF4">
        <v>-81.678139831400003</v>
      </c>
      <c r="AI4" t="s">
        <v>1379</v>
      </c>
      <c r="AJ4" t="s">
        <v>1379</v>
      </c>
    </row>
    <row r="5" spans="1:36" x14ac:dyDescent="0.25">
      <c r="A5" s="10">
        <v>2</v>
      </c>
      <c r="B5" s="7">
        <v>6</v>
      </c>
      <c r="C5" s="7" t="s">
        <v>8</v>
      </c>
      <c r="D5" s="7" t="s">
        <v>587</v>
      </c>
      <c r="E5" s="7" t="s">
        <v>4</v>
      </c>
      <c r="F5" s="7" t="s">
        <v>10</v>
      </c>
      <c r="G5" s="7" t="s">
        <v>1379</v>
      </c>
      <c r="H5" s="11" t="s">
        <v>522</v>
      </c>
      <c r="I5" s="10">
        <v>315.58999999999997</v>
      </c>
      <c r="J5" s="7">
        <v>41.53</v>
      </c>
      <c r="K5" s="7">
        <v>287.37</v>
      </c>
      <c r="L5" s="7">
        <v>245.84</v>
      </c>
      <c r="M5" s="7">
        <v>0</v>
      </c>
      <c r="N5" s="7">
        <v>0</v>
      </c>
      <c r="O5" s="7">
        <v>0</v>
      </c>
      <c r="P5" s="7">
        <v>0</v>
      </c>
      <c r="Q5" s="7">
        <v>78.7</v>
      </c>
      <c r="R5" s="7">
        <v>11.15</v>
      </c>
      <c r="S5" s="7">
        <v>56.93</v>
      </c>
      <c r="T5" s="7">
        <v>45.77</v>
      </c>
      <c r="U5" s="10" t="s">
        <v>15</v>
      </c>
      <c r="V5" s="7">
        <v>19.54</v>
      </c>
      <c r="W5" s="7">
        <v>19.61</v>
      </c>
      <c r="X5" s="7">
        <v>7.0000000000000007E-2</v>
      </c>
      <c r="Y5" s="7"/>
      <c r="Z5" s="14" t="str">
        <f t="shared" ref="Z5:Z68" si="2">IF(LEFT(U5,1)="S",IF(RIGHT(U5,1)="C",HYPERLINK("http://pathweb.pathwayservices.com/ohiopublic/?nlfid='"&amp;U5&amp;"'&amp;logpoint="&amp;V5,"Pathway"),"Not Available"),"Not Available")</f>
        <v>Pathway</v>
      </c>
      <c r="AA5" s="14" t="str">
        <f t="shared" ref="AA5:AA68" si="3">IF(AG5="",HYPERLINK(CONCATENATE("http://maps.google.com/maps/place/",+AE5,",",+AF5,"/@",+AE5,",",+AF5,",17z"),"Google"),HYPERLINK(CONCATENATE("https://www.google.us/maps/dir/",AG5,",",AH5,"/",AE5,",",AF5,"/@",AVERAGE(AE5,AG5),",",AVERAGE(AF5,AH5),",15z"),"Google"))</f>
        <v>Google</v>
      </c>
      <c r="AB5" s="8" t="str">
        <f t="shared" ref="AB5:AB68" si="4">IF(AG5=0,HYPERLINK(CONCATENATE("http://bing.com/maps/default.aspx?rtop=1~0&amp;rtp=pos.",AE5,"_",AF5,"_",Y5),"Bing"),HYPERLINK(CONCATENATE("http://bing.com/maps/default.aspx?rtop=1~0&amp;rtp=pos.",AE5,"_",AF5,"_(",H5,"  SLM ",V5,"~pos.",AG5,"_",AH5,"_",H5,"  SLM ",W5,")"),"Bing"))</f>
        <v>Bing</v>
      </c>
      <c r="AC5" s="7" t="s">
        <v>2621</v>
      </c>
      <c r="AD5" s="11" t="s">
        <v>1591</v>
      </c>
      <c r="AE5">
        <v>39.992817120300003</v>
      </c>
      <c r="AF5">
        <v>-82.985123953300004</v>
      </c>
      <c r="AG5">
        <v>39.993813596999999</v>
      </c>
      <c r="AH5">
        <v>-82.985034643700004</v>
      </c>
      <c r="AI5" t="s">
        <v>1379</v>
      </c>
      <c r="AJ5" t="s">
        <v>1379</v>
      </c>
    </row>
    <row r="6" spans="1:36" x14ac:dyDescent="0.25">
      <c r="A6" s="10">
        <v>3</v>
      </c>
      <c r="B6" s="7">
        <v>12</v>
      </c>
      <c r="C6" s="7" t="s">
        <v>14</v>
      </c>
      <c r="D6" s="7" t="s">
        <v>943</v>
      </c>
      <c r="E6" s="7" t="s">
        <v>4</v>
      </c>
      <c r="F6" s="7" t="s">
        <v>28</v>
      </c>
      <c r="G6" s="7" t="s">
        <v>1379</v>
      </c>
      <c r="H6" s="11" t="s">
        <v>544</v>
      </c>
      <c r="I6" s="10">
        <v>182.4</v>
      </c>
      <c r="J6" s="7">
        <v>52.16</v>
      </c>
      <c r="K6" s="7">
        <v>167.82</v>
      </c>
      <c r="L6" s="7">
        <v>115.65</v>
      </c>
      <c r="M6" s="7">
        <v>10.76</v>
      </c>
      <c r="N6" s="7">
        <v>1.5</v>
      </c>
      <c r="O6" s="7">
        <v>8.17</v>
      </c>
      <c r="P6" s="7">
        <v>6.67</v>
      </c>
      <c r="Q6" s="7">
        <v>78.94</v>
      </c>
      <c r="R6" s="7">
        <v>15.74</v>
      </c>
      <c r="S6" s="7">
        <v>61.23</v>
      </c>
      <c r="T6" s="7">
        <v>45.49</v>
      </c>
      <c r="U6" s="10" t="s">
        <v>27</v>
      </c>
      <c r="V6" s="7">
        <v>9.64</v>
      </c>
      <c r="W6" s="7">
        <v>9.74</v>
      </c>
      <c r="X6" s="7">
        <v>0.1</v>
      </c>
      <c r="Y6" s="7"/>
      <c r="Z6" s="14" t="str">
        <f t="shared" si="2"/>
        <v>Pathway</v>
      </c>
      <c r="AA6" s="14" t="str">
        <f t="shared" si="3"/>
        <v>Google</v>
      </c>
      <c r="AB6" s="8" t="str">
        <f t="shared" si="4"/>
        <v>Bing</v>
      </c>
      <c r="AC6" s="7" t="s">
        <v>1589</v>
      </c>
      <c r="AD6" s="11" t="s">
        <v>1591</v>
      </c>
      <c r="AE6">
        <v>41.484969917999997</v>
      </c>
      <c r="AF6">
        <v>-81.486285381900004</v>
      </c>
      <c r="AG6">
        <v>41.486398011799999</v>
      </c>
      <c r="AH6">
        <v>-81.486239211799997</v>
      </c>
      <c r="AI6" t="s">
        <v>1380</v>
      </c>
      <c r="AJ6" t="s">
        <v>1379</v>
      </c>
    </row>
    <row r="7" spans="1:36" x14ac:dyDescent="0.25">
      <c r="A7" s="10">
        <v>4</v>
      </c>
      <c r="B7" s="7">
        <v>4</v>
      </c>
      <c r="C7" s="7" t="s">
        <v>23</v>
      </c>
      <c r="D7" s="7" t="s">
        <v>956</v>
      </c>
      <c r="E7" s="7" t="s">
        <v>4</v>
      </c>
      <c r="F7" s="7" t="s">
        <v>10</v>
      </c>
      <c r="G7" s="7" t="s">
        <v>1379</v>
      </c>
      <c r="H7" s="11" t="s">
        <v>957</v>
      </c>
      <c r="I7" s="10">
        <v>260.83999999999997</v>
      </c>
      <c r="J7" s="7">
        <v>27.11</v>
      </c>
      <c r="K7" s="7">
        <v>233.56</v>
      </c>
      <c r="L7" s="7">
        <v>206.45</v>
      </c>
      <c r="M7" s="7">
        <v>9.5399999999999991</v>
      </c>
      <c r="N7" s="7">
        <v>0.7</v>
      </c>
      <c r="O7" s="7">
        <v>6.3</v>
      </c>
      <c r="P7" s="7">
        <v>5.6</v>
      </c>
      <c r="Q7" s="7">
        <v>66.75</v>
      </c>
      <c r="R7" s="7">
        <v>6.95</v>
      </c>
      <c r="S7" s="7">
        <v>44.84</v>
      </c>
      <c r="T7" s="7">
        <v>37.89</v>
      </c>
      <c r="U7" s="10" t="s">
        <v>39</v>
      </c>
      <c r="V7" s="7">
        <v>2.66</v>
      </c>
      <c r="W7" s="7">
        <v>2.76</v>
      </c>
      <c r="X7" s="7">
        <v>0.1</v>
      </c>
      <c r="Y7" s="7"/>
      <c r="Z7" s="14" t="str">
        <f t="shared" si="2"/>
        <v>Pathway</v>
      </c>
      <c r="AA7" s="14" t="str">
        <f t="shared" si="3"/>
        <v>Google</v>
      </c>
      <c r="AB7" s="8" t="str">
        <f t="shared" si="4"/>
        <v>Bing</v>
      </c>
      <c r="AC7" s="7" t="s">
        <v>2488</v>
      </c>
      <c r="AD7" s="11" t="s">
        <v>1591</v>
      </c>
      <c r="AE7">
        <v>41.095905959500001</v>
      </c>
      <c r="AF7">
        <v>-81.499735347500007</v>
      </c>
      <c r="AG7">
        <v>41.0974745575</v>
      </c>
      <c r="AH7">
        <v>-81.4999585491</v>
      </c>
      <c r="AI7" t="s">
        <v>1380</v>
      </c>
      <c r="AJ7" t="s">
        <v>1379</v>
      </c>
    </row>
    <row r="8" spans="1:36" x14ac:dyDescent="0.25">
      <c r="A8" s="10">
        <v>5</v>
      </c>
      <c r="B8" s="7">
        <v>6</v>
      </c>
      <c r="C8" s="7" t="s">
        <v>8</v>
      </c>
      <c r="D8" s="7" t="s">
        <v>587</v>
      </c>
      <c r="E8" s="7" t="s">
        <v>4</v>
      </c>
      <c r="F8" s="7" t="s">
        <v>13</v>
      </c>
      <c r="G8" s="7" t="s">
        <v>1379</v>
      </c>
      <c r="H8" s="11" t="s">
        <v>522</v>
      </c>
      <c r="I8" s="10">
        <v>200.69</v>
      </c>
      <c r="J8" s="7">
        <v>24.98</v>
      </c>
      <c r="K8" s="7">
        <v>175.31</v>
      </c>
      <c r="L8" s="7">
        <v>150.33000000000001</v>
      </c>
      <c r="M8" s="7">
        <v>0</v>
      </c>
      <c r="N8" s="7">
        <v>0</v>
      </c>
      <c r="O8" s="7">
        <v>0</v>
      </c>
      <c r="P8" s="7">
        <v>0</v>
      </c>
      <c r="Q8" s="7">
        <v>66.7</v>
      </c>
      <c r="R8" s="7">
        <v>6.65</v>
      </c>
      <c r="S8" s="7">
        <v>43.64</v>
      </c>
      <c r="T8" s="7">
        <v>36.99</v>
      </c>
      <c r="U8" s="10" t="s">
        <v>15</v>
      </c>
      <c r="V8" s="7">
        <v>19.059999999999999</v>
      </c>
      <c r="W8" s="7">
        <v>19.16</v>
      </c>
      <c r="X8" s="7">
        <v>0.1</v>
      </c>
      <c r="Y8" s="7"/>
      <c r="Z8" s="14" t="str">
        <f t="shared" si="2"/>
        <v>Pathway</v>
      </c>
      <c r="AA8" s="14" t="str">
        <f t="shared" si="3"/>
        <v>Google</v>
      </c>
      <c r="AB8" s="8" t="str">
        <f t="shared" si="4"/>
        <v>Bing</v>
      </c>
      <c r="AC8" s="7" t="s">
        <v>2621</v>
      </c>
      <c r="AD8" s="11" t="s">
        <v>1591</v>
      </c>
      <c r="AE8">
        <v>39.985877158299999</v>
      </c>
      <c r="AF8">
        <v>-82.985160829999998</v>
      </c>
      <c r="AG8">
        <v>39.9871326799</v>
      </c>
      <c r="AH8">
        <v>-82.985391105900007</v>
      </c>
      <c r="AI8" t="s">
        <v>1379</v>
      </c>
      <c r="AJ8" t="s">
        <v>1379</v>
      </c>
    </row>
    <row r="9" spans="1:36" x14ac:dyDescent="0.25">
      <c r="A9" s="10">
        <v>6</v>
      </c>
      <c r="B9" s="7">
        <v>12</v>
      </c>
      <c r="C9" s="7" t="s">
        <v>14</v>
      </c>
      <c r="D9" s="7" t="s">
        <v>943</v>
      </c>
      <c r="E9" s="7" t="s">
        <v>34</v>
      </c>
      <c r="F9" s="7" t="s">
        <v>35</v>
      </c>
      <c r="G9" s="7" t="s">
        <v>1379</v>
      </c>
      <c r="H9" s="11" t="s">
        <v>544</v>
      </c>
      <c r="I9" s="10">
        <v>161.53</v>
      </c>
      <c r="J9" s="7">
        <v>37.65</v>
      </c>
      <c r="K9" s="7">
        <v>159.6</v>
      </c>
      <c r="L9" s="7">
        <v>121.95</v>
      </c>
      <c r="M9" s="7">
        <v>0</v>
      </c>
      <c r="N9" s="7">
        <v>0</v>
      </c>
      <c r="O9" s="7">
        <v>0</v>
      </c>
      <c r="P9" s="7">
        <v>0</v>
      </c>
      <c r="Q9" s="7">
        <v>47.74</v>
      </c>
      <c r="R9" s="7">
        <v>10.06</v>
      </c>
      <c r="S9" s="7">
        <v>45.86</v>
      </c>
      <c r="T9" s="7">
        <v>35.799999999999997</v>
      </c>
      <c r="U9" s="10" t="s">
        <v>27</v>
      </c>
      <c r="V9" s="7">
        <v>10.86</v>
      </c>
      <c r="W9" s="7"/>
      <c r="X9" s="7">
        <v>0</v>
      </c>
      <c r="Y9" s="7" t="s">
        <v>1905</v>
      </c>
      <c r="Z9" s="14" t="str">
        <f t="shared" si="2"/>
        <v>Pathway</v>
      </c>
      <c r="AA9" s="14" t="str">
        <f t="shared" si="3"/>
        <v>Google</v>
      </c>
      <c r="AB9" s="8" t="str">
        <f t="shared" si="4"/>
        <v>Bing</v>
      </c>
      <c r="AC9" s="7" t="s">
        <v>2488</v>
      </c>
      <c r="AD9" s="11" t="s">
        <v>1591</v>
      </c>
      <c r="AE9">
        <v>41.500964266399997</v>
      </c>
      <c r="AF9">
        <v>-81.480431889000002</v>
      </c>
      <c r="AI9" t="s">
        <v>1380</v>
      </c>
      <c r="AJ9" t="s">
        <v>1379</v>
      </c>
    </row>
    <row r="10" spans="1:36" x14ac:dyDescent="0.25">
      <c r="A10" s="10">
        <v>7</v>
      </c>
      <c r="B10" s="7">
        <v>8</v>
      </c>
      <c r="C10" s="7" t="s">
        <v>11</v>
      </c>
      <c r="D10" s="7" t="s">
        <v>940</v>
      </c>
      <c r="E10" s="7" t="s">
        <v>4</v>
      </c>
      <c r="F10" s="7" t="s">
        <v>13</v>
      </c>
      <c r="G10" s="7" t="s">
        <v>1379</v>
      </c>
      <c r="H10" s="11" t="s">
        <v>531</v>
      </c>
      <c r="I10" s="10">
        <v>250.65</v>
      </c>
      <c r="J10" s="7">
        <v>45.39</v>
      </c>
      <c r="K10" s="7">
        <v>235.4</v>
      </c>
      <c r="L10" s="7">
        <v>190.01</v>
      </c>
      <c r="M10" s="7">
        <v>4.1500000000000004</v>
      </c>
      <c r="N10" s="7">
        <v>1.1599999999999999</v>
      </c>
      <c r="O10" s="7">
        <v>3.44</v>
      </c>
      <c r="P10" s="7">
        <v>2.2799999999999998</v>
      </c>
      <c r="Q10" s="7">
        <v>58.07</v>
      </c>
      <c r="R10" s="7">
        <v>11.64</v>
      </c>
      <c r="S10" s="7">
        <v>47.09</v>
      </c>
      <c r="T10" s="7">
        <v>35.450000000000003</v>
      </c>
      <c r="U10" s="10" t="s">
        <v>19</v>
      </c>
      <c r="V10" s="7">
        <v>2</v>
      </c>
      <c r="W10" s="7">
        <v>2.1</v>
      </c>
      <c r="X10" s="7">
        <v>0.1</v>
      </c>
      <c r="Y10" s="7"/>
      <c r="Z10" s="14" t="str">
        <f t="shared" si="2"/>
        <v>Pathway</v>
      </c>
      <c r="AA10" s="14" t="str">
        <f t="shared" si="3"/>
        <v>Google</v>
      </c>
      <c r="AB10" s="8" t="str">
        <f t="shared" si="4"/>
        <v>Bing</v>
      </c>
      <c r="AC10" s="7" t="s">
        <v>1589</v>
      </c>
      <c r="AD10" s="11" t="s">
        <v>1591</v>
      </c>
      <c r="AE10">
        <v>39.117209774000003</v>
      </c>
      <c r="AF10">
        <v>-84.533911073100001</v>
      </c>
      <c r="AG10">
        <v>39.118456641400002</v>
      </c>
      <c r="AH10">
        <v>-84.534799472700001</v>
      </c>
      <c r="AI10" t="s">
        <v>1380</v>
      </c>
      <c r="AJ10" t="s">
        <v>1379</v>
      </c>
    </row>
    <row r="11" spans="1:36" x14ac:dyDescent="0.25">
      <c r="A11" s="10">
        <v>8</v>
      </c>
      <c r="B11" s="7">
        <v>6</v>
      </c>
      <c r="C11" s="7" t="s">
        <v>8</v>
      </c>
      <c r="D11" s="7" t="s">
        <v>948</v>
      </c>
      <c r="E11" s="7" t="s">
        <v>4</v>
      </c>
      <c r="F11" s="7" t="s">
        <v>5</v>
      </c>
      <c r="G11" s="7" t="s">
        <v>1379</v>
      </c>
      <c r="H11" s="11" t="s">
        <v>949</v>
      </c>
      <c r="I11" s="10">
        <v>126.5</v>
      </c>
      <c r="J11" s="7">
        <v>36.409999999999997</v>
      </c>
      <c r="K11" s="7">
        <v>120.58</v>
      </c>
      <c r="L11" s="7">
        <v>84.16</v>
      </c>
      <c r="M11" s="7">
        <v>2.5</v>
      </c>
      <c r="N11" s="7">
        <v>1.24</v>
      </c>
      <c r="O11" s="7">
        <v>2.23</v>
      </c>
      <c r="P11" s="7">
        <v>0.99</v>
      </c>
      <c r="Q11" s="7">
        <v>54.97</v>
      </c>
      <c r="R11" s="7">
        <v>10.36</v>
      </c>
      <c r="S11" s="7">
        <v>45.34</v>
      </c>
      <c r="T11" s="7">
        <v>34.979999999999997</v>
      </c>
      <c r="U11" s="10" t="s">
        <v>26</v>
      </c>
      <c r="V11" s="7">
        <v>41.32</v>
      </c>
      <c r="W11" s="7">
        <v>41.42</v>
      </c>
      <c r="X11" s="7">
        <v>0.1</v>
      </c>
      <c r="Y11" s="7"/>
      <c r="Z11" s="14" t="str">
        <f t="shared" si="2"/>
        <v>Pathway</v>
      </c>
      <c r="AA11" s="14" t="str">
        <f t="shared" si="3"/>
        <v>Google</v>
      </c>
      <c r="AB11" s="8" t="str">
        <f t="shared" si="4"/>
        <v>Bing</v>
      </c>
      <c r="AC11" s="7" t="s">
        <v>2488</v>
      </c>
      <c r="AD11" s="11" t="s">
        <v>1591</v>
      </c>
      <c r="AE11">
        <v>39.954625430699998</v>
      </c>
      <c r="AF11">
        <v>-82.844392376200005</v>
      </c>
      <c r="AG11">
        <v>39.953193245400001</v>
      </c>
      <c r="AH11">
        <v>-82.844685708200004</v>
      </c>
      <c r="AI11" t="s">
        <v>1380</v>
      </c>
      <c r="AJ11" t="s">
        <v>1379</v>
      </c>
    </row>
    <row r="12" spans="1:36" x14ac:dyDescent="0.25">
      <c r="A12" s="10">
        <v>9</v>
      </c>
      <c r="B12" s="7">
        <v>6</v>
      </c>
      <c r="C12" s="7" t="s">
        <v>8</v>
      </c>
      <c r="D12" s="7" t="s">
        <v>978</v>
      </c>
      <c r="E12" s="7" t="s">
        <v>4</v>
      </c>
      <c r="F12" s="7" t="s">
        <v>10</v>
      </c>
      <c r="G12" s="7" t="s">
        <v>1379</v>
      </c>
      <c r="H12" s="11" t="s">
        <v>979</v>
      </c>
      <c r="I12" s="10">
        <v>217.17</v>
      </c>
      <c r="J12" s="7">
        <v>19.11</v>
      </c>
      <c r="K12" s="7">
        <v>189.57</v>
      </c>
      <c r="L12" s="7">
        <v>170.45</v>
      </c>
      <c r="M12" s="7">
        <v>10.130000000000001</v>
      </c>
      <c r="N12" s="7">
        <v>0.47</v>
      </c>
      <c r="O12" s="7">
        <v>6.08</v>
      </c>
      <c r="P12" s="7">
        <v>5.6</v>
      </c>
      <c r="Q12" s="7">
        <v>64.849999999999994</v>
      </c>
      <c r="R12" s="7">
        <v>4.71</v>
      </c>
      <c r="S12" s="7">
        <v>39.590000000000003</v>
      </c>
      <c r="T12" s="7">
        <v>34.880000000000003</v>
      </c>
      <c r="U12" s="10" t="s">
        <v>16</v>
      </c>
      <c r="V12" s="7">
        <v>3.14</v>
      </c>
      <c r="W12" s="7">
        <v>3.24</v>
      </c>
      <c r="X12" s="7">
        <v>0.1</v>
      </c>
      <c r="Y12" s="7"/>
      <c r="Z12" s="14" t="str">
        <f t="shared" si="2"/>
        <v>Pathway</v>
      </c>
      <c r="AA12" s="14" t="str">
        <f t="shared" si="3"/>
        <v>Google</v>
      </c>
      <c r="AB12" s="8" t="str">
        <f t="shared" si="4"/>
        <v>Bing</v>
      </c>
      <c r="AC12" s="7" t="s">
        <v>2622</v>
      </c>
      <c r="AD12" s="11" t="s">
        <v>1591</v>
      </c>
      <c r="AE12">
        <v>39.973249084999999</v>
      </c>
      <c r="AF12">
        <v>-83.009928670400001</v>
      </c>
      <c r="AG12">
        <v>39.9731462186</v>
      </c>
      <c r="AH12">
        <v>-83.008190878600004</v>
      </c>
      <c r="AI12" t="s">
        <v>1379</v>
      </c>
      <c r="AJ12" t="s">
        <v>1379</v>
      </c>
    </row>
    <row r="13" spans="1:36" x14ac:dyDescent="0.25">
      <c r="A13" s="10">
        <v>10</v>
      </c>
      <c r="B13" s="7">
        <v>4</v>
      </c>
      <c r="C13" s="7" t="s">
        <v>23</v>
      </c>
      <c r="D13" s="7" t="s">
        <v>956</v>
      </c>
      <c r="E13" s="7" t="s">
        <v>4</v>
      </c>
      <c r="F13" s="7" t="s">
        <v>10</v>
      </c>
      <c r="G13" s="7" t="s">
        <v>1379</v>
      </c>
      <c r="H13" s="11" t="s">
        <v>957</v>
      </c>
      <c r="I13" s="10">
        <v>289.29000000000002</v>
      </c>
      <c r="J13" s="7">
        <v>27.11</v>
      </c>
      <c r="K13" s="7">
        <v>258.7</v>
      </c>
      <c r="L13" s="7">
        <v>231.58</v>
      </c>
      <c r="M13" s="7">
        <v>4.7699999999999996</v>
      </c>
      <c r="N13" s="7">
        <v>0.7</v>
      </c>
      <c r="O13" s="7">
        <v>3.28</v>
      </c>
      <c r="P13" s="7">
        <v>2.58</v>
      </c>
      <c r="Q13" s="7">
        <v>61.98</v>
      </c>
      <c r="R13" s="7">
        <v>6.95</v>
      </c>
      <c r="S13" s="7">
        <v>41.82</v>
      </c>
      <c r="T13" s="7">
        <v>34.869999999999997</v>
      </c>
      <c r="U13" s="10" t="s">
        <v>39</v>
      </c>
      <c r="V13" s="7">
        <v>2.96</v>
      </c>
      <c r="W13" s="7">
        <v>3.06</v>
      </c>
      <c r="X13" s="7">
        <v>0.1</v>
      </c>
      <c r="Y13" s="7"/>
      <c r="Z13" s="14" t="str">
        <f t="shared" si="2"/>
        <v>Pathway</v>
      </c>
      <c r="AA13" s="14" t="str">
        <f t="shared" si="3"/>
        <v>Google</v>
      </c>
      <c r="AB13" s="8" t="str">
        <f t="shared" si="4"/>
        <v>Bing</v>
      </c>
      <c r="AC13" s="7" t="s">
        <v>2488</v>
      </c>
      <c r="AD13" s="11" t="s">
        <v>1591</v>
      </c>
      <c r="AE13">
        <v>41.1006688043</v>
      </c>
      <c r="AF13">
        <v>-81.4998981568</v>
      </c>
      <c r="AG13">
        <v>41.102253978299998</v>
      </c>
      <c r="AH13">
        <v>-81.499851399899995</v>
      </c>
      <c r="AI13" t="s">
        <v>1380</v>
      </c>
      <c r="AJ13" t="s">
        <v>1379</v>
      </c>
    </row>
    <row r="14" spans="1:36" x14ac:dyDescent="0.25">
      <c r="A14" s="10">
        <v>11</v>
      </c>
      <c r="B14" s="7">
        <v>6</v>
      </c>
      <c r="C14" s="7" t="s">
        <v>8</v>
      </c>
      <c r="D14" s="7" t="s">
        <v>937</v>
      </c>
      <c r="E14" s="7" t="s">
        <v>34</v>
      </c>
      <c r="F14" s="7" t="s">
        <v>35</v>
      </c>
      <c r="G14" s="7" t="s">
        <v>1379</v>
      </c>
      <c r="H14" s="11" t="s">
        <v>524</v>
      </c>
      <c r="I14" s="10">
        <v>132.85</v>
      </c>
      <c r="J14" s="7">
        <v>35.01</v>
      </c>
      <c r="K14" s="7">
        <v>131.24</v>
      </c>
      <c r="L14" s="7">
        <v>96.23</v>
      </c>
      <c r="M14" s="7">
        <v>0</v>
      </c>
      <c r="N14" s="7">
        <v>0</v>
      </c>
      <c r="O14" s="7">
        <v>0</v>
      </c>
      <c r="P14" s="7">
        <v>0</v>
      </c>
      <c r="Q14" s="7">
        <v>41.78</v>
      </c>
      <c r="R14" s="7">
        <v>9.32</v>
      </c>
      <c r="S14" s="7">
        <v>40.07</v>
      </c>
      <c r="T14" s="7">
        <v>30.75</v>
      </c>
      <c r="U14" s="10" t="s">
        <v>7</v>
      </c>
      <c r="V14" s="7">
        <v>21.33</v>
      </c>
      <c r="W14" s="7"/>
      <c r="X14" s="7">
        <v>0</v>
      </c>
      <c r="Y14" s="7" t="s">
        <v>1906</v>
      </c>
      <c r="Z14" s="14" t="str">
        <f t="shared" si="2"/>
        <v>Pathway</v>
      </c>
      <c r="AA14" s="14" t="str">
        <f t="shared" si="3"/>
        <v>Google</v>
      </c>
      <c r="AB14" s="8" t="str">
        <f t="shared" si="4"/>
        <v>Bing</v>
      </c>
      <c r="AC14" s="7" t="s">
        <v>2623</v>
      </c>
      <c r="AD14" s="11" t="s">
        <v>1591</v>
      </c>
      <c r="AE14">
        <v>39.936625271399997</v>
      </c>
      <c r="AF14">
        <v>-82.878765047800002</v>
      </c>
      <c r="AI14" t="s">
        <v>1379</v>
      </c>
      <c r="AJ14" t="s">
        <v>1379</v>
      </c>
    </row>
    <row r="15" spans="1:36" x14ac:dyDescent="0.25">
      <c r="A15" s="10">
        <v>12</v>
      </c>
      <c r="B15" s="7">
        <v>12</v>
      </c>
      <c r="C15" s="7" t="s">
        <v>14</v>
      </c>
      <c r="D15" s="7" t="s">
        <v>939</v>
      </c>
      <c r="E15" s="7" t="s">
        <v>4</v>
      </c>
      <c r="F15" s="7" t="s">
        <v>28</v>
      </c>
      <c r="G15" s="7" t="s">
        <v>1379</v>
      </c>
      <c r="H15" s="11" t="s">
        <v>527</v>
      </c>
      <c r="I15" s="10">
        <v>180.28</v>
      </c>
      <c r="J15" s="7">
        <v>37.26</v>
      </c>
      <c r="K15" s="7">
        <v>159.69999999999999</v>
      </c>
      <c r="L15" s="7">
        <v>122.44</v>
      </c>
      <c r="M15" s="7">
        <v>3.4</v>
      </c>
      <c r="N15" s="7">
        <v>1.03</v>
      </c>
      <c r="O15" s="7">
        <v>2.58</v>
      </c>
      <c r="P15" s="7">
        <v>1.54</v>
      </c>
      <c r="Q15" s="7">
        <v>57.85</v>
      </c>
      <c r="R15" s="7">
        <v>10.84</v>
      </c>
      <c r="S15" s="7">
        <v>41.45</v>
      </c>
      <c r="T15" s="7">
        <v>30.61</v>
      </c>
      <c r="U15" s="10" t="s">
        <v>12</v>
      </c>
      <c r="V15" s="7">
        <v>22.05</v>
      </c>
      <c r="W15" s="7">
        <v>22.15</v>
      </c>
      <c r="X15" s="7">
        <v>0.1</v>
      </c>
      <c r="Y15" s="7"/>
      <c r="Z15" s="14" t="str">
        <f t="shared" si="2"/>
        <v>Pathway</v>
      </c>
      <c r="AA15" s="14" t="str">
        <f t="shared" si="3"/>
        <v>Google</v>
      </c>
      <c r="AB15" s="8" t="str">
        <f t="shared" si="4"/>
        <v>Bing</v>
      </c>
      <c r="AC15" s="7" t="s">
        <v>2624</v>
      </c>
      <c r="AD15" s="11" t="s">
        <v>1591</v>
      </c>
      <c r="AE15">
        <v>41.545999639800002</v>
      </c>
      <c r="AF15">
        <v>-81.6141773202</v>
      </c>
      <c r="AG15">
        <v>41.546739305599999</v>
      </c>
      <c r="AH15">
        <v>-81.612531653000005</v>
      </c>
      <c r="AI15" t="s">
        <v>1379</v>
      </c>
      <c r="AJ15" t="s">
        <v>1379</v>
      </c>
    </row>
    <row r="16" spans="1:36" x14ac:dyDescent="0.25">
      <c r="A16" s="10">
        <v>13</v>
      </c>
      <c r="B16" s="7">
        <v>12</v>
      </c>
      <c r="C16" s="7" t="s">
        <v>14</v>
      </c>
      <c r="D16" s="7" t="s">
        <v>939</v>
      </c>
      <c r="E16" s="7" t="s">
        <v>34</v>
      </c>
      <c r="F16" s="7" t="s">
        <v>79</v>
      </c>
      <c r="G16" s="7" t="s">
        <v>1379</v>
      </c>
      <c r="H16" s="11" t="s">
        <v>527</v>
      </c>
      <c r="I16" s="10">
        <v>127.61</v>
      </c>
      <c r="J16" s="7">
        <v>60.28</v>
      </c>
      <c r="K16" s="7">
        <v>125.92</v>
      </c>
      <c r="L16" s="7">
        <v>65.64</v>
      </c>
      <c r="M16" s="7">
        <v>5.18</v>
      </c>
      <c r="N16" s="7">
        <v>1.21</v>
      </c>
      <c r="O16" s="7">
        <v>4.8</v>
      </c>
      <c r="P16" s="7">
        <v>3.59</v>
      </c>
      <c r="Q16" s="7">
        <v>49.76</v>
      </c>
      <c r="R16" s="7">
        <v>15.99</v>
      </c>
      <c r="S16" s="7">
        <v>46.52</v>
      </c>
      <c r="T16" s="7">
        <v>30.53</v>
      </c>
      <c r="U16" s="10" t="s">
        <v>12</v>
      </c>
      <c r="V16" s="7">
        <v>11.85</v>
      </c>
      <c r="W16" s="7"/>
      <c r="X16" s="7">
        <v>0</v>
      </c>
      <c r="Y16" s="7" t="s">
        <v>1907</v>
      </c>
      <c r="Z16" s="14" t="str">
        <f t="shared" si="2"/>
        <v>Pathway</v>
      </c>
      <c r="AA16" s="14" t="str">
        <f t="shared" si="3"/>
        <v>Google</v>
      </c>
      <c r="AB16" s="8" t="str">
        <f t="shared" si="4"/>
        <v>Bing</v>
      </c>
      <c r="AC16" s="7" t="s">
        <v>2625</v>
      </c>
      <c r="AD16" s="11" t="s">
        <v>1591</v>
      </c>
      <c r="AE16">
        <v>41.469784396599998</v>
      </c>
      <c r="AF16">
        <v>-81.745817477700001</v>
      </c>
      <c r="AI16" t="s">
        <v>1379</v>
      </c>
      <c r="AJ16" t="s">
        <v>1379</v>
      </c>
    </row>
    <row r="17" spans="1:36" x14ac:dyDescent="0.25">
      <c r="A17" s="10">
        <v>14</v>
      </c>
      <c r="B17" s="7">
        <v>7</v>
      </c>
      <c r="C17" s="7" t="s">
        <v>44</v>
      </c>
      <c r="D17" s="7" t="s">
        <v>963</v>
      </c>
      <c r="E17" s="7" t="s">
        <v>4</v>
      </c>
      <c r="F17" s="7" t="s">
        <v>10</v>
      </c>
      <c r="G17" s="7" t="s">
        <v>1379</v>
      </c>
      <c r="H17" s="11" t="s">
        <v>531</v>
      </c>
      <c r="I17" s="10">
        <v>150</v>
      </c>
      <c r="J17" s="7">
        <v>35.130000000000003</v>
      </c>
      <c r="K17" s="7">
        <v>138.68</v>
      </c>
      <c r="L17" s="7">
        <v>103.55</v>
      </c>
      <c r="M17" s="7">
        <v>2.57</v>
      </c>
      <c r="N17" s="7">
        <v>0.93</v>
      </c>
      <c r="O17" s="7">
        <v>2.0499999999999998</v>
      </c>
      <c r="P17" s="7">
        <v>1.1200000000000001</v>
      </c>
      <c r="Q17" s="7">
        <v>54.07</v>
      </c>
      <c r="R17" s="7">
        <v>9.26</v>
      </c>
      <c r="S17" s="7">
        <v>39.770000000000003</v>
      </c>
      <c r="T17" s="7">
        <v>30.51</v>
      </c>
      <c r="U17" s="10" t="s">
        <v>49</v>
      </c>
      <c r="V17" s="7">
        <v>11.01</v>
      </c>
      <c r="W17" s="7">
        <v>11.11</v>
      </c>
      <c r="X17" s="7">
        <v>0.1</v>
      </c>
      <c r="Y17" s="7"/>
      <c r="Z17" s="14" t="str">
        <f t="shared" si="2"/>
        <v>Pathway</v>
      </c>
      <c r="AA17" s="14" t="str">
        <f t="shared" si="3"/>
        <v>Google</v>
      </c>
      <c r="AB17" s="8" t="str">
        <f t="shared" si="4"/>
        <v>Bing</v>
      </c>
      <c r="AC17" s="7" t="s">
        <v>2488</v>
      </c>
      <c r="AD17" s="11" t="s">
        <v>1591</v>
      </c>
      <c r="AE17">
        <v>39.7369841067</v>
      </c>
      <c r="AF17">
        <v>-84.204704853600006</v>
      </c>
      <c r="AG17">
        <v>39.738432391400003</v>
      </c>
      <c r="AH17">
        <v>-84.204716600899999</v>
      </c>
      <c r="AI17" t="s">
        <v>1380</v>
      </c>
      <c r="AJ17" t="s">
        <v>1379</v>
      </c>
    </row>
    <row r="18" spans="1:36" x14ac:dyDescent="0.25">
      <c r="A18" s="10">
        <v>15</v>
      </c>
      <c r="B18" s="7">
        <v>6</v>
      </c>
      <c r="C18" s="7" t="s">
        <v>8</v>
      </c>
      <c r="D18" s="7" t="s">
        <v>948</v>
      </c>
      <c r="E18" s="7" t="s">
        <v>4</v>
      </c>
      <c r="F18" s="7" t="s">
        <v>10</v>
      </c>
      <c r="G18" s="7" t="s">
        <v>1379</v>
      </c>
      <c r="H18" s="11" t="s">
        <v>949</v>
      </c>
      <c r="I18" s="10">
        <v>138.85</v>
      </c>
      <c r="J18" s="7">
        <v>43.67</v>
      </c>
      <c r="K18" s="7">
        <v>111.64</v>
      </c>
      <c r="L18" s="7">
        <v>67.97</v>
      </c>
      <c r="M18" s="7">
        <v>0</v>
      </c>
      <c r="N18" s="7">
        <v>1.18</v>
      </c>
      <c r="O18" s="7">
        <v>0.74</v>
      </c>
      <c r="P18" s="7">
        <v>0</v>
      </c>
      <c r="Q18" s="7">
        <v>92.81</v>
      </c>
      <c r="R18" s="7">
        <v>11.79</v>
      </c>
      <c r="S18" s="7">
        <v>42.27</v>
      </c>
      <c r="T18" s="7">
        <v>30.48</v>
      </c>
      <c r="U18" s="10" t="s">
        <v>26</v>
      </c>
      <c r="V18" s="7">
        <v>30.6</v>
      </c>
      <c r="W18" s="7">
        <v>30.62</v>
      </c>
      <c r="X18" s="7">
        <v>0.02</v>
      </c>
      <c r="Y18" s="7"/>
      <c r="Z18" s="14" t="str">
        <f t="shared" si="2"/>
        <v>Pathway</v>
      </c>
      <c r="AA18" s="14" t="str">
        <f t="shared" si="3"/>
        <v>Google</v>
      </c>
      <c r="AB18" s="8" t="str">
        <f t="shared" si="4"/>
        <v>Bing</v>
      </c>
      <c r="AC18" s="7" t="s">
        <v>1589</v>
      </c>
      <c r="AD18" s="11" t="s">
        <v>1591</v>
      </c>
      <c r="AE18">
        <v>40.081602328099997</v>
      </c>
      <c r="AF18">
        <v>-82.907339633299998</v>
      </c>
      <c r="AG18">
        <v>40.081323178399998</v>
      </c>
      <c r="AH18">
        <v>-82.907361121400001</v>
      </c>
      <c r="AI18" t="s">
        <v>1380</v>
      </c>
      <c r="AJ18" t="s">
        <v>1379</v>
      </c>
    </row>
    <row r="19" spans="1:36" x14ac:dyDescent="0.25">
      <c r="A19" s="10">
        <v>16</v>
      </c>
      <c r="B19" s="7">
        <v>4</v>
      </c>
      <c r="C19" s="7" t="s">
        <v>23</v>
      </c>
      <c r="D19" s="7" t="s">
        <v>961</v>
      </c>
      <c r="E19" s="7" t="s">
        <v>4</v>
      </c>
      <c r="F19" s="7" t="s">
        <v>10</v>
      </c>
      <c r="G19" s="7" t="s">
        <v>1379</v>
      </c>
      <c r="H19" s="11" t="s">
        <v>542</v>
      </c>
      <c r="I19" s="10">
        <v>270.58</v>
      </c>
      <c r="J19" s="7">
        <v>31.32</v>
      </c>
      <c r="K19" s="7">
        <v>246.76</v>
      </c>
      <c r="L19" s="7">
        <v>215.43</v>
      </c>
      <c r="M19" s="7">
        <v>0</v>
      </c>
      <c r="N19" s="7">
        <v>0</v>
      </c>
      <c r="O19" s="7">
        <v>0</v>
      </c>
      <c r="P19" s="7">
        <v>0</v>
      </c>
      <c r="Q19" s="7">
        <v>52.83</v>
      </c>
      <c r="R19" s="7">
        <v>8.15</v>
      </c>
      <c r="S19" s="7">
        <v>38.450000000000003</v>
      </c>
      <c r="T19" s="7">
        <v>30.29</v>
      </c>
      <c r="U19" s="10" t="s">
        <v>54</v>
      </c>
      <c r="V19" s="7">
        <v>10.44</v>
      </c>
      <c r="W19" s="7">
        <v>10.54</v>
      </c>
      <c r="X19" s="7">
        <v>0.1</v>
      </c>
      <c r="Y19" s="7"/>
      <c r="Z19" s="14" t="str">
        <f t="shared" si="2"/>
        <v>Pathway</v>
      </c>
      <c r="AA19" s="14" t="str">
        <f t="shared" si="3"/>
        <v>Google</v>
      </c>
      <c r="AB19" s="8" t="str">
        <f t="shared" si="4"/>
        <v>Bing</v>
      </c>
      <c r="AC19" s="7" t="s">
        <v>2488</v>
      </c>
      <c r="AD19" s="11" t="s">
        <v>1591</v>
      </c>
      <c r="AE19">
        <v>41.038824590899999</v>
      </c>
      <c r="AF19">
        <v>-81.504887004699995</v>
      </c>
      <c r="AG19">
        <v>41.0402767291</v>
      </c>
      <c r="AH19">
        <v>-81.504884639500006</v>
      </c>
      <c r="AI19" t="s">
        <v>1380</v>
      </c>
      <c r="AJ19" t="s">
        <v>1379</v>
      </c>
    </row>
    <row r="20" spans="1:36" x14ac:dyDescent="0.25">
      <c r="A20" s="10">
        <v>17</v>
      </c>
      <c r="B20" s="7">
        <v>6</v>
      </c>
      <c r="C20" s="7" t="s">
        <v>8</v>
      </c>
      <c r="D20" s="7" t="s">
        <v>948</v>
      </c>
      <c r="E20" s="7" t="s">
        <v>4</v>
      </c>
      <c r="F20" s="7" t="s">
        <v>5</v>
      </c>
      <c r="G20" s="7" t="s">
        <v>1379</v>
      </c>
      <c r="H20" s="11" t="s">
        <v>949</v>
      </c>
      <c r="I20" s="10">
        <v>126.48</v>
      </c>
      <c r="J20" s="7">
        <v>19.920000000000002</v>
      </c>
      <c r="K20" s="7">
        <v>114.33</v>
      </c>
      <c r="L20" s="7">
        <v>94.41</v>
      </c>
      <c r="M20" s="7">
        <v>0</v>
      </c>
      <c r="N20" s="7">
        <v>0</v>
      </c>
      <c r="O20" s="7">
        <v>0</v>
      </c>
      <c r="P20" s="7">
        <v>0</v>
      </c>
      <c r="Q20" s="7">
        <v>49.96</v>
      </c>
      <c r="R20" s="7">
        <v>5.46</v>
      </c>
      <c r="S20" s="7">
        <v>34.69</v>
      </c>
      <c r="T20" s="7">
        <v>29.23</v>
      </c>
      <c r="U20" s="10" t="s">
        <v>26</v>
      </c>
      <c r="V20" s="7">
        <v>46.03</v>
      </c>
      <c r="W20" s="7">
        <v>46.13</v>
      </c>
      <c r="X20" s="7">
        <v>0.1</v>
      </c>
      <c r="Y20" s="7"/>
      <c r="Z20" s="14" t="str">
        <f t="shared" si="2"/>
        <v>Pathway</v>
      </c>
      <c r="AA20" s="14" t="str">
        <f t="shared" si="3"/>
        <v>Google</v>
      </c>
      <c r="AB20" s="8" t="str">
        <f t="shared" si="4"/>
        <v>Bing</v>
      </c>
      <c r="AC20" s="7" t="s">
        <v>1589</v>
      </c>
      <c r="AD20" s="11" t="s">
        <v>1591</v>
      </c>
      <c r="AE20">
        <v>39.903538046999998</v>
      </c>
      <c r="AF20">
        <v>-82.897115236700003</v>
      </c>
      <c r="AG20">
        <v>39.902408771600001</v>
      </c>
      <c r="AH20">
        <v>-82.898235322800005</v>
      </c>
      <c r="AI20" t="s">
        <v>1380</v>
      </c>
      <c r="AJ20" t="s">
        <v>1379</v>
      </c>
    </row>
    <row r="21" spans="1:36" x14ac:dyDescent="0.25">
      <c r="A21" s="10">
        <v>18</v>
      </c>
      <c r="B21" s="7">
        <v>8</v>
      </c>
      <c r="C21" s="7" t="s">
        <v>11</v>
      </c>
      <c r="D21" s="7" t="s">
        <v>940</v>
      </c>
      <c r="E21" s="7" t="s">
        <v>4</v>
      </c>
      <c r="F21" s="7" t="s">
        <v>13</v>
      </c>
      <c r="G21" s="7" t="s">
        <v>1379</v>
      </c>
      <c r="H21" s="11" t="s">
        <v>531</v>
      </c>
      <c r="I21" s="10">
        <v>210.96</v>
      </c>
      <c r="J21" s="7">
        <v>45.39</v>
      </c>
      <c r="K21" s="7">
        <v>198.66</v>
      </c>
      <c r="L21" s="7">
        <v>153.27000000000001</v>
      </c>
      <c r="M21" s="7">
        <v>2.0699999999999998</v>
      </c>
      <c r="N21" s="7">
        <v>1.1599999999999999</v>
      </c>
      <c r="O21" s="7">
        <v>1.86</v>
      </c>
      <c r="P21" s="7">
        <v>0.7</v>
      </c>
      <c r="Q21" s="7">
        <v>49.78</v>
      </c>
      <c r="R21" s="7">
        <v>11.64</v>
      </c>
      <c r="S21" s="7">
        <v>40.75</v>
      </c>
      <c r="T21" s="7">
        <v>29.12</v>
      </c>
      <c r="U21" s="10" t="s">
        <v>19</v>
      </c>
      <c r="V21" s="7">
        <v>1.9</v>
      </c>
      <c r="W21" s="7">
        <v>2</v>
      </c>
      <c r="X21" s="7">
        <v>0.1</v>
      </c>
      <c r="Y21" s="7"/>
      <c r="Z21" s="14" t="str">
        <f t="shared" si="2"/>
        <v>Pathway</v>
      </c>
      <c r="AA21" s="14" t="str">
        <f t="shared" si="3"/>
        <v>Google</v>
      </c>
      <c r="AB21" s="8" t="str">
        <f t="shared" si="4"/>
        <v>Bing</v>
      </c>
      <c r="AC21" s="7" t="s">
        <v>1589</v>
      </c>
      <c r="AD21" s="11" t="s">
        <v>1591</v>
      </c>
      <c r="AE21">
        <v>39.115978103099998</v>
      </c>
      <c r="AF21">
        <v>-84.532990580900005</v>
      </c>
      <c r="AG21">
        <v>39.117209774000003</v>
      </c>
      <c r="AH21">
        <v>-84.533911073100001</v>
      </c>
      <c r="AI21" t="s">
        <v>1380</v>
      </c>
      <c r="AJ21" t="s">
        <v>1379</v>
      </c>
    </row>
    <row r="22" spans="1:36" x14ac:dyDescent="0.25">
      <c r="A22" s="10">
        <v>19</v>
      </c>
      <c r="B22" s="7">
        <v>6</v>
      </c>
      <c r="C22" s="7" t="s">
        <v>8</v>
      </c>
      <c r="D22" s="7" t="s">
        <v>587</v>
      </c>
      <c r="E22" s="7" t="s">
        <v>34</v>
      </c>
      <c r="F22" s="7" t="s">
        <v>79</v>
      </c>
      <c r="G22" s="7" t="s">
        <v>1379</v>
      </c>
      <c r="H22" s="11" t="s">
        <v>522</v>
      </c>
      <c r="I22" s="10">
        <v>188.44</v>
      </c>
      <c r="J22" s="7">
        <v>65.989999999999995</v>
      </c>
      <c r="K22" s="7">
        <v>185.94</v>
      </c>
      <c r="L22" s="7">
        <v>119.95</v>
      </c>
      <c r="M22" s="7">
        <v>2.27</v>
      </c>
      <c r="N22" s="7">
        <v>1.34</v>
      </c>
      <c r="O22" s="7">
        <v>2.2000000000000002</v>
      </c>
      <c r="P22" s="7">
        <v>0.86</v>
      </c>
      <c r="Q22" s="7">
        <v>48.57</v>
      </c>
      <c r="R22" s="7">
        <v>17.690000000000001</v>
      </c>
      <c r="S22" s="7">
        <v>46.18</v>
      </c>
      <c r="T22" s="7">
        <v>28.49</v>
      </c>
      <c r="U22" s="10" t="s">
        <v>15</v>
      </c>
      <c r="V22" s="7">
        <v>18.22</v>
      </c>
      <c r="W22" s="7"/>
      <c r="X22" s="7">
        <v>0</v>
      </c>
      <c r="Y22" s="7" t="s">
        <v>1561</v>
      </c>
      <c r="Z22" s="14" t="str">
        <f t="shared" si="2"/>
        <v>Pathway</v>
      </c>
      <c r="AA22" s="14" t="str">
        <f t="shared" si="3"/>
        <v>Google</v>
      </c>
      <c r="AB22" s="8" t="str">
        <f t="shared" si="4"/>
        <v>Bing</v>
      </c>
      <c r="AC22" s="7" t="s">
        <v>2626</v>
      </c>
      <c r="AD22" s="11" t="s">
        <v>1591</v>
      </c>
      <c r="AE22">
        <v>39.9738894288</v>
      </c>
      <c r="AF22">
        <v>-82.983139082600005</v>
      </c>
      <c r="AI22" t="s">
        <v>1379</v>
      </c>
      <c r="AJ22" t="s">
        <v>1379</v>
      </c>
    </row>
    <row r="23" spans="1:36" x14ac:dyDescent="0.25">
      <c r="A23" s="10">
        <v>20</v>
      </c>
      <c r="B23" s="7">
        <v>8</v>
      </c>
      <c r="C23" s="7" t="s">
        <v>11</v>
      </c>
      <c r="D23" s="7" t="s">
        <v>938</v>
      </c>
      <c r="E23" s="7" t="s">
        <v>34</v>
      </c>
      <c r="F23" s="7" t="s">
        <v>79</v>
      </c>
      <c r="G23" s="7" t="s">
        <v>1379</v>
      </c>
      <c r="H23" s="11" t="s">
        <v>522</v>
      </c>
      <c r="I23" s="10">
        <v>237.28</v>
      </c>
      <c r="J23" s="7">
        <v>57.33</v>
      </c>
      <c r="K23" s="7">
        <v>232.78</v>
      </c>
      <c r="L23" s="7">
        <v>175.46</v>
      </c>
      <c r="M23" s="7">
        <v>5.85</v>
      </c>
      <c r="N23" s="7">
        <v>1.1499999999999999</v>
      </c>
      <c r="O23" s="7">
        <v>5.4</v>
      </c>
      <c r="P23" s="7">
        <v>4.26</v>
      </c>
      <c r="Q23" s="7">
        <v>46.34</v>
      </c>
      <c r="R23" s="7">
        <v>15.12</v>
      </c>
      <c r="S23" s="7">
        <v>43.36</v>
      </c>
      <c r="T23" s="7">
        <v>28.24</v>
      </c>
      <c r="U23" s="10" t="s">
        <v>9</v>
      </c>
      <c r="V23" s="7">
        <v>0</v>
      </c>
      <c r="W23" s="7"/>
      <c r="X23" s="7">
        <v>0</v>
      </c>
      <c r="Y23" s="7" t="s">
        <v>1908</v>
      </c>
      <c r="Z23" s="14" t="str">
        <f t="shared" si="2"/>
        <v>Pathway</v>
      </c>
      <c r="AA23" s="14" t="str">
        <f t="shared" si="3"/>
        <v>Google</v>
      </c>
      <c r="AB23" s="8" t="str">
        <f t="shared" si="4"/>
        <v>Bing</v>
      </c>
      <c r="AC23" s="7" t="s">
        <v>2627</v>
      </c>
      <c r="AD23" s="11" t="s">
        <v>1591</v>
      </c>
      <c r="AE23">
        <v>39.092144155500002</v>
      </c>
      <c r="AF23">
        <v>-84.522589006199993</v>
      </c>
      <c r="AI23" t="s">
        <v>1379</v>
      </c>
      <c r="AJ23" t="s">
        <v>1379</v>
      </c>
    </row>
    <row r="24" spans="1:36" x14ac:dyDescent="0.25">
      <c r="A24" s="10">
        <v>21</v>
      </c>
      <c r="B24" s="7">
        <v>7</v>
      </c>
      <c r="C24" s="7" t="s">
        <v>44</v>
      </c>
      <c r="D24" s="7" t="s">
        <v>963</v>
      </c>
      <c r="E24" s="7" t="s">
        <v>4</v>
      </c>
      <c r="F24" s="7" t="s">
        <v>10</v>
      </c>
      <c r="G24" s="7" t="s">
        <v>1379</v>
      </c>
      <c r="H24" s="11" t="s">
        <v>531</v>
      </c>
      <c r="I24" s="10">
        <v>153.38</v>
      </c>
      <c r="J24" s="7">
        <v>22.39</v>
      </c>
      <c r="K24" s="7">
        <v>134.65</v>
      </c>
      <c r="L24" s="7">
        <v>112.26</v>
      </c>
      <c r="M24" s="7">
        <v>2.5</v>
      </c>
      <c r="N24" s="7">
        <v>0.56000000000000005</v>
      </c>
      <c r="O24" s="7">
        <v>1.67</v>
      </c>
      <c r="P24" s="7">
        <v>1.1100000000000001</v>
      </c>
      <c r="Q24" s="7">
        <v>54.96</v>
      </c>
      <c r="R24" s="7">
        <v>5.62</v>
      </c>
      <c r="S24" s="7">
        <v>33.83</v>
      </c>
      <c r="T24" s="7">
        <v>28.21</v>
      </c>
      <c r="U24" s="10" t="s">
        <v>49</v>
      </c>
      <c r="V24" s="7">
        <v>11.67</v>
      </c>
      <c r="W24" s="7">
        <v>11.77</v>
      </c>
      <c r="X24" s="7">
        <v>0.1</v>
      </c>
      <c r="Y24" s="7"/>
      <c r="Z24" s="14" t="str">
        <f t="shared" si="2"/>
        <v>Pathway</v>
      </c>
      <c r="AA24" s="14" t="str">
        <f t="shared" si="3"/>
        <v>Google</v>
      </c>
      <c r="AB24" s="8" t="str">
        <f t="shared" si="4"/>
        <v>Bing</v>
      </c>
      <c r="AC24" s="7" t="s">
        <v>2628</v>
      </c>
      <c r="AD24" s="11" t="s">
        <v>1591</v>
      </c>
      <c r="AE24">
        <v>39.746445219400002</v>
      </c>
      <c r="AF24">
        <v>-84.205202161100004</v>
      </c>
      <c r="AG24">
        <v>39.7478465696</v>
      </c>
      <c r="AH24">
        <v>-84.205402442099995</v>
      </c>
      <c r="AI24" t="s">
        <v>1379</v>
      </c>
      <c r="AJ24" t="s">
        <v>1379</v>
      </c>
    </row>
    <row r="25" spans="1:36" x14ac:dyDescent="0.25">
      <c r="A25" s="10">
        <v>22</v>
      </c>
      <c r="B25" s="7">
        <v>6</v>
      </c>
      <c r="C25" s="7" t="s">
        <v>8</v>
      </c>
      <c r="D25" s="7" t="s">
        <v>937</v>
      </c>
      <c r="E25" s="7" t="s">
        <v>34</v>
      </c>
      <c r="F25" s="7" t="s">
        <v>35</v>
      </c>
      <c r="G25" s="7" t="s">
        <v>1379</v>
      </c>
      <c r="H25" s="11" t="s">
        <v>524</v>
      </c>
      <c r="I25" s="10">
        <v>86.7</v>
      </c>
      <c r="J25" s="7">
        <v>28.22</v>
      </c>
      <c r="K25" s="7">
        <v>85.51</v>
      </c>
      <c r="L25" s="7">
        <v>57.29</v>
      </c>
      <c r="M25" s="7">
        <v>0</v>
      </c>
      <c r="N25" s="7">
        <v>0</v>
      </c>
      <c r="O25" s="7">
        <v>0</v>
      </c>
      <c r="P25" s="7">
        <v>0</v>
      </c>
      <c r="Q25" s="7">
        <v>36.53</v>
      </c>
      <c r="R25" s="7">
        <v>7.13</v>
      </c>
      <c r="S25" s="7">
        <v>34.54</v>
      </c>
      <c r="T25" s="7">
        <v>27.41</v>
      </c>
      <c r="U25" s="10" t="s">
        <v>7</v>
      </c>
      <c r="V25" s="7">
        <v>16.47</v>
      </c>
      <c r="W25" s="7"/>
      <c r="X25" s="7">
        <v>0</v>
      </c>
      <c r="Y25" s="7" t="s">
        <v>1909</v>
      </c>
      <c r="Z25" s="14" t="str">
        <f t="shared" si="2"/>
        <v>Pathway</v>
      </c>
      <c r="AA25" s="14" t="str">
        <f t="shared" si="3"/>
        <v>Google</v>
      </c>
      <c r="AB25" s="8" t="str">
        <f t="shared" si="4"/>
        <v>Bing</v>
      </c>
      <c r="AC25" s="7" t="s">
        <v>2629</v>
      </c>
      <c r="AD25" s="11" t="s">
        <v>1591</v>
      </c>
      <c r="AE25">
        <v>39.953196812999998</v>
      </c>
      <c r="AF25">
        <v>-82.953598262499995</v>
      </c>
      <c r="AI25" t="s">
        <v>1379</v>
      </c>
      <c r="AJ25" t="s">
        <v>1379</v>
      </c>
    </row>
    <row r="26" spans="1:36" x14ac:dyDescent="0.25">
      <c r="A26" s="10">
        <v>23</v>
      </c>
      <c r="B26" s="7">
        <v>12</v>
      </c>
      <c r="C26" s="7" t="s">
        <v>14</v>
      </c>
      <c r="D26" s="7" t="s">
        <v>944</v>
      </c>
      <c r="E26" s="7" t="s">
        <v>34</v>
      </c>
      <c r="F26" s="7" t="s">
        <v>79</v>
      </c>
      <c r="G26" s="7" t="s">
        <v>1379</v>
      </c>
      <c r="H26" s="11" t="s">
        <v>542</v>
      </c>
      <c r="I26" s="10">
        <v>139.68</v>
      </c>
      <c r="J26" s="7">
        <v>44.77</v>
      </c>
      <c r="K26" s="7">
        <v>136.87</v>
      </c>
      <c r="L26" s="7">
        <v>92.1</v>
      </c>
      <c r="M26" s="7">
        <v>0</v>
      </c>
      <c r="N26" s="7">
        <v>0</v>
      </c>
      <c r="O26" s="7">
        <v>0</v>
      </c>
      <c r="P26" s="7">
        <v>0</v>
      </c>
      <c r="Q26" s="7">
        <v>42.19</v>
      </c>
      <c r="R26" s="7">
        <v>11.28</v>
      </c>
      <c r="S26" s="7">
        <v>38.619999999999997</v>
      </c>
      <c r="T26" s="7">
        <v>27.34</v>
      </c>
      <c r="U26" s="10" t="s">
        <v>29</v>
      </c>
      <c r="V26" s="7">
        <v>14.35</v>
      </c>
      <c r="W26" s="7"/>
      <c r="X26" s="7">
        <v>0</v>
      </c>
      <c r="Y26" s="7" t="s">
        <v>1910</v>
      </c>
      <c r="Z26" s="14" t="str">
        <f t="shared" si="2"/>
        <v>Pathway</v>
      </c>
      <c r="AA26" s="14" t="str">
        <f t="shared" si="3"/>
        <v>Google</v>
      </c>
      <c r="AB26" s="8" t="str">
        <f t="shared" si="4"/>
        <v>Bing</v>
      </c>
      <c r="AC26" s="7" t="s">
        <v>1589</v>
      </c>
      <c r="AD26" s="11" t="s">
        <v>1591</v>
      </c>
      <c r="AE26">
        <v>41.479456829599997</v>
      </c>
      <c r="AF26">
        <v>-81.661472616500006</v>
      </c>
      <c r="AI26" t="s">
        <v>1380</v>
      </c>
      <c r="AJ26" t="s">
        <v>1379</v>
      </c>
    </row>
    <row r="27" spans="1:36" x14ac:dyDescent="0.25">
      <c r="A27" s="10">
        <v>24</v>
      </c>
      <c r="B27" s="7">
        <v>4</v>
      </c>
      <c r="C27" s="7" t="s">
        <v>23</v>
      </c>
      <c r="D27" s="7" t="s">
        <v>960</v>
      </c>
      <c r="E27" s="7" t="s">
        <v>4</v>
      </c>
      <c r="F27" s="7" t="s">
        <v>65</v>
      </c>
      <c r="G27" s="7" t="s">
        <v>1379</v>
      </c>
      <c r="H27" s="11" t="s">
        <v>533</v>
      </c>
      <c r="I27" s="10">
        <v>112.68</v>
      </c>
      <c r="J27" s="7">
        <v>12.51</v>
      </c>
      <c r="K27" s="7">
        <v>108.24</v>
      </c>
      <c r="L27" s="7">
        <v>95.73</v>
      </c>
      <c r="M27" s="7">
        <v>7.18</v>
      </c>
      <c r="N27" s="7">
        <v>0.64</v>
      </c>
      <c r="O27" s="7">
        <v>6.26</v>
      </c>
      <c r="P27" s="7">
        <v>5.62</v>
      </c>
      <c r="Q27" s="7">
        <v>35.909999999999997</v>
      </c>
      <c r="R27" s="7">
        <v>4.55</v>
      </c>
      <c r="S27" s="7">
        <v>31.51</v>
      </c>
      <c r="T27" s="7">
        <v>26.96</v>
      </c>
      <c r="U27" s="10" t="s">
        <v>22</v>
      </c>
      <c r="V27" s="7">
        <v>7.27</v>
      </c>
      <c r="W27" s="7">
        <v>7.37</v>
      </c>
      <c r="X27" s="7">
        <v>0.1</v>
      </c>
      <c r="Y27" s="7"/>
      <c r="Z27" s="14" t="str">
        <f t="shared" si="2"/>
        <v>Pathway</v>
      </c>
      <c r="AA27" s="14" t="str">
        <f t="shared" si="3"/>
        <v>Google</v>
      </c>
      <c r="AB27" s="8" t="str">
        <f t="shared" si="4"/>
        <v>Bing</v>
      </c>
      <c r="AC27" s="7" t="s">
        <v>2630</v>
      </c>
      <c r="AD27" s="11" t="s">
        <v>1591</v>
      </c>
      <c r="AE27">
        <v>41.045144331800003</v>
      </c>
      <c r="AF27">
        <v>-81.5649965044</v>
      </c>
      <c r="AG27">
        <v>41.0465455318</v>
      </c>
      <c r="AH27">
        <v>-81.564924317399999</v>
      </c>
      <c r="AI27" t="s">
        <v>1379</v>
      </c>
      <c r="AJ27" t="s">
        <v>1379</v>
      </c>
    </row>
    <row r="28" spans="1:36" x14ac:dyDescent="0.25">
      <c r="A28" s="10">
        <v>25</v>
      </c>
      <c r="B28" s="7">
        <v>12</v>
      </c>
      <c r="C28" s="7" t="s">
        <v>14</v>
      </c>
      <c r="D28" s="7" t="s">
        <v>939</v>
      </c>
      <c r="E28" s="7" t="s">
        <v>4</v>
      </c>
      <c r="F28" s="7" t="s">
        <v>13</v>
      </c>
      <c r="G28" s="7" t="s">
        <v>1379</v>
      </c>
      <c r="H28" s="11" t="s">
        <v>527</v>
      </c>
      <c r="I28" s="10">
        <v>140.59</v>
      </c>
      <c r="J28" s="7">
        <v>34.4</v>
      </c>
      <c r="K28" s="7">
        <v>128</v>
      </c>
      <c r="L28" s="7">
        <v>93.6</v>
      </c>
      <c r="M28" s="7">
        <v>0</v>
      </c>
      <c r="N28" s="7">
        <v>0</v>
      </c>
      <c r="O28" s="7">
        <v>0</v>
      </c>
      <c r="P28" s="7">
        <v>0</v>
      </c>
      <c r="Q28" s="7">
        <v>49.43</v>
      </c>
      <c r="R28" s="7">
        <v>8.9700000000000006</v>
      </c>
      <c r="S28" s="7">
        <v>35.869999999999997</v>
      </c>
      <c r="T28" s="7">
        <v>26.9</v>
      </c>
      <c r="U28" s="10" t="s">
        <v>12</v>
      </c>
      <c r="V28" s="7">
        <v>13.98</v>
      </c>
      <c r="W28" s="7">
        <v>14.08</v>
      </c>
      <c r="X28" s="7">
        <v>0.1</v>
      </c>
      <c r="Y28" s="7"/>
      <c r="Z28" s="14" t="str">
        <f t="shared" si="2"/>
        <v>Pathway</v>
      </c>
      <c r="AA28" s="14" t="str">
        <f t="shared" si="3"/>
        <v>Google</v>
      </c>
      <c r="AB28" s="8" t="str">
        <f t="shared" si="4"/>
        <v>Bing</v>
      </c>
      <c r="AC28" s="7" t="s">
        <v>2488</v>
      </c>
      <c r="AD28" s="11" t="s">
        <v>1591</v>
      </c>
      <c r="AE28">
        <v>41.473846670699999</v>
      </c>
      <c r="AF28">
        <v>-81.706548010399999</v>
      </c>
      <c r="AG28">
        <v>41.473886998799998</v>
      </c>
      <c r="AH28">
        <v>-81.704630534000003</v>
      </c>
      <c r="AI28" t="s">
        <v>1380</v>
      </c>
      <c r="AJ28" t="s">
        <v>1379</v>
      </c>
    </row>
    <row r="29" spans="1:36" x14ac:dyDescent="0.25">
      <c r="A29" s="10">
        <v>26</v>
      </c>
      <c r="B29" s="7">
        <v>6</v>
      </c>
      <c r="C29" s="7" t="s">
        <v>8</v>
      </c>
      <c r="D29" s="7" t="s">
        <v>937</v>
      </c>
      <c r="E29" s="7" t="s">
        <v>4</v>
      </c>
      <c r="F29" s="7" t="s">
        <v>10</v>
      </c>
      <c r="G29" s="7" t="s">
        <v>1379</v>
      </c>
      <c r="H29" s="11" t="s">
        <v>524</v>
      </c>
      <c r="I29" s="10">
        <v>197.49</v>
      </c>
      <c r="J29" s="7">
        <v>20.309999999999999</v>
      </c>
      <c r="K29" s="7">
        <v>178.99</v>
      </c>
      <c r="L29" s="7">
        <v>158.68</v>
      </c>
      <c r="M29" s="7">
        <v>1.5</v>
      </c>
      <c r="N29" s="7">
        <v>0.51</v>
      </c>
      <c r="O29" s="7">
        <v>1.17</v>
      </c>
      <c r="P29" s="7">
        <v>0.66</v>
      </c>
      <c r="Q29" s="7">
        <v>45.1</v>
      </c>
      <c r="R29" s="7">
        <v>5.04</v>
      </c>
      <c r="S29" s="7">
        <v>31.7</v>
      </c>
      <c r="T29" s="7">
        <v>26.66</v>
      </c>
      <c r="U29" s="10" t="s">
        <v>7</v>
      </c>
      <c r="V29" s="7">
        <v>13.41</v>
      </c>
      <c r="W29" s="7">
        <v>13.51</v>
      </c>
      <c r="X29" s="7">
        <v>0.1</v>
      </c>
      <c r="Y29" s="7"/>
      <c r="Z29" s="14" t="str">
        <f t="shared" si="2"/>
        <v>Pathway</v>
      </c>
      <c r="AA29" s="14" t="str">
        <f t="shared" si="3"/>
        <v>Google</v>
      </c>
      <c r="AB29" s="8" t="str">
        <f t="shared" si="4"/>
        <v>Bing</v>
      </c>
      <c r="AC29" s="7" t="s">
        <v>2631</v>
      </c>
      <c r="AD29" s="11" t="s">
        <v>1591</v>
      </c>
      <c r="AE29">
        <v>39.952606294500001</v>
      </c>
      <c r="AF29">
        <v>-83.010507993999994</v>
      </c>
      <c r="AG29">
        <v>39.9530319725</v>
      </c>
      <c r="AH29">
        <v>-83.008694035800005</v>
      </c>
      <c r="AI29" t="s">
        <v>1379</v>
      </c>
      <c r="AJ29" t="s">
        <v>1379</v>
      </c>
    </row>
    <row r="30" spans="1:36" x14ac:dyDescent="0.25">
      <c r="A30" s="10">
        <v>27</v>
      </c>
      <c r="B30" s="7">
        <v>6</v>
      </c>
      <c r="C30" s="7" t="s">
        <v>8</v>
      </c>
      <c r="D30" s="7" t="s">
        <v>948</v>
      </c>
      <c r="E30" s="7" t="s">
        <v>4</v>
      </c>
      <c r="F30" s="7" t="s">
        <v>10</v>
      </c>
      <c r="G30" s="7" t="s">
        <v>1379</v>
      </c>
      <c r="H30" s="11" t="s">
        <v>949</v>
      </c>
      <c r="I30" s="10">
        <v>150.77000000000001</v>
      </c>
      <c r="J30" s="7">
        <v>54.82</v>
      </c>
      <c r="K30" s="7">
        <v>144.46</v>
      </c>
      <c r="L30" s="7">
        <v>89.64</v>
      </c>
      <c r="M30" s="7">
        <v>5.18</v>
      </c>
      <c r="N30" s="7">
        <v>1.52</v>
      </c>
      <c r="O30" s="7">
        <v>4.3600000000000003</v>
      </c>
      <c r="P30" s="7">
        <v>2.84</v>
      </c>
      <c r="Q30" s="7">
        <v>49.2</v>
      </c>
      <c r="R30" s="7">
        <v>15.17</v>
      </c>
      <c r="S30" s="7">
        <v>41.6</v>
      </c>
      <c r="T30" s="7">
        <v>26.42</v>
      </c>
      <c r="U30" s="10" t="s">
        <v>26</v>
      </c>
      <c r="V30" s="7">
        <v>33.880000000000003</v>
      </c>
      <c r="W30" s="7">
        <v>33.979999999999997</v>
      </c>
      <c r="X30" s="7">
        <v>0.1</v>
      </c>
      <c r="Y30" s="7"/>
      <c r="Z30" s="14" t="str">
        <f t="shared" si="2"/>
        <v>Pathway</v>
      </c>
      <c r="AA30" s="14" t="str">
        <f t="shared" si="3"/>
        <v>Google</v>
      </c>
      <c r="AB30" s="8" t="str">
        <f t="shared" si="4"/>
        <v>Bing</v>
      </c>
      <c r="AC30" s="7" t="s">
        <v>2488</v>
      </c>
      <c r="AD30" s="11" t="s">
        <v>1591</v>
      </c>
      <c r="AE30">
        <v>40.034224666</v>
      </c>
      <c r="AF30">
        <v>-82.903342432100004</v>
      </c>
      <c r="AG30">
        <v>40.032791365400001</v>
      </c>
      <c r="AH30">
        <v>-82.903439839200004</v>
      </c>
      <c r="AI30" t="s">
        <v>1380</v>
      </c>
      <c r="AJ30" t="s">
        <v>1379</v>
      </c>
    </row>
    <row r="31" spans="1:36" x14ac:dyDescent="0.25">
      <c r="A31" s="10">
        <v>28</v>
      </c>
      <c r="B31" s="7">
        <v>7</v>
      </c>
      <c r="C31" s="7" t="s">
        <v>44</v>
      </c>
      <c r="D31" s="7" t="s">
        <v>963</v>
      </c>
      <c r="E31" s="7" t="s">
        <v>4</v>
      </c>
      <c r="F31" s="7" t="s">
        <v>10</v>
      </c>
      <c r="G31" s="7" t="s">
        <v>1379</v>
      </c>
      <c r="H31" s="11" t="s">
        <v>531</v>
      </c>
      <c r="I31" s="10">
        <v>156.66999999999999</v>
      </c>
      <c r="J31" s="7">
        <v>28.56</v>
      </c>
      <c r="K31" s="7">
        <v>143.28</v>
      </c>
      <c r="L31" s="7">
        <v>114.72</v>
      </c>
      <c r="M31" s="7">
        <v>4.4000000000000004</v>
      </c>
      <c r="N31" s="7">
        <v>0.74</v>
      </c>
      <c r="O31" s="7">
        <v>3.17</v>
      </c>
      <c r="P31" s="7">
        <v>2.44</v>
      </c>
      <c r="Q31" s="7">
        <v>46.22</v>
      </c>
      <c r="R31" s="7">
        <v>7.36</v>
      </c>
      <c r="S31" s="7">
        <v>33.200000000000003</v>
      </c>
      <c r="T31" s="7">
        <v>25.84</v>
      </c>
      <c r="U31" s="10" t="s">
        <v>49</v>
      </c>
      <c r="V31" s="7">
        <v>14.98</v>
      </c>
      <c r="W31" s="7">
        <v>15.08</v>
      </c>
      <c r="X31" s="7">
        <v>0.1</v>
      </c>
      <c r="Y31" s="7"/>
      <c r="Z31" s="14" t="str">
        <f t="shared" si="2"/>
        <v>Pathway</v>
      </c>
      <c r="AA31" s="14" t="str">
        <f t="shared" si="3"/>
        <v>Google</v>
      </c>
      <c r="AB31" s="8" t="str">
        <f t="shared" si="4"/>
        <v>Bing</v>
      </c>
      <c r="AC31" s="7" t="s">
        <v>2488</v>
      </c>
      <c r="AD31" s="11" t="s">
        <v>1591</v>
      </c>
      <c r="AE31">
        <v>39.787303600100003</v>
      </c>
      <c r="AF31">
        <v>-84.183867314400004</v>
      </c>
      <c r="AG31">
        <v>39.788834201699999</v>
      </c>
      <c r="AH31">
        <v>-84.183727830099997</v>
      </c>
      <c r="AI31" t="s">
        <v>1380</v>
      </c>
      <c r="AJ31" t="s">
        <v>1379</v>
      </c>
    </row>
    <row r="32" spans="1:36" x14ac:dyDescent="0.25">
      <c r="A32" s="10">
        <v>29</v>
      </c>
      <c r="B32" s="7">
        <v>6</v>
      </c>
      <c r="C32" s="7" t="s">
        <v>8</v>
      </c>
      <c r="D32" s="7" t="s">
        <v>937</v>
      </c>
      <c r="E32" s="7" t="s">
        <v>34</v>
      </c>
      <c r="F32" s="7" t="s">
        <v>35</v>
      </c>
      <c r="G32" s="7" t="s">
        <v>1379</v>
      </c>
      <c r="H32" s="11" t="s">
        <v>524</v>
      </c>
      <c r="I32" s="10">
        <v>122.55</v>
      </c>
      <c r="J32" s="7">
        <v>38.86</v>
      </c>
      <c r="K32" s="7">
        <v>121.29</v>
      </c>
      <c r="L32" s="7">
        <v>82.44</v>
      </c>
      <c r="M32" s="7">
        <v>4.74</v>
      </c>
      <c r="N32" s="7">
        <v>0.89</v>
      </c>
      <c r="O32" s="7">
        <v>4.55</v>
      </c>
      <c r="P32" s="7">
        <v>3.66</v>
      </c>
      <c r="Q32" s="7">
        <v>37.369999999999997</v>
      </c>
      <c r="R32" s="7">
        <v>10.45</v>
      </c>
      <c r="S32" s="7">
        <v>36.090000000000003</v>
      </c>
      <c r="T32" s="7">
        <v>25.64</v>
      </c>
      <c r="U32" s="10" t="s">
        <v>7</v>
      </c>
      <c r="V32" s="7">
        <v>17.190000000000001</v>
      </c>
      <c r="W32" s="7"/>
      <c r="X32" s="7">
        <v>0</v>
      </c>
      <c r="Y32" s="7" t="s">
        <v>2766</v>
      </c>
      <c r="Z32" s="14" t="str">
        <f t="shared" si="2"/>
        <v>Pathway</v>
      </c>
      <c r="AA32" s="14" t="str">
        <f t="shared" si="3"/>
        <v>Google</v>
      </c>
      <c r="AB32" s="8" t="str">
        <f t="shared" si="4"/>
        <v>Bing</v>
      </c>
      <c r="AC32" s="7" t="s">
        <v>2632</v>
      </c>
      <c r="AD32" s="11" t="s">
        <v>1591</v>
      </c>
      <c r="AE32">
        <v>39.948384278399999</v>
      </c>
      <c r="AF32">
        <v>-82.943701403999995</v>
      </c>
      <c r="AI32" t="s">
        <v>1379</v>
      </c>
      <c r="AJ32" t="s">
        <v>1379</v>
      </c>
    </row>
    <row r="33" spans="1:36" x14ac:dyDescent="0.25">
      <c r="A33" s="10">
        <v>30</v>
      </c>
      <c r="B33" s="7">
        <v>2</v>
      </c>
      <c r="C33" s="7" t="s">
        <v>6</v>
      </c>
      <c r="D33" s="7" t="s">
        <v>958</v>
      </c>
      <c r="E33" s="7" t="s">
        <v>4</v>
      </c>
      <c r="F33" s="7" t="s">
        <v>65</v>
      </c>
      <c r="G33" s="7" t="s">
        <v>1379</v>
      </c>
      <c r="H33" s="11" t="s">
        <v>959</v>
      </c>
      <c r="I33" s="10">
        <v>91.59</v>
      </c>
      <c r="J33" s="7">
        <v>5.79</v>
      </c>
      <c r="K33" s="7">
        <v>86.05</v>
      </c>
      <c r="L33" s="7">
        <v>80.27</v>
      </c>
      <c r="M33" s="7">
        <v>0</v>
      </c>
      <c r="N33" s="7">
        <v>0</v>
      </c>
      <c r="O33" s="7">
        <v>0</v>
      </c>
      <c r="P33" s="7">
        <v>0</v>
      </c>
      <c r="Q33" s="7">
        <v>33.99</v>
      </c>
      <c r="R33" s="7">
        <v>2.0099999999999998</v>
      </c>
      <c r="S33" s="7">
        <v>27.59</v>
      </c>
      <c r="T33" s="7">
        <v>25.58</v>
      </c>
      <c r="U33" s="10" t="s">
        <v>45</v>
      </c>
      <c r="V33" s="7">
        <v>16.32</v>
      </c>
      <c r="W33" s="7">
        <v>16.420000000000002</v>
      </c>
      <c r="X33" s="7">
        <v>0.1</v>
      </c>
      <c r="Y33" s="7"/>
      <c r="Z33" s="14" t="str">
        <f t="shared" si="2"/>
        <v>Pathway</v>
      </c>
      <c r="AA33" s="14" t="str">
        <f t="shared" si="3"/>
        <v>Google</v>
      </c>
      <c r="AB33" s="8" t="str">
        <f t="shared" si="4"/>
        <v>Bing</v>
      </c>
      <c r="AC33" s="7" t="s">
        <v>2633</v>
      </c>
      <c r="AD33" s="11" t="s">
        <v>1591</v>
      </c>
      <c r="AE33">
        <v>41.676788314600003</v>
      </c>
      <c r="AF33">
        <v>-83.573249601699999</v>
      </c>
      <c r="AG33">
        <v>41.678204858199997</v>
      </c>
      <c r="AH33">
        <v>-83.572433334899998</v>
      </c>
      <c r="AI33" t="s">
        <v>1379</v>
      </c>
      <c r="AJ33" t="s">
        <v>1379</v>
      </c>
    </row>
    <row r="34" spans="1:36" x14ac:dyDescent="0.25">
      <c r="A34" s="10">
        <v>31</v>
      </c>
      <c r="B34" s="7">
        <v>6</v>
      </c>
      <c r="C34" s="7" t="s">
        <v>8</v>
      </c>
      <c r="D34" s="7" t="s">
        <v>948</v>
      </c>
      <c r="E34" s="7" t="s">
        <v>4</v>
      </c>
      <c r="F34" s="7" t="s">
        <v>13</v>
      </c>
      <c r="G34" s="7" t="s">
        <v>1379</v>
      </c>
      <c r="H34" s="11" t="s">
        <v>949</v>
      </c>
      <c r="I34" s="10">
        <v>167.39</v>
      </c>
      <c r="J34" s="7">
        <v>59.17</v>
      </c>
      <c r="K34" s="7">
        <v>160.94999999999999</v>
      </c>
      <c r="L34" s="7">
        <v>101.78</v>
      </c>
      <c r="M34" s="7">
        <v>4.26</v>
      </c>
      <c r="N34" s="7">
        <v>1.49</v>
      </c>
      <c r="O34" s="7">
        <v>3.71</v>
      </c>
      <c r="P34" s="7">
        <v>2.2200000000000002</v>
      </c>
      <c r="Q34" s="7">
        <v>46.84</v>
      </c>
      <c r="R34" s="7">
        <v>14.92</v>
      </c>
      <c r="S34" s="7">
        <v>40.49</v>
      </c>
      <c r="T34" s="7">
        <v>25.57</v>
      </c>
      <c r="U34" s="10" t="s">
        <v>26</v>
      </c>
      <c r="V34" s="7">
        <v>25.73</v>
      </c>
      <c r="W34" s="7">
        <v>25.83</v>
      </c>
      <c r="X34" s="7">
        <v>0.1</v>
      </c>
      <c r="Y34" s="7"/>
      <c r="Z34" s="14" t="str">
        <f t="shared" si="2"/>
        <v>Pathway</v>
      </c>
      <c r="AA34" s="14" t="str">
        <f t="shared" si="3"/>
        <v>Google</v>
      </c>
      <c r="AB34" s="8" t="str">
        <f t="shared" si="4"/>
        <v>Bing</v>
      </c>
      <c r="AC34" s="7" t="s">
        <v>2634</v>
      </c>
      <c r="AD34" s="11" t="s">
        <v>1591</v>
      </c>
      <c r="AE34">
        <v>40.110421894700004</v>
      </c>
      <c r="AF34">
        <v>-82.979865333000006</v>
      </c>
      <c r="AG34">
        <v>40.1103445599</v>
      </c>
      <c r="AH34">
        <v>-82.978045722999994</v>
      </c>
      <c r="AI34" t="s">
        <v>1379</v>
      </c>
      <c r="AJ34" t="s">
        <v>1379</v>
      </c>
    </row>
    <row r="35" spans="1:36" x14ac:dyDescent="0.25">
      <c r="A35" s="10">
        <v>32</v>
      </c>
      <c r="B35" s="7">
        <v>6</v>
      </c>
      <c r="C35" s="7" t="s">
        <v>8</v>
      </c>
      <c r="D35" s="7" t="s">
        <v>948</v>
      </c>
      <c r="E35" s="7" t="s">
        <v>4</v>
      </c>
      <c r="F35" s="7" t="s">
        <v>5</v>
      </c>
      <c r="G35" s="7" t="s">
        <v>1379</v>
      </c>
      <c r="H35" s="11" t="s">
        <v>949</v>
      </c>
      <c r="I35" s="10">
        <v>81.849999999999994</v>
      </c>
      <c r="J35" s="7">
        <v>36.409999999999997</v>
      </c>
      <c r="K35" s="7">
        <v>78.87</v>
      </c>
      <c r="L35" s="7">
        <v>42.45</v>
      </c>
      <c r="M35" s="7">
        <v>2.5</v>
      </c>
      <c r="N35" s="7">
        <v>1.24</v>
      </c>
      <c r="O35" s="7">
        <v>2.23</v>
      </c>
      <c r="P35" s="7">
        <v>0.99</v>
      </c>
      <c r="Q35" s="7">
        <v>42.48</v>
      </c>
      <c r="R35" s="7">
        <v>10.36</v>
      </c>
      <c r="S35" s="7">
        <v>35.54</v>
      </c>
      <c r="T35" s="7">
        <v>25.18</v>
      </c>
      <c r="U35" s="10" t="s">
        <v>26</v>
      </c>
      <c r="V35" s="7">
        <v>42.02</v>
      </c>
      <c r="W35" s="7">
        <v>42.12</v>
      </c>
      <c r="X35" s="7">
        <v>0.1</v>
      </c>
      <c r="Y35" s="7"/>
      <c r="Z35" s="14" t="str">
        <f t="shared" si="2"/>
        <v>Pathway</v>
      </c>
      <c r="AA35" s="14" t="str">
        <f t="shared" si="3"/>
        <v>Google</v>
      </c>
      <c r="AB35" s="8" t="str">
        <f t="shared" si="4"/>
        <v>Bing</v>
      </c>
      <c r="AC35" s="7" t="s">
        <v>2488</v>
      </c>
      <c r="AD35" s="11" t="s">
        <v>1591</v>
      </c>
      <c r="AE35">
        <v>39.9445928747</v>
      </c>
      <c r="AF35">
        <v>-82.846427797199993</v>
      </c>
      <c r="AG35">
        <v>39.943161374399999</v>
      </c>
      <c r="AH35">
        <v>-82.846723169000001</v>
      </c>
      <c r="AI35" t="s">
        <v>1380</v>
      </c>
      <c r="AJ35" t="s">
        <v>1379</v>
      </c>
    </row>
    <row r="36" spans="1:36" x14ac:dyDescent="0.25">
      <c r="A36" s="10">
        <v>33</v>
      </c>
      <c r="B36" s="7">
        <v>6</v>
      </c>
      <c r="C36" s="7" t="s">
        <v>8</v>
      </c>
      <c r="D36" s="7" t="s">
        <v>937</v>
      </c>
      <c r="E36" s="7" t="s">
        <v>4</v>
      </c>
      <c r="F36" s="7" t="s">
        <v>10</v>
      </c>
      <c r="G36" s="7" t="s">
        <v>1379</v>
      </c>
      <c r="H36" s="11" t="s">
        <v>524</v>
      </c>
      <c r="I36" s="10">
        <v>151.21</v>
      </c>
      <c r="J36" s="7">
        <v>20.309999999999999</v>
      </c>
      <c r="K36" s="7">
        <v>132.87</v>
      </c>
      <c r="L36" s="7">
        <v>112.56</v>
      </c>
      <c r="M36" s="7">
        <v>4.37</v>
      </c>
      <c r="N36" s="7">
        <v>0.51</v>
      </c>
      <c r="O36" s="7">
        <v>2.74</v>
      </c>
      <c r="P36" s="7">
        <v>2.23</v>
      </c>
      <c r="Q36" s="7">
        <v>48.05</v>
      </c>
      <c r="R36" s="7">
        <v>5.04</v>
      </c>
      <c r="S36" s="7">
        <v>29.91</v>
      </c>
      <c r="T36" s="7">
        <v>24.86</v>
      </c>
      <c r="U36" s="10" t="s">
        <v>7</v>
      </c>
      <c r="V36" s="7">
        <v>13.03</v>
      </c>
      <c r="W36" s="7">
        <v>13.13</v>
      </c>
      <c r="X36" s="7">
        <v>0.1</v>
      </c>
      <c r="Y36" s="7"/>
      <c r="Z36" s="14" t="str">
        <f t="shared" si="2"/>
        <v>Pathway</v>
      </c>
      <c r="AA36" s="14" t="str">
        <f t="shared" si="3"/>
        <v>Google</v>
      </c>
      <c r="AB36" s="8" t="str">
        <f t="shared" si="4"/>
        <v>Bing</v>
      </c>
      <c r="AC36" s="7" t="s">
        <v>2631</v>
      </c>
      <c r="AD36" s="11" t="s">
        <v>1591</v>
      </c>
      <c r="AE36">
        <v>39.950332697699999</v>
      </c>
      <c r="AF36">
        <v>-83.016979465099993</v>
      </c>
      <c r="AG36">
        <v>39.950736714000001</v>
      </c>
      <c r="AH36">
        <v>-83.015324826699995</v>
      </c>
      <c r="AI36" t="s">
        <v>1379</v>
      </c>
      <c r="AJ36" t="s">
        <v>1379</v>
      </c>
    </row>
    <row r="37" spans="1:36" x14ac:dyDescent="0.25">
      <c r="A37" s="10">
        <v>34</v>
      </c>
      <c r="B37" s="7">
        <v>7</v>
      </c>
      <c r="C37" s="7" t="s">
        <v>44</v>
      </c>
      <c r="D37" s="7" t="s">
        <v>963</v>
      </c>
      <c r="E37" s="7" t="s">
        <v>4</v>
      </c>
      <c r="F37" s="7" t="s">
        <v>10</v>
      </c>
      <c r="G37" s="7" t="s">
        <v>1379</v>
      </c>
      <c r="H37" s="11" t="s">
        <v>531</v>
      </c>
      <c r="I37" s="10">
        <v>140.1</v>
      </c>
      <c r="J37" s="7">
        <v>34.71</v>
      </c>
      <c r="K37" s="7">
        <v>129.76</v>
      </c>
      <c r="L37" s="7">
        <v>95.04</v>
      </c>
      <c r="M37" s="7">
        <v>10.119999999999999</v>
      </c>
      <c r="N37" s="7">
        <v>0.92</v>
      </c>
      <c r="O37" s="7">
        <v>7.19</v>
      </c>
      <c r="P37" s="7">
        <v>6.27</v>
      </c>
      <c r="Q37" s="7">
        <v>45.53</v>
      </c>
      <c r="R37" s="7">
        <v>9.14</v>
      </c>
      <c r="S37" s="7">
        <v>33.96</v>
      </c>
      <c r="T37" s="7">
        <v>24.82</v>
      </c>
      <c r="U37" s="10" t="s">
        <v>49</v>
      </c>
      <c r="V37" s="7">
        <v>10.06</v>
      </c>
      <c r="W37" s="7">
        <v>10.16</v>
      </c>
      <c r="X37" s="7">
        <v>0.1</v>
      </c>
      <c r="Y37" s="7"/>
      <c r="Z37" s="14" t="str">
        <f t="shared" si="2"/>
        <v>Pathway</v>
      </c>
      <c r="AA37" s="14" t="str">
        <f t="shared" si="3"/>
        <v>Google</v>
      </c>
      <c r="AB37" s="8" t="str">
        <f t="shared" si="4"/>
        <v>Bing</v>
      </c>
      <c r="AC37" s="7" t="s">
        <v>2635</v>
      </c>
      <c r="AD37" s="11" t="s">
        <v>1591</v>
      </c>
      <c r="AE37">
        <v>39.724201612800002</v>
      </c>
      <c r="AF37">
        <v>-84.210401751700005</v>
      </c>
      <c r="AG37">
        <v>39.725439519799998</v>
      </c>
      <c r="AH37">
        <v>-84.209535900099993</v>
      </c>
      <c r="AI37" t="s">
        <v>1379</v>
      </c>
      <c r="AJ37" t="s">
        <v>1379</v>
      </c>
    </row>
    <row r="38" spans="1:36" x14ac:dyDescent="0.25">
      <c r="A38" s="10">
        <v>35</v>
      </c>
      <c r="B38" s="7">
        <v>6</v>
      </c>
      <c r="C38" s="7" t="s">
        <v>8</v>
      </c>
      <c r="D38" s="7" t="s">
        <v>937</v>
      </c>
      <c r="E38" s="7" t="s">
        <v>4</v>
      </c>
      <c r="F38" s="7" t="s">
        <v>13</v>
      </c>
      <c r="G38" s="7" t="s">
        <v>1379</v>
      </c>
      <c r="H38" s="11" t="s">
        <v>524</v>
      </c>
      <c r="I38" s="10">
        <v>141.56</v>
      </c>
      <c r="J38" s="7">
        <v>41.86</v>
      </c>
      <c r="K38" s="7">
        <v>131.58000000000001</v>
      </c>
      <c r="L38" s="7">
        <v>89.71</v>
      </c>
      <c r="M38" s="7">
        <v>2.62</v>
      </c>
      <c r="N38" s="7">
        <v>1.08</v>
      </c>
      <c r="O38" s="7">
        <v>2.16</v>
      </c>
      <c r="P38" s="7">
        <v>1.08</v>
      </c>
      <c r="Q38" s="7">
        <v>44.48</v>
      </c>
      <c r="R38" s="7">
        <v>10.79</v>
      </c>
      <c r="S38" s="7">
        <v>34.479999999999997</v>
      </c>
      <c r="T38" s="7">
        <v>23.7</v>
      </c>
      <c r="U38" s="10" t="s">
        <v>7</v>
      </c>
      <c r="V38" s="7">
        <v>7.94</v>
      </c>
      <c r="W38" s="7">
        <v>8.0399999999999991</v>
      </c>
      <c r="X38" s="7">
        <v>0.1</v>
      </c>
      <c r="Y38" s="7"/>
      <c r="Z38" s="14" t="str">
        <f t="shared" si="2"/>
        <v>Pathway</v>
      </c>
      <c r="AA38" s="14" t="str">
        <f t="shared" si="3"/>
        <v>Google</v>
      </c>
      <c r="AB38" s="8" t="str">
        <f t="shared" si="4"/>
        <v>Bing</v>
      </c>
      <c r="AC38" s="7" t="s">
        <v>2488</v>
      </c>
      <c r="AD38" s="11" t="s">
        <v>1591</v>
      </c>
      <c r="AE38">
        <v>39.9747380166</v>
      </c>
      <c r="AF38">
        <v>-83.100085870699999</v>
      </c>
      <c r="AG38">
        <v>39.974499961299998</v>
      </c>
      <c r="AH38">
        <v>-83.098270979999995</v>
      </c>
      <c r="AI38" t="s">
        <v>1380</v>
      </c>
      <c r="AJ38" t="s">
        <v>1379</v>
      </c>
    </row>
    <row r="39" spans="1:36" x14ac:dyDescent="0.25">
      <c r="A39" s="10">
        <v>36</v>
      </c>
      <c r="B39" s="7">
        <v>2</v>
      </c>
      <c r="C39" s="7" t="s">
        <v>6</v>
      </c>
      <c r="D39" s="7" t="s">
        <v>936</v>
      </c>
      <c r="E39" s="7" t="s">
        <v>4</v>
      </c>
      <c r="F39" s="7" t="s">
        <v>5</v>
      </c>
      <c r="G39" s="7" t="s">
        <v>1379</v>
      </c>
      <c r="H39" s="11" t="s">
        <v>531</v>
      </c>
      <c r="I39" s="10">
        <v>249.22</v>
      </c>
      <c r="J39" s="7">
        <v>27.26</v>
      </c>
      <c r="K39" s="7">
        <v>219.01</v>
      </c>
      <c r="L39" s="7">
        <v>191.76</v>
      </c>
      <c r="M39" s="7">
        <v>4.1900000000000004</v>
      </c>
      <c r="N39" s="7">
        <v>0.91</v>
      </c>
      <c r="O39" s="7">
        <v>2.92</v>
      </c>
      <c r="P39" s="7">
        <v>2.0099999999999998</v>
      </c>
      <c r="Q39" s="7">
        <v>46.04</v>
      </c>
      <c r="R39" s="7">
        <v>7.62</v>
      </c>
      <c r="S39" s="7">
        <v>31.23</v>
      </c>
      <c r="T39" s="7">
        <v>23.61</v>
      </c>
      <c r="U39" s="10" t="s">
        <v>3</v>
      </c>
      <c r="V39" s="7">
        <v>4.83</v>
      </c>
      <c r="W39" s="7">
        <v>4.8899999999999997</v>
      </c>
      <c r="X39" s="7">
        <v>0.06</v>
      </c>
      <c r="Y39" s="7"/>
      <c r="Z39" s="14" t="str">
        <f t="shared" si="2"/>
        <v>Pathway</v>
      </c>
      <c r="AA39" s="14" t="str">
        <f t="shared" si="3"/>
        <v>Google</v>
      </c>
      <c r="AB39" s="8" t="str">
        <f t="shared" si="4"/>
        <v>Bing</v>
      </c>
      <c r="AC39" s="7" t="s">
        <v>1589</v>
      </c>
      <c r="AD39" s="11" t="s">
        <v>1591</v>
      </c>
      <c r="AE39">
        <v>41.677941230499997</v>
      </c>
      <c r="AF39">
        <v>-83.572509076399996</v>
      </c>
      <c r="AG39">
        <v>41.6787502245</v>
      </c>
      <c r="AH39">
        <v>-83.572201868700006</v>
      </c>
      <c r="AI39" t="s">
        <v>1380</v>
      </c>
      <c r="AJ39" t="s">
        <v>1379</v>
      </c>
    </row>
    <row r="40" spans="1:36" x14ac:dyDescent="0.25">
      <c r="A40" s="10">
        <v>37</v>
      </c>
      <c r="B40" s="7">
        <v>6</v>
      </c>
      <c r="C40" s="7" t="s">
        <v>8</v>
      </c>
      <c r="D40" s="7" t="s">
        <v>587</v>
      </c>
      <c r="E40" s="7" t="s">
        <v>4</v>
      </c>
      <c r="F40" s="7" t="s">
        <v>10</v>
      </c>
      <c r="G40" s="7" t="s">
        <v>1379</v>
      </c>
      <c r="H40" s="11" t="s">
        <v>522</v>
      </c>
      <c r="I40" s="10">
        <v>130.94999999999999</v>
      </c>
      <c r="J40" s="7">
        <v>25.65</v>
      </c>
      <c r="K40" s="7">
        <v>120.76</v>
      </c>
      <c r="L40" s="7">
        <v>95.11</v>
      </c>
      <c r="M40" s="7">
        <v>1.77</v>
      </c>
      <c r="N40" s="7">
        <v>0.66</v>
      </c>
      <c r="O40" s="7">
        <v>1.42</v>
      </c>
      <c r="P40" s="7">
        <v>0.77</v>
      </c>
      <c r="Q40" s="7">
        <v>40.81</v>
      </c>
      <c r="R40" s="7">
        <v>6.53</v>
      </c>
      <c r="S40" s="7">
        <v>30.05</v>
      </c>
      <c r="T40" s="7">
        <v>23.52</v>
      </c>
      <c r="U40" s="10" t="s">
        <v>15</v>
      </c>
      <c r="V40" s="7">
        <v>18.12</v>
      </c>
      <c r="W40" s="7">
        <v>18.22</v>
      </c>
      <c r="X40" s="7">
        <v>0.1</v>
      </c>
      <c r="Y40" s="7"/>
      <c r="Z40" s="14" t="str">
        <f t="shared" si="2"/>
        <v>Pathway</v>
      </c>
      <c r="AA40" s="14" t="str">
        <f t="shared" si="3"/>
        <v>Google</v>
      </c>
      <c r="AB40" s="8" t="str">
        <f t="shared" si="4"/>
        <v>Bing</v>
      </c>
      <c r="AC40" s="7" t="s">
        <v>2626</v>
      </c>
      <c r="AD40" s="11" t="s">
        <v>1591</v>
      </c>
      <c r="AE40">
        <v>39.972437083999999</v>
      </c>
      <c r="AF40">
        <v>-82.983350473399994</v>
      </c>
      <c r="AG40">
        <v>39.9738894288</v>
      </c>
      <c r="AH40">
        <v>-82.983139082600005</v>
      </c>
      <c r="AI40" t="s">
        <v>1379</v>
      </c>
      <c r="AJ40" t="s">
        <v>1379</v>
      </c>
    </row>
    <row r="41" spans="1:36" x14ac:dyDescent="0.25">
      <c r="A41" s="10">
        <v>38</v>
      </c>
      <c r="B41" s="7">
        <v>4</v>
      </c>
      <c r="C41" s="7" t="s">
        <v>23</v>
      </c>
      <c r="D41" s="7" t="s">
        <v>956</v>
      </c>
      <c r="E41" s="7" t="s">
        <v>4</v>
      </c>
      <c r="F41" s="7" t="s">
        <v>5</v>
      </c>
      <c r="G41" s="7" t="s">
        <v>1379</v>
      </c>
      <c r="H41" s="11" t="s">
        <v>957</v>
      </c>
      <c r="I41" s="10">
        <v>162.58000000000001</v>
      </c>
      <c r="J41" s="7">
        <v>15.26</v>
      </c>
      <c r="K41" s="7">
        <v>138.72999999999999</v>
      </c>
      <c r="L41" s="7">
        <v>123.47</v>
      </c>
      <c r="M41" s="7">
        <v>0</v>
      </c>
      <c r="N41" s="7">
        <v>0</v>
      </c>
      <c r="O41" s="7">
        <v>0</v>
      </c>
      <c r="P41" s="7">
        <v>0</v>
      </c>
      <c r="Q41" s="7">
        <v>46.37</v>
      </c>
      <c r="R41" s="7">
        <v>4.12</v>
      </c>
      <c r="S41" s="7">
        <v>27.54</v>
      </c>
      <c r="T41" s="7">
        <v>23.42</v>
      </c>
      <c r="U41" s="10" t="s">
        <v>39</v>
      </c>
      <c r="V41" s="7">
        <v>0.1</v>
      </c>
      <c r="W41" s="7">
        <v>0.2</v>
      </c>
      <c r="X41" s="7">
        <v>0.1</v>
      </c>
      <c r="Y41" s="7"/>
      <c r="Z41" s="14" t="str">
        <f t="shared" si="2"/>
        <v>Pathway</v>
      </c>
      <c r="AA41" s="14" t="str">
        <f t="shared" si="3"/>
        <v>Google</v>
      </c>
      <c r="AB41" s="8" t="str">
        <f t="shared" si="4"/>
        <v>Bing</v>
      </c>
      <c r="AC41" s="7" t="s">
        <v>2636</v>
      </c>
      <c r="AD41" s="11" t="s">
        <v>1591</v>
      </c>
      <c r="AE41">
        <v>41.059868394900001</v>
      </c>
      <c r="AF41">
        <v>-81.505023218100007</v>
      </c>
      <c r="AG41">
        <v>41.061397992400003</v>
      </c>
      <c r="AH41">
        <v>-81.504802846700002</v>
      </c>
      <c r="AI41" t="s">
        <v>1379</v>
      </c>
      <c r="AJ41" t="s">
        <v>1379</v>
      </c>
    </row>
    <row r="42" spans="1:36" x14ac:dyDescent="0.25">
      <c r="A42" s="10">
        <v>39</v>
      </c>
      <c r="B42" s="7">
        <v>6</v>
      </c>
      <c r="C42" s="7" t="s">
        <v>8</v>
      </c>
      <c r="D42" s="7" t="s">
        <v>587</v>
      </c>
      <c r="E42" s="7" t="s">
        <v>4</v>
      </c>
      <c r="F42" s="7" t="s">
        <v>10</v>
      </c>
      <c r="G42" s="7" t="s">
        <v>1379</v>
      </c>
      <c r="H42" s="11" t="s">
        <v>522</v>
      </c>
      <c r="I42" s="10">
        <v>139.91</v>
      </c>
      <c r="J42" s="7">
        <v>40.51</v>
      </c>
      <c r="K42" s="7">
        <v>131.83000000000001</v>
      </c>
      <c r="L42" s="7">
        <v>91.32</v>
      </c>
      <c r="M42" s="7">
        <v>0</v>
      </c>
      <c r="N42" s="7">
        <v>0</v>
      </c>
      <c r="O42" s="7">
        <v>0</v>
      </c>
      <c r="P42" s="7">
        <v>0</v>
      </c>
      <c r="Q42" s="7">
        <v>42.91</v>
      </c>
      <c r="R42" s="7">
        <v>10.85</v>
      </c>
      <c r="S42" s="7">
        <v>34.24</v>
      </c>
      <c r="T42" s="7">
        <v>23.4</v>
      </c>
      <c r="U42" s="10" t="s">
        <v>15</v>
      </c>
      <c r="V42" s="7">
        <v>20.079999999999998</v>
      </c>
      <c r="W42" s="7">
        <v>20.18</v>
      </c>
      <c r="X42" s="7">
        <v>0.1</v>
      </c>
      <c r="Y42" s="7"/>
      <c r="Z42" s="14" t="str">
        <f t="shared" si="2"/>
        <v>Pathway</v>
      </c>
      <c r="AA42" s="14" t="str">
        <f t="shared" si="3"/>
        <v>Google</v>
      </c>
      <c r="AB42" s="8" t="str">
        <f t="shared" si="4"/>
        <v>Bing</v>
      </c>
      <c r="AC42" s="7" t="s">
        <v>2621</v>
      </c>
      <c r="AD42" s="11" t="s">
        <v>1591</v>
      </c>
      <c r="AE42">
        <v>40.000531684199998</v>
      </c>
      <c r="AF42">
        <v>-82.984448904399997</v>
      </c>
      <c r="AG42">
        <v>40.001966373599998</v>
      </c>
      <c r="AH42">
        <v>-82.984430477700002</v>
      </c>
      <c r="AI42" t="s">
        <v>1379</v>
      </c>
      <c r="AJ42" t="s">
        <v>1379</v>
      </c>
    </row>
    <row r="43" spans="1:36" x14ac:dyDescent="0.25">
      <c r="A43" s="10">
        <v>40</v>
      </c>
      <c r="B43" s="7">
        <v>8</v>
      </c>
      <c r="C43" s="7" t="s">
        <v>11</v>
      </c>
      <c r="D43" s="7" t="s">
        <v>940</v>
      </c>
      <c r="E43" s="7" t="s">
        <v>4</v>
      </c>
      <c r="F43" s="7" t="s">
        <v>13</v>
      </c>
      <c r="G43" s="7" t="s">
        <v>1379</v>
      </c>
      <c r="H43" s="11" t="s">
        <v>531</v>
      </c>
      <c r="I43" s="10">
        <v>171.28</v>
      </c>
      <c r="J43" s="7">
        <v>45.39</v>
      </c>
      <c r="K43" s="7">
        <v>161.91999999999999</v>
      </c>
      <c r="L43" s="7">
        <v>116.53</v>
      </c>
      <c r="M43" s="7">
        <v>6.22</v>
      </c>
      <c r="N43" s="7">
        <v>1.1599999999999999</v>
      </c>
      <c r="O43" s="7">
        <v>5.0199999999999996</v>
      </c>
      <c r="P43" s="7">
        <v>3.86</v>
      </c>
      <c r="Q43" s="7">
        <v>41.48</v>
      </c>
      <c r="R43" s="7">
        <v>11.64</v>
      </c>
      <c r="S43" s="7">
        <v>34.42</v>
      </c>
      <c r="T43" s="7">
        <v>22.78</v>
      </c>
      <c r="U43" s="10" t="s">
        <v>19</v>
      </c>
      <c r="V43" s="7">
        <v>1.8</v>
      </c>
      <c r="W43" s="7">
        <v>1.9</v>
      </c>
      <c r="X43" s="7">
        <v>0.1</v>
      </c>
      <c r="Y43" s="7"/>
      <c r="Z43" s="14" t="str">
        <f t="shared" si="2"/>
        <v>Pathway</v>
      </c>
      <c r="AA43" s="14" t="str">
        <f t="shared" si="3"/>
        <v>Google</v>
      </c>
      <c r="AB43" s="8" t="str">
        <f t="shared" si="4"/>
        <v>Bing</v>
      </c>
      <c r="AC43" s="7" t="s">
        <v>1589</v>
      </c>
      <c r="AD43" s="11" t="s">
        <v>1591</v>
      </c>
      <c r="AE43">
        <v>39.114740163500002</v>
      </c>
      <c r="AF43">
        <v>-84.532080856700006</v>
      </c>
      <c r="AG43">
        <v>39.115978103099998</v>
      </c>
      <c r="AH43">
        <v>-84.532990580900005</v>
      </c>
      <c r="AI43" t="s">
        <v>1380</v>
      </c>
      <c r="AJ43" t="s">
        <v>1379</v>
      </c>
    </row>
    <row r="44" spans="1:36" x14ac:dyDescent="0.25">
      <c r="A44" s="10">
        <v>41</v>
      </c>
      <c r="B44" s="7">
        <v>4</v>
      </c>
      <c r="C44" s="7" t="s">
        <v>23</v>
      </c>
      <c r="D44" s="7" t="s">
        <v>956</v>
      </c>
      <c r="E44" s="7" t="s">
        <v>34</v>
      </c>
      <c r="F44" s="7" t="s">
        <v>79</v>
      </c>
      <c r="G44" s="7" t="s">
        <v>1379</v>
      </c>
      <c r="H44" s="11" t="s">
        <v>957</v>
      </c>
      <c r="I44" s="10">
        <v>171.16</v>
      </c>
      <c r="J44" s="7">
        <v>62</v>
      </c>
      <c r="K44" s="7">
        <v>168.43</v>
      </c>
      <c r="L44" s="7">
        <v>106.43</v>
      </c>
      <c r="M44" s="7">
        <v>2.13</v>
      </c>
      <c r="N44" s="7">
        <v>1.25</v>
      </c>
      <c r="O44" s="7">
        <v>2.0499999999999998</v>
      </c>
      <c r="P44" s="7">
        <v>0.8</v>
      </c>
      <c r="Q44" s="7">
        <v>41.57</v>
      </c>
      <c r="R44" s="7">
        <v>16.5</v>
      </c>
      <c r="S44" s="7">
        <v>39.17</v>
      </c>
      <c r="T44" s="7">
        <v>22.67</v>
      </c>
      <c r="U44" s="10" t="s">
        <v>39</v>
      </c>
      <c r="V44" s="7">
        <v>1.48</v>
      </c>
      <c r="W44" s="7"/>
      <c r="X44" s="7">
        <v>0</v>
      </c>
      <c r="Y44" s="7" t="s">
        <v>1911</v>
      </c>
      <c r="Z44" s="14" t="str">
        <f t="shared" si="2"/>
        <v>Pathway</v>
      </c>
      <c r="AA44" s="14" t="str">
        <f t="shared" si="3"/>
        <v>Google</v>
      </c>
      <c r="AB44" s="8" t="str">
        <f t="shared" si="4"/>
        <v>Bing</v>
      </c>
      <c r="AC44" s="7" t="s">
        <v>2637</v>
      </c>
      <c r="AD44" s="11" t="s">
        <v>1591</v>
      </c>
      <c r="AE44">
        <v>41.079762166000002</v>
      </c>
      <c r="AF44">
        <v>-81.503718160600002</v>
      </c>
      <c r="AI44" t="s">
        <v>1379</v>
      </c>
      <c r="AJ44" t="s">
        <v>1379</v>
      </c>
    </row>
    <row r="45" spans="1:36" x14ac:dyDescent="0.25">
      <c r="A45" s="10">
        <v>42</v>
      </c>
      <c r="B45" s="7">
        <v>12</v>
      </c>
      <c r="C45" s="7" t="s">
        <v>14</v>
      </c>
      <c r="D45" s="7" t="s">
        <v>944</v>
      </c>
      <c r="E45" s="7" t="s">
        <v>4</v>
      </c>
      <c r="F45" s="7" t="s">
        <v>10</v>
      </c>
      <c r="G45" s="7" t="s">
        <v>1379</v>
      </c>
      <c r="H45" s="11" t="s">
        <v>542</v>
      </c>
      <c r="I45" s="10">
        <v>112.38</v>
      </c>
      <c r="J45" s="7">
        <v>20.13</v>
      </c>
      <c r="K45" s="7">
        <v>100.67</v>
      </c>
      <c r="L45" s="7">
        <v>80.540000000000006</v>
      </c>
      <c r="M45" s="7">
        <v>1.9</v>
      </c>
      <c r="N45" s="7">
        <v>0.5</v>
      </c>
      <c r="O45" s="7">
        <v>1.36</v>
      </c>
      <c r="P45" s="7">
        <v>0.85</v>
      </c>
      <c r="Q45" s="7">
        <v>41.89</v>
      </c>
      <c r="R45" s="7">
        <v>4.99</v>
      </c>
      <c r="S45" s="7">
        <v>27.46</v>
      </c>
      <c r="T45" s="7">
        <v>22.46</v>
      </c>
      <c r="U45" s="10" t="s">
        <v>29</v>
      </c>
      <c r="V45" s="7">
        <v>13.99</v>
      </c>
      <c r="W45" s="7">
        <v>14.09</v>
      </c>
      <c r="X45" s="7">
        <v>0.1</v>
      </c>
      <c r="Y45" s="7"/>
      <c r="Z45" s="14" t="str">
        <f t="shared" si="2"/>
        <v>Pathway</v>
      </c>
      <c r="AA45" s="14" t="str">
        <f t="shared" si="3"/>
        <v>Google</v>
      </c>
      <c r="AB45" s="8" t="str">
        <f t="shared" si="4"/>
        <v>Bing</v>
      </c>
      <c r="AC45" s="7" t="s">
        <v>2638</v>
      </c>
      <c r="AD45" s="11" t="s">
        <v>1591</v>
      </c>
      <c r="AE45">
        <v>41.474369006700002</v>
      </c>
      <c r="AF45">
        <v>-81.660151453699996</v>
      </c>
      <c r="AG45">
        <v>41.475869910900002</v>
      </c>
      <c r="AH45">
        <v>-81.6603583112</v>
      </c>
      <c r="AI45" t="s">
        <v>1379</v>
      </c>
      <c r="AJ45" t="s">
        <v>1379</v>
      </c>
    </row>
    <row r="46" spans="1:36" x14ac:dyDescent="0.25">
      <c r="A46" s="10">
        <v>43</v>
      </c>
      <c r="B46" s="7">
        <v>12</v>
      </c>
      <c r="C46" s="7" t="s">
        <v>14</v>
      </c>
      <c r="D46" s="7" t="s">
        <v>939</v>
      </c>
      <c r="E46" s="7" t="s">
        <v>4</v>
      </c>
      <c r="F46" s="7" t="s">
        <v>10</v>
      </c>
      <c r="G46" s="7" t="s">
        <v>1379</v>
      </c>
      <c r="H46" s="11" t="s">
        <v>527</v>
      </c>
      <c r="I46" s="10">
        <v>124.27</v>
      </c>
      <c r="J46" s="7">
        <v>38.130000000000003</v>
      </c>
      <c r="K46" s="7">
        <v>115.6</v>
      </c>
      <c r="L46" s="7">
        <v>77.47</v>
      </c>
      <c r="M46" s="7">
        <v>0</v>
      </c>
      <c r="N46" s="7">
        <v>0</v>
      </c>
      <c r="O46" s="7">
        <v>0</v>
      </c>
      <c r="P46" s="7">
        <v>0</v>
      </c>
      <c r="Q46" s="7">
        <v>43.35</v>
      </c>
      <c r="R46" s="7">
        <v>10.14</v>
      </c>
      <c r="S46" s="7">
        <v>32.58</v>
      </c>
      <c r="T46" s="7">
        <v>22.44</v>
      </c>
      <c r="U46" s="10" t="s">
        <v>12</v>
      </c>
      <c r="V46" s="7">
        <v>16.809999999999999</v>
      </c>
      <c r="W46" s="7">
        <v>16.91</v>
      </c>
      <c r="X46" s="7">
        <v>0.1</v>
      </c>
      <c r="Y46" s="7"/>
      <c r="Z46" s="14" t="str">
        <f t="shared" si="2"/>
        <v>Pathway</v>
      </c>
      <c r="AA46" s="14" t="str">
        <f t="shared" si="3"/>
        <v>Google</v>
      </c>
      <c r="AB46" s="8" t="str">
        <f t="shared" si="4"/>
        <v>Bing</v>
      </c>
      <c r="AC46" s="7" t="s">
        <v>2639</v>
      </c>
      <c r="AD46" s="11" t="s">
        <v>1591</v>
      </c>
      <c r="AE46">
        <v>41.498539962000002</v>
      </c>
      <c r="AF46">
        <v>-81.673000736099993</v>
      </c>
      <c r="AG46">
        <v>41.499362921299998</v>
      </c>
      <c r="AH46">
        <v>-81.671548292400004</v>
      </c>
      <c r="AI46" t="s">
        <v>1379</v>
      </c>
      <c r="AJ46" t="s">
        <v>1379</v>
      </c>
    </row>
    <row r="47" spans="1:36" x14ac:dyDescent="0.25">
      <c r="A47" s="10">
        <v>44</v>
      </c>
      <c r="B47" s="7">
        <v>12</v>
      </c>
      <c r="C47" s="7" t="s">
        <v>14</v>
      </c>
      <c r="D47" s="7" t="s">
        <v>954</v>
      </c>
      <c r="E47" s="7" t="s">
        <v>4</v>
      </c>
      <c r="F47" s="7" t="s">
        <v>13</v>
      </c>
      <c r="G47" s="7" t="s">
        <v>1379</v>
      </c>
      <c r="H47" s="11" t="s">
        <v>955</v>
      </c>
      <c r="I47" s="10">
        <v>116.55</v>
      </c>
      <c r="J47" s="7">
        <v>50.12</v>
      </c>
      <c r="K47" s="7">
        <v>111.47</v>
      </c>
      <c r="L47" s="7">
        <v>61.35</v>
      </c>
      <c r="M47" s="7">
        <v>4.6900000000000004</v>
      </c>
      <c r="N47" s="7">
        <v>1.27</v>
      </c>
      <c r="O47" s="7">
        <v>3.86</v>
      </c>
      <c r="P47" s="7">
        <v>2.59</v>
      </c>
      <c r="Q47" s="7">
        <v>42.23</v>
      </c>
      <c r="R47" s="7">
        <v>12.77</v>
      </c>
      <c r="S47" s="7">
        <v>35.1</v>
      </c>
      <c r="T47" s="7">
        <v>22.33</v>
      </c>
      <c r="U47" s="10" t="s">
        <v>18</v>
      </c>
      <c r="V47" s="7">
        <v>20.8</v>
      </c>
      <c r="W47" s="7">
        <v>20.9</v>
      </c>
      <c r="X47" s="7">
        <v>0.1</v>
      </c>
      <c r="Y47" s="7"/>
      <c r="Z47" s="14" t="str">
        <f t="shared" si="2"/>
        <v>Pathway</v>
      </c>
      <c r="AA47" s="14" t="str">
        <f t="shared" si="3"/>
        <v>Google</v>
      </c>
      <c r="AB47" s="8" t="str">
        <f t="shared" si="4"/>
        <v>Bing</v>
      </c>
      <c r="AC47" s="7" t="s">
        <v>2488</v>
      </c>
      <c r="AD47" s="11" t="s">
        <v>1591</v>
      </c>
      <c r="AE47">
        <v>41.417281254999999</v>
      </c>
      <c r="AF47">
        <v>-81.593175427600002</v>
      </c>
      <c r="AG47">
        <v>41.418149367399998</v>
      </c>
      <c r="AH47">
        <v>-81.591632538100001</v>
      </c>
      <c r="AI47" t="s">
        <v>1380</v>
      </c>
      <c r="AJ47" t="s">
        <v>1379</v>
      </c>
    </row>
    <row r="48" spans="1:36" x14ac:dyDescent="0.25">
      <c r="A48" s="10">
        <v>45</v>
      </c>
      <c r="B48" s="7">
        <v>4</v>
      </c>
      <c r="C48" s="7" t="s">
        <v>23</v>
      </c>
      <c r="D48" s="7" t="s">
        <v>991</v>
      </c>
      <c r="E48" s="7" t="s">
        <v>34</v>
      </c>
      <c r="F48" s="7" t="s">
        <v>79</v>
      </c>
      <c r="G48" s="7" t="s">
        <v>1379</v>
      </c>
      <c r="H48" s="11" t="s">
        <v>744</v>
      </c>
      <c r="I48" s="10">
        <v>123.13</v>
      </c>
      <c r="J48" s="7">
        <v>30.16</v>
      </c>
      <c r="K48" s="7">
        <v>118.74</v>
      </c>
      <c r="L48" s="7">
        <v>88.58</v>
      </c>
      <c r="M48" s="7">
        <v>2.4900000000000002</v>
      </c>
      <c r="N48" s="7">
        <v>0.54</v>
      </c>
      <c r="O48" s="7">
        <v>2.13</v>
      </c>
      <c r="P48" s="7">
        <v>1.59</v>
      </c>
      <c r="Q48" s="7">
        <v>34.35</v>
      </c>
      <c r="R48" s="7">
        <v>7.12</v>
      </c>
      <c r="S48" s="7">
        <v>29.28</v>
      </c>
      <c r="T48" s="7">
        <v>22.15</v>
      </c>
      <c r="U48" s="10" t="s">
        <v>165</v>
      </c>
      <c r="V48" s="7">
        <v>9.57</v>
      </c>
      <c r="W48" s="7"/>
      <c r="X48" s="7">
        <v>0</v>
      </c>
      <c r="Y48" s="7" t="s">
        <v>1912</v>
      </c>
      <c r="Z48" s="14" t="str">
        <f t="shared" si="2"/>
        <v>Pathway</v>
      </c>
      <c r="AA48" s="14" t="str">
        <f t="shared" si="3"/>
        <v>Google</v>
      </c>
      <c r="AB48" s="8" t="str">
        <f t="shared" si="4"/>
        <v>Bing</v>
      </c>
      <c r="AC48" s="7" t="s">
        <v>2640</v>
      </c>
      <c r="AD48" s="11" t="s">
        <v>1591</v>
      </c>
      <c r="AE48">
        <v>41.086047890400003</v>
      </c>
      <c r="AF48">
        <v>-81.519657863199996</v>
      </c>
      <c r="AI48" t="s">
        <v>1379</v>
      </c>
      <c r="AJ48" t="s">
        <v>1379</v>
      </c>
    </row>
    <row r="49" spans="1:36" x14ac:dyDescent="0.25">
      <c r="A49" s="10">
        <v>46</v>
      </c>
      <c r="B49" s="7">
        <v>6</v>
      </c>
      <c r="C49" s="7" t="s">
        <v>8</v>
      </c>
      <c r="D49" s="7" t="s">
        <v>587</v>
      </c>
      <c r="E49" s="7" t="s">
        <v>4</v>
      </c>
      <c r="F49" s="7" t="s">
        <v>10</v>
      </c>
      <c r="G49" s="7" t="s">
        <v>1379</v>
      </c>
      <c r="H49" s="11" t="s">
        <v>522</v>
      </c>
      <c r="I49" s="10">
        <v>106.84</v>
      </c>
      <c r="J49" s="7">
        <v>38.22</v>
      </c>
      <c r="K49" s="7">
        <v>100.95</v>
      </c>
      <c r="L49" s="7">
        <v>62.73</v>
      </c>
      <c r="M49" s="7">
        <v>11.93</v>
      </c>
      <c r="N49" s="7">
        <v>1.02</v>
      </c>
      <c r="O49" s="7">
        <v>8.84</v>
      </c>
      <c r="P49" s="7">
        <v>7.82</v>
      </c>
      <c r="Q49" s="7">
        <v>40.58</v>
      </c>
      <c r="R49" s="7">
        <v>10.17</v>
      </c>
      <c r="S49" s="7">
        <v>31.96</v>
      </c>
      <c r="T49" s="7">
        <v>21.79</v>
      </c>
      <c r="U49" s="10" t="s">
        <v>15</v>
      </c>
      <c r="V49" s="7">
        <v>23.37</v>
      </c>
      <c r="W49" s="7">
        <v>23.47</v>
      </c>
      <c r="X49" s="7">
        <v>0.1</v>
      </c>
      <c r="Y49" s="7"/>
      <c r="Z49" s="14" t="str">
        <f t="shared" si="2"/>
        <v>Pathway</v>
      </c>
      <c r="AA49" s="14" t="str">
        <f t="shared" si="3"/>
        <v>Google</v>
      </c>
      <c r="AB49" s="8" t="str">
        <f t="shared" si="4"/>
        <v>Bing</v>
      </c>
      <c r="AC49" s="7" t="s">
        <v>2488</v>
      </c>
      <c r="AD49" s="11" t="s">
        <v>1591</v>
      </c>
      <c r="AE49">
        <v>40.045008869900002</v>
      </c>
      <c r="AF49">
        <v>-82.997168049899997</v>
      </c>
      <c r="AG49">
        <v>40.046425110100003</v>
      </c>
      <c r="AH49">
        <v>-82.997262614700006</v>
      </c>
      <c r="AI49" t="s">
        <v>1380</v>
      </c>
      <c r="AJ49" t="s">
        <v>1379</v>
      </c>
    </row>
    <row r="50" spans="1:36" x14ac:dyDescent="0.25">
      <c r="A50" s="10">
        <v>47</v>
      </c>
      <c r="B50" s="7">
        <v>12</v>
      </c>
      <c r="C50" s="7" t="s">
        <v>14</v>
      </c>
      <c r="D50" s="7" t="s">
        <v>939</v>
      </c>
      <c r="E50" s="7" t="s">
        <v>4</v>
      </c>
      <c r="F50" s="7" t="s">
        <v>13</v>
      </c>
      <c r="G50" s="7" t="s">
        <v>1379</v>
      </c>
      <c r="H50" s="11" t="s">
        <v>527</v>
      </c>
      <c r="I50" s="10">
        <v>108.76</v>
      </c>
      <c r="J50" s="7">
        <v>34.4</v>
      </c>
      <c r="K50" s="7">
        <v>99.94</v>
      </c>
      <c r="L50" s="7">
        <v>65.540000000000006</v>
      </c>
      <c r="M50" s="7">
        <v>2.6</v>
      </c>
      <c r="N50" s="7">
        <v>0.9</v>
      </c>
      <c r="O50" s="7">
        <v>2.0299999999999998</v>
      </c>
      <c r="P50" s="7">
        <v>1.1299999999999999</v>
      </c>
      <c r="Q50" s="7">
        <v>41.63</v>
      </c>
      <c r="R50" s="7">
        <v>8.9700000000000006</v>
      </c>
      <c r="S50" s="7">
        <v>30.68</v>
      </c>
      <c r="T50" s="7">
        <v>21.71</v>
      </c>
      <c r="U50" s="10" t="s">
        <v>12</v>
      </c>
      <c r="V50" s="7">
        <v>13.92</v>
      </c>
      <c r="W50" s="7">
        <v>14.02</v>
      </c>
      <c r="X50" s="7">
        <v>0.1</v>
      </c>
      <c r="Y50" s="7"/>
      <c r="Z50" s="14" t="str">
        <f t="shared" si="2"/>
        <v>Pathway</v>
      </c>
      <c r="AA50" s="14" t="str">
        <f t="shared" si="3"/>
        <v>Google</v>
      </c>
      <c r="AB50" s="8" t="str">
        <f t="shared" si="4"/>
        <v>Bing</v>
      </c>
      <c r="AC50" s="7" t="s">
        <v>2488</v>
      </c>
      <c r="AD50" s="11" t="s">
        <v>1591</v>
      </c>
      <c r="AE50">
        <v>41.473823751799998</v>
      </c>
      <c r="AF50">
        <v>-81.7076985044</v>
      </c>
      <c r="AG50">
        <v>41.473862801999999</v>
      </c>
      <c r="AH50">
        <v>-81.705781019900002</v>
      </c>
      <c r="AI50" t="s">
        <v>1380</v>
      </c>
      <c r="AJ50" t="s">
        <v>1379</v>
      </c>
    </row>
    <row r="51" spans="1:36" x14ac:dyDescent="0.25">
      <c r="A51" s="10">
        <v>48</v>
      </c>
      <c r="B51" s="7">
        <v>6</v>
      </c>
      <c r="C51" s="7" t="s">
        <v>8</v>
      </c>
      <c r="D51" s="7" t="s">
        <v>948</v>
      </c>
      <c r="E51" s="7" t="s">
        <v>4</v>
      </c>
      <c r="F51" s="7" t="s">
        <v>13</v>
      </c>
      <c r="G51" s="7" t="s">
        <v>1379</v>
      </c>
      <c r="H51" s="11" t="s">
        <v>949</v>
      </c>
      <c r="I51" s="10">
        <v>163.12</v>
      </c>
      <c r="J51" s="7">
        <v>55.65</v>
      </c>
      <c r="K51" s="7">
        <v>153.97999999999999</v>
      </c>
      <c r="L51" s="7">
        <v>98.33</v>
      </c>
      <c r="M51" s="7">
        <v>8.67</v>
      </c>
      <c r="N51" s="7">
        <v>1.41</v>
      </c>
      <c r="O51" s="7">
        <v>6.76</v>
      </c>
      <c r="P51" s="7">
        <v>5.35</v>
      </c>
      <c r="Q51" s="7">
        <v>43.34</v>
      </c>
      <c r="R51" s="7">
        <v>14.09</v>
      </c>
      <c r="S51" s="7">
        <v>35.65</v>
      </c>
      <c r="T51" s="7">
        <v>21.56</v>
      </c>
      <c r="U51" s="10" t="s">
        <v>26</v>
      </c>
      <c r="V51" s="7">
        <v>30.43</v>
      </c>
      <c r="W51" s="7">
        <v>30.53</v>
      </c>
      <c r="X51" s="7">
        <v>0.1</v>
      </c>
      <c r="Y51" s="7"/>
      <c r="Z51" s="14" t="str">
        <f t="shared" si="2"/>
        <v>Pathway</v>
      </c>
      <c r="AA51" s="14" t="str">
        <f t="shared" si="3"/>
        <v>Google</v>
      </c>
      <c r="AB51" s="8" t="str">
        <f t="shared" si="4"/>
        <v>Bing</v>
      </c>
      <c r="AC51" s="7" t="s">
        <v>1589</v>
      </c>
      <c r="AD51" s="11" t="s">
        <v>1591</v>
      </c>
      <c r="AE51">
        <v>40.083975236599997</v>
      </c>
      <c r="AF51">
        <v>-82.907160399199995</v>
      </c>
      <c r="AG51">
        <v>40.082579454399998</v>
      </c>
      <c r="AH51">
        <v>-82.907266766399999</v>
      </c>
      <c r="AI51" t="s">
        <v>1380</v>
      </c>
      <c r="AJ51" t="s">
        <v>1379</v>
      </c>
    </row>
    <row r="52" spans="1:36" x14ac:dyDescent="0.25">
      <c r="A52" s="10">
        <v>49</v>
      </c>
      <c r="B52" s="7">
        <v>8</v>
      </c>
      <c r="C52" s="7" t="s">
        <v>61</v>
      </c>
      <c r="D52" s="7" t="s">
        <v>964</v>
      </c>
      <c r="E52" s="7" t="s">
        <v>4</v>
      </c>
      <c r="F52" s="7" t="s">
        <v>28</v>
      </c>
      <c r="G52" s="7" t="s">
        <v>1379</v>
      </c>
      <c r="H52" s="11" t="s">
        <v>531</v>
      </c>
      <c r="I52" s="10">
        <v>118.34</v>
      </c>
      <c r="J52" s="7">
        <v>31.58</v>
      </c>
      <c r="K52" s="7">
        <v>105.16</v>
      </c>
      <c r="L52" s="7">
        <v>73.58</v>
      </c>
      <c r="M52" s="7">
        <v>3.04</v>
      </c>
      <c r="N52" s="7">
        <v>0.86</v>
      </c>
      <c r="O52" s="7">
        <v>2.25</v>
      </c>
      <c r="P52" s="7">
        <v>1.38</v>
      </c>
      <c r="Q52" s="7">
        <v>42.59</v>
      </c>
      <c r="R52" s="7">
        <v>9.0299999999999994</v>
      </c>
      <c r="S52" s="7">
        <v>30.33</v>
      </c>
      <c r="T52" s="7">
        <v>21.3</v>
      </c>
      <c r="U52" s="10" t="s">
        <v>60</v>
      </c>
      <c r="V52" s="7">
        <v>0.37</v>
      </c>
      <c r="W52" s="7">
        <v>0.47</v>
      </c>
      <c r="X52" s="7">
        <v>0.1</v>
      </c>
      <c r="Y52" s="7"/>
      <c r="Z52" s="14" t="str">
        <f t="shared" si="2"/>
        <v>Pathway</v>
      </c>
      <c r="AA52" s="14" t="str">
        <f t="shared" si="3"/>
        <v>Google</v>
      </c>
      <c r="AB52" s="8" t="str">
        <f t="shared" si="4"/>
        <v>Bing</v>
      </c>
      <c r="AC52" s="7" t="s">
        <v>2641</v>
      </c>
      <c r="AD52" s="11" t="s">
        <v>1591</v>
      </c>
      <c r="AE52">
        <v>39.3049986503</v>
      </c>
      <c r="AF52">
        <v>-84.437211893500006</v>
      </c>
      <c r="AG52">
        <v>39.306362311800001</v>
      </c>
      <c r="AH52">
        <v>-84.436565622200007</v>
      </c>
      <c r="AI52" t="s">
        <v>1379</v>
      </c>
      <c r="AJ52" t="s">
        <v>1379</v>
      </c>
    </row>
    <row r="53" spans="1:36" x14ac:dyDescent="0.25">
      <c r="A53" s="10">
        <v>50</v>
      </c>
      <c r="B53" s="7">
        <v>12</v>
      </c>
      <c r="C53" s="7" t="s">
        <v>14</v>
      </c>
      <c r="D53" s="7" t="s">
        <v>943</v>
      </c>
      <c r="E53" s="7" t="s">
        <v>4</v>
      </c>
      <c r="F53" s="7" t="s">
        <v>13</v>
      </c>
      <c r="G53" s="7" t="s">
        <v>1379</v>
      </c>
      <c r="H53" s="11" t="s">
        <v>544</v>
      </c>
      <c r="I53" s="10">
        <v>120.21</v>
      </c>
      <c r="J53" s="7">
        <v>69.06</v>
      </c>
      <c r="K53" s="7">
        <v>117.23</v>
      </c>
      <c r="L53" s="7">
        <v>48.17</v>
      </c>
      <c r="M53" s="7">
        <v>0</v>
      </c>
      <c r="N53" s="7">
        <v>0</v>
      </c>
      <c r="O53" s="7">
        <v>0</v>
      </c>
      <c r="P53" s="7">
        <v>0</v>
      </c>
      <c r="Q53" s="7">
        <v>43.49</v>
      </c>
      <c r="R53" s="7">
        <v>17.25</v>
      </c>
      <c r="S53" s="7">
        <v>38.35</v>
      </c>
      <c r="T53" s="7">
        <v>21.1</v>
      </c>
      <c r="U53" s="10" t="s">
        <v>27</v>
      </c>
      <c r="V53" s="7">
        <v>8.1</v>
      </c>
      <c r="W53" s="7">
        <v>8.1999999999999993</v>
      </c>
      <c r="X53" s="7">
        <v>0.1</v>
      </c>
      <c r="Y53" s="7"/>
      <c r="Z53" s="14" t="str">
        <f t="shared" si="2"/>
        <v>Pathway</v>
      </c>
      <c r="AA53" s="14" t="str">
        <f t="shared" si="3"/>
        <v>Google</v>
      </c>
      <c r="AB53" s="8" t="str">
        <f t="shared" si="4"/>
        <v>Bing</v>
      </c>
      <c r="AC53" s="7" t="s">
        <v>2488</v>
      </c>
      <c r="AD53" s="11" t="s">
        <v>1591</v>
      </c>
      <c r="AE53">
        <v>41.462879643400001</v>
      </c>
      <c r="AF53">
        <v>-81.490241657699997</v>
      </c>
      <c r="AG53">
        <v>41.464328616000003</v>
      </c>
      <c r="AH53">
        <v>-81.4899762939</v>
      </c>
      <c r="AI53" t="s">
        <v>1380</v>
      </c>
      <c r="AJ53" t="s">
        <v>1379</v>
      </c>
    </row>
    <row r="54" spans="1:36" x14ac:dyDescent="0.25">
      <c r="A54" s="10">
        <v>51</v>
      </c>
      <c r="B54" s="7">
        <v>6</v>
      </c>
      <c r="C54" s="7" t="s">
        <v>8</v>
      </c>
      <c r="D54" s="7" t="s">
        <v>587</v>
      </c>
      <c r="E54" s="7" t="s">
        <v>4</v>
      </c>
      <c r="F54" s="7" t="s">
        <v>10</v>
      </c>
      <c r="G54" s="7" t="s">
        <v>1379</v>
      </c>
      <c r="H54" s="11" t="s">
        <v>522</v>
      </c>
      <c r="I54" s="10">
        <v>173.97</v>
      </c>
      <c r="J54" s="7">
        <v>30.14</v>
      </c>
      <c r="K54" s="7">
        <v>158.04</v>
      </c>
      <c r="L54" s="7">
        <v>127.89</v>
      </c>
      <c r="M54" s="7">
        <v>0</v>
      </c>
      <c r="N54" s="7">
        <v>0</v>
      </c>
      <c r="O54" s="7">
        <v>0</v>
      </c>
      <c r="P54" s="7">
        <v>0</v>
      </c>
      <c r="Q54" s="7">
        <v>40.17</v>
      </c>
      <c r="R54" s="7">
        <v>7.81</v>
      </c>
      <c r="S54" s="7">
        <v>28.81</v>
      </c>
      <c r="T54" s="7">
        <v>20.99</v>
      </c>
      <c r="U54" s="10" t="s">
        <v>15</v>
      </c>
      <c r="V54" s="7">
        <v>14.37</v>
      </c>
      <c r="W54" s="7">
        <v>14.47</v>
      </c>
      <c r="X54" s="7">
        <v>0.1</v>
      </c>
      <c r="Y54" s="7"/>
      <c r="Z54" s="14" t="str">
        <f t="shared" si="2"/>
        <v>Pathway</v>
      </c>
      <c r="AA54" s="14" t="str">
        <f t="shared" si="3"/>
        <v>Google</v>
      </c>
      <c r="AB54" s="8" t="str">
        <f t="shared" si="4"/>
        <v>Bing</v>
      </c>
      <c r="AC54" s="7" t="s">
        <v>2642</v>
      </c>
      <c r="AD54" s="11" t="s">
        <v>1591</v>
      </c>
      <c r="AE54">
        <v>39.939446041700002</v>
      </c>
      <c r="AF54">
        <v>-83.009590986199996</v>
      </c>
      <c r="AG54">
        <v>39.940722543299998</v>
      </c>
      <c r="AH54">
        <v>-83.010348284499997</v>
      </c>
      <c r="AI54" t="s">
        <v>1379</v>
      </c>
      <c r="AJ54" t="s">
        <v>1379</v>
      </c>
    </row>
    <row r="55" spans="1:36" x14ac:dyDescent="0.25">
      <c r="A55" s="10">
        <v>52</v>
      </c>
      <c r="B55" s="7">
        <v>6</v>
      </c>
      <c r="C55" s="7" t="s">
        <v>8</v>
      </c>
      <c r="D55" s="7" t="s">
        <v>587</v>
      </c>
      <c r="E55" s="7" t="s">
        <v>4</v>
      </c>
      <c r="F55" s="7" t="s">
        <v>10</v>
      </c>
      <c r="G55" s="7" t="s">
        <v>1379</v>
      </c>
      <c r="H55" s="11" t="s">
        <v>522</v>
      </c>
      <c r="I55" s="10">
        <v>101.07</v>
      </c>
      <c r="J55" s="7">
        <v>21.91</v>
      </c>
      <c r="K55" s="7">
        <v>89.8</v>
      </c>
      <c r="L55" s="7">
        <v>67.900000000000006</v>
      </c>
      <c r="M55" s="7">
        <v>2.42</v>
      </c>
      <c r="N55" s="7">
        <v>0.55000000000000004</v>
      </c>
      <c r="O55" s="7">
        <v>1.62</v>
      </c>
      <c r="P55" s="7">
        <v>1.07</v>
      </c>
      <c r="Q55" s="7">
        <v>41.19</v>
      </c>
      <c r="R55" s="7">
        <v>5.48</v>
      </c>
      <c r="S55" s="7">
        <v>25.95</v>
      </c>
      <c r="T55" s="7">
        <v>20.47</v>
      </c>
      <c r="U55" s="10" t="s">
        <v>15</v>
      </c>
      <c r="V55" s="7">
        <v>12.69</v>
      </c>
      <c r="W55" s="7">
        <v>12.79</v>
      </c>
      <c r="X55" s="7">
        <v>0.1</v>
      </c>
      <c r="Y55" s="7"/>
      <c r="Z55" s="14" t="str">
        <f t="shared" si="2"/>
        <v>Pathway</v>
      </c>
      <c r="AA55" s="14" t="str">
        <f t="shared" si="3"/>
        <v>Google</v>
      </c>
      <c r="AB55" s="8" t="str">
        <f t="shared" si="4"/>
        <v>Bing</v>
      </c>
      <c r="AC55" s="7" t="s">
        <v>2643</v>
      </c>
      <c r="AD55" s="11" t="s">
        <v>1591</v>
      </c>
      <c r="AE55">
        <v>39.915772207499998</v>
      </c>
      <c r="AF55">
        <v>-83.015295198800004</v>
      </c>
      <c r="AG55">
        <v>39.9171136613</v>
      </c>
      <c r="AH55">
        <v>-83.014362097299994</v>
      </c>
      <c r="AI55" t="s">
        <v>1379</v>
      </c>
      <c r="AJ55" t="s">
        <v>1379</v>
      </c>
    </row>
    <row r="56" spans="1:36" x14ac:dyDescent="0.25">
      <c r="A56" s="10">
        <v>53</v>
      </c>
      <c r="B56" s="7">
        <v>4</v>
      </c>
      <c r="C56" s="7" t="s">
        <v>23</v>
      </c>
      <c r="D56" s="7" t="s">
        <v>960</v>
      </c>
      <c r="E56" s="7" t="s">
        <v>4</v>
      </c>
      <c r="F56" s="7" t="s">
        <v>13</v>
      </c>
      <c r="G56" s="7" t="s">
        <v>1379</v>
      </c>
      <c r="H56" s="11" t="s">
        <v>533</v>
      </c>
      <c r="I56" s="10">
        <v>143.06</v>
      </c>
      <c r="J56" s="7">
        <v>20.68</v>
      </c>
      <c r="K56" s="7">
        <v>127.19</v>
      </c>
      <c r="L56" s="7">
        <v>106.51</v>
      </c>
      <c r="M56" s="7">
        <v>1.77</v>
      </c>
      <c r="N56" s="7">
        <v>0.56000000000000005</v>
      </c>
      <c r="O56" s="7">
        <v>1.34</v>
      </c>
      <c r="P56" s="7">
        <v>0.78</v>
      </c>
      <c r="Q56" s="7">
        <v>37.22</v>
      </c>
      <c r="R56" s="7">
        <v>5.57</v>
      </c>
      <c r="S56" s="7">
        <v>25.94</v>
      </c>
      <c r="T56" s="7">
        <v>20.37</v>
      </c>
      <c r="U56" s="10" t="s">
        <v>22</v>
      </c>
      <c r="V56" s="7">
        <v>10.73</v>
      </c>
      <c r="W56" s="7">
        <v>10.83</v>
      </c>
      <c r="X56" s="7">
        <v>0.1</v>
      </c>
      <c r="Y56" s="7"/>
      <c r="Z56" s="14" t="str">
        <f t="shared" si="2"/>
        <v>Pathway</v>
      </c>
      <c r="AA56" s="14" t="str">
        <f t="shared" si="3"/>
        <v>Google</v>
      </c>
      <c r="AB56" s="8" t="str">
        <f t="shared" si="4"/>
        <v>Bing</v>
      </c>
      <c r="AC56" s="7" t="s">
        <v>2488</v>
      </c>
      <c r="AD56" s="11" t="s">
        <v>1591</v>
      </c>
      <c r="AE56">
        <v>41.0624986511</v>
      </c>
      <c r="AF56">
        <v>-81.520336023699997</v>
      </c>
      <c r="AG56">
        <v>41.062564210200001</v>
      </c>
      <c r="AH56">
        <v>-81.518491474100003</v>
      </c>
      <c r="AI56" t="s">
        <v>1380</v>
      </c>
      <c r="AJ56" t="s">
        <v>1379</v>
      </c>
    </row>
    <row r="57" spans="1:36" x14ac:dyDescent="0.25">
      <c r="A57" s="10">
        <v>54</v>
      </c>
      <c r="B57" s="7">
        <v>8</v>
      </c>
      <c r="C57" s="7" t="s">
        <v>11</v>
      </c>
      <c r="D57" s="7" t="s">
        <v>938</v>
      </c>
      <c r="E57" s="7" t="s">
        <v>4</v>
      </c>
      <c r="F57" s="7" t="s">
        <v>21</v>
      </c>
      <c r="G57" s="7" t="s">
        <v>1379</v>
      </c>
      <c r="H57" s="11" t="s">
        <v>522</v>
      </c>
      <c r="I57" s="10">
        <v>137.19</v>
      </c>
      <c r="J57" s="7">
        <v>23.15</v>
      </c>
      <c r="K57" s="7">
        <v>114.67</v>
      </c>
      <c r="L57" s="7">
        <v>91.52</v>
      </c>
      <c r="M57" s="7">
        <v>0</v>
      </c>
      <c r="N57" s="7">
        <v>0</v>
      </c>
      <c r="O57" s="7">
        <v>0</v>
      </c>
      <c r="P57" s="7">
        <v>0</v>
      </c>
      <c r="Q57" s="7">
        <v>45.21</v>
      </c>
      <c r="R57" s="7">
        <v>6.34</v>
      </c>
      <c r="S57" s="7">
        <v>26.66</v>
      </c>
      <c r="T57" s="7">
        <v>20.32</v>
      </c>
      <c r="U57" s="10" t="s">
        <v>9</v>
      </c>
      <c r="V57" s="7">
        <v>12.92</v>
      </c>
      <c r="W57" s="7">
        <v>13.02</v>
      </c>
      <c r="X57" s="7">
        <v>0.1</v>
      </c>
      <c r="Y57" s="7"/>
      <c r="Z57" s="14" t="str">
        <f t="shared" si="2"/>
        <v>Pathway</v>
      </c>
      <c r="AA57" s="14" t="str">
        <f t="shared" si="3"/>
        <v>Google</v>
      </c>
      <c r="AB57" s="8" t="str">
        <f t="shared" si="4"/>
        <v>Bing</v>
      </c>
      <c r="AC57" s="7" t="s">
        <v>2644</v>
      </c>
      <c r="AD57" s="11" t="s">
        <v>1591</v>
      </c>
      <c r="AE57">
        <v>39.207666467800003</v>
      </c>
      <c r="AF57">
        <v>-84.371267664100003</v>
      </c>
      <c r="AG57">
        <v>39.209076571399997</v>
      </c>
      <c r="AH57">
        <v>-84.370868349099993</v>
      </c>
      <c r="AI57" t="s">
        <v>1379</v>
      </c>
      <c r="AJ57" t="s">
        <v>1379</v>
      </c>
    </row>
    <row r="58" spans="1:36" x14ac:dyDescent="0.25">
      <c r="A58" s="10">
        <v>55</v>
      </c>
      <c r="B58" s="7">
        <v>12</v>
      </c>
      <c r="C58" s="7" t="s">
        <v>14</v>
      </c>
      <c r="D58" s="7" t="s">
        <v>939</v>
      </c>
      <c r="E58" s="7" t="s">
        <v>34</v>
      </c>
      <c r="F58" s="7" t="s">
        <v>35</v>
      </c>
      <c r="G58" s="7" t="s">
        <v>1379</v>
      </c>
      <c r="H58" s="11" t="s">
        <v>527</v>
      </c>
      <c r="I58" s="10">
        <v>92.99</v>
      </c>
      <c r="J58" s="7">
        <v>36.19</v>
      </c>
      <c r="K58" s="7">
        <v>92.07</v>
      </c>
      <c r="L58" s="7">
        <v>55.88</v>
      </c>
      <c r="M58" s="7">
        <v>0</v>
      </c>
      <c r="N58" s="7">
        <v>0</v>
      </c>
      <c r="O58" s="7">
        <v>0</v>
      </c>
      <c r="P58" s="7">
        <v>0</v>
      </c>
      <c r="Q58" s="7">
        <v>30.85</v>
      </c>
      <c r="R58" s="7">
        <v>9.5500000000000007</v>
      </c>
      <c r="S58" s="7">
        <v>29.73</v>
      </c>
      <c r="T58" s="7">
        <v>20.18</v>
      </c>
      <c r="U58" s="10" t="s">
        <v>12</v>
      </c>
      <c r="V58" s="7">
        <v>13.91</v>
      </c>
      <c r="W58" s="7"/>
      <c r="X58" s="7">
        <v>0</v>
      </c>
      <c r="Y58" s="7" t="s">
        <v>1913</v>
      </c>
      <c r="Z58" s="14" t="str">
        <f t="shared" si="2"/>
        <v>Pathway</v>
      </c>
      <c r="AA58" s="14" t="str">
        <f t="shared" si="3"/>
        <v>Google</v>
      </c>
      <c r="AB58" s="8" t="str">
        <f t="shared" si="4"/>
        <v>Bing</v>
      </c>
      <c r="AC58" s="7" t="s">
        <v>2645</v>
      </c>
      <c r="AD58" s="11" t="s">
        <v>1591</v>
      </c>
      <c r="AE58">
        <v>41.473827236200002</v>
      </c>
      <c r="AF58">
        <v>-81.707890299699997</v>
      </c>
      <c r="AI58" t="s">
        <v>1379</v>
      </c>
      <c r="AJ58" t="s">
        <v>1379</v>
      </c>
    </row>
    <row r="59" spans="1:36" x14ac:dyDescent="0.25">
      <c r="A59" s="10">
        <v>56</v>
      </c>
      <c r="B59" s="7">
        <v>6</v>
      </c>
      <c r="C59" s="7" t="s">
        <v>8</v>
      </c>
      <c r="D59" s="7" t="s">
        <v>948</v>
      </c>
      <c r="E59" s="7" t="s">
        <v>34</v>
      </c>
      <c r="F59" s="7" t="s">
        <v>35</v>
      </c>
      <c r="G59" s="7" t="s">
        <v>1379</v>
      </c>
      <c r="H59" s="11" t="s">
        <v>949</v>
      </c>
      <c r="I59" s="10">
        <v>124.43</v>
      </c>
      <c r="J59" s="7">
        <v>34.47</v>
      </c>
      <c r="K59" s="7">
        <v>122.94</v>
      </c>
      <c r="L59" s="7">
        <v>88.48</v>
      </c>
      <c r="M59" s="7">
        <v>2.06</v>
      </c>
      <c r="N59" s="7">
        <v>0.77</v>
      </c>
      <c r="O59" s="7">
        <v>1.99</v>
      </c>
      <c r="P59" s="7">
        <v>1.22</v>
      </c>
      <c r="Q59" s="7">
        <v>30.33</v>
      </c>
      <c r="R59" s="7">
        <v>9.02</v>
      </c>
      <c r="S59" s="7">
        <v>29.19</v>
      </c>
      <c r="T59" s="7">
        <v>20.170000000000002</v>
      </c>
      <c r="U59" s="10" t="s">
        <v>26</v>
      </c>
      <c r="V59" s="7">
        <v>31.41</v>
      </c>
      <c r="W59" s="7"/>
      <c r="X59" s="7">
        <v>0</v>
      </c>
      <c r="Y59" s="7" t="s">
        <v>1914</v>
      </c>
      <c r="Z59" s="14" t="str">
        <f t="shared" si="2"/>
        <v>Pathway</v>
      </c>
      <c r="AA59" s="14" t="str">
        <f t="shared" si="3"/>
        <v>Google</v>
      </c>
      <c r="AB59" s="8" t="str">
        <f t="shared" si="4"/>
        <v>Bing</v>
      </c>
      <c r="AC59" s="7" t="s">
        <v>2646</v>
      </c>
      <c r="AD59" s="11" t="s">
        <v>1591</v>
      </c>
      <c r="AE59">
        <v>40.069859884000003</v>
      </c>
      <c r="AF59">
        <v>-82.907708424899994</v>
      </c>
      <c r="AI59" t="s">
        <v>1379</v>
      </c>
      <c r="AJ59" t="s">
        <v>1379</v>
      </c>
    </row>
    <row r="60" spans="1:36" x14ac:dyDescent="0.25">
      <c r="A60" s="10">
        <v>57</v>
      </c>
      <c r="B60" s="7">
        <v>6</v>
      </c>
      <c r="C60" s="7" t="s">
        <v>8</v>
      </c>
      <c r="D60" s="7" t="s">
        <v>937</v>
      </c>
      <c r="E60" s="7" t="s">
        <v>4</v>
      </c>
      <c r="F60" s="7" t="s">
        <v>10</v>
      </c>
      <c r="G60" s="7" t="s">
        <v>1379</v>
      </c>
      <c r="H60" s="11" t="s">
        <v>524</v>
      </c>
      <c r="I60" s="10">
        <v>96.89</v>
      </c>
      <c r="J60" s="7">
        <v>21.26</v>
      </c>
      <c r="K60" s="7">
        <v>86.66</v>
      </c>
      <c r="L60" s="7">
        <v>65.400000000000006</v>
      </c>
      <c r="M60" s="7">
        <v>6.59</v>
      </c>
      <c r="N60" s="7">
        <v>0.53</v>
      </c>
      <c r="O60" s="7">
        <v>4.0999999999999996</v>
      </c>
      <c r="P60" s="7">
        <v>3.57</v>
      </c>
      <c r="Q60" s="7">
        <v>39.520000000000003</v>
      </c>
      <c r="R60" s="7">
        <v>5.31</v>
      </c>
      <c r="S60" s="7">
        <v>25.46</v>
      </c>
      <c r="T60" s="7">
        <v>20.16</v>
      </c>
      <c r="U60" s="10" t="s">
        <v>7</v>
      </c>
      <c r="V60" s="7">
        <v>19.260000000000002</v>
      </c>
      <c r="W60" s="7">
        <v>19.36</v>
      </c>
      <c r="X60" s="7">
        <v>0.1</v>
      </c>
      <c r="Y60" s="7"/>
      <c r="Z60" s="14" t="str">
        <f t="shared" si="2"/>
        <v>Pathway</v>
      </c>
      <c r="AA60" s="14" t="str">
        <f t="shared" si="3"/>
        <v>Google</v>
      </c>
      <c r="AB60" s="8" t="str">
        <f t="shared" si="4"/>
        <v>Bing</v>
      </c>
      <c r="AC60" s="7" t="s">
        <v>2488</v>
      </c>
      <c r="AD60" s="11" t="s">
        <v>1591</v>
      </c>
      <c r="AE60">
        <v>39.931586484699999</v>
      </c>
      <c r="AF60">
        <v>-82.916939831099995</v>
      </c>
      <c r="AG60">
        <v>39.931560702200002</v>
      </c>
      <c r="AH60">
        <v>-82.915037979299996</v>
      </c>
      <c r="AI60" t="s">
        <v>1380</v>
      </c>
      <c r="AJ60" t="s">
        <v>1379</v>
      </c>
    </row>
    <row r="61" spans="1:36" x14ac:dyDescent="0.25">
      <c r="A61" s="10">
        <v>58</v>
      </c>
      <c r="B61" s="7">
        <v>6</v>
      </c>
      <c r="C61" s="7" t="s">
        <v>8</v>
      </c>
      <c r="D61" s="7" t="s">
        <v>937</v>
      </c>
      <c r="E61" s="7" t="s">
        <v>4</v>
      </c>
      <c r="F61" s="7" t="s">
        <v>21</v>
      </c>
      <c r="G61" s="7" t="s">
        <v>1379</v>
      </c>
      <c r="H61" s="11" t="s">
        <v>524</v>
      </c>
      <c r="I61" s="10">
        <v>92.59</v>
      </c>
      <c r="J61" s="7">
        <v>21.47</v>
      </c>
      <c r="K61" s="7">
        <v>77.53</v>
      </c>
      <c r="L61" s="7">
        <v>56.07</v>
      </c>
      <c r="M61" s="7">
        <v>3.52</v>
      </c>
      <c r="N61" s="7">
        <v>0.66</v>
      </c>
      <c r="O61" s="7">
        <v>2.09</v>
      </c>
      <c r="P61" s="7">
        <v>1.43</v>
      </c>
      <c r="Q61" s="7">
        <v>45.8</v>
      </c>
      <c r="R61" s="7">
        <v>5.84</v>
      </c>
      <c r="S61" s="7">
        <v>25.78</v>
      </c>
      <c r="T61" s="7">
        <v>19.940000000000001</v>
      </c>
      <c r="U61" s="10" t="s">
        <v>7</v>
      </c>
      <c r="V61" s="7">
        <v>18.16</v>
      </c>
      <c r="W61" s="7">
        <v>18.260000000000002</v>
      </c>
      <c r="X61" s="7">
        <v>0.1</v>
      </c>
      <c r="Y61" s="7"/>
      <c r="Z61" s="14" t="str">
        <f t="shared" si="2"/>
        <v>Pathway</v>
      </c>
      <c r="AA61" s="14" t="str">
        <f t="shared" si="3"/>
        <v>Google</v>
      </c>
      <c r="AB61" s="8" t="str">
        <f t="shared" si="4"/>
        <v>Bing</v>
      </c>
      <c r="AC61" s="7" t="s">
        <v>2647</v>
      </c>
      <c r="AD61" s="11" t="s">
        <v>1591</v>
      </c>
      <c r="AE61">
        <v>39.935791949600002</v>
      </c>
      <c r="AF61">
        <v>-82.935462878500005</v>
      </c>
      <c r="AG61">
        <v>39.934561196499999</v>
      </c>
      <c r="AH61">
        <v>-82.934495499400001</v>
      </c>
      <c r="AI61" t="s">
        <v>1379</v>
      </c>
      <c r="AJ61" t="s">
        <v>1379</v>
      </c>
    </row>
    <row r="62" spans="1:36" x14ac:dyDescent="0.25">
      <c r="A62" s="10">
        <v>59</v>
      </c>
      <c r="B62" s="7">
        <v>6</v>
      </c>
      <c r="C62" s="7" t="s">
        <v>8</v>
      </c>
      <c r="D62" s="7" t="s">
        <v>937</v>
      </c>
      <c r="E62" s="7" t="s">
        <v>4</v>
      </c>
      <c r="F62" s="7" t="s">
        <v>10</v>
      </c>
      <c r="G62" s="7" t="s">
        <v>1379</v>
      </c>
      <c r="H62" s="11" t="s">
        <v>524</v>
      </c>
      <c r="I62" s="10">
        <v>131.49</v>
      </c>
      <c r="J62" s="7">
        <v>20.309999999999999</v>
      </c>
      <c r="K62" s="7">
        <v>115.91</v>
      </c>
      <c r="L62" s="7">
        <v>95.6</v>
      </c>
      <c r="M62" s="7">
        <v>4.37</v>
      </c>
      <c r="N62" s="7">
        <v>0.51</v>
      </c>
      <c r="O62" s="7">
        <v>2.74</v>
      </c>
      <c r="P62" s="7">
        <v>2.23</v>
      </c>
      <c r="Q62" s="7">
        <v>39.31</v>
      </c>
      <c r="R62" s="7">
        <v>5.04</v>
      </c>
      <c r="S62" s="7">
        <v>24.85</v>
      </c>
      <c r="T62" s="7">
        <v>19.809999999999999</v>
      </c>
      <c r="U62" s="10" t="s">
        <v>7</v>
      </c>
      <c r="V62" s="7">
        <v>13.11</v>
      </c>
      <c r="W62" s="7">
        <v>13.21</v>
      </c>
      <c r="X62" s="7">
        <v>0.1</v>
      </c>
      <c r="Y62" s="7"/>
      <c r="Z62" s="14" t="str">
        <f t="shared" si="2"/>
        <v>Pathway</v>
      </c>
      <c r="AA62" s="14" t="str">
        <f t="shared" si="3"/>
        <v>Google</v>
      </c>
      <c r="AB62" s="8" t="str">
        <f t="shared" si="4"/>
        <v>Bing</v>
      </c>
      <c r="AC62" s="7" t="s">
        <v>2631</v>
      </c>
      <c r="AD62" s="11" t="s">
        <v>1591</v>
      </c>
      <c r="AE62">
        <v>39.950593173900003</v>
      </c>
      <c r="AF62">
        <v>-83.015687175300002</v>
      </c>
      <c r="AG62">
        <v>39.951310221699998</v>
      </c>
      <c r="AH62">
        <v>-83.013909932100006</v>
      </c>
      <c r="AI62" t="s">
        <v>1379</v>
      </c>
      <c r="AJ62" t="s">
        <v>1379</v>
      </c>
    </row>
    <row r="63" spans="1:36" x14ac:dyDescent="0.25">
      <c r="A63" s="10">
        <v>60</v>
      </c>
      <c r="B63" s="7">
        <v>12</v>
      </c>
      <c r="C63" s="7" t="s">
        <v>14</v>
      </c>
      <c r="D63" s="7" t="s">
        <v>941</v>
      </c>
      <c r="E63" s="7" t="s">
        <v>34</v>
      </c>
      <c r="F63" s="7" t="s">
        <v>35</v>
      </c>
      <c r="G63" s="7" t="s">
        <v>1379</v>
      </c>
      <c r="H63" s="11" t="s">
        <v>522</v>
      </c>
      <c r="I63" s="10">
        <v>135.4</v>
      </c>
      <c r="J63" s="7">
        <v>40.200000000000003</v>
      </c>
      <c r="K63" s="7">
        <v>134.11000000000001</v>
      </c>
      <c r="L63" s="7">
        <v>93.91</v>
      </c>
      <c r="M63" s="7">
        <v>3.94</v>
      </c>
      <c r="N63" s="7">
        <v>0.94</v>
      </c>
      <c r="O63" s="7">
        <v>3.81</v>
      </c>
      <c r="P63" s="7">
        <v>2.87</v>
      </c>
      <c r="Q63" s="7">
        <v>31.49</v>
      </c>
      <c r="R63" s="7">
        <v>11</v>
      </c>
      <c r="S63" s="7">
        <v>30.62</v>
      </c>
      <c r="T63" s="7">
        <v>19.62</v>
      </c>
      <c r="U63" s="10" t="s">
        <v>30</v>
      </c>
      <c r="V63" s="7">
        <v>17.91</v>
      </c>
      <c r="W63" s="7"/>
      <c r="X63" s="7">
        <v>0</v>
      </c>
      <c r="Y63" s="7" t="s">
        <v>1915</v>
      </c>
      <c r="Z63" s="14" t="str">
        <f t="shared" si="2"/>
        <v>Pathway</v>
      </c>
      <c r="AA63" s="14" t="str">
        <f t="shared" si="3"/>
        <v>Google</v>
      </c>
      <c r="AB63" s="8" t="str">
        <f t="shared" si="4"/>
        <v>Bing</v>
      </c>
      <c r="AC63" s="7" t="s">
        <v>2488</v>
      </c>
      <c r="AD63" s="11" t="s">
        <v>1591</v>
      </c>
      <c r="AE63">
        <v>41.459780204600001</v>
      </c>
      <c r="AF63">
        <v>-81.694752749900005</v>
      </c>
      <c r="AI63" t="s">
        <v>1380</v>
      </c>
      <c r="AJ63" t="s">
        <v>1379</v>
      </c>
    </row>
    <row r="64" spans="1:36" x14ac:dyDescent="0.25">
      <c r="A64" s="10">
        <v>61</v>
      </c>
      <c r="B64" s="7">
        <v>6</v>
      </c>
      <c r="C64" s="7" t="s">
        <v>8</v>
      </c>
      <c r="D64" s="7" t="s">
        <v>978</v>
      </c>
      <c r="E64" s="7" t="s">
        <v>4</v>
      </c>
      <c r="F64" s="7" t="s">
        <v>10</v>
      </c>
      <c r="G64" s="7" t="s">
        <v>1379</v>
      </c>
      <c r="H64" s="11" t="s">
        <v>979</v>
      </c>
      <c r="I64" s="10">
        <v>147.51</v>
      </c>
      <c r="J64" s="7">
        <v>19.11</v>
      </c>
      <c r="K64" s="7">
        <v>129.62</v>
      </c>
      <c r="L64" s="7">
        <v>110.5</v>
      </c>
      <c r="M64" s="7">
        <v>6.08</v>
      </c>
      <c r="N64" s="7">
        <v>0.47</v>
      </c>
      <c r="O64" s="7">
        <v>3.72</v>
      </c>
      <c r="P64" s="7">
        <v>3.25</v>
      </c>
      <c r="Q64" s="7">
        <v>38.51</v>
      </c>
      <c r="R64" s="7">
        <v>4.71</v>
      </c>
      <c r="S64" s="7">
        <v>24.31</v>
      </c>
      <c r="T64" s="7">
        <v>19.600000000000001</v>
      </c>
      <c r="U64" s="10" t="s">
        <v>16</v>
      </c>
      <c r="V64" s="7">
        <v>3.04</v>
      </c>
      <c r="W64" s="7">
        <v>3.14</v>
      </c>
      <c r="X64" s="7">
        <v>0.1</v>
      </c>
      <c r="Y64" s="7"/>
      <c r="Z64" s="14" t="str">
        <f t="shared" si="2"/>
        <v>Pathway</v>
      </c>
      <c r="AA64" s="14" t="str">
        <f t="shared" si="3"/>
        <v>Google</v>
      </c>
      <c r="AB64" s="8" t="str">
        <f t="shared" si="4"/>
        <v>Bing</v>
      </c>
      <c r="AC64" s="7" t="s">
        <v>2622</v>
      </c>
      <c r="AD64" s="11" t="s">
        <v>1591</v>
      </c>
      <c r="AE64">
        <v>39.973359837300002</v>
      </c>
      <c r="AF64">
        <v>-83.011666707299995</v>
      </c>
      <c r="AG64">
        <v>39.973249084999999</v>
      </c>
      <c r="AH64">
        <v>-83.009928670400001</v>
      </c>
      <c r="AI64" t="s">
        <v>1379</v>
      </c>
      <c r="AJ64" t="s">
        <v>1379</v>
      </c>
    </row>
    <row r="65" spans="1:36" x14ac:dyDescent="0.25">
      <c r="A65" s="10">
        <v>62</v>
      </c>
      <c r="B65" s="7">
        <v>7</v>
      </c>
      <c r="C65" s="7" t="s">
        <v>44</v>
      </c>
      <c r="D65" s="7" t="s">
        <v>917</v>
      </c>
      <c r="E65" s="7" t="s">
        <v>4</v>
      </c>
      <c r="F65" s="7" t="s">
        <v>5</v>
      </c>
      <c r="G65" s="7" t="s">
        <v>1379</v>
      </c>
      <c r="H65" s="11" t="s">
        <v>552</v>
      </c>
      <c r="I65" s="10">
        <v>86.41</v>
      </c>
      <c r="J65" s="7">
        <v>16.05</v>
      </c>
      <c r="K65" s="7">
        <v>76.989999999999995</v>
      </c>
      <c r="L65" s="7">
        <v>60.94</v>
      </c>
      <c r="M65" s="7">
        <v>4.83</v>
      </c>
      <c r="N65" s="7">
        <v>0.52</v>
      </c>
      <c r="O65" s="7">
        <v>3.15</v>
      </c>
      <c r="P65" s="7">
        <v>2.64</v>
      </c>
      <c r="Q65" s="7">
        <v>36.200000000000003</v>
      </c>
      <c r="R65" s="7">
        <v>4.34</v>
      </c>
      <c r="S65" s="7">
        <v>23.83</v>
      </c>
      <c r="T65" s="7">
        <v>19.489999999999998</v>
      </c>
      <c r="U65" s="10" t="s">
        <v>43</v>
      </c>
      <c r="V65" s="7">
        <v>19.059999999999999</v>
      </c>
      <c r="W65" s="7">
        <v>19.16</v>
      </c>
      <c r="X65" s="7">
        <v>0.1</v>
      </c>
      <c r="Y65" s="7"/>
      <c r="Z65" s="14" t="str">
        <f t="shared" si="2"/>
        <v>Pathway</v>
      </c>
      <c r="AA65" s="14" t="str">
        <f t="shared" si="3"/>
        <v>Google</v>
      </c>
      <c r="AB65" s="8" t="str">
        <f t="shared" si="4"/>
        <v>Bing</v>
      </c>
      <c r="AC65" s="7" t="s">
        <v>2648</v>
      </c>
      <c r="AD65" s="11" t="s">
        <v>1591</v>
      </c>
      <c r="AE65">
        <v>39.750109888899999</v>
      </c>
      <c r="AF65">
        <v>-84.139994131199998</v>
      </c>
      <c r="AG65">
        <v>39.749642647800002</v>
      </c>
      <c r="AH65">
        <v>-84.138233309100002</v>
      </c>
      <c r="AI65" t="s">
        <v>1379</v>
      </c>
      <c r="AJ65" t="s">
        <v>1379</v>
      </c>
    </row>
    <row r="66" spans="1:36" x14ac:dyDescent="0.25">
      <c r="A66" s="10">
        <v>63</v>
      </c>
      <c r="B66" s="7">
        <v>8</v>
      </c>
      <c r="C66" s="7" t="s">
        <v>11</v>
      </c>
      <c r="D66" s="7" t="s">
        <v>940</v>
      </c>
      <c r="E66" s="7" t="s">
        <v>4</v>
      </c>
      <c r="F66" s="7" t="s">
        <v>65</v>
      </c>
      <c r="G66" s="7" t="s">
        <v>1379</v>
      </c>
      <c r="H66" s="11" t="s">
        <v>531</v>
      </c>
      <c r="I66" s="10">
        <v>60.79</v>
      </c>
      <c r="J66" s="7">
        <v>23.76</v>
      </c>
      <c r="K66" s="7">
        <v>59.87</v>
      </c>
      <c r="L66" s="7">
        <v>36.11</v>
      </c>
      <c r="M66" s="7">
        <v>3.76</v>
      </c>
      <c r="N66" s="7">
        <v>1.27</v>
      </c>
      <c r="O66" s="7">
        <v>3.56</v>
      </c>
      <c r="P66" s="7">
        <v>2.29</v>
      </c>
      <c r="Q66" s="7">
        <v>30.1</v>
      </c>
      <c r="R66" s="7">
        <v>8.98</v>
      </c>
      <c r="S66" s="7">
        <v>28.41</v>
      </c>
      <c r="T66" s="7">
        <v>19.440000000000001</v>
      </c>
      <c r="U66" s="10" t="s">
        <v>19</v>
      </c>
      <c r="V66" s="7">
        <v>15.49</v>
      </c>
      <c r="W66" s="7">
        <v>15.59</v>
      </c>
      <c r="X66" s="7">
        <v>0.1</v>
      </c>
      <c r="Y66" s="7"/>
      <c r="Z66" s="14" t="str">
        <f t="shared" si="2"/>
        <v>Pathway</v>
      </c>
      <c r="AA66" s="14" t="str">
        <f t="shared" si="3"/>
        <v>Google</v>
      </c>
      <c r="AB66" s="8" t="str">
        <f t="shared" si="4"/>
        <v>Bing</v>
      </c>
      <c r="AC66" s="7" t="s">
        <v>2649</v>
      </c>
      <c r="AD66" s="11" t="s">
        <v>1591</v>
      </c>
      <c r="AE66">
        <v>39.271513967099999</v>
      </c>
      <c r="AF66">
        <v>-84.440151600600004</v>
      </c>
      <c r="AG66">
        <v>39.272961912</v>
      </c>
      <c r="AH66">
        <v>-84.4402531705</v>
      </c>
      <c r="AI66" t="s">
        <v>1379</v>
      </c>
      <c r="AJ66" t="s">
        <v>1379</v>
      </c>
    </row>
    <row r="67" spans="1:36" x14ac:dyDescent="0.25">
      <c r="A67" s="10">
        <v>64</v>
      </c>
      <c r="B67" s="7">
        <v>12</v>
      </c>
      <c r="C67" s="7" t="s">
        <v>14</v>
      </c>
      <c r="D67" s="7" t="s">
        <v>939</v>
      </c>
      <c r="E67" s="7" t="s">
        <v>4</v>
      </c>
      <c r="F67" s="7" t="s">
        <v>10</v>
      </c>
      <c r="G67" s="7" t="s">
        <v>1379</v>
      </c>
      <c r="H67" s="11" t="s">
        <v>527</v>
      </c>
      <c r="I67" s="10">
        <v>180.46</v>
      </c>
      <c r="J67" s="7">
        <v>32.83</v>
      </c>
      <c r="K67" s="7">
        <v>163.02000000000001</v>
      </c>
      <c r="L67" s="7">
        <v>130.19999999999999</v>
      </c>
      <c r="M67" s="7">
        <v>2.99</v>
      </c>
      <c r="N67" s="7">
        <v>0.86</v>
      </c>
      <c r="O67" s="7">
        <v>2.2000000000000002</v>
      </c>
      <c r="P67" s="7">
        <v>1.34</v>
      </c>
      <c r="Q67" s="7">
        <v>38.83</v>
      </c>
      <c r="R67" s="7">
        <v>8.59</v>
      </c>
      <c r="S67" s="7">
        <v>27.66</v>
      </c>
      <c r="T67" s="7">
        <v>19.07</v>
      </c>
      <c r="U67" s="10" t="s">
        <v>12</v>
      </c>
      <c r="V67" s="7">
        <v>17.25</v>
      </c>
      <c r="W67" s="7">
        <v>17.350000000000001</v>
      </c>
      <c r="X67" s="7">
        <v>0.1</v>
      </c>
      <c r="Y67" s="7"/>
      <c r="Z67" s="14" t="str">
        <f t="shared" si="2"/>
        <v>Pathway</v>
      </c>
      <c r="AA67" s="14" t="str">
        <f t="shared" si="3"/>
        <v>Google</v>
      </c>
      <c r="AB67" s="8" t="str">
        <f t="shared" si="4"/>
        <v>Bing</v>
      </c>
      <c r="AC67" s="7" t="s">
        <v>2639</v>
      </c>
      <c r="AD67" s="11" t="s">
        <v>1591</v>
      </c>
      <c r="AE67">
        <v>41.503856911900002</v>
      </c>
      <c r="AF67">
        <v>-81.669924140000006</v>
      </c>
      <c r="AG67">
        <v>41.505245782199999</v>
      </c>
      <c r="AH67">
        <v>-81.670394379399994</v>
      </c>
      <c r="AI67" t="s">
        <v>1379</v>
      </c>
      <c r="AJ67" t="s">
        <v>1379</v>
      </c>
    </row>
    <row r="68" spans="1:36" x14ac:dyDescent="0.25">
      <c r="A68" s="10">
        <v>65</v>
      </c>
      <c r="B68" s="7">
        <v>8</v>
      </c>
      <c r="C68" s="7" t="s">
        <v>11</v>
      </c>
      <c r="D68" s="7" t="s">
        <v>940</v>
      </c>
      <c r="E68" s="7" t="s">
        <v>4</v>
      </c>
      <c r="F68" s="7" t="s">
        <v>65</v>
      </c>
      <c r="G68" s="7" t="s">
        <v>1379</v>
      </c>
      <c r="H68" s="11" t="s">
        <v>531</v>
      </c>
      <c r="I68" s="10">
        <v>120.33</v>
      </c>
      <c r="J68" s="7">
        <v>24.18</v>
      </c>
      <c r="K68" s="7">
        <v>118</v>
      </c>
      <c r="L68" s="7">
        <v>93.82</v>
      </c>
      <c r="M68" s="7">
        <v>0</v>
      </c>
      <c r="N68" s="7">
        <v>0</v>
      </c>
      <c r="O68" s="7">
        <v>0</v>
      </c>
      <c r="P68" s="7">
        <v>0</v>
      </c>
      <c r="Q68" s="7">
        <v>29.78</v>
      </c>
      <c r="R68" s="7">
        <v>9.15</v>
      </c>
      <c r="S68" s="7">
        <v>28.18</v>
      </c>
      <c r="T68" s="7">
        <v>19.03</v>
      </c>
      <c r="U68" s="10" t="s">
        <v>19</v>
      </c>
      <c r="V68" s="7">
        <v>14.56</v>
      </c>
      <c r="W68" s="7">
        <v>14.66</v>
      </c>
      <c r="X68" s="7">
        <v>0.1</v>
      </c>
      <c r="Y68" s="7"/>
      <c r="Z68" s="14" t="str">
        <f t="shared" si="2"/>
        <v>Pathway</v>
      </c>
      <c r="AA68" s="14" t="str">
        <f t="shared" si="3"/>
        <v>Google</v>
      </c>
      <c r="AB68" s="8" t="str">
        <f t="shared" si="4"/>
        <v>Bing</v>
      </c>
      <c r="AC68" s="7" t="s">
        <v>2650</v>
      </c>
      <c r="AD68" s="11" t="s">
        <v>1591</v>
      </c>
      <c r="AE68">
        <v>39.258249992300001</v>
      </c>
      <c r="AF68">
        <v>-84.441568967999999</v>
      </c>
      <c r="AG68">
        <v>39.259620034900003</v>
      </c>
      <c r="AH68">
        <v>-84.440952078400002</v>
      </c>
      <c r="AI68" t="s">
        <v>1379</v>
      </c>
      <c r="AJ68" t="s">
        <v>1379</v>
      </c>
    </row>
    <row r="69" spans="1:36" x14ac:dyDescent="0.25">
      <c r="A69" s="10">
        <v>66</v>
      </c>
      <c r="B69" s="7">
        <v>4</v>
      </c>
      <c r="C69" s="7" t="s">
        <v>23</v>
      </c>
      <c r="D69" s="7" t="s">
        <v>960</v>
      </c>
      <c r="E69" s="7" t="s">
        <v>4</v>
      </c>
      <c r="F69" s="7" t="s">
        <v>10</v>
      </c>
      <c r="G69" s="7" t="s">
        <v>1379</v>
      </c>
      <c r="H69" s="11" t="s">
        <v>533</v>
      </c>
      <c r="I69" s="10">
        <v>164.91</v>
      </c>
      <c r="J69" s="7">
        <v>31.63</v>
      </c>
      <c r="K69" s="7">
        <v>153.49</v>
      </c>
      <c r="L69" s="7">
        <v>121.86</v>
      </c>
      <c r="M69" s="7">
        <v>0</v>
      </c>
      <c r="N69" s="7">
        <v>0</v>
      </c>
      <c r="O69" s="7">
        <v>0</v>
      </c>
      <c r="P69" s="7">
        <v>0</v>
      </c>
      <c r="Q69" s="7">
        <v>34.78</v>
      </c>
      <c r="R69" s="7">
        <v>8.24</v>
      </c>
      <c r="S69" s="7">
        <v>27.27</v>
      </c>
      <c r="T69" s="7">
        <v>19.02</v>
      </c>
      <c r="U69" s="10" t="s">
        <v>22</v>
      </c>
      <c r="V69" s="7">
        <v>8.76</v>
      </c>
      <c r="W69" s="7">
        <v>8.86</v>
      </c>
      <c r="X69" s="7">
        <v>0.1</v>
      </c>
      <c r="Y69" s="7"/>
      <c r="Z69" s="14" t="str">
        <f t="shared" ref="Z69:Z132" si="5">IF(LEFT(U69,1)="S",IF(RIGHT(U69,1)="C",HYPERLINK("http://pathweb.pathwayservices.com/ohiopublic/?nlfid='"&amp;U69&amp;"'&amp;logpoint="&amp;V69,"Pathway"),"Not Available"),"Not Available")</f>
        <v>Pathway</v>
      </c>
      <c r="AA69" s="14" t="str">
        <f t="shared" ref="AA69:AA132" si="6">IF(AG69="",HYPERLINK(CONCATENATE("http://maps.google.com/maps/place/",+AE69,",",+AF69,"/@",+AE69,",",+AF69,",17z"),"Google"),HYPERLINK(CONCATENATE("https://www.google.us/maps/dir/",AG69,",",AH69,"/",AE69,",",AF69,"/@",AVERAGE(AE69,AG69),",",AVERAGE(AF69,AH69),",15z"),"Google"))</f>
        <v>Google</v>
      </c>
      <c r="AB69" s="8" t="str">
        <f t="shared" ref="AB69:AB132" si="7">IF(AG69=0,HYPERLINK(CONCATENATE("http://bing.com/maps/default.aspx?rtop=1~0&amp;rtp=pos.",AE69,"_",AF69,"_",Y69),"Bing"),HYPERLINK(CONCATENATE("http://bing.com/maps/default.aspx?rtop=1~0&amp;rtp=pos.",AE69,"_",AF69,"_(",H69,"  SLM ",V69,"~pos.",AG69,"_",AH69,"_",H69,"  SLM ",W69,")"),"Bing"))</f>
        <v>Bing</v>
      </c>
      <c r="AC69" s="7" t="s">
        <v>2488</v>
      </c>
      <c r="AD69" s="11" t="s">
        <v>1591</v>
      </c>
      <c r="AE69">
        <v>41.059852144899999</v>
      </c>
      <c r="AF69">
        <v>-81.558124695900005</v>
      </c>
      <c r="AG69">
        <v>41.059953559999997</v>
      </c>
      <c r="AH69">
        <v>-81.556128536200006</v>
      </c>
      <c r="AI69" t="s">
        <v>1380</v>
      </c>
      <c r="AJ69" t="s">
        <v>1379</v>
      </c>
    </row>
    <row r="70" spans="1:36" x14ac:dyDescent="0.25">
      <c r="A70" s="10">
        <v>67</v>
      </c>
      <c r="B70" s="7">
        <v>6</v>
      </c>
      <c r="C70" s="7" t="s">
        <v>8</v>
      </c>
      <c r="D70" s="7" t="s">
        <v>948</v>
      </c>
      <c r="E70" s="7" t="s">
        <v>4</v>
      </c>
      <c r="F70" s="7" t="s">
        <v>13</v>
      </c>
      <c r="G70" s="7" t="s">
        <v>1379</v>
      </c>
      <c r="H70" s="11" t="s">
        <v>949</v>
      </c>
      <c r="I70" s="10">
        <v>119.69</v>
      </c>
      <c r="J70" s="7">
        <v>56.25</v>
      </c>
      <c r="K70" s="7">
        <v>114.43</v>
      </c>
      <c r="L70" s="7">
        <v>58.17</v>
      </c>
      <c r="M70" s="7">
        <v>2.85</v>
      </c>
      <c r="N70" s="7">
        <v>1.42</v>
      </c>
      <c r="O70" s="7">
        <v>2.48</v>
      </c>
      <c r="P70" s="7">
        <v>1.06</v>
      </c>
      <c r="Q70" s="7">
        <v>39.85</v>
      </c>
      <c r="R70" s="7">
        <v>14.23</v>
      </c>
      <c r="S70" s="7">
        <v>33.24</v>
      </c>
      <c r="T70" s="7">
        <v>19.010000000000002</v>
      </c>
      <c r="U70" s="10" t="s">
        <v>26</v>
      </c>
      <c r="V70" s="7">
        <v>28.61</v>
      </c>
      <c r="W70" s="7">
        <v>28.71</v>
      </c>
      <c r="X70" s="7">
        <v>0.1</v>
      </c>
      <c r="Y70" s="7"/>
      <c r="Z70" s="14" t="str">
        <f t="shared" si="5"/>
        <v>Pathway</v>
      </c>
      <c r="AA70" s="14" t="str">
        <f t="shared" si="6"/>
        <v>Google</v>
      </c>
      <c r="AB70" s="8" t="str">
        <f t="shared" si="7"/>
        <v>Bing</v>
      </c>
      <c r="AC70" s="7" t="s">
        <v>2488</v>
      </c>
      <c r="AD70" s="11" t="s">
        <v>1591</v>
      </c>
      <c r="AE70">
        <v>40.100947596300003</v>
      </c>
      <c r="AF70">
        <v>-82.927057474500003</v>
      </c>
      <c r="AG70">
        <v>40.100586787600001</v>
      </c>
      <c r="AH70">
        <v>-82.925241126399996</v>
      </c>
      <c r="AI70" t="s">
        <v>1380</v>
      </c>
      <c r="AJ70" t="s">
        <v>1379</v>
      </c>
    </row>
    <row r="71" spans="1:36" x14ac:dyDescent="0.25">
      <c r="A71" s="10">
        <v>68</v>
      </c>
      <c r="B71" s="7">
        <v>6</v>
      </c>
      <c r="C71" s="7" t="s">
        <v>8</v>
      </c>
      <c r="D71" s="7" t="s">
        <v>942</v>
      </c>
      <c r="E71" s="7" t="s">
        <v>34</v>
      </c>
      <c r="F71" s="7" t="s">
        <v>35</v>
      </c>
      <c r="G71" s="7" t="s">
        <v>1379</v>
      </c>
      <c r="H71" s="11" t="s">
        <v>562</v>
      </c>
      <c r="I71" s="10">
        <v>81.7</v>
      </c>
      <c r="J71" s="7">
        <v>18.98</v>
      </c>
      <c r="K71" s="7">
        <v>79.819999999999993</v>
      </c>
      <c r="L71" s="7">
        <v>60.84</v>
      </c>
      <c r="M71" s="7">
        <v>2.09</v>
      </c>
      <c r="N71" s="7">
        <v>0.4</v>
      </c>
      <c r="O71" s="7">
        <v>1.92</v>
      </c>
      <c r="P71" s="7">
        <v>1.52</v>
      </c>
      <c r="Q71" s="7">
        <v>25.61</v>
      </c>
      <c r="R71" s="7">
        <v>4.63</v>
      </c>
      <c r="S71" s="7">
        <v>23.5</v>
      </c>
      <c r="T71" s="7">
        <v>18.87</v>
      </c>
      <c r="U71" s="10" t="s">
        <v>31</v>
      </c>
      <c r="V71" s="7">
        <v>22.9</v>
      </c>
      <c r="W71" s="7"/>
      <c r="X71" s="7">
        <v>0</v>
      </c>
      <c r="Y71" s="7" t="s">
        <v>2767</v>
      </c>
      <c r="Z71" s="14" t="str">
        <f t="shared" si="5"/>
        <v>Pathway</v>
      </c>
      <c r="AA71" s="14" t="str">
        <f t="shared" si="6"/>
        <v>Google</v>
      </c>
      <c r="AB71" s="8" t="str">
        <f t="shared" si="7"/>
        <v>Bing</v>
      </c>
      <c r="AC71" s="7" t="s">
        <v>2651</v>
      </c>
      <c r="AD71" s="11" t="s">
        <v>1591</v>
      </c>
      <c r="AE71">
        <v>39.919094027</v>
      </c>
      <c r="AF71">
        <v>-82.920479268700007</v>
      </c>
      <c r="AI71" t="s">
        <v>1379</v>
      </c>
      <c r="AJ71" t="s">
        <v>1379</v>
      </c>
    </row>
    <row r="72" spans="1:36" x14ac:dyDescent="0.25">
      <c r="A72" s="10">
        <v>69</v>
      </c>
      <c r="B72" s="7">
        <v>12</v>
      </c>
      <c r="C72" s="7" t="s">
        <v>14</v>
      </c>
      <c r="D72" s="7" t="s">
        <v>939</v>
      </c>
      <c r="E72" s="7" t="s">
        <v>34</v>
      </c>
      <c r="F72" s="7" t="s">
        <v>35</v>
      </c>
      <c r="G72" s="7" t="s">
        <v>1379</v>
      </c>
      <c r="H72" s="11" t="s">
        <v>527</v>
      </c>
      <c r="I72" s="10">
        <v>79.89</v>
      </c>
      <c r="J72" s="7">
        <v>33.82</v>
      </c>
      <c r="K72" s="7">
        <v>79.099999999999994</v>
      </c>
      <c r="L72" s="7">
        <v>45.29</v>
      </c>
      <c r="M72" s="7">
        <v>0</v>
      </c>
      <c r="N72" s="7">
        <v>0</v>
      </c>
      <c r="O72" s="7">
        <v>0</v>
      </c>
      <c r="P72" s="7">
        <v>0</v>
      </c>
      <c r="Q72" s="7">
        <v>28.84</v>
      </c>
      <c r="R72" s="7">
        <v>8.9</v>
      </c>
      <c r="S72" s="7">
        <v>27.74</v>
      </c>
      <c r="T72" s="7">
        <v>18.84</v>
      </c>
      <c r="U72" s="10" t="s">
        <v>12</v>
      </c>
      <c r="V72" s="7">
        <v>9.09</v>
      </c>
      <c r="W72" s="7"/>
      <c r="X72" s="7">
        <v>0</v>
      </c>
      <c r="Y72" s="7" t="s">
        <v>1916</v>
      </c>
      <c r="Z72" s="14" t="str">
        <f t="shared" si="5"/>
        <v>Pathway</v>
      </c>
      <c r="AA72" s="14" t="str">
        <f t="shared" si="6"/>
        <v>Google</v>
      </c>
      <c r="AB72" s="8" t="str">
        <f t="shared" si="7"/>
        <v>Bing</v>
      </c>
      <c r="AC72" s="7" t="s">
        <v>2652</v>
      </c>
      <c r="AD72" s="11" t="s">
        <v>1591</v>
      </c>
      <c r="AE72">
        <v>41.4691522691</v>
      </c>
      <c r="AF72">
        <v>-81.797370320400006</v>
      </c>
      <c r="AI72" t="s">
        <v>1379</v>
      </c>
      <c r="AJ72" t="s">
        <v>1379</v>
      </c>
    </row>
    <row r="73" spans="1:36" x14ac:dyDescent="0.25">
      <c r="A73" s="10">
        <v>70</v>
      </c>
      <c r="B73" s="7">
        <v>6</v>
      </c>
      <c r="C73" s="7" t="s">
        <v>8</v>
      </c>
      <c r="D73" s="7" t="s">
        <v>937</v>
      </c>
      <c r="E73" s="7" t="s">
        <v>4</v>
      </c>
      <c r="F73" s="7" t="s">
        <v>10</v>
      </c>
      <c r="G73" s="7" t="s">
        <v>1379</v>
      </c>
      <c r="H73" s="11" t="s">
        <v>524</v>
      </c>
      <c r="I73" s="10">
        <v>109.14</v>
      </c>
      <c r="J73" s="7">
        <v>31.32</v>
      </c>
      <c r="K73" s="7">
        <v>101.59</v>
      </c>
      <c r="L73" s="7">
        <v>70.27</v>
      </c>
      <c r="M73" s="7">
        <v>0</v>
      </c>
      <c r="N73" s="7">
        <v>0</v>
      </c>
      <c r="O73" s="7">
        <v>0</v>
      </c>
      <c r="P73" s="7">
        <v>0</v>
      </c>
      <c r="Q73" s="7">
        <v>35.58</v>
      </c>
      <c r="R73" s="7">
        <v>8.15</v>
      </c>
      <c r="S73" s="7">
        <v>26.94</v>
      </c>
      <c r="T73" s="7">
        <v>18.79</v>
      </c>
      <c r="U73" s="10" t="s">
        <v>7</v>
      </c>
      <c r="V73" s="7">
        <v>16.93</v>
      </c>
      <c r="W73" s="7">
        <v>17.03</v>
      </c>
      <c r="X73" s="7">
        <v>0.1</v>
      </c>
      <c r="Y73" s="7"/>
      <c r="Z73" s="14" t="str">
        <f t="shared" si="5"/>
        <v>Pathway</v>
      </c>
      <c r="AA73" s="14" t="str">
        <f t="shared" si="6"/>
        <v>Google</v>
      </c>
      <c r="AB73" s="8" t="str">
        <f t="shared" si="7"/>
        <v>Bing</v>
      </c>
      <c r="AC73" s="7" t="s">
        <v>2632</v>
      </c>
      <c r="AD73" s="11" t="s">
        <v>1591</v>
      </c>
      <c r="AE73">
        <v>39.9518443125</v>
      </c>
      <c r="AF73">
        <v>-82.945220467799999</v>
      </c>
      <c r="AG73">
        <v>39.950629023600001</v>
      </c>
      <c r="AH73">
        <v>-82.9441703894</v>
      </c>
      <c r="AI73" t="s">
        <v>1379</v>
      </c>
      <c r="AJ73" t="s">
        <v>1379</v>
      </c>
    </row>
    <row r="74" spans="1:36" x14ac:dyDescent="0.25">
      <c r="A74" s="10">
        <v>71</v>
      </c>
      <c r="B74" s="7">
        <v>4</v>
      </c>
      <c r="C74" s="7" t="s">
        <v>23</v>
      </c>
      <c r="D74" s="7" t="s">
        <v>961</v>
      </c>
      <c r="E74" s="7" t="s">
        <v>4</v>
      </c>
      <c r="F74" s="7" t="s">
        <v>10</v>
      </c>
      <c r="G74" s="7" t="s">
        <v>1379</v>
      </c>
      <c r="H74" s="11" t="s">
        <v>542</v>
      </c>
      <c r="I74" s="10">
        <v>128.49</v>
      </c>
      <c r="J74" s="7">
        <v>21.63</v>
      </c>
      <c r="K74" s="7">
        <v>114.38</v>
      </c>
      <c r="L74" s="7">
        <v>92.75</v>
      </c>
      <c r="M74" s="7">
        <v>6.51</v>
      </c>
      <c r="N74" s="7">
        <v>0.54</v>
      </c>
      <c r="O74" s="7">
        <v>4.0999999999999996</v>
      </c>
      <c r="P74" s="7">
        <v>3.56</v>
      </c>
      <c r="Q74" s="7">
        <v>36.869999999999997</v>
      </c>
      <c r="R74" s="7">
        <v>5.41</v>
      </c>
      <c r="S74" s="7">
        <v>24.18</v>
      </c>
      <c r="T74" s="7">
        <v>18.78</v>
      </c>
      <c r="U74" s="10" t="s">
        <v>54</v>
      </c>
      <c r="V74" s="7">
        <v>17.100000000000001</v>
      </c>
      <c r="W74" s="7">
        <v>17.2</v>
      </c>
      <c r="X74" s="7">
        <v>0.1</v>
      </c>
      <c r="Y74" s="7"/>
      <c r="Z74" s="14" t="str">
        <f t="shared" si="5"/>
        <v>Pathway</v>
      </c>
      <c r="AA74" s="14" t="str">
        <f t="shared" si="6"/>
        <v>Google</v>
      </c>
      <c r="AB74" s="8" t="str">
        <f t="shared" si="7"/>
        <v>Bing</v>
      </c>
      <c r="AC74" s="7" t="s">
        <v>2653</v>
      </c>
      <c r="AD74" s="11" t="s">
        <v>1591</v>
      </c>
      <c r="AE74">
        <v>41.083179536599999</v>
      </c>
      <c r="AF74">
        <v>-81.578135998500002</v>
      </c>
      <c r="AG74">
        <v>41.084277933800003</v>
      </c>
      <c r="AH74">
        <v>-81.579304727199997</v>
      </c>
      <c r="AI74" t="s">
        <v>1379</v>
      </c>
      <c r="AJ74" t="s">
        <v>1379</v>
      </c>
    </row>
    <row r="75" spans="1:36" x14ac:dyDescent="0.25">
      <c r="A75" s="10">
        <v>72</v>
      </c>
      <c r="B75" s="7">
        <v>4</v>
      </c>
      <c r="C75" s="7" t="s">
        <v>23</v>
      </c>
      <c r="D75" s="7" t="s">
        <v>960</v>
      </c>
      <c r="E75" s="7" t="s">
        <v>4</v>
      </c>
      <c r="F75" s="7" t="s">
        <v>13</v>
      </c>
      <c r="G75" s="7" t="s">
        <v>1379</v>
      </c>
      <c r="H75" s="11" t="s">
        <v>533</v>
      </c>
      <c r="I75" s="10">
        <v>114.21</v>
      </c>
      <c r="J75" s="7">
        <v>15.08</v>
      </c>
      <c r="K75" s="7">
        <v>99.85</v>
      </c>
      <c r="L75" s="7">
        <v>84.77</v>
      </c>
      <c r="M75" s="7">
        <v>5.95</v>
      </c>
      <c r="N75" s="7">
        <v>0.41</v>
      </c>
      <c r="O75" s="7">
        <v>3.82</v>
      </c>
      <c r="P75" s="7">
        <v>3.41</v>
      </c>
      <c r="Q75" s="7">
        <v>34.19</v>
      </c>
      <c r="R75" s="7">
        <v>4.1399999999999997</v>
      </c>
      <c r="S75" s="7">
        <v>22.64</v>
      </c>
      <c r="T75" s="7">
        <v>18.5</v>
      </c>
      <c r="U75" s="10" t="s">
        <v>22</v>
      </c>
      <c r="V75" s="7">
        <v>10.33</v>
      </c>
      <c r="W75" s="7">
        <v>10.43</v>
      </c>
      <c r="X75" s="7">
        <v>0.1</v>
      </c>
      <c r="Y75" s="7"/>
      <c r="Z75" s="14" t="str">
        <f t="shared" si="5"/>
        <v>Pathway</v>
      </c>
      <c r="AA75" s="14" t="str">
        <f t="shared" si="6"/>
        <v>Google</v>
      </c>
      <c r="AB75" s="8" t="str">
        <f t="shared" si="7"/>
        <v>Bing</v>
      </c>
      <c r="AC75" s="7" t="s">
        <v>2488</v>
      </c>
      <c r="AD75" s="11" t="s">
        <v>1591</v>
      </c>
      <c r="AE75">
        <v>41.062188464099997</v>
      </c>
      <c r="AF75">
        <v>-81.528012680499998</v>
      </c>
      <c r="AG75">
        <v>41.062251293800003</v>
      </c>
      <c r="AH75">
        <v>-81.526061711500006</v>
      </c>
      <c r="AI75" t="s">
        <v>1380</v>
      </c>
      <c r="AJ75" t="s">
        <v>1379</v>
      </c>
    </row>
    <row r="76" spans="1:36" x14ac:dyDescent="0.25">
      <c r="A76" s="10">
        <v>73</v>
      </c>
      <c r="B76" s="7">
        <v>6</v>
      </c>
      <c r="C76" s="7" t="s">
        <v>8</v>
      </c>
      <c r="D76" s="7" t="s">
        <v>587</v>
      </c>
      <c r="E76" s="7" t="s">
        <v>4</v>
      </c>
      <c r="F76" s="7" t="s">
        <v>5</v>
      </c>
      <c r="G76" s="7" t="s">
        <v>1379</v>
      </c>
      <c r="H76" s="11" t="s">
        <v>522</v>
      </c>
      <c r="I76" s="10">
        <v>99.95</v>
      </c>
      <c r="J76" s="7">
        <v>16.149999999999999</v>
      </c>
      <c r="K76" s="7">
        <v>92</v>
      </c>
      <c r="L76" s="7">
        <v>75.849999999999994</v>
      </c>
      <c r="M76" s="7">
        <v>3.22</v>
      </c>
      <c r="N76" s="7">
        <v>0.52</v>
      </c>
      <c r="O76" s="7">
        <v>2.42</v>
      </c>
      <c r="P76" s="7">
        <v>1.9</v>
      </c>
      <c r="Q76" s="7">
        <v>30.55</v>
      </c>
      <c r="R76" s="7">
        <v>4.37</v>
      </c>
      <c r="S76" s="7">
        <v>22.81</v>
      </c>
      <c r="T76" s="7">
        <v>18.440000000000001</v>
      </c>
      <c r="U76" s="10" t="s">
        <v>15</v>
      </c>
      <c r="V76" s="7">
        <v>10.51</v>
      </c>
      <c r="W76" s="7">
        <v>10.61</v>
      </c>
      <c r="X76" s="7">
        <v>0.1</v>
      </c>
      <c r="Y76" s="7"/>
      <c r="Z76" s="14" t="str">
        <f t="shared" si="5"/>
        <v>Pathway</v>
      </c>
      <c r="AA76" s="14" t="str">
        <f t="shared" si="6"/>
        <v>Google</v>
      </c>
      <c r="AB76" s="8" t="str">
        <f t="shared" si="7"/>
        <v>Bing</v>
      </c>
      <c r="AC76" s="7" t="s">
        <v>1589</v>
      </c>
      <c r="AD76" s="11" t="s">
        <v>1591</v>
      </c>
      <c r="AE76">
        <v>39.890772779300001</v>
      </c>
      <c r="AF76">
        <v>-83.040065706899995</v>
      </c>
      <c r="AG76">
        <v>39.891918383799997</v>
      </c>
      <c r="AH76">
        <v>-83.038921434399995</v>
      </c>
      <c r="AI76" t="s">
        <v>1380</v>
      </c>
      <c r="AJ76" t="s">
        <v>1379</v>
      </c>
    </row>
    <row r="77" spans="1:36" x14ac:dyDescent="0.25">
      <c r="A77" s="10">
        <v>74</v>
      </c>
      <c r="B77" s="7">
        <v>6</v>
      </c>
      <c r="C77" s="7" t="s">
        <v>8</v>
      </c>
      <c r="D77" s="7" t="s">
        <v>587</v>
      </c>
      <c r="E77" s="7" t="s">
        <v>4</v>
      </c>
      <c r="F77" s="7" t="s">
        <v>10</v>
      </c>
      <c r="G77" s="7" t="s">
        <v>1379</v>
      </c>
      <c r="H77" s="11" t="s">
        <v>522</v>
      </c>
      <c r="I77" s="10">
        <v>73.84</v>
      </c>
      <c r="J77" s="7">
        <v>38.61</v>
      </c>
      <c r="K77" s="7">
        <v>70.84</v>
      </c>
      <c r="L77" s="7">
        <v>32.22</v>
      </c>
      <c r="M77" s="7">
        <v>2.4</v>
      </c>
      <c r="N77" s="7">
        <v>1.03</v>
      </c>
      <c r="O77" s="7">
        <v>2.0099999999999998</v>
      </c>
      <c r="P77" s="7">
        <v>0.98</v>
      </c>
      <c r="Q77" s="7">
        <v>35.93</v>
      </c>
      <c r="R77" s="7">
        <v>10.29</v>
      </c>
      <c r="S77" s="7">
        <v>28.7</v>
      </c>
      <c r="T77" s="7">
        <v>18.420000000000002</v>
      </c>
      <c r="U77" s="10" t="s">
        <v>15</v>
      </c>
      <c r="V77" s="7">
        <v>21.91</v>
      </c>
      <c r="W77" s="7">
        <v>22.01</v>
      </c>
      <c r="X77" s="7">
        <v>0.1</v>
      </c>
      <c r="Y77" s="7"/>
      <c r="Z77" s="14" t="str">
        <f t="shared" si="5"/>
        <v>Pathway</v>
      </c>
      <c r="AA77" s="14" t="str">
        <f t="shared" si="6"/>
        <v>Google</v>
      </c>
      <c r="AB77" s="8" t="str">
        <f t="shared" si="7"/>
        <v>Bing</v>
      </c>
      <c r="AC77" s="7" t="s">
        <v>2488</v>
      </c>
      <c r="AD77" s="11" t="s">
        <v>1591</v>
      </c>
      <c r="AE77">
        <v>40.024163361600003</v>
      </c>
      <c r="AF77">
        <v>-82.994756690499997</v>
      </c>
      <c r="AG77">
        <v>40.025444534999998</v>
      </c>
      <c r="AH77">
        <v>-82.994461364599999</v>
      </c>
      <c r="AI77" t="s">
        <v>1380</v>
      </c>
      <c r="AJ77" t="s">
        <v>1379</v>
      </c>
    </row>
    <row r="78" spans="1:36" x14ac:dyDescent="0.25">
      <c r="A78" s="10">
        <v>75</v>
      </c>
      <c r="B78" s="7">
        <v>6</v>
      </c>
      <c r="C78" s="7" t="s">
        <v>8</v>
      </c>
      <c r="D78" s="7" t="s">
        <v>587</v>
      </c>
      <c r="E78" s="7" t="s">
        <v>4</v>
      </c>
      <c r="F78" s="7" t="s">
        <v>10</v>
      </c>
      <c r="G78" s="7" t="s">
        <v>1379</v>
      </c>
      <c r="H78" s="11" t="s">
        <v>522</v>
      </c>
      <c r="I78" s="10">
        <v>131.85</v>
      </c>
      <c r="J78" s="7">
        <v>41.1</v>
      </c>
      <c r="K78" s="7">
        <v>124.5</v>
      </c>
      <c r="L78" s="7">
        <v>83.4</v>
      </c>
      <c r="M78" s="7">
        <v>2.41</v>
      </c>
      <c r="N78" s="7">
        <v>1.1100000000000001</v>
      </c>
      <c r="O78" s="7">
        <v>2.06</v>
      </c>
      <c r="P78" s="7">
        <v>0.95</v>
      </c>
      <c r="Q78" s="7">
        <v>36.19</v>
      </c>
      <c r="R78" s="7">
        <v>11.02</v>
      </c>
      <c r="S78" s="7">
        <v>29.41</v>
      </c>
      <c r="T78" s="7">
        <v>18.39</v>
      </c>
      <c r="U78" s="10" t="s">
        <v>15</v>
      </c>
      <c r="V78" s="7">
        <v>21.16</v>
      </c>
      <c r="W78" s="7">
        <v>21.26</v>
      </c>
      <c r="X78" s="7">
        <v>0.1</v>
      </c>
      <c r="Y78" s="7"/>
      <c r="Z78" s="14" t="str">
        <f t="shared" si="5"/>
        <v>Pathway</v>
      </c>
      <c r="AA78" s="14" t="str">
        <f t="shared" si="6"/>
        <v>Google</v>
      </c>
      <c r="AB78" s="8" t="str">
        <f t="shared" si="7"/>
        <v>Bing</v>
      </c>
      <c r="AC78" s="7" t="s">
        <v>1589</v>
      </c>
      <c r="AD78" s="11" t="s">
        <v>1591</v>
      </c>
      <c r="AE78">
        <v>40.013576184900003</v>
      </c>
      <c r="AF78">
        <v>-82.993227304800001</v>
      </c>
      <c r="AG78">
        <v>40.014837569599997</v>
      </c>
      <c r="AH78">
        <v>-82.994059844899994</v>
      </c>
      <c r="AI78" t="s">
        <v>1380</v>
      </c>
      <c r="AJ78" t="s">
        <v>1379</v>
      </c>
    </row>
    <row r="79" spans="1:36" x14ac:dyDescent="0.25">
      <c r="A79" s="10">
        <v>76</v>
      </c>
      <c r="B79" s="7">
        <v>12</v>
      </c>
      <c r="C79" s="7" t="s">
        <v>14</v>
      </c>
      <c r="D79" s="7" t="s">
        <v>939</v>
      </c>
      <c r="E79" s="7" t="s">
        <v>4</v>
      </c>
      <c r="F79" s="7" t="s">
        <v>13</v>
      </c>
      <c r="G79" s="7" t="s">
        <v>1379</v>
      </c>
      <c r="H79" s="11" t="s">
        <v>527</v>
      </c>
      <c r="I79" s="10">
        <v>125.67</v>
      </c>
      <c r="J79" s="7">
        <v>35.31</v>
      </c>
      <c r="K79" s="7">
        <v>115.13</v>
      </c>
      <c r="L79" s="7">
        <v>79.819999999999993</v>
      </c>
      <c r="M79" s="7">
        <v>0</v>
      </c>
      <c r="N79" s="7">
        <v>0</v>
      </c>
      <c r="O79" s="7">
        <v>0</v>
      </c>
      <c r="P79" s="7">
        <v>0</v>
      </c>
      <c r="Q79" s="7">
        <v>36.700000000000003</v>
      </c>
      <c r="R79" s="7">
        <v>9.19</v>
      </c>
      <c r="S79" s="7">
        <v>27.58</v>
      </c>
      <c r="T79" s="7">
        <v>18.39</v>
      </c>
      <c r="U79" s="10" t="s">
        <v>12</v>
      </c>
      <c r="V79" s="7">
        <v>13.05</v>
      </c>
      <c r="W79" s="7">
        <v>13.15</v>
      </c>
      <c r="X79" s="7">
        <v>0.1</v>
      </c>
      <c r="Y79" s="7"/>
      <c r="Z79" s="14" t="str">
        <f t="shared" si="5"/>
        <v>Pathway</v>
      </c>
      <c r="AA79" s="14" t="str">
        <f t="shared" si="6"/>
        <v>Google</v>
      </c>
      <c r="AB79" s="8" t="str">
        <f t="shared" si="7"/>
        <v>Bing</v>
      </c>
      <c r="AC79" s="7" t="s">
        <v>2654</v>
      </c>
      <c r="AD79" s="11" t="s">
        <v>1591</v>
      </c>
      <c r="AE79">
        <v>41.474205656300001</v>
      </c>
      <c r="AF79">
        <v>-81.723983680900005</v>
      </c>
      <c r="AG79">
        <v>41.474659777200003</v>
      </c>
      <c r="AH79">
        <v>-81.722196572599998</v>
      </c>
      <c r="AI79" t="s">
        <v>1379</v>
      </c>
      <c r="AJ79" t="s">
        <v>1379</v>
      </c>
    </row>
    <row r="80" spans="1:36" x14ac:dyDescent="0.25">
      <c r="A80" s="10">
        <v>77</v>
      </c>
      <c r="B80" s="7">
        <v>12</v>
      </c>
      <c r="C80" s="7" t="s">
        <v>14</v>
      </c>
      <c r="D80" s="7" t="s">
        <v>939</v>
      </c>
      <c r="E80" s="7" t="s">
        <v>4</v>
      </c>
      <c r="F80" s="7" t="s">
        <v>13</v>
      </c>
      <c r="G80" s="7" t="s">
        <v>1379</v>
      </c>
      <c r="H80" s="11" t="s">
        <v>527</v>
      </c>
      <c r="I80" s="10">
        <v>162.19</v>
      </c>
      <c r="J80" s="7">
        <v>24.39</v>
      </c>
      <c r="K80" s="7">
        <v>130.61000000000001</v>
      </c>
      <c r="L80" s="7">
        <v>106.22</v>
      </c>
      <c r="M80" s="7">
        <v>0</v>
      </c>
      <c r="N80" s="7">
        <v>0</v>
      </c>
      <c r="O80" s="7">
        <v>0</v>
      </c>
      <c r="P80" s="7">
        <v>0</v>
      </c>
      <c r="Q80" s="7">
        <v>44.07</v>
      </c>
      <c r="R80" s="7">
        <v>6.5</v>
      </c>
      <c r="S80" s="7">
        <v>24.63</v>
      </c>
      <c r="T80" s="7">
        <v>18.13</v>
      </c>
      <c r="U80" s="10" t="s">
        <v>12</v>
      </c>
      <c r="V80" s="7">
        <v>18.07</v>
      </c>
      <c r="W80" s="7">
        <v>18.170000000000002</v>
      </c>
      <c r="X80" s="7">
        <v>0.1</v>
      </c>
      <c r="Y80" s="7"/>
      <c r="Z80" s="14" t="str">
        <f t="shared" si="5"/>
        <v>Pathway</v>
      </c>
      <c r="AA80" s="14" t="str">
        <f t="shared" si="6"/>
        <v>Google</v>
      </c>
      <c r="AB80" s="8" t="str">
        <f t="shared" si="7"/>
        <v>Bing</v>
      </c>
      <c r="AC80" s="7" t="s">
        <v>2655</v>
      </c>
      <c r="AD80" s="11" t="s">
        <v>1591</v>
      </c>
      <c r="AE80">
        <v>41.515249810999997</v>
      </c>
      <c r="AF80">
        <v>-81.674142699699999</v>
      </c>
      <c r="AG80">
        <v>41.516454528300002</v>
      </c>
      <c r="AH80">
        <v>-81.675124370500001</v>
      </c>
      <c r="AI80" t="s">
        <v>1379</v>
      </c>
      <c r="AJ80" t="s">
        <v>1379</v>
      </c>
    </row>
    <row r="81" spans="1:36" x14ac:dyDescent="0.25">
      <c r="A81" s="10">
        <v>78</v>
      </c>
      <c r="B81" s="7">
        <v>4</v>
      </c>
      <c r="C81" s="7" t="s">
        <v>23</v>
      </c>
      <c r="D81" s="7" t="s">
        <v>960</v>
      </c>
      <c r="E81" s="7" t="s">
        <v>4</v>
      </c>
      <c r="F81" s="7" t="s">
        <v>5</v>
      </c>
      <c r="G81" s="7" t="s">
        <v>1379</v>
      </c>
      <c r="H81" s="11" t="s">
        <v>533</v>
      </c>
      <c r="I81" s="10">
        <v>132.77000000000001</v>
      </c>
      <c r="J81" s="7">
        <v>21.05</v>
      </c>
      <c r="K81" s="7">
        <v>120.74</v>
      </c>
      <c r="L81" s="7">
        <v>99.69</v>
      </c>
      <c r="M81" s="7">
        <v>9.9</v>
      </c>
      <c r="N81" s="7">
        <v>0.69</v>
      </c>
      <c r="O81" s="7">
        <v>6.88</v>
      </c>
      <c r="P81" s="7">
        <v>6.19</v>
      </c>
      <c r="Q81" s="7">
        <v>32.18</v>
      </c>
      <c r="R81" s="7">
        <v>5.79</v>
      </c>
      <c r="S81" s="7">
        <v>23.53</v>
      </c>
      <c r="T81" s="7">
        <v>17.73</v>
      </c>
      <c r="U81" s="10" t="s">
        <v>22</v>
      </c>
      <c r="V81" s="7">
        <v>6.21</v>
      </c>
      <c r="W81" s="7">
        <v>6.31</v>
      </c>
      <c r="X81" s="7">
        <v>0.1</v>
      </c>
      <c r="Y81" s="7"/>
      <c r="Z81" s="14" t="str">
        <f t="shared" si="5"/>
        <v>Pathway</v>
      </c>
      <c r="AA81" s="14" t="str">
        <f t="shared" si="6"/>
        <v>Google</v>
      </c>
      <c r="AB81" s="8" t="str">
        <f t="shared" si="7"/>
        <v>Bing</v>
      </c>
      <c r="AC81" s="7" t="s">
        <v>2488</v>
      </c>
      <c r="AD81" s="11" t="s">
        <v>1591</v>
      </c>
      <c r="AE81">
        <v>41.035462142299998</v>
      </c>
      <c r="AF81">
        <v>-81.570830412800007</v>
      </c>
      <c r="AG81">
        <v>41.035433750099997</v>
      </c>
      <c r="AH81">
        <v>-81.569033921100001</v>
      </c>
      <c r="AI81" t="s">
        <v>1380</v>
      </c>
      <c r="AJ81" t="s">
        <v>1379</v>
      </c>
    </row>
    <row r="82" spans="1:36" x14ac:dyDescent="0.25">
      <c r="A82" s="10">
        <v>79</v>
      </c>
      <c r="B82" s="7">
        <v>6</v>
      </c>
      <c r="C82" s="7" t="s">
        <v>8</v>
      </c>
      <c r="D82" s="7" t="s">
        <v>587</v>
      </c>
      <c r="E82" s="7" t="s">
        <v>4</v>
      </c>
      <c r="F82" s="7" t="s">
        <v>10</v>
      </c>
      <c r="G82" s="7" t="s">
        <v>1379</v>
      </c>
      <c r="H82" s="11" t="s">
        <v>522</v>
      </c>
      <c r="I82" s="10">
        <v>131.72</v>
      </c>
      <c r="J82" s="7">
        <v>30.14</v>
      </c>
      <c r="K82" s="7">
        <v>120.47</v>
      </c>
      <c r="L82" s="7">
        <v>90.32</v>
      </c>
      <c r="M82" s="7">
        <v>2.5099999999999998</v>
      </c>
      <c r="N82" s="7">
        <v>0.78</v>
      </c>
      <c r="O82" s="7">
        <v>1.9</v>
      </c>
      <c r="P82" s="7">
        <v>1.1200000000000001</v>
      </c>
      <c r="Q82" s="7">
        <v>35.15</v>
      </c>
      <c r="R82" s="7">
        <v>7.81</v>
      </c>
      <c r="S82" s="7">
        <v>25.55</v>
      </c>
      <c r="T82" s="7">
        <v>17.73</v>
      </c>
      <c r="U82" s="10" t="s">
        <v>15</v>
      </c>
      <c r="V82" s="7">
        <v>14.27</v>
      </c>
      <c r="W82" s="7">
        <v>14.37</v>
      </c>
      <c r="X82" s="7">
        <v>0.1</v>
      </c>
      <c r="Y82" s="7"/>
      <c r="Z82" s="14" t="str">
        <f t="shared" si="5"/>
        <v>Pathway</v>
      </c>
      <c r="AA82" s="14" t="str">
        <f t="shared" si="6"/>
        <v>Google</v>
      </c>
      <c r="AB82" s="8" t="str">
        <f t="shared" si="7"/>
        <v>Bing</v>
      </c>
      <c r="AC82" s="7" t="s">
        <v>2642</v>
      </c>
      <c r="AD82" s="11" t="s">
        <v>1591</v>
      </c>
      <c r="AE82">
        <v>39.9380668521</v>
      </c>
      <c r="AF82">
        <v>-83.009278668199997</v>
      </c>
      <c r="AG82">
        <v>39.939446041700002</v>
      </c>
      <c r="AH82">
        <v>-83.009590986199996</v>
      </c>
      <c r="AI82" t="s">
        <v>1379</v>
      </c>
      <c r="AJ82" t="s">
        <v>1379</v>
      </c>
    </row>
    <row r="83" spans="1:36" x14ac:dyDescent="0.25">
      <c r="A83" s="10">
        <v>80</v>
      </c>
      <c r="B83" s="7">
        <v>8</v>
      </c>
      <c r="C83" s="7" t="s">
        <v>11</v>
      </c>
      <c r="D83" s="7" t="s">
        <v>940</v>
      </c>
      <c r="E83" s="7" t="s">
        <v>4</v>
      </c>
      <c r="F83" s="7" t="s">
        <v>21</v>
      </c>
      <c r="G83" s="7" t="s">
        <v>1379</v>
      </c>
      <c r="H83" s="11" t="s">
        <v>531</v>
      </c>
      <c r="I83" s="10">
        <v>154.16</v>
      </c>
      <c r="J83" s="7">
        <v>23.59</v>
      </c>
      <c r="K83" s="7">
        <v>127.31</v>
      </c>
      <c r="L83" s="7">
        <v>103.72</v>
      </c>
      <c r="M83" s="7">
        <v>3.74</v>
      </c>
      <c r="N83" s="7">
        <v>0.73</v>
      </c>
      <c r="O83" s="7">
        <v>2.27</v>
      </c>
      <c r="P83" s="7">
        <v>1.54</v>
      </c>
      <c r="Q83" s="7">
        <v>41.17</v>
      </c>
      <c r="R83" s="7">
        <v>6.47</v>
      </c>
      <c r="S83" s="7">
        <v>24.16</v>
      </c>
      <c r="T83" s="7">
        <v>17.68</v>
      </c>
      <c r="U83" s="10" t="s">
        <v>19</v>
      </c>
      <c r="V83" s="7">
        <v>5.68</v>
      </c>
      <c r="W83" s="7">
        <v>5.78</v>
      </c>
      <c r="X83" s="7">
        <v>0.1</v>
      </c>
      <c r="Y83" s="7"/>
      <c r="Z83" s="14" t="str">
        <f t="shared" si="5"/>
        <v>Pathway</v>
      </c>
      <c r="AA83" s="14" t="str">
        <f t="shared" si="6"/>
        <v>Google</v>
      </c>
      <c r="AB83" s="8" t="str">
        <f t="shared" si="7"/>
        <v>Bing</v>
      </c>
      <c r="AC83" s="7" t="s">
        <v>2656</v>
      </c>
      <c r="AD83" s="11" t="s">
        <v>1591</v>
      </c>
      <c r="AE83">
        <v>39.160836988</v>
      </c>
      <c r="AF83">
        <v>-84.523003573400004</v>
      </c>
      <c r="AG83">
        <v>39.1614574412</v>
      </c>
      <c r="AH83">
        <v>-84.521331613000001</v>
      </c>
      <c r="AI83" t="s">
        <v>1379</v>
      </c>
      <c r="AJ83" t="s">
        <v>1379</v>
      </c>
    </row>
    <row r="84" spans="1:36" x14ac:dyDescent="0.25">
      <c r="A84" s="10">
        <v>81</v>
      </c>
      <c r="B84" s="7">
        <v>8</v>
      </c>
      <c r="C84" s="7" t="s">
        <v>11</v>
      </c>
      <c r="D84" s="7" t="s">
        <v>940</v>
      </c>
      <c r="E84" s="7" t="s">
        <v>4</v>
      </c>
      <c r="F84" s="7" t="s">
        <v>21</v>
      </c>
      <c r="G84" s="7" t="s">
        <v>1379</v>
      </c>
      <c r="H84" s="11" t="s">
        <v>531</v>
      </c>
      <c r="I84" s="10">
        <v>154.16</v>
      </c>
      <c r="J84" s="7">
        <v>23.59</v>
      </c>
      <c r="K84" s="7">
        <v>127.31</v>
      </c>
      <c r="L84" s="7">
        <v>103.72</v>
      </c>
      <c r="M84" s="7">
        <v>3.74</v>
      </c>
      <c r="N84" s="7">
        <v>0.73</v>
      </c>
      <c r="O84" s="7">
        <v>2.27</v>
      </c>
      <c r="P84" s="7">
        <v>1.54</v>
      </c>
      <c r="Q84" s="7">
        <v>41.17</v>
      </c>
      <c r="R84" s="7">
        <v>6.47</v>
      </c>
      <c r="S84" s="7">
        <v>24.16</v>
      </c>
      <c r="T84" s="7">
        <v>17.68</v>
      </c>
      <c r="U84" s="10" t="s">
        <v>19</v>
      </c>
      <c r="V84" s="7">
        <v>5.69</v>
      </c>
      <c r="W84" s="7">
        <v>5.79</v>
      </c>
      <c r="X84" s="7">
        <v>0.1</v>
      </c>
      <c r="Y84" s="7"/>
      <c r="Z84" s="14" t="str">
        <f t="shared" si="5"/>
        <v>Pathway</v>
      </c>
      <c r="AA84" s="14" t="str">
        <f t="shared" si="6"/>
        <v>Google</v>
      </c>
      <c r="AB84" s="8" t="str">
        <f t="shared" si="7"/>
        <v>Bing</v>
      </c>
      <c r="AC84" s="7" t="s">
        <v>2656</v>
      </c>
      <c r="AD84" s="11" t="s">
        <v>1591</v>
      </c>
      <c r="AE84">
        <v>39.160899033600003</v>
      </c>
      <c r="AF84">
        <v>-84.522836377399997</v>
      </c>
      <c r="AG84">
        <v>39.161519486300001</v>
      </c>
      <c r="AH84">
        <v>-84.521164416900007</v>
      </c>
      <c r="AI84" t="s">
        <v>1379</v>
      </c>
      <c r="AJ84" t="s">
        <v>1379</v>
      </c>
    </row>
    <row r="85" spans="1:36" x14ac:dyDescent="0.25">
      <c r="A85" s="10">
        <v>82</v>
      </c>
      <c r="B85" s="7">
        <v>6</v>
      </c>
      <c r="C85" s="7" t="s">
        <v>8</v>
      </c>
      <c r="D85" s="7" t="s">
        <v>587</v>
      </c>
      <c r="E85" s="7" t="s">
        <v>4</v>
      </c>
      <c r="F85" s="7" t="s">
        <v>5</v>
      </c>
      <c r="G85" s="7" t="s">
        <v>1379</v>
      </c>
      <c r="H85" s="11" t="s">
        <v>522</v>
      </c>
      <c r="I85" s="10">
        <v>107.86</v>
      </c>
      <c r="J85" s="7">
        <v>20.52</v>
      </c>
      <c r="K85" s="7">
        <v>101.88</v>
      </c>
      <c r="L85" s="7">
        <v>81.37</v>
      </c>
      <c r="M85" s="7">
        <v>2.84</v>
      </c>
      <c r="N85" s="7">
        <v>0.67</v>
      </c>
      <c r="O85" s="7">
        <v>2.35</v>
      </c>
      <c r="P85" s="7">
        <v>1.68</v>
      </c>
      <c r="Q85" s="7">
        <v>28.38</v>
      </c>
      <c r="R85" s="7">
        <v>5.63</v>
      </c>
      <c r="S85" s="7">
        <v>23.3</v>
      </c>
      <c r="T85" s="7">
        <v>17.670000000000002</v>
      </c>
      <c r="U85" s="10" t="s">
        <v>15</v>
      </c>
      <c r="V85" s="7">
        <v>17.5</v>
      </c>
      <c r="W85" s="7">
        <v>17.600000000000001</v>
      </c>
      <c r="X85" s="7">
        <v>0.1</v>
      </c>
      <c r="Y85" s="7"/>
      <c r="Z85" s="14" t="str">
        <f t="shared" si="5"/>
        <v>Pathway</v>
      </c>
      <c r="AA85" s="14" t="str">
        <f t="shared" si="6"/>
        <v>Google</v>
      </c>
      <c r="AB85" s="8" t="str">
        <f t="shared" si="7"/>
        <v>Bing</v>
      </c>
      <c r="AC85" s="7" t="s">
        <v>1589</v>
      </c>
      <c r="AD85" s="11" t="s">
        <v>1591</v>
      </c>
      <c r="AE85">
        <v>39.9633970533</v>
      </c>
      <c r="AF85">
        <v>-82.9827393849</v>
      </c>
      <c r="AG85">
        <v>39.964852155499997</v>
      </c>
      <c r="AH85">
        <v>-82.983031173399993</v>
      </c>
      <c r="AI85" t="s">
        <v>1380</v>
      </c>
      <c r="AJ85" t="s">
        <v>1379</v>
      </c>
    </row>
    <row r="86" spans="1:36" x14ac:dyDescent="0.25">
      <c r="A86" s="10">
        <v>83</v>
      </c>
      <c r="B86" s="7">
        <v>4</v>
      </c>
      <c r="C86" s="7" t="s">
        <v>23</v>
      </c>
      <c r="D86" s="7" t="s">
        <v>960</v>
      </c>
      <c r="E86" s="7" t="s">
        <v>4</v>
      </c>
      <c r="F86" s="7" t="s">
        <v>13</v>
      </c>
      <c r="G86" s="7" t="s">
        <v>1379</v>
      </c>
      <c r="H86" s="11" t="s">
        <v>533</v>
      </c>
      <c r="I86" s="10">
        <v>111.28</v>
      </c>
      <c r="J86" s="7">
        <v>15.08</v>
      </c>
      <c r="K86" s="7">
        <v>97.35</v>
      </c>
      <c r="L86" s="7">
        <v>82.27</v>
      </c>
      <c r="M86" s="7">
        <v>5.95</v>
      </c>
      <c r="N86" s="7">
        <v>0.41</v>
      </c>
      <c r="O86" s="7">
        <v>3.82</v>
      </c>
      <c r="P86" s="7">
        <v>3.41</v>
      </c>
      <c r="Q86" s="7">
        <v>32.71</v>
      </c>
      <c r="R86" s="7">
        <v>4.1399999999999997</v>
      </c>
      <c r="S86" s="7">
        <v>21.72</v>
      </c>
      <c r="T86" s="7">
        <v>17.579999999999998</v>
      </c>
      <c r="U86" s="10" t="s">
        <v>22</v>
      </c>
      <c r="V86" s="7">
        <v>10.31</v>
      </c>
      <c r="W86" s="7">
        <v>10.41</v>
      </c>
      <c r="X86" s="7">
        <v>0.1</v>
      </c>
      <c r="Y86" s="7"/>
      <c r="Z86" s="14" t="str">
        <f t="shared" si="5"/>
        <v>Pathway</v>
      </c>
      <c r="AA86" s="14" t="str">
        <f t="shared" si="6"/>
        <v>Google</v>
      </c>
      <c r="AB86" s="8" t="str">
        <f t="shared" si="7"/>
        <v>Bing</v>
      </c>
      <c r="AC86" s="7" t="s">
        <v>2488</v>
      </c>
      <c r="AD86" s="11" t="s">
        <v>1591</v>
      </c>
      <c r="AE86">
        <v>41.062176875900001</v>
      </c>
      <c r="AF86">
        <v>-81.5284029277</v>
      </c>
      <c r="AG86">
        <v>41.062238142200002</v>
      </c>
      <c r="AH86">
        <v>-81.526452168399999</v>
      </c>
      <c r="AI86" t="s">
        <v>1380</v>
      </c>
      <c r="AJ86" t="s">
        <v>1379</v>
      </c>
    </row>
    <row r="87" spans="1:36" x14ac:dyDescent="0.25">
      <c r="A87" s="10">
        <v>84</v>
      </c>
      <c r="B87" s="7">
        <v>12</v>
      </c>
      <c r="C87" s="7" t="s">
        <v>14</v>
      </c>
      <c r="D87" s="7" t="s">
        <v>939</v>
      </c>
      <c r="E87" s="7" t="s">
        <v>4</v>
      </c>
      <c r="F87" s="7" t="s">
        <v>13</v>
      </c>
      <c r="G87" s="7" t="s">
        <v>1379</v>
      </c>
      <c r="H87" s="11" t="s">
        <v>527</v>
      </c>
      <c r="I87" s="10">
        <v>124.86</v>
      </c>
      <c r="J87" s="7">
        <v>13.37</v>
      </c>
      <c r="K87" s="7">
        <v>106.38</v>
      </c>
      <c r="L87" s="7">
        <v>93.01</v>
      </c>
      <c r="M87" s="7">
        <v>3.08</v>
      </c>
      <c r="N87" s="7">
        <v>0.37</v>
      </c>
      <c r="O87" s="7">
        <v>1.94</v>
      </c>
      <c r="P87" s="7">
        <v>1.57</v>
      </c>
      <c r="Q87" s="7">
        <v>33.93</v>
      </c>
      <c r="R87" s="7">
        <v>3.7</v>
      </c>
      <c r="S87" s="7">
        <v>21.22</v>
      </c>
      <c r="T87" s="7">
        <v>17.52</v>
      </c>
      <c r="U87" s="10" t="s">
        <v>12</v>
      </c>
      <c r="V87" s="7">
        <v>14.25</v>
      </c>
      <c r="W87" s="7">
        <v>14.35</v>
      </c>
      <c r="X87" s="7">
        <v>0.1</v>
      </c>
      <c r="Y87" s="7"/>
      <c r="Z87" s="14" t="str">
        <f t="shared" si="5"/>
        <v>Pathway</v>
      </c>
      <c r="AA87" s="14" t="str">
        <f t="shared" si="6"/>
        <v>Google</v>
      </c>
      <c r="AB87" s="8" t="str">
        <f t="shared" si="7"/>
        <v>Bing</v>
      </c>
      <c r="AC87" s="7" t="s">
        <v>2645</v>
      </c>
      <c r="AD87" s="11" t="s">
        <v>1591</v>
      </c>
      <c r="AE87">
        <v>41.473948420600003</v>
      </c>
      <c r="AF87">
        <v>-81.701373282000006</v>
      </c>
      <c r="AG87">
        <v>41.4739878838</v>
      </c>
      <c r="AH87">
        <v>-81.699456907200002</v>
      </c>
      <c r="AI87" t="s">
        <v>1379</v>
      </c>
      <c r="AJ87" t="s">
        <v>1379</v>
      </c>
    </row>
    <row r="88" spans="1:36" x14ac:dyDescent="0.25">
      <c r="A88" s="10">
        <v>85</v>
      </c>
      <c r="B88" s="7">
        <v>4</v>
      </c>
      <c r="C88" s="7" t="s">
        <v>23</v>
      </c>
      <c r="D88" s="7" t="s">
        <v>956</v>
      </c>
      <c r="E88" s="7" t="s">
        <v>4</v>
      </c>
      <c r="F88" s="7" t="s">
        <v>5</v>
      </c>
      <c r="G88" s="7" t="s">
        <v>1379</v>
      </c>
      <c r="H88" s="11" t="s">
        <v>957</v>
      </c>
      <c r="I88" s="10">
        <v>154.88</v>
      </c>
      <c r="J88" s="7">
        <v>15.26</v>
      </c>
      <c r="K88" s="7">
        <v>117.8</v>
      </c>
      <c r="L88" s="7">
        <v>102.54</v>
      </c>
      <c r="M88" s="7">
        <v>5.22</v>
      </c>
      <c r="N88" s="7">
        <v>0.49</v>
      </c>
      <c r="O88" s="7">
        <v>2.42</v>
      </c>
      <c r="P88" s="7">
        <v>1.93</v>
      </c>
      <c r="Q88" s="7">
        <v>46.96</v>
      </c>
      <c r="R88" s="7">
        <v>4.12</v>
      </c>
      <c r="S88" s="7">
        <v>21.62</v>
      </c>
      <c r="T88" s="7">
        <v>17.5</v>
      </c>
      <c r="U88" s="10" t="s">
        <v>39</v>
      </c>
      <c r="V88" s="7">
        <v>0.2</v>
      </c>
      <c r="W88" s="7">
        <v>0.23</v>
      </c>
      <c r="X88" s="7">
        <v>0.03</v>
      </c>
      <c r="Y88" s="7"/>
      <c r="Z88" s="14" t="str">
        <f t="shared" si="5"/>
        <v>Pathway</v>
      </c>
      <c r="AA88" s="14" t="str">
        <f t="shared" si="6"/>
        <v>Google</v>
      </c>
      <c r="AB88" s="8" t="str">
        <f t="shared" si="7"/>
        <v>Bing</v>
      </c>
      <c r="AC88" s="7" t="s">
        <v>2636</v>
      </c>
      <c r="AD88" s="11" t="s">
        <v>1591</v>
      </c>
      <c r="AE88">
        <v>41.061397992400003</v>
      </c>
      <c r="AF88">
        <v>-81.504802846700002</v>
      </c>
      <c r="AG88">
        <v>41.061856547600001</v>
      </c>
      <c r="AH88">
        <v>-81.504737093499998</v>
      </c>
      <c r="AI88" t="s">
        <v>1379</v>
      </c>
      <c r="AJ88" t="s">
        <v>1379</v>
      </c>
    </row>
    <row r="89" spans="1:36" x14ac:dyDescent="0.25">
      <c r="A89" s="10">
        <v>86</v>
      </c>
      <c r="B89" s="7">
        <v>4</v>
      </c>
      <c r="C89" s="7" t="s">
        <v>23</v>
      </c>
      <c r="D89" s="7" t="s">
        <v>961</v>
      </c>
      <c r="E89" s="7" t="s">
        <v>4</v>
      </c>
      <c r="F89" s="7" t="s">
        <v>10</v>
      </c>
      <c r="G89" s="7" t="s">
        <v>1379</v>
      </c>
      <c r="H89" s="11" t="s">
        <v>542</v>
      </c>
      <c r="I89" s="10">
        <v>126.31</v>
      </c>
      <c r="J89" s="7">
        <v>21.63</v>
      </c>
      <c r="K89" s="7">
        <v>112.49</v>
      </c>
      <c r="L89" s="7">
        <v>90.86</v>
      </c>
      <c r="M89" s="7">
        <v>6.51</v>
      </c>
      <c r="N89" s="7">
        <v>0.54</v>
      </c>
      <c r="O89" s="7">
        <v>4.0999999999999996</v>
      </c>
      <c r="P89" s="7">
        <v>3.56</v>
      </c>
      <c r="Q89" s="7">
        <v>34.700000000000003</v>
      </c>
      <c r="R89" s="7">
        <v>5.41</v>
      </c>
      <c r="S89" s="7">
        <v>22.89</v>
      </c>
      <c r="T89" s="7">
        <v>17.48</v>
      </c>
      <c r="U89" s="10" t="s">
        <v>54</v>
      </c>
      <c r="V89" s="7">
        <v>17.079999999999998</v>
      </c>
      <c r="W89" s="7">
        <v>17.18</v>
      </c>
      <c r="X89" s="7">
        <v>0.1</v>
      </c>
      <c r="Y89" s="7"/>
      <c r="Z89" s="14" t="str">
        <f t="shared" si="5"/>
        <v>Pathway</v>
      </c>
      <c r="AA89" s="14" t="str">
        <f t="shared" si="6"/>
        <v>Google</v>
      </c>
      <c r="AB89" s="8" t="str">
        <f t="shared" si="7"/>
        <v>Bing</v>
      </c>
      <c r="AC89" s="7" t="s">
        <v>2653</v>
      </c>
      <c r="AD89" s="11" t="s">
        <v>1591</v>
      </c>
      <c r="AE89">
        <v>41.082959549900004</v>
      </c>
      <c r="AF89">
        <v>-81.577902723500003</v>
      </c>
      <c r="AG89">
        <v>41.084058527400003</v>
      </c>
      <c r="AH89">
        <v>-81.579070562400005</v>
      </c>
      <c r="AI89" t="s">
        <v>1379</v>
      </c>
      <c r="AJ89" t="s">
        <v>1379</v>
      </c>
    </row>
    <row r="90" spans="1:36" x14ac:dyDescent="0.25">
      <c r="A90" s="10">
        <v>87</v>
      </c>
      <c r="B90" s="7">
        <v>8</v>
      </c>
      <c r="C90" s="7" t="s">
        <v>61</v>
      </c>
      <c r="D90" s="7" t="s">
        <v>964</v>
      </c>
      <c r="E90" s="7" t="s">
        <v>4</v>
      </c>
      <c r="F90" s="7" t="s">
        <v>28</v>
      </c>
      <c r="G90" s="7" t="s">
        <v>1379</v>
      </c>
      <c r="H90" s="11" t="s">
        <v>531</v>
      </c>
      <c r="I90" s="10">
        <v>150.88</v>
      </c>
      <c r="J90" s="7">
        <v>31.58</v>
      </c>
      <c r="K90" s="7">
        <v>132.76</v>
      </c>
      <c r="L90" s="7">
        <v>101.19</v>
      </c>
      <c r="M90" s="7">
        <v>0</v>
      </c>
      <c r="N90" s="7">
        <v>0</v>
      </c>
      <c r="O90" s="7">
        <v>0</v>
      </c>
      <c r="P90" s="7">
        <v>0</v>
      </c>
      <c r="Q90" s="7">
        <v>36.5</v>
      </c>
      <c r="R90" s="7">
        <v>9.0299999999999994</v>
      </c>
      <c r="S90" s="7">
        <v>26.47</v>
      </c>
      <c r="T90" s="7">
        <v>17.440000000000001</v>
      </c>
      <c r="U90" s="10" t="s">
        <v>60</v>
      </c>
      <c r="V90" s="7">
        <v>0.97</v>
      </c>
      <c r="W90" s="7">
        <v>1.07</v>
      </c>
      <c r="X90" s="7">
        <v>0.1</v>
      </c>
      <c r="Y90" s="7"/>
      <c r="Z90" s="14" t="str">
        <f t="shared" si="5"/>
        <v>Pathway</v>
      </c>
      <c r="AA90" s="14" t="str">
        <f t="shared" si="6"/>
        <v>Google</v>
      </c>
      <c r="AB90" s="8" t="str">
        <f t="shared" si="7"/>
        <v>Bing</v>
      </c>
      <c r="AC90" s="7" t="s">
        <v>488</v>
      </c>
      <c r="AD90" s="11" t="s">
        <v>1591</v>
      </c>
      <c r="AE90">
        <v>39.312914038599999</v>
      </c>
      <c r="AF90">
        <v>-84.432723439300005</v>
      </c>
      <c r="AG90">
        <v>39.314140281699999</v>
      </c>
      <c r="AH90">
        <v>-84.431741219100005</v>
      </c>
      <c r="AI90" t="s">
        <v>1380</v>
      </c>
      <c r="AJ90" t="s">
        <v>1379</v>
      </c>
    </row>
    <row r="91" spans="1:36" x14ac:dyDescent="0.25">
      <c r="A91" s="10">
        <v>88</v>
      </c>
      <c r="B91" s="7">
        <v>6</v>
      </c>
      <c r="C91" s="7" t="s">
        <v>8</v>
      </c>
      <c r="D91" s="7" t="s">
        <v>948</v>
      </c>
      <c r="E91" s="7" t="s">
        <v>4</v>
      </c>
      <c r="F91" s="7" t="s">
        <v>65</v>
      </c>
      <c r="G91" s="7" t="s">
        <v>1379</v>
      </c>
      <c r="H91" s="11" t="s">
        <v>949</v>
      </c>
      <c r="I91" s="10">
        <v>114.21</v>
      </c>
      <c r="J91" s="7">
        <v>7.24</v>
      </c>
      <c r="K91" s="7">
        <v>95.11</v>
      </c>
      <c r="L91" s="7">
        <v>87.87</v>
      </c>
      <c r="M91" s="7">
        <v>2.12</v>
      </c>
      <c r="N91" s="7">
        <v>0.25</v>
      </c>
      <c r="O91" s="7">
        <v>1.26</v>
      </c>
      <c r="P91" s="7">
        <v>1.01</v>
      </c>
      <c r="Q91" s="7">
        <v>33.9</v>
      </c>
      <c r="R91" s="7">
        <v>1.9</v>
      </c>
      <c r="S91" s="7">
        <v>19.260000000000002</v>
      </c>
      <c r="T91" s="7">
        <v>17.36</v>
      </c>
      <c r="U91" s="10" t="s">
        <v>26</v>
      </c>
      <c r="V91" s="7">
        <v>0</v>
      </c>
      <c r="W91" s="7">
        <v>0.1</v>
      </c>
      <c r="X91" s="7">
        <v>0.1</v>
      </c>
      <c r="Y91" s="7"/>
      <c r="Z91" s="14" t="str">
        <f t="shared" si="5"/>
        <v>Pathway</v>
      </c>
      <c r="AA91" s="14" t="str">
        <f t="shared" si="6"/>
        <v>Google</v>
      </c>
      <c r="AB91" s="8" t="str">
        <f t="shared" si="7"/>
        <v>Bing</v>
      </c>
      <c r="AC91" s="7" t="s">
        <v>2488</v>
      </c>
      <c r="AD91" s="11" t="s">
        <v>1591</v>
      </c>
      <c r="AE91">
        <v>39.892226979500002</v>
      </c>
      <c r="AF91">
        <v>-83.038618074200002</v>
      </c>
      <c r="AG91">
        <v>39.893249845600003</v>
      </c>
      <c r="AH91">
        <v>-83.040433221699999</v>
      </c>
      <c r="AI91" t="s">
        <v>1380</v>
      </c>
      <c r="AJ91" t="s">
        <v>1379</v>
      </c>
    </row>
    <row r="92" spans="1:36" x14ac:dyDescent="0.25">
      <c r="A92" s="10">
        <v>89</v>
      </c>
      <c r="B92" s="7">
        <v>6</v>
      </c>
      <c r="C92" s="7" t="s">
        <v>8</v>
      </c>
      <c r="D92" s="7" t="s">
        <v>948</v>
      </c>
      <c r="E92" s="7" t="s">
        <v>4</v>
      </c>
      <c r="F92" s="7" t="s">
        <v>21</v>
      </c>
      <c r="G92" s="7" t="s">
        <v>1379</v>
      </c>
      <c r="H92" s="11" t="s">
        <v>949</v>
      </c>
      <c r="I92" s="10">
        <v>104.87</v>
      </c>
      <c r="J92" s="7">
        <v>32.71</v>
      </c>
      <c r="K92" s="7">
        <v>93.21</v>
      </c>
      <c r="L92" s="7">
        <v>60.5</v>
      </c>
      <c r="M92" s="7">
        <v>0</v>
      </c>
      <c r="N92" s="7">
        <v>0</v>
      </c>
      <c r="O92" s="7">
        <v>0</v>
      </c>
      <c r="P92" s="7">
        <v>0</v>
      </c>
      <c r="Q92" s="7">
        <v>38.700000000000003</v>
      </c>
      <c r="R92" s="7">
        <v>9.24</v>
      </c>
      <c r="S92" s="7">
        <v>26.61</v>
      </c>
      <c r="T92" s="7">
        <v>17.36</v>
      </c>
      <c r="U92" s="10" t="s">
        <v>26</v>
      </c>
      <c r="V92" s="7">
        <v>34.35</v>
      </c>
      <c r="W92" s="7">
        <v>34.450000000000003</v>
      </c>
      <c r="X92" s="7">
        <v>0.1</v>
      </c>
      <c r="Y92" s="7"/>
      <c r="Z92" s="14" t="str">
        <f t="shared" si="5"/>
        <v>Pathway</v>
      </c>
      <c r="AA92" s="14" t="str">
        <f t="shared" si="6"/>
        <v>Google</v>
      </c>
      <c r="AB92" s="8" t="str">
        <f t="shared" si="7"/>
        <v>Bing</v>
      </c>
      <c r="AC92" s="7" t="s">
        <v>488</v>
      </c>
      <c r="AD92" s="11" t="s">
        <v>1591</v>
      </c>
      <c r="AE92">
        <v>40.027535528000001</v>
      </c>
      <c r="AF92">
        <v>-82.903849004700007</v>
      </c>
      <c r="AG92">
        <v>40.026114621399998</v>
      </c>
      <c r="AH92">
        <v>-82.903956040200001</v>
      </c>
      <c r="AI92" t="s">
        <v>1380</v>
      </c>
      <c r="AJ92" t="s">
        <v>1379</v>
      </c>
    </row>
    <row r="93" spans="1:36" x14ac:dyDescent="0.25">
      <c r="A93" s="10">
        <v>90</v>
      </c>
      <c r="B93" s="7">
        <v>8</v>
      </c>
      <c r="C93" s="7" t="s">
        <v>11</v>
      </c>
      <c r="D93" s="7" t="s">
        <v>545</v>
      </c>
      <c r="E93" s="7" t="s">
        <v>34</v>
      </c>
      <c r="F93" s="7" t="s">
        <v>35</v>
      </c>
      <c r="G93" s="7" t="s">
        <v>1379</v>
      </c>
      <c r="H93" s="11" t="s">
        <v>546</v>
      </c>
      <c r="I93" s="10">
        <v>84.83</v>
      </c>
      <c r="J93" s="7">
        <v>31.54</v>
      </c>
      <c r="K93" s="7">
        <v>83.89</v>
      </c>
      <c r="L93" s="7">
        <v>52.35</v>
      </c>
      <c r="M93" s="7">
        <v>0</v>
      </c>
      <c r="N93" s="7">
        <v>0</v>
      </c>
      <c r="O93" s="7">
        <v>0</v>
      </c>
      <c r="P93" s="7">
        <v>0</v>
      </c>
      <c r="Q93" s="7">
        <v>26.7</v>
      </c>
      <c r="R93" s="7">
        <v>8.2899999999999991</v>
      </c>
      <c r="S93" s="7">
        <v>25.66</v>
      </c>
      <c r="T93" s="7">
        <v>17.36</v>
      </c>
      <c r="U93" s="10" t="s">
        <v>20</v>
      </c>
      <c r="V93" s="7">
        <v>18.82</v>
      </c>
      <c r="W93" s="7"/>
      <c r="X93" s="7">
        <v>0</v>
      </c>
      <c r="Y93" s="7" t="s">
        <v>1917</v>
      </c>
      <c r="Z93" s="14" t="str">
        <f t="shared" si="5"/>
        <v>Pathway</v>
      </c>
      <c r="AA93" s="14" t="str">
        <f t="shared" si="6"/>
        <v>Google</v>
      </c>
      <c r="AB93" s="8" t="str">
        <f t="shared" si="7"/>
        <v>Bing</v>
      </c>
      <c r="AC93" s="7" t="s">
        <v>488</v>
      </c>
      <c r="AD93" s="11" t="s">
        <v>1591</v>
      </c>
      <c r="AE93">
        <v>39.284722840100002</v>
      </c>
      <c r="AF93">
        <v>-84.564279728700001</v>
      </c>
      <c r="AI93" t="s">
        <v>1380</v>
      </c>
      <c r="AJ93" t="s">
        <v>1379</v>
      </c>
    </row>
    <row r="94" spans="1:36" x14ac:dyDescent="0.25">
      <c r="A94" s="10">
        <v>91</v>
      </c>
      <c r="B94" s="7">
        <v>6</v>
      </c>
      <c r="C94" s="7" t="s">
        <v>8</v>
      </c>
      <c r="D94" s="7" t="s">
        <v>948</v>
      </c>
      <c r="E94" s="7" t="s">
        <v>4</v>
      </c>
      <c r="F94" s="7" t="s">
        <v>21</v>
      </c>
      <c r="G94" s="7" t="s">
        <v>1379</v>
      </c>
      <c r="H94" s="11" t="s">
        <v>949</v>
      </c>
      <c r="I94" s="10">
        <v>86.79</v>
      </c>
      <c r="J94" s="7">
        <v>32.71</v>
      </c>
      <c r="K94" s="7">
        <v>78.05</v>
      </c>
      <c r="L94" s="7">
        <v>45.34</v>
      </c>
      <c r="M94" s="7">
        <v>0</v>
      </c>
      <c r="N94" s="7">
        <v>0</v>
      </c>
      <c r="O94" s="7">
        <v>0</v>
      </c>
      <c r="P94" s="7">
        <v>0</v>
      </c>
      <c r="Q94" s="7">
        <v>38.700000000000003</v>
      </c>
      <c r="R94" s="7">
        <v>9.24</v>
      </c>
      <c r="S94" s="7">
        <v>26.61</v>
      </c>
      <c r="T94" s="7">
        <v>17.36</v>
      </c>
      <c r="U94" s="10" t="s">
        <v>26</v>
      </c>
      <c r="V94" s="7">
        <v>34.32</v>
      </c>
      <c r="W94" s="7">
        <v>34.42</v>
      </c>
      <c r="X94" s="7">
        <v>0.1</v>
      </c>
      <c r="Y94" s="7"/>
      <c r="Z94" s="14" t="str">
        <f t="shared" si="5"/>
        <v>Pathway</v>
      </c>
      <c r="AA94" s="14" t="str">
        <f t="shared" si="6"/>
        <v>Google</v>
      </c>
      <c r="AB94" s="8" t="str">
        <f t="shared" si="7"/>
        <v>Bing</v>
      </c>
      <c r="AC94" s="7" t="s">
        <v>488</v>
      </c>
      <c r="AD94" s="11" t="s">
        <v>1591</v>
      </c>
      <c r="AE94">
        <v>40.027961779599998</v>
      </c>
      <c r="AF94">
        <v>-82.903816894399995</v>
      </c>
      <c r="AG94">
        <v>40.0265408462</v>
      </c>
      <c r="AH94">
        <v>-82.903923933499996</v>
      </c>
      <c r="AI94" t="s">
        <v>1380</v>
      </c>
      <c r="AJ94" t="s">
        <v>1379</v>
      </c>
    </row>
    <row r="95" spans="1:36" x14ac:dyDescent="0.25">
      <c r="A95" s="10">
        <v>92</v>
      </c>
      <c r="B95" s="7">
        <v>4</v>
      </c>
      <c r="C95" s="7" t="s">
        <v>23</v>
      </c>
      <c r="D95" s="7" t="s">
        <v>961</v>
      </c>
      <c r="E95" s="7" t="s">
        <v>4</v>
      </c>
      <c r="F95" s="7" t="s">
        <v>5</v>
      </c>
      <c r="G95" s="7" t="s">
        <v>1379</v>
      </c>
      <c r="H95" s="11" t="s">
        <v>542</v>
      </c>
      <c r="I95" s="10">
        <v>106.66</v>
      </c>
      <c r="J95" s="7">
        <v>18.89</v>
      </c>
      <c r="K95" s="7">
        <v>96.38</v>
      </c>
      <c r="L95" s="7">
        <v>77.489999999999995</v>
      </c>
      <c r="M95" s="7">
        <v>2.44</v>
      </c>
      <c r="N95" s="7">
        <v>0.62</v>
      </c>
      <c r="O95" s="7">
        <v>1.8</v>
      </c>
      <c r="P95" s="7">
        <v>1.18</v>
      </c>
      <c r="Q95" s="7">
        <v>31.7</v>
      </c>
      <c r="R95" s="7">
        <v>5.16</v>
      </c>
      <c r="S95" s="7">
        <v>22.4</v>
      </c>
      <c r="T95" s="7">
        <v>17.239999999999998</v>
      </c>
      <c r="U95" s="10" t="s">
        <v>54</v>
      </c>
      <c r="V95" s="7">
        <v>11.9</v>
      </c>
      <c r="W95" s="7">
        <v>12</v>
      </c>
      <c r="X95" s="7">
        <v>0.1</v>
      </c>
      <c r="Y95" s="7"/>
      <c r="Z95" s="14" t="str">
        <f t="shared" si="5"/>
        <v>Pathway</v>
      </c>
      <c r="AA95" s="14" t="str">
        <f t="shared" si="6"/>
        <v>Google</v>
      </c>
      <c r="AB95" s="8" t="str">
        <f t="shared" si="7"/>
        <v>Bing</v>
      </c>
      <c r="AC95" s="7" t="s">
        <v>488</v>
      </c>
      <c r="AD95" s="11" t="s">
        <v>1591</v>
      </c>
      <c r="AE95">
        <v>41.059792978200001</v>
      </c>
      <c r="AF95">
        <v>-81.5046471956</v>
      </c>
      <c r="AG95">
        <v>41.061427285100002</v>
      </c>
      <c r="AH95">
        <v>-81.504587904999994</v>
      </c>
      <c r="AI95" t="s">
        <v>1380</v>
      </c>
      <c r="AJ95" t="s">
        <v>1379</v>
      </c>
    </row>
    <row r="96" spans="1:36" x14ac:dyDescent="0.25">
      <c r="A96" s="10">
        <v>93</v>
      </c>
      <c r="B96" s="7">
        <v>8</v>
      </c>
      <c r="C96" s="7" t="s">
        <v>131</v>
      </c>
      <c r="D96" s="7" t="s">
        <v>1340</v>
      </c>
      <c r="E96" s="7" t="s">
        <v>4</v>
      </c>
      <c r="F96" s="7" t="s">
        <v>28</v>
      </c>
      <c r="G96" s="7" t="s">
        <v>1379</v>
      </c>
      <c r="H96" s="11" t="s">
        <v>531</v>
      </c>
      <c r="I96" s="10">
        <v>154.86000000000001</v>
      </c>
      <c r="J96" s="7">
        <v>24.57</v>
      </c>
      <c r="K96" s="7">
        <v>124.12</v>
      </c>
      <c r="L96" s="7">
        <v>99.54</v>
      </c>
      <c r="M96" s="7">
        <v>4.1900000000000004</v>
      </c>
      <c r="N96" s="7">
        <v>0.65</v>
      </c>
      <c r="O96" s="7">
        <v>2.38</v>
      </c>
      <c r="P96" s="7">
        <v>1.73</v>
      </c>
      <c r="Q96" s="7">
        <v>41.86</v>
      </c>
      <c r="R96" s="7">
        <v>6.84</v>
      </c>
      <c r="S96" s="7">
        <v>23.96</v>
      </c>
      <c r="T96" s="7">
        <v>17.12</v>
      </c>
      <c r="U96" s="10" t="s">
        <v>1522</v>
      </c>
      <c r="V96" s="7">
        <v>5.63</v>
      </c>
      <c r="W96" s="7">
        <v>5.73</v>
      </c>
      <c r="X96" s="7">
        <v>0.1</v>
      </c>
      <c r="Y96" s="7"/>
      <c r="Z96" s="14" t="str">
        <f t="shared" si="5"/>
        <v>Pathway</v>
      </c>
      <c r="AA96" s="14" t="str">
        <f t="shared" si="6"/>
        <v>Google</v>
      </c>
      <c r="AB96" s="8" t="str">
        <f t="shared" si="7"/>
        <v>Bing</v>
      </c>
      <c r="AC96" s="7" t="s">
        <v>488</v>
      </c>
      <c r="AD96" s="11" t="s">
        <v>1591</v>
      </c>
      <c r="AE96">
        <v>39.514309381700002</v>
      </c>
      <c r="AF96">
        <v>-84.321270263100004</v>
      </c>
      <c r="AG96">
        <v>39.515723104000003</v>
      </c>
      <c r="AH96">
        <v>-84.320861301899996</v>
      </c>
      <c r="AI96" t="s">
        <v>1380</v>
      </c>
      <c r="AJ96" t="s">
        <v>1379</v>
      </c>
    </row>
    <row r="97" spans="1:36" x14ac:dyDescent="0.25">
      <c r="A97" s="10">
        <v>94</v>
      </c>
      <c r="B97" s="7">
        <v>8</v>
      </c>
      <c r="C97" s="7" t="s">
        <v>11</v>
      </c>
      <c r="D97" s="7" t="s">
        <v>983</v>
      </c>
      <c r="E97" s="7" t="s">
        <v>4</v>
      </c>
      <c r="F97" s="7" t="s">
        <v>5</v>
      </c>
      <c r="G97" s="7" t="s">
        <v>1379</v>
      </c>
      <c r="H97" s="11" t="s">
        <v>984</v>
      </c>
      <c r="I97" s="10">
        <v>97.23</v>
      </c>
      <c r="J97" s="7">
        <v>14.46</v>
      </c>
      <c r="K97" s="7">
        <v>85.48</v>
      </c>
      <c r="L97" s="7">
        <v>71.02</v>
      </c>
      <c r="M97" s="7">
        <v>6.96</v>
      </c>
      <c r="N97" s="7">
        <v>0.46</v>
      </c>
      <c r="O97" s="7">
        <v>4.33</v>
      </c>
      <c r="P97" s="7">
        <v>3.86</v>
      </c>
      <c r="Q97" s="7">
        <v>32.5</v>
      </c>
      <c r="R97" s="7">
        <v>3.89</v>
      </c>
      <c r="S97" s="7">
        <v>20.9</v>
      </c>
      <c r="T97" s="7">
        <v>17.010000000000002</v>
      </c>
      <c r="U97" s="10" t="s">
        <v>24</v>
      </c>
      <c r="V97" s="7">
        <v>0.15</v>
      </c>
      <c r="W97" s="7">
        <v>0.25</v>
      </c>
      <c r="X97" s="7">
        <v>0.1</v>
      </c>
      <c r="Y97" s="7"/>
      <c r="Z97" s="14" t="str">
        <f t="shared" si="5"/>
        <v>Pathway</v>
      </c>
      <c r="AA97" s="14" t="str">
        <f t="shared" si="6"/>
        <v>Google</v>
      </c>
      <c r="AB97" s="8" t="str">
        <f t="shared" si="7"/>
        <v>Bing</v>
      </c>
      <c r="AC97" s="7" t="s">
        <v>488</v>
      </c>
      <c r="AD97" s="11" t="s">
        <v>1591</v>
      </c>
      <c r="AE97">
        <v>39.174146946500002</v>
      </c>
      <c r="AF97">
        <v>-84.487634318800005</v>
      </c>
      <c r="AG97">
        <v>39.174041188799997</v>
      </c>
      <c r="AH97">
        <v>-84.485720271399998</v>
      </c>
      <c r="AI97" t="s">
        <v>1380</v>
      </c>
      <c r="AJ97" t="s">
        <v>1379</v>
      </c>
    </row>
    <row r="98" spans="1:36" x14ac:dyDescent="0.25">
      <c r="A98" s="10">
        <v>95</v>
      </c>
      <c r="B98" s="7">
        <v>4</v>
      </c>
      <c r="C98" s="7" t="s">
        <v>23</v>
      </c>
      <c r="D98" s="7" t="s">
        <v>960</v>
      </c>
      <c r="E98" s="7" t="s">
        <v>4</v>
      </c>
      <c r="F98" s="7" t="s">
        <v>13</v>
      </c>
      <c r="G98" s="7" t="s">
        <v>1379</v>
      </c>
      <c r="H98" s="11" t="s">
        <v>533</v>
      </c>
      <c r="I98" s="10">
        <v>128.93</v>
      </c>
      <c r="J98" s="7">
        <v>20.68</v>
      </c>
      <c r="K98" s="7">
        <v>114.89</v>
      </c>
      <c r="L98" s="7">
        <v>94.22</v>
      </c>
      <c r="M98" s="7">
        <v>10.63</v>
      </c>
      <c r="N98" s="7">
        <v>0.56000000000000005</v>
      </c>
      <c r="O98" s="7">
        <v>7.04</v>
      </c>
      <c r="P98" s="7">
        <v>6.49</v>
      </c>
      <c r="Q98" s="7">
        <v>31.9</v>
      </c>
      <c r="R98" s="7">
        <v>5.57</v>
      </c>
      <c r="S98" s="7">
        <v>22.52</v>
      </c>
      <c r="T98" s="7">
        <v>16.95</v>
      </c>
      <c r="U98" s="10" t="s">
        <v>22</v>
      </c>
      <c r="V98" s="7">
        <v>10.83</v>
      </c>
      <c r="W98" s="7">
        <v>10.93</v>
      </c>
      <c r="X98" s="7">
        <v>0.1</v>
      </c>
      <c r="Y98" s="7"/>
      <c r="Z98" s="14" t="str">
        <f t="shared" si="5"/>
        <v>Pathway</v>
      </c>
      <c r="AA98" s="14" t="str">
        <f t="shared" si="6"/>
        <v>Google</v>
      </c>
      <c r="AB98" s="8" t="str">
        <f t="shared" si="7"/>
        <v>Bing</v>
      </c>
      <c r="AC98" s="7" t="s">
        <v>2488</v>
      </c>
      <c r="AD98" s="11" t="s">
        <v>1591</v>
      </c>
      <c r="AE98">
        <v>41.062564210200001</v>
      </c>
      <c r="AF98">
        <v>-81.518491474100003</v>
      </c>
      <c r="AG98">
        <v>41.062549648599997</v>
      </c>
      <c r="AH98">
        <v>-81.5166444157</v>
      </c>
      <c r="AI98" t="s">
        <v>1380</v>
      </c>
      <c r="AJ98" t="s">
        <v>1379</v>
      </c>
    </row>
    <row r="99" spans="1:36" x14ac:dyDescent="0.25">
      <c r="A99" s="10">
        <v>96</v>
      </c>
      <c r="B99" s="7">
        <v>6</v>
      </c>
      <c r="C99" s="7" t="s">
        <v>8</v>
      </c>
      <c r="D99" s="7" t="s">
        <v>587</v>
      </c>
      <c r="E99" s="7" t="s">
        <v>34</v>
      </c>
      <c r="F99" s="7" t="s">
        <v>79</v>
      </c>
      <c r="G99" s="7" t="s">
        <v>1379</v>
      </c>
      <c r="H99" s="11" t="s">
        <v>522</v>
      </c>
      <c r="I99" s="10">
        <v>86.88</v>
      </c>
      <c r="J99" s="7">
        <v>43.93</v>
      </c>
      <c r="K99" s="7">
        <v>85.42</v>
      </c>
      <c r="L99" s="7">
        <v>41.48</v>
      </c>
      <c r="M99" s="7">
        <v>0</v>
      </c>
      <c r="N99" s="7">
        <v>0</v>
      </c>
      <c r="O99" s="7">
        <v>0</v>
      </c>
      <c r="P99" s="7">
        <v>0</v>
      </c>
      <c r="Q99" s="7">
        <v>30.63</v>
      </c>
      <c r="R99" s="7">
        <v>11.07</v>
      </c>
      <c r="S99" s="7">
        <v>28.02</v>
      </c>
      <c r="T99" s="7">
        <v>16.95</v>
      </c>
      <c r="U99" s="10" t="s">
        <v>15</v>
      </c>
      <c r="V99" s="7">
        <v>9.0299999999999994</v>
      </c>
      <c r="W99" s="7"/>
      <c r="X99" s="7">
        <v>0</v>
      </c>
      <c r="Y99" s="7" t="s">
        <v>2768</v>
      </c>
      <c r="Z99" s="14" t="str">
        <f t="shared" si="5"/>
        <v>Pathway</v>
      </c>
      <c r="AA99" s="14" t="str">
        <f t="shared" si="6"/>
        <v>Google</v>
      </c>
      <c r="AB99" s="8" t="str">
        <f t="shared" si="7"/>
        <v>Bing</v>
      </c>
      <c r="AC99" s="7" t="s">
        <v>488</v>
      </c>
      <c r="AD99" s="11" t="s">
        <v>1591</v>
      </c>
      <c r="AE99">
        <v>39.872114437</v>
      </c>
      <c r="AF99">
        <v>-83.053976071999998</v>
      </c>
      <c r="AI99" t="s">
        <v>1380</v>
      </c>
      <c r="AJ99" t="s">
        <v>1379</v>
      </c>
    </row>
    <row r="100" spans="1:36" x14ac:dyDescent="0.25">
      <c r="A100" s="10">
        <v>97</v>
      </c>
      <c r="B100" s="7">
        <v>8</v>
      </c>
      <c r="C100" s="7" t="s">
        <v>11</v>
      </c>
      <c r="D100" s="7" t="s">
        <v>940</v>
      </c>
      <c r="E100" s="7" t="s">
        <v>4</v>
      </c>
      <c r="F100" s="7" t="s">
        <v>10</v>
      </c>
      <c r="G100" s="7" t="s">
        <v>1379</v>
      </c>
      <c r="H100" s="11" t="s">
        <v>531</v>
      </c>
      <c r="I100" s="10">
        <v>99.88</v>
      </c>
      <c r="J100" s="7">
        <v>31.52</v>
      </c>
      <c r="K100" s="7">
        <v>85.52</v>
      </c>
      <c r="L100" s="7">
        <v>54</v>
      </c>
      <c r="M100" s="7">
        <v>0</v>
      </c>
      <c r="N100" s="7">
        <v>0.82</v>
      </c>
      <c r="O100" s="7">
        <v>0.44</v>
      </c>
      <c r="P100" s="7">
        <v>0</v>
      </c>
      <c r="Q100" s="7">
        <v>44.26</v>
      </c>
      <c r="R100" s="7">
        <v>8.2100000000000009</v>
      </c>
      <c r="S100" s="7">
        <v>25.09</v>
      </c>
      <c r="T100" s="7">
        <v>16.88</v>
      </c>
      <c r="U100" s="10" t="s">
        <v>19</v>
      </c>
      <c r="V100" s="7">
        <v>14.26</v>
      </c>
      <c r="W100" s="7">
        <v>14.3</v>
      </c>
      <c r="X100" s="7">
        <v>0.04</v>
      </c>
      <c r="Y100" s="7"/>
      <c r="Z100" s="14" t="str">
        <f t="shared" si="5"/>
        <v>Pathway</v>
      </c>
      <c r="AA100" s="14" t="str">
        <f t="shared" si="6"/>
        <v>Google</v>
      </c>
      <c r="AB100" s="8" t="str">
        <f t="shared" si="7"/>
        <v>Bing</v>
      </c>
      <c r="AC100" s="7" t="s">
        <v>488</v>
      </c>
      <c r="AD100" s="11" t="s">
        <v>1591</v>
      </c>
      <c r="AE100">
        <v>39.254086449399999</v>
      </c>
      <c r="AF100">
        <v>-84.443441726299994</v>
      </c>
      <c r="AG100">
        <v>39.254639352700003</v>
      </c>
      <c r="AH100">
        <v>-84.443182926099993</v>
      </c>
      <c r="AI100" t="s">
        <v>1380</v>
      </c>
      <c r="AJ100" t="s">
        <v>1379</v>
      </c>
    </row>
    <row r="101" spans="1:36" x14ac:dyDescent="0.25">
      <c r="A101" s="10">
        <v>98</v>
      </c>
      <c r="B101" s="7">
        <v>6</v>
      </c>
      <c r="C101" s="7" t="s">
        <v>8</v>
      </c>
      <c r="D101" s="7" t="s">
        <v>981</v>
      </c>
      <c r="E101" s="7" t="s">
        <v>4</v>
      </c>
      <c r="F101" s="7" t="s">
        <v>10</v>
      </c>
      <c r="G101" s="7" t="s">
        <v>1379</v>
      </c>
      <c r="H101" s="11" t="s">
        <v>721</v>
      </c>
      <c r="I101" s="10">
        <v>61.04</v>
      </c>
      <c r="J101" s="7">
        <v>28.57</v>
      </c>
      <c r="K101" s="7">
        <v>57.68</v>
      </c>
      <c r="L101" s="7">
        <v>29.11</v>
      </c>
      <c r="M101" s="7">
        <v>4.34</v>
      </c>
      <c r="N101" s="7">
        <v>0.74</v>
      </c>
      <c r="O101" s="7">
        <v>3.15</v>
      </c>
      <c r="P101" s="7">
        <v>2.41</v>
      </c>
      <c r="Q101" s="7">
        <v>32.57</v>
      </c>
      <c r="R101" s="7">
        <v>7.36</v>
      </c>
      <c r="S101" s="7">
        <v>24.2</v>
      </c>
      <c r="T101" s="7">
        <v>16.84</v>
      </c>
      <c r="U101" s="10" t="s">
        <v>48</v>
      </c>
      <c r="V101" s="7">
        <v>6.28</v>
      </c>
      <c r="W101" s="7">
        <v>6.38</v>
      </c>
      <c r="X101" s="7">
        <v>0.1</v>
      </c>
      <c r="Y101" s="7"/>
      <c r="Z101" s="14" t="str">
        <f t="shared" si="5"/>
        <v>Pathway</v>
      </c>
      <c r="AA101" s="14" t="str">
        <f t="shared" si="6"/>
        <v>Google</v>
      </c>
      <c r="AB101" s="8" t="str">
        <f t="shared" si="7"/>
        <v>Bing</v>
      </c>
      <c r="AC101" s="7" t="s">
        <v>1589</v>
      </c>
      <c r="AD101" s="11" t="s">
        <v>1591</v>
      </c>
      <c r="AE101">
        <v>40.0313221782</v>
      </c>
      <c r="AF101">
        <v>-83.028708351999995</v>
      </c>
      <c r="AG101">
        <v>40.032634890099999</v>
      </c>
      <c r="AH101">
        <v>-83.027939445200005</v>
      </c>
      <c r="AI101" t="s">
        <v>1380</v>
      </c>
      <c r="AJ101" t="s">
        <v>1379</v>
      </c>
    </row>
    <row r="102" spans="1:36" x14ac:dyDescent="0.25">
      <c r="A102" s="10">
        <v>99</v>
      </c>
      <c r="B102" s="7">
        <v>8</v>
      </c>
      <c r="C102" s="7" t="s">
        <v>131</v>
      </c>
      <c r="D102" s="7" t="s">
        <v>540</v>
      </c>
      <c r="E102" s="7" t="s">
        <v>34</v>
      </c>
      <c r="F102" s="7" t="s">
        <v>35</v>
      </c>
      <c r="G102" s="7" t="s">
        <v>1379</v>
      </c>
      <c r="H102" s="11" t="s">
        <v>522</v>
      </c>
      <c r="I102" s="10">
        <v>127.54</v>
      </c>
      <c r="J102" s="7">
        <v>27.72</v>
      </c>
      <c r="K102" s="7">
        <v>125.46</v>
      </c>
      <c r="L102" s="7">
        <v>97.74</v>
      </c>
      <c r="M102" s="7">
        <v>0</v>
      </c>
      <c r="N102" s="7">
        <v>0</v>
      </c>
      <c r="O102" s="7">
        <v>0</v>
      </c>
      <c r="P102" s="7">
        <v>0</v>
      </c>
      <c r="Q102" s="7">
        <v>25.11</v>
      </c>
      <c r="R102" s="7">
        <v>7.06</v>
      </c>
      <c r="S102" s="7">
        <v>23.88</v>
      </c>
      <c r="T102" s="7">
        <v>16.809999999999999</v>
      </c>
      <c r="U102" s="10" t="s">
        <v>130</v>
      </c>
      <c r="V102" s="7">
        <v>0</v>
      </c>
      <c r="W102" s="7"/>
      <c r="X102" s="7">
        <v>0</v>
      </c>
      <c r="Y102" s="7" t="s">
        <v>1918</v>
      </c>
      <c r="Z102" s="14" t="str">
        <f t="shared" si="5"/>
        <v>Pathway</v>
      </c>
      <c r="AA102" s="14" t="str">
        <f t="shared" si="6"/>
        <v>Google</v>
      </c>
      <c r="AB102" s="8" t="str">
        <f t="shared" si="7"/>
        <v>Bing</v>
      </c>
      <c r="AC102" s="7" t="s">
        <v>488</v>
      </c>
      <c r="AD102" s="11" t="s">
        <v>1591</v>
      </c>
      <c r="AE102">
        <v>39.292709652399999</v>
      </c>
      <c r="AF102">
        <v>-84.316942051300003</v>
      </c>
      <c r="AI102" t="s">
        <v>1380</v>
      </c>
      <c r="AJ102" t="s">
        <v>1379</v>
      </c>
    </row>
    <row r="103" spans="1:36" x14ac:dyDescent="0.25">
      <c r="A103" s="10">
        <v>100</v>
      </c>
      <c r="B103" s="7">
        <v>12</v>
      </c>
      <c r="C103" s="7" t="s">
        <v>14</v>
      </c>
      <c r="D103" s="7" t="s">
        <v>939</v>
      </c>
      <c r="E103" s="7" t="s">
        <v>34</v>
      </c>
      <c r="F103" s="7" t="s">
        <v>79</v>
      </c>
      <c r="G103" s="7" t="s">
        <v>1379</v>
      </c>
      <c r="H103" s="11" t="s">
        <v>527</v>
      </c>
      <c r="I103" s="10">
        <v>131.85</v>
      </c>
      <c r="J103" s="7">
        <v>58.59</v>
      </c>
      <c r="K103" s="7">
        <v>129.88999999999999</v>
      </c>
      <c r="L103" s="7">
        <v>71.3</v>
      </c>
      <c r="M103" s="7">
        <v>3.26</v>
      </c>
      <c r="N103" s="7">
        <v>1.17</v>
      </c>
      <c r="O103" s="7">
        <v>3.04</v>
      </c>
      <c r="P103" s="7">
        <v>1.87</v>
      </c>
      <c r="Q103" s="7">
        <v>34.200000000000003</v>
      </c>
      <c r="R103" s="7">
        <v>15.46</v>
      </c>
      <c r="S103" s="7">
        <v>32.270000000000003</v>
      </c>
      <c r="T103" s="7">
        <v>16.809999999999999</v>
      </c>
      <c r="U103" s="10" t="s">
        <v>12</v>
      </c>
      <c r="V103" s="7">
        <v>17.68</v>
      </c>
      <c r="W103" s="7"/>
      <c r="X103" s="7">
        <v>0</v>
      </c>
      <c r="Y103" s="7" t="s">
        <v>1919</v>
      </c>
      <c r="Z103" s="14" t="str">
        <f t="shared" si="5"/>
        <v>Pathway</v>
      </c>
      <c r="AA103" s="14" t="str">
        <f t="shared" si="6"/>
        <v>Google</v>
      </c>
      <c r="AB103" s="8" t="str">
        <f t="shared" si="7"/>
        <v>Bing</v>
      </c>
      <c r="AC103" s="7" t="s">
        <v>488</v>
      </c>
      <c r="AD103" s="11" t="s">
        <v>1591</v>
      </c>
      <c r="AE103">
        <v>41.509811458500003</v>
      </c>
      <c r="AF103">
        <v>-81.671927146900003</v>
      </c>
      <c r="AI103" t="s">
        <v>1380</v>
      </c>
      <c r="AJ103" t="s">
        <v>1379</v>
      </c>
    </row>
    <row r="104" spans="1:36" x14ac:dyDescent="0.25">
      <c r="A104" s="10">
        <v>101</v>
      </c>
      <c r="B104" s="7">
        <v>4</v>
      </c>
      <c r="C104" s="7" t="s">
        <v>23</v>
      </c>
      <c r="D104" s="7" t="s">
        <v>956</v>
      </c>
      <c r="E104" s="7" t="s">
        <v>4</v>
      </c>
      <c r="F104" s="7" t="s">
        <v>10</v>
      </c>
      <c r="G104" s="7" t="s">
        <v>1379</v>
      </c>
      <c r="H104" s="11" t="s">
        <v>957</v>
      </c>
      <c r="I104" s="10">
        <v>220.68</v>
      </c>
      <c r="J104" s="7">
        <v>27.87</v>
      </c>
      <c r="K104" s="7">
        <v>198.71</v>
      </c>
      <c r="L104" s="7">
        <v>170.84</v>
      </c>
      <c r="M104" s="7">
        <v>2.39</v>
      </c>
      <c r="N104" s="7">
        <v>0.72</v>
      </c>
      <c r="O104" s="7">
        <v>1.79</v>
      </c>
      <c r="P104" s="7">
        <v>1.07</v>
      </c>
      <c r="Q104" s="7">
        <v>33.4</v>
      </c>
      <c r="R104" s="7">
        <v>7.16</v>
      </c>
      <c r="S104" s="7">
        <v>23.97</v>
      </c>
      <c r="T104" s="7">
        <v>16.8</v>
      </c>
      <c r="U104" s="10" t="s">
        <v>39</v>
      </c>
      <c r="V104" s="7">
        <v>1.7</v>
      </c>
      <c r="W104" s="7">
        <v>1.8</v>
      </c>
      <c r="X104" s="7">
        <v>0.1</v>
      </c>
      <c r="Y104" s="7"/>
      <c r="Z104" s="14" t="str">
        <f t="shared" si="5"/>
        <v>Pathway</v>
      </c>
      <c r="AA104" s="14" t="str">
        <f t="shared" si="6"/>
        <v>Google</v>
      </c>
      <c r="AB104" s="8" t="str">
        <f t="shared" si="7"/>
        <v>Bing</v>
      </c>
      <c r="AC104" s="7" t="s">
        <v>2488</v>
      </c>
      <c r="AD104" s="11" t="s">
        <v>1591</v>
      </c>
      <c r="AE104">
        <v>41.082945661099998</v>
      </c>
      <c r="AF104">
        <v>-81.503170990100003</v>
      </c>
      <c r="AG104">
        <v>41.084408206600003</v>
      </c>
      <c r="AH104">
        <v>-81.502908470099996</v>
      </c>
      <c r="AI104" t="s">
        <v>1380</v>
      </c>
      <c r="AJ104" t="s">
        <v>1379</v>
      </c>
    </row>
    <row r="105" spans="1:36" x14ac:dyDescent="0.25">
      <c r="A105" s="10">
        <v>102</v>
      </c>
      <c r="B105" s="7">
        <v>4</v>
      </c>
      <c r="C105" s="7" t="s">
        <v>23</v>
      </c>
      <c r="D105" s="7" t="s">
        <v>956</v>
      </c>
      <c r="E105" s="7" t="s">
        <v>4</v>
      </c>
      <c r="F105" s="7" t="s">
        <v>10</v>
      </c>
      <c r="G105" s="7" t="s">
        <v>1379</v>
      </c>
      <c r="H105" s="11" t="s">
        <v>957</v>
      </c>
      <c r="I105" s="10">
        <v>208.81</v>
      </c>
      <c r="J105" s="7">
        <v>27.87</v>
      </c>
      <c r="K105" s="7">
        <v>188.19</v>
      </c>
      <c r="L105" s="7">
        <v>160.32</v>
      </c>
      <c r="M105" s="7">
        <v>2.39</v>
      </c>
      <c r="N105" s="7">
        <v>0.72</v>
      </c>
      <c r="O105" s="7">
        <v>1.79</v>
      </c>
      <c r="P105" s="7">
        <v>1.07</v>
      </c>
      <c r="Q105" s="7">
        <v>33.4</v>
      </c>
      <c r="R105" s="7">
        <v>7.16</v>
      </c>
      <c r="S105" s="7">
        <v>23.97</v>
      </c>
      <c r="T105" s="7">
        <v>16.8</v>
      </c>
      <c r="U105" s="10" t="s">
        <v>39</v>
      </c>
      <c r="V105" s="7">
        <v>1.69</v>
      </c>
      <c r="W105" s="7">
        <v>1.79</v>
      </c>
      <c r="X105" s="7">
        <v>0.1</v>
      </c>
      <c r="Y105" s="7"/>
      <c r="Z105" s="14" t="str">
        <f t="shared" si="5"/>
        <v>Pathway</v>
      </c>
      <c r="AA105" s="14" t="str">
        <f t="shared" si="6"/>
        <v>Google</v>
      </c>
      <c r="AB105" s="8" t="str">
        <f t="shared" si="7"/>
        <v>Bing</v>
      </c>
      <c r="AC105" s="7" t="s">
        <v>2488</v>
      </c>
      <c r="AD105" s="11" t="s">
        <v>1591</v>
      </c>
      <c r="AE105">
        <v>41.082799192099998</v>
      </c>
      <c r="AF105">
        <v>-81.5031959035</v>
      </c>
      <c r="AG105">
        <v>41.084262051000003</v>
      </c>
      <c r="AH105">
        <v>-81.502937128200003</v>
      </c>
      <c r="AI105" t="s">
        <v>1380</v>
      </c>
      <c r="AJ105" t="s">
        <v>1379</v>
      </c>
    </row>
    <row r="106" spans="1:36" x14ac:dyDescent="0.25">
      <c r="A106" s="10">
        <v>103</v>
      </c>
      <c r="B106" s="7">
        <v>12</v>
      </c>
      <c r="C106" s="7" t="s">
        <v>14</v>
      </c>
      <c r="D106" s="7" t="s">
        <v>954</v>
      </c>
      <c r="E106" s="7" t="s">
        <v>4</v>
      </c>
      <c r="F106" s="7" t="s">
        <v>28</v>
      </c>
      <c r="G106" s="7" t="s">
        <v>1379</v>
      </c>
      <c r="H106" s="11" t="s">
        <v>955</v>
      </c>
      <c r="I106" s="10">
        <v>215.31</v>
      </c>
      <c r="J106" s="7">
        <v>54.02</v>
      </c>
      <c r="K106" s="7">
        <v>197.91</v>
      </c>
      <c r="L106" s="7">
        <v>143.9</v>
      </c>
      <c r="M106" s="7">
        <v>0</v>
      </c>
      <c r="N106" s="7">
        <v>0</v>
      </c>
      <c r="O106" s="7">
        <v>0</v>
      </c>
      <c r="P106" s="7">
        <v>0</v>
      </c>
      <c r="Q106" s="7">
        <v>39.17</v>
      </c>
      <c r="R106" s="7">
        <v>16.36</v>
      </c>
      <c r="S106" s="7">
        <v>32.99</v>
      </c>
      <c r="T106" s="7">
        <v>16.63</v>
      </c>
      <c r="U106" s="10" t="s">
        <v>18</v>
      </c>
      <c r="V106" s="7">
        <v>18.72</v>
      </c>
      <c r="W106" s="7">
        <v>18.82</v>
      </c>
      <c r="X106" s="7">
        <v>0.1</v>
      </c>
      <c r="Y106" s="7"/>
      <c r="Z106" s="14" t="str">
        <f t="shared" si="5"/>
        <v>Pathway</v>
      </c>
      <c r="AA106" s="14" t="str">
        <f t="shared" si="6"/>
        <v>Google</v>
      </c>
      <c r="AB106" s="8" t="str">
        <f t="shared" si="7"/>
        <v>Bing</v>
      </c>
      <c r="AC106" s="7" t="s">
        <v>488</v>
      </c>
      <c r="AD106" s="11" t="s">
        <v>1591</v>
      </c>
      <c r="AE106">
        <v>41.408672579799997</v>
      </c>
      <c r="AF106">
        <v>-81.631268532899995</v>
      </c>
      <c r="AG106">
        <v>41.408989741299997</v>
      </c>
      <c r="AH106">
        <v>-81.629392530100006</v>
      </c>
      <c r="AI106" t="s">
        <v>1380</v>
      </c>
      <c r="AJ106" t="s">
        <v>1379</v>
      </c>
    </row>
    <row r="107" spans="1:36" x14ac:dyDescent="0.25">
      <c r="A107" s="10">
        <v>104</v>
      </c>
      <c r="B107" s="7">
        <v>12</v>
      </c>
      <c r="C107" s="7" t="s">
        <v>14</v>
      </c>
      <c r="D107" s="7" t="s">
        <v>943</v>
      </c>
      <c r="E107" s="7" t="s">
        <v>34</v>
      </c>
      <c r="F107" s="7" t="s">
        <v>35</v>
      </c>
      <c r="G107" s="7" t="s">
        <v>1379</v>
      </c>
      <c r="H107" s="11" t="s">
        <v>544</v>
      </c>
      <c r="I107" s="10">
        <v>184.12</v>
      </c>
      <c r="J107" s="7">
        <v>36.58</v>
      </c>
      <c r="K107" s="7">
        <v>181.79</v>
      </c>
      <c r="L107" s="7">
        <v>145.19999999999999</v>
      </c>
      <c r="M107" s="7">
        <v>0</v>
      </c>
      <c r="N107" s="7">
        <v>0</v>
      </c>
      <c r="O107" s="7">
        <v>0</v>
      </c>
      <c r="P107" s="7">
        <v>0</v>
      </c>
      <c r="Q107" s="7">
        <v>27.23</v>
      </c>
      <c r="R107" s="7">
        <v>9.75</v>
      </c>
      <c r="S107" s="7">
        <v>26.34</v>
      </c>
      <c r="T107" s="7">
        <v>16.59</v>
      </c>
      <c r="U107" s="10" t="s">
        <v>27</v>
      </c>
      <c r="V107" s="7">
        <v>13.16</v>
      </c>
      <c r="W107" s="7"/>
      <c r="X107" s="7">
        <v>0</v>
      </c>
      <c r="Y107" s="7" t="s">
        <v>1920</v>
      </c>
      <c r="Z107" s="14" t="str">
        <f t="shared" si="5"/>
        <v>Pathway</v>
      </c>
      <c r="AA107" s="14" t="str">
        <f t="shared" si="6"/>
        <v>Google</v>
      </c>
      <c r="AB107" s="8" t="str">
        <f t="shared" si="7"/>
        <v>Bing</v>
      </c>
      <c r="AC107" s="7" t="s">
        <v>488</v>
      </c>
      <c r="AD107" s="11" t="s">
        <v>1591</v>
      </c>
      <c r="AE107">
        <v>41.520208998000001</v>
      </c>
      <c r="AF107">
        <v>-81.444653909099998</v>
      </c>
      <c r="AI107" t="s">
        <v>1380</v>
      </c>
      <c r="AJ107" t="s">
        <v>1379</v>
      </c>
    </row>
    <row r="108" spans="1:36" x14ac:dyDescent="0.25">
      <c r="A108" s="10">
        <v>105</v>
      </c>
      <c r="B108" s="7">
        <v>2</v>
      </c>
      <c r="C108" s="7" t="s">
        <v>6</v>
      </c>
      <c r="D108" s="7" t="s">
        <v>936</v>
      </c>
      <c r="E108" s="7" t="s">
        <v>4</v>
      </c>
      <c r="F108" s="7" t="s">
        <v>10</v>
      </c>
      <c r="G108" s="7" t="s">
        <v>1379</v>
      </c>
      <c r="H108" s="11" t="s">
        <v>531</v>
      </c>
      <c r="I108" s="10">
        <v>151.53</v>
      </c>
      <c r="J108" s="7">
        <v>18.21</v>
      </c>
      <c r="K108" s="7">
        <v>129.63999999999999</v>
      </c>
      <c r="L108" s="7">
        <v>111.43</v>
      </c>
      <c r="M108" s="7">
        <v>0</v>
      </c>
      <c r="N108" s="7">
        <v>0</v>
      </c>
      <c r="O108" s="7">
        <v>0</v>
      </c>
      <c r="P108" s="7">
        <v>0</v>
      </c>
      <c r="Q108" s="7">
        <v>35.700000000000003</v>
      </c>
      <c r="R108" s="7">
        <v>4.47</v>
      </c>
      <c r="S108" s="7">
        <v>20.92</v>
      </c>
      <c r="T108" s="7">
        <v>16.46</v>
      </c>
      <c r="U108" s="10" t="s">
        <v>3</v>
      </c>
      <c r="V108" s="7">
        <v>1.29</v>
      </c>
      <c r="W108" s="7">
        <v>1.39</v>
      </c>
      <c r="X108" s="7">
        <v>0.1</v>
      </c>
      <c r="Y108" s="7"/>
      <c r="Z108" s="14" t="str">
        <f t="shared" si="5"/>
        <v>Pathway</v>
      </c>
      <c r="AA108" s="14" t="str">
        <f t="shared" si="6"/>
        <v>Google</v>
      </c>
      <c r="AB108" s="8" t="str">
        <f t="shared" si="7"/>
        <v>Bing</v>
      </c>
      <c r="AC108" s="7" t="s">
        <v>488</v>
      </c>
      <c r="AD108" s="11" t="s">
        <v>1591</v>
      </c>
      <c r="AE108">
        <v>41.636483789800003</v>
      </c>
      <c r="AF108">
        <v>-83.543667350800007</v>
      </c>
      <c r="AG108">
        <v>41.637533712699998</v>
      </c>
      <c r="AH108">
        <v>-83.5447786127</v>
      </c>
      <c r="AI108" t="s">
        <v>1380</v>
      </c>
      <c r="AJ108" t="s">
        <v>1379</v>
      </c>
    </row>
    <row r="109" spans="1:36" x14ac:dyDescent="0.25">
      <c r="A109" s="10">
        <v>106</v>
      </c>
      <c r="B109" s="7">
        <v>12</v>
      </c>
      <c r="C109" s="7" t="s">
        <v>14</v>
      </c>
      <c r="D109" s="7" t="s">
        <v>954</v>
      </c>
      <c r="E109" s="7" t="s">
        <v>4</v>
      </c>
      <c r="F109" s="7" t="s">
        <v>10</v>
      </c>
      <c r="G109" s="7" t="s">
        <v>1379</v>
      </c>
      <c r="H109" s="11" t="s">
        <v>955</v>
      </c>
      <c r="I109" s="10">
        <v>239.38</v>
      </c>
      <c r="J109" s="7">
        <v>38.880000000000003</v>
      </c>
      <c r="K109" s="7">
        <v>177.84</v>
      </c>
      <c r="L109" s="7">
        <v>138.96</v>
      </c>
      <c r="M109" s="7">
        <v>0</v>
      </c>
      <c r="N109" s="7">
        <v>1.04</v>
      </c>
      <c r="O109" s="7">
        <v>0.68</v>
      </c>
      <c r="P109" s="7">
        <v>0</v>
      </c>
      <c r="Q109" s="7">
        <v>57.05</v>
      </c>
      <c r="R109" s="7">
        <v>10.37</v>
      </c>
      <c r="S109" s="7">
        <v>26.72</v>
      </c>
      <c r="T109" s="7">
        <v>16.350000000000001</v>
      </c>
      <c r="U109" s="10" t="s">
        <v>18</v>
      </c>
      <c r="V109" s="7">
        <v>21.52</v>
      </c>
      <c r="W109" s="7">
        <v>21.54</v>
      </c>
      <c r="X109" s="7">
        <v>0.02</v>
      </c>
      <c r="Y109" s="7"/>
      <c r="Z109" s="14" t="str">
        <f t="shared" si="5"/>
        <v>Pathway</v>
      </c>
      <c r="AA109" s="14" t="str">
        <f t="shared" si="6"/>
        <v>Google</v>
      </c>
      <c r="AB109" s="8" t="str">
        <f t="shared" si="7"/>
        <v>Bing</v>
      </c>
      <c r="AC109" s="7" t="s">
        <v>2488</v>
      </c>
      <c r="AD109" s="11" t="s">
        <v>1591</v>
      </c>
      <c r="AE109">
        <v>41.4234281098</v>
      </c>
      <c r="AF109">
        <v>-81.582006019600001</v>
      </c>
      <c r="AG109">
        <v>41.4235687957</v>
      </c>
      <c r="AH109">
        <v>-81.581669110999997</v>
      </c>
      <c r="AI109" t="s">
        <v>1380</v>
      </c>
      <c r="AJ109" t="s">
        <v>1379</v>
      </c>
    </row>
    <row r="110" spans="1:36" x14ac:dyDescent="0.25">
      <c r="A110" s="10">
        <v>107</v>
      </c>
      <c r="B110" s="7">
        <v>6</v>
      </c>
      <c r="C110" s="7" t="s">
        <v>8</v>
      </c>
      <c r="D110" s="7" t="s">
        <v>587</v>
      </c>
      <c r="E110" s="7" t="s">
        <v>34</v>
      </c>
      <c r="F110" s="7" t="s">
        <v>35</v>
      </c>
      <c r="G110" s="7" t="s">
        <v>1379</v>
      </c>
      <c r="H110" s="11" t="s">
        <v>522</v>
      </c>
      <c r="I110" s="10">
        <v>105.44</v>
      </c>
      <c r="J110" s="7">
        <v>39.049999999999997</v>
      </c>
      <c r="K110" s="7">
        <v>104.44</v>
      </c>
      <c r="L110" s="7">
        <v>65.39</v>
      </c>
      <c r="M110" s="7">
        <v>0</v>
      </c>
      <c r="N110" s="7">
        <v>0</v>
      </c>
      <c r="O110" s="7">
        <v>0</v>
      </c>
      <c r="P110" s="7">
        <v>0</v>
      </c>
      <c r="Q110" s="7">
        <v>27.53</v>
      </c>
      <c r="R110" s="7">
        <v>10.52</v>
      </c>
      <c r="S110" s="7">
        <v>26.72</v>
      </c>
      <c r="T110" s="7">
        <v>16.2</v>
      </c>
      <c r="U110" s="10" t="s">
        <v>15</v>
      </c>
      <c r="V110" s="7">
        <v>26.46</v>
      </c>
      <c r="W110" s="7"/>
      <c r="X110" s="7">
        <v>0</v>
      </c>
      <c r="Y110" s="7" t="s">
        <v>1921</v>
      </c>
      <c r="Z110" s="14" t="str">
        <f t="shared" si="5"/>
        <v>Pathway</v>
      </c>
      <c r="AA110" s="14" t="str">
        <f t="shared" si="6"/>
        <v>Google</v>
      </c>
      <c r="AB110" s="8" t="str">
        <f t="shared" si="7"/>
        <v>Bing</v>
      </c>
      <c r="AC110" s="7" t="s">
        <v>1589</v>
      </c>
      <c r="AD110" s="11" t="s">
        <v>1591</v>
      </c>
      <c r="AE110">
        <v>40.087357036699999</v>
      </c>
      <c r="AF110">
        <v>-82.987176355800003</v>
      </c>
      <c r="AI110" t="s">
        <v>1380</v>
      </c>
      <c r="AJ110" t="s">
        <v>1379</v>
      </c>
    </row>
    <row r="111" spans="1:36" x14ac:dyDescent="0.25">
      <c r="A111" s="10">
        <v>108</v>
      </c>
      <c r="B111" s="7">
        <v>6</v>
      </c>
      <c r="C111" s="7" t="s">
        <v>8</v>
      </c>
      <c r="D111" s="7" t="s">
        <v>948</v>
      </c>
      <c r="E111" s="7" t="s">
        <v>4</v>
      </c>
      <c r="F111" s="7" t="s">
        <v>28</v>
      </c>
      <c r="G111" s="7" t="s">
        <v>1379</v>
      </c>
      <c r="H111" s="11" t="s">
        <v>949</v>
      </c>
      <c r="I111" s="10">
        <v>156.53</v>
      </c>
      <c r="J111" s="7">
        <v>60.71</v>
      </c>
      <c r="K111" s="7">
        <v>147.07</v>
      </c>
      <c r="L111" s="7">
        <v>86.36</v>
      </c>
      <c r="M111" s="7">
        <v>7.26</v>
      </c>
      <c r="N111" s="7">
        <v>1.77</v>
      </c>
      <c r="O111" s="7">
        <v>5.89</v>
      </c>
      <c r="P111" s="7">
        <v>4.1100000000000003</v>
      </c>
      <c r="Q111" s="7">
        <v>39.92</v>
      </c>
      <c r="R111" s="7">
        <v>18.62</v>
      </c>
      <c r="S111" s="7">
        <v>34.6</v>
      </c>
      <c r="T111" s="7">
        <v>15.98</v>
      </c>
      <c r="U111" s="10" t="s">
        <v>26</v>
      </c>
      <c r="V111" s="7">
        <v>24.59</v>
      </c>
      <c r="W111" s="7">
        <v>24.69</v>
      </c>
      <c r="X111" s="7">
        <v>0.1</v>
      </c>
      <c r="Y111" s="7"/>
      <c r="Z111" s="14" t="str">
        <f t="shared" si="5"/>
        <v>Pathway</v>
      </c>
      <c r="AA111" s="14" t="str">
        <f t="shared" si="6"/>
        <v>Google</v>
      </c>
      <c r="AB111" s="8" t="str">
        <f t="shared" si="7"/>
        <v>Bing</v>
      </c>
      <c r="AC111" s="7" t="s">
        <v>488</v>
      </c>
      <c r="AD111" s="11" t="s">
        <v>1591</v>
      </c>
      <c r="AE111">
        <v>40.111281484300001</v>
      </c>
      <c r="AF111">
        <v>-83.001333179599996</v>
      </c>
      <c r="AG111">
        <v>40.111209076400002</v>
      </c>
      <c r="AH111">
        <v>-82.999428743600006</v>
      </c>
      <c r="AI111" t="s">
        <v>1380</v>
      </c>
      <c r="AJ111" t="s">
        <v>1379</v>
      </c>
    </row>
    <row r="112" spans="1:36" x14ac:dyDescent="0.25">
      <c r="A112" s="10">
        <v>109</v>
      </c>
      <c r="B112" s="7">
        <v>6</v>
      </c>
      <c r="C112" s="7" t="s">
        <v>8</v>
      </c>
      <c r="D112" s="7" t="s">
        <v>948</v>
      </c>
      <c r="E112" s="7" t="s">
        <v>4</v>
      </c>
      <c r="F112" s="7" t="s">
        <v>10</v>
      </c>
      <c r="G112" s="7" t="s">
        <v>1379</v>
      </c>
      <c r="H112" s="11" t="s">
        <v>949</v>
      </c>
      <c r="I112" s="10">
        <v>101.46</v>
      </c>
      <c r="J112" s="7">
        <v>25.65</v>
      </c>
      <c r="K112" s="7">
        <v>93.22</v>
      </c>
      <c r="L112" s="7">
        <v>67.569999999999993</v>
      </c>
      <c r="M112" s="7">
        <v>2.0499999999999998</v>
      </c>
      <c r="N112" s="7">
        <v>0.66</v>
      </c>
      <c r="O112" s="7">
        <v>1.57</v>
      </c>
      <c r="P112" s="7">
        <v>0.91</v>
      </c>
      <c r="Q112" s="7">
        <v>30.76</v>
      </c>
      <c r="R112" s="7">
        <v>6.53</v>
      </c>
      <c r="S112" s="7">
        <v>22.38</v>
      </c>
      <c r="T112" s="7">
        <v>15.85</v>
      </c>
      <c r="U112" s="10" t="s">
        <v>26</v>
      </c>
      <c r="V112" s="7">
        <v>10.39</v>
      </c>
      <c r="W112" s="7">
        <v>10.49</v>
      </c>
      <c r="X112" s="7">
        <v>0.1</v>
      </c>
      <c r="Y112" s="7"/>
      <c r="Z112" s="14" t="str">
        <f t="shared" si="5"/>
        <v>Pathway</v>
      </c>
      <c r="AA112" s="14" t="str">
        <f t="shared" si="6"/>
        <v>Google</v>
      </c>
      <c r="AB112" s="8" t="str">
        <f t="shared" si="7"/>
        <v>Bing</v>
      </c>
      <c r="AC112" s="7" t="s">
        <v>488</v>
      </c>
      <c r="AD112" s="11" t="s">
        <v>1591</v>
      </c>
      <c r="AE112">
        <v>40.001026193000001</v>
      </c>
      <c r="AF112">
        <v>-83.118032814100005</v>
      </c>
      <c r="AG112">
        <v>40.002427336499998</v>
      </c>
      <c r="AH112">
        <v>-83.118052029899999</v>
      </c>
      <c r="AI112" t="s">
        <v>1380</v>
      </c>
      <c r="AJ112" t="s">
        <v>1379</v>
      </c>
    </row>
    <row r="113" spans="1:36" x14ac:dyDescent="0.25">
      <c r="A113" s="10">
        <v>110</v>
      </c>
      <c r="B113" s="7">
        <v>6</v>
      </c>
      <c r="C113" s="7" t="s">
        <v>8</v>
      </c>
      <c r="D113" s="7" t="s">
        <v>948</v>
      </c>
      <c r="E113" s="7" t="s">
        <v>4</v>
      </c>
      <c r="F113" s="7" t="s">
        <v>5</v>
      </c>
      <c r="G113" s="7" t="s">
        <v>1379</v>
      </c>
      <c r="H113" s="11" t="s">
        <v>949</v>
      </c>
      <c r="I113" s="10">
        <v>97.39</v>
      </c>
      <c r="J113" s="7">
        <v>36.409999999999997</v>
      </c>
      <c r="K113" s="7">
        <v>93.62</v>
      </c>
      <c r="L113" s="7">
        <v>57.21</v>
      </c>
      <c r="M113" s="7">
        <v>4.6500000000000004</v>
      </c>
      <c r="N113" s="7">
        <v>1.24</v>
      </c>
      <c r="O113" s="7">
        <v>3.96</v>
      </c>
      <c r="P113" s="7">
        <v>2.72</v>
      </c>
      <c r="Q113" s="7">
        <v>30.24</v>
      </c>
      <c r="R113" s="7">
        <v>10.36</v>
      </c>
      <c r="S113" s="7">
        <v>26.18</v>
      </c>
      <c r="T113" s="7">
        <v>15.83</v>
      </c>
      <c r="U113" s="10" t="s">
        <v>26</v>
      </c>
      <c r="V113" s="7">
        <v>41.22</v>
      </c>
      <c r="W113" s="7">
        <v>41.32</v>
      </c>
      <c r="X113" s="7">
        <v>0.1</v>
      </c>
      <c r="Y113" s="7"/>
      <c r="Z113" s="14" t="str">
        <f t="shared" si="5"/>
        <v>Pathway</v>
      </c>
      <c r="AA113" s="14" t="str">
        <f t="shared" si="6"/>
        <v>Google</v>
      </c>
      <c r="AB113" s="8" t="str">
        <f t="shared" si="7"/>
        <v>Bing</v>
      </c>
      <c r="AC113" s="7" t="s">
        <v>2488</v>
      </c>
      <c r="AD113" s="11" t="s">
        <v>1591</v>
      </c>
      <c r="AE113">
        <v>39.956057713200003</v>
      </c>
      <c r="AF113">
        <v>-82.844092391399997</v>
      </c>
      <c r="AG113">
        <v>39.954625430699998</v>
      </c>
      <c r="AH113">
        <v>-82.844392376200005</v>
      </c>
      <c r="AI113" t="s">
        <v>1380</v>
      </c>
      <c r="AJ113" t="s">
        <v>1379</v>
      </c>
    </row>
    <row r="114" spans="1:36" x14ac:dyDescent="0.25">
      <c r="A114" s="10">
        <v>111</v>
      </c>
      <c r="B114" s="7">
        <v>8</v>
      </c>
      <c r="C114" s="7" t="s">
        <v>11</v>
      </c>
      <c r="D114" s="7" t="s">
        <v>940</v>
      </c>
      <c r="E114" s="7" t="s">
        <v>4</v>
      </c>
      <c r="F114" s="7" t="s">
        <v>21</v>
      </c>
      <c r="G114" s="7" t="s">
        <v>1379</v>
      </c>
      <c r="H114" s="11" t="s">
        <v>531</v>
      </c>
      <c r="I114" s="10">
        <v>112.12</v>
      </c>
      <c r="J114" s="7">
        <v>23.59</v>
      </c>
      <c r="K114" s="7">
        <v>93.91</v>
      </c>
      <c r="L114" s="7">
        <v>70.319999999999993</v>
      </c>
      <c r="M114" s="7">
        <v>0</v>
      </c>
      <c r="N114" s="7">
        <v>0</v>
      </c>
      <c r="O114" s="7">
        <v>0</v>
      </c>
      <c r="P114" s="7">
        <v>0</v>
      </c>
      <c r="Q114" s="7">
        <v>37.43</v>
      </c>
      <c r="R114" s="7">
        <v>6.47</v>
      </c>
      <c r="S114" s="7">
        <v>22.25</v>
      </c>
      <c r="T114" s="7">
        <v>15.78</v>
      </c>
      <c r="U114" s="10" t="s">
        <v>19</v>
      </c>
      <c r="V114" s="7">
        <v>5.58</v>
      </c>
      <c r="W114" s="7">
        <v>5.68</v>
      </c>
      <c r="X114" s="7">
        <v>0.1</v>
      </c>
      <c r="Y114" s="7"/>
      <c r="Z114" s="14" t="str">
        <f t="shared" si="5"/>
        <v>Pathway</v>
      </c>
      <c r="AA114" s="14" t="str">
        <f t="shared" si="6"/>
        <v>Google</v>
      </c>
      <c r="AB114" s="8" t="str">
        <f t="shared" si="7"/>
        <v>Bing</v>
      </c>
      <c r="AC114" s="7" t="s">
        <v>488</v>
      </c>
      <c r="AD114" s="11" t="s">
        <v>1591</v>
      </c>
      <c r="AE114">
        <v>39.160213849000002</v>
      </c>
      <c r="AF114">
        <v>-84.524672867700005</v>
      </c>
      <c r="AG114">
        <v>39.160836988</v>
      </c>
      <c r="AH114">
        <v>-84.523003573400004</v>
      </c>
      <c r="AI114" t="s">
        <v>1380</v>
      </c>
      <c r="AJ114" t="s">
        <v>1379</v>
      </c>
    </row>
    <row r="115" spans="1:36" x14ac:dyDescent="0.25">
      <c r="A115" s="10">
        <v>112</v>
      </c>
      <c r="B115" s="7">
        <v>6</v>
      </c>
      <c r="C115" s="7" t="s">
        <v>8</v>
      </c>
      <c r="D115" s="7" t="s">
        <v>978</v>
      </c>
      <c r="E115" s="7" t="s">
        <v>4</v>
      </c>
      <c r="F115" s="7" t="s">
        <v>28</v>
      </c>
      <c r="G115" s="7" t="s">
        <v>1379</v>
      </c>
      <c r="H115" s="11" t="s">
        <v>979</v>
      </c>
      <c r="I115" s="10">
        <v>94.78</v>
      </c>
      <c r="J115" s="7">
        <v>31.3</v>
      </c>
      <c r="K115" s="7">
        <v>83.91</v>
      </c>
      <c r="L115" s="7">
        <v>52.61</v>
      </c>
      <c r="M115" s="7">
        <v>0</v>
      </c>
      <c r="N115" s="7">
        <v>0</v>
      </c>
      <c r="O115" s="7">
        <v>0</v>
      </c>
      <c r="P115" s="7">
        <v>0</v>
      </c>
      <c r="Q115" s="7">
        <v>35.229999999999997</v>
      </c>
      <c r="R115" s="7">
        <v>8.94</v>
      </c>
      <c r="S115" s="7">
        <v>24.65</v>
      </c>
      <c r="T115" s="7">
        <v>15.72</v>
      </c>
      <c r="U115" s="10" t="s">
        <v>16</v>
      </c>
      <c r="V115" s="7">
        <v>5.73</v>
      </c>
      <c r="W115" s="7">
        <v>5.83</v>
      </c>
      <c r="X115" s="7">
        <v>0.1</v>
      </c>
      <c r="Y115" s="7"/>
      <c r="Z115" s="14" t="str">
        <f t="shared" si="5"/>
        <v>Pathway</v>
      </c>
      <c r="AA115" s="14" t="str">
        <f t="shared" si="6"/>
        <v>Google</v>
      </c>
      <c r="AB115" s="8" t="str">
        <f t="shared" si="7"/>
        <v>Bing</v>
      </c>
      <c r="AC115" s="7" t="s">
        <v>488</v>
      </c>
      <c r="AD115" s="11" t="s">
        <v>1591</v>
      </c>
      <c r="AE115">
        <v>39.979269742699998</v>
      </c>
      <c r="AF115">
        <v>-82.967960619899998</v>
      </c>
      <c r="AG115">
        <v>39.979570844800001</v>
      </c>
      <c r="AH115">
        <v>-82.966115010899998</v>
      </c>
      <c r="AI115" t="s">
        <v>1380</v>
      </c>
      <c r="AJ115" t="s">
        <v>1379</v>
      </c>
    </row>
    <row r="116" spans="1:36" x14ac:dyDescent="0.25">
      <c r="A116" s="10">
        <v>113</v>
      </c>
      <c r="B116" s="7">
        <v>12</v>
      </c>
      <c r="C116" s="7" t="s">
        <v>14</v>
      </c>
      <c r="D116" s="7" t="s">
        <v>944</v>
      </c>
      <c r="E116" s="7" t="s">
        <v>4</v>
      </c>
      <c r="F116" s="7" t="s">
        <v>10</v>
      </c>
      <c r="G116" s="7" t="s">
        <v>1379</v>
      </c>
      <c r="H116" s="11" t="s">
        <v>542</v>
      </c>
      <c r="I116" s="10">
        <v>60.3</v>
      </c>
      <c r="J116" s="7">
        <v>13.69</v>
      </c>
      <c r="K116" s="7">
        <v>52.06</v>
      </c>
      <c r="L116" s="7">
        <v>38.369999999999997</v>
      </c>
      <c r="M116" s="7">
        <v>1.91</v>
      </c>
      <c r="N116" s="7">
        <v>0.33</v>
      </c>
      <c r="O116" s="7">
        <v>1.1200000000000001</v>
      </c>
      <c r="P116" s="7">
        <v>0.8</v>
      </c>
      <c r="Q116" s="7">
        <v>34.42</v>
      </c>
      <c r="R116" s="7">
        <v>3.26</v>
      </c>
      <c r="S116" s="7">
        <v>18.920000000000002</v>
      </c>
      <c r="T116" s="7">
        <v>15.66</v>
      </c>
      <c r="U116" s="10" t="s">
        <v>29</v>
      </c>
      <c r="V116" s="7">
        <v>14.91</v>
      </c>
      <c r="W116" s="7">
        <v>15.01</v>
      </c>
      <c r="X116" s="7">
        <v>0.1</v>
      </c>
      <c r="Y116" s="7"/>
      <c r="Z116" s="14" t="str">
        <f t="shared" si="5"/>
        <v>Pathway</v>
      </c>
      <c r="AA116" s="14" t="str">
        <f t="shared" si="6"/>
        <v>Google</v>
      </c>
      <c r="AB116" s="8" t="str">
        <f t="shared" si="7"/>
        <v>Bing</v>
      </c>
      <c r="AC116" s="7" t="s">
        <v>488</v>
      </c>
      <c r="AD116" s="11" t="s">
        <v>1591</v>
      </c>
      <c r="AE116">
        <v>41.487248225499997</v>
      </c>
      <c r="AF116">
        <v>-81.664168160399996</v>
      </c>
      <c r="AG116">
        <v>41.488600098299997</v>
      </c>
      <c r="AH116">
        <v>-81.664904539800006</v>
      </c>
      <c r="AI116" t="s">
        <v>1380</v>
      </c>
      <c r="AJ116" t="s">
        <v>1379</v>
      </c>
    </row>
    <row r="117" spans="1:36" x14ac:dyDescent="0.25">
      <c r="A117" s="10">
        <v>114</v>
      </c>
      <c r="B117" s="7">
        <v>8</v>
      </c>
      <c r="C117" s="7" t="s">
        <v>11</v>
      </c>
      <c r="D117" s="7" t="s">
        <v>938</v>
      </c>
      <c r="E117" s="7" t="s">
        <v>34</v>
      </c>
      <c r="F117" s="7" t="s">
        <v>79</v>
      </c>
      <c r="G117" s="7" t="s">
        <v>1379</v>
      </c>
      <c r="H117" s="11" t="s">
        <v>522</v>
      </c>
      <c r="I117" s="10">
        <v>130.76</v>
      </c>
      <c r="J117" s="7">
        <v>49.88</v>
      </c>
      <c r="K117" s="7">
        <v>128.47</v>
      </c>
      <c r="L117" s="7">
        <v>78.59</v>
      </c>
      <c r="M117" s="7">
        <v>2.9</v>
      </c>
      <c r="N117" s="7">
        <v>0.97</v>
      </c>
      <c r="O117" s="7">
        <v>2.69</v>
      </c>
      <c r="P117" s="7">
        <v>1.71</v>
      </c>
      <c r="Q117" s="7">
        <v>30.42</v>
      </c>
      <c r="R117" s="7">
        <v>12.85</v>
      </c>
      <c r="S117" s="7">
        <v>28.49</v>
      </c>
      <c r="T117" s="7">
        <v>15.64</v>
      </c>
      <c r="U117" s="10" t="s">
        <v>9</v>
      </c>
      <c r="V117" s="7">
        <v>2.19</v>
      </c>
      <c r="W117" s="7"/>
      <c r="X117" s="7">
        <v>0</v>
      </c>
      <c r="Y117" s="7" t="s">
        <v>1922</v>
      </c>
      <c r="Z117" s="14" t="str">
        <f t="shared" si="5"/>
        <v>Pathway</v>
      </c>
      <c r="AA117" s="14" t="str">
        <f t="shared" si="6"/>
        <v>Google</v>
      </c>
      <c r="AB117" s="8" t="str">
        <f t="shared" si="7"/>
        <v>Bing</v>
      </c>
      <c r="AC117" s="7" t="s">
        <v>488</v>
      </c>
      <c r="AD117" s="11" t="s">
        <v>1591</v>
      </c>
      <c r="AE117">
        <v>39.1120998898</v>
      </c>
      <c r="AF117">
        <v>-84.500718192899996</v>
      </c>
      <c r="AI117" t="s">
        <v>1380</v>
      </c>
      <c r="AJ117" t="s">
        <v>1379</v>
      </c>
    </row>
    <row r="118" spans="1:36" x14ac:dyDescent="0.25">
      <c r="A118" s="10">
        <v>115</v>
      </c>
      <c r="B118" s="7">
        <v>8</v>
      </c>
      <c r="C118" s="7" t="s">
        <v>11</v>
      </c>
      <c r="D118" s="7" t="s">
        <v>952</v>
      </c>
      <c r="E118" s="7" t="s">
        <v>4</v>
      </c>
      <c r="F118" s="7" t="s">
        <v>10</v>
      </c>
      <c r="G118" s="7" t="s">
        <v>1379</v>
      </c>
      <c r="H118" s="11" t="s">
        <v>953</v>
      </c>
      <c r="I118" s="10">
        <v>112.48</v>
      </c>
      <c r="J118" s="7">
        <v>15.05</v>
      </c>
      <c r="K118" s="7">
        <v>94.82</v>
      </c>
      <c r="L118" s="7">
        <v>79.77</v>
      </c>
      <c r="M118" s="7">
        <v>0</v>
      </c>
      <c r="N118" s="7">
        <v>0</v>
      </c>
      <c r="O118" s="7">
        <v>0</v>
      </c>
      <c r="P118" s="7">
        <v>0</v>
      </c>
      <c r="Q118" s="7">
        <v>35.19</v>
      </c>
      <c r="R118" s="7">
        <v>3.62</v>
      </c>
      <c r="S118" s="7">
        <v>19.21</v>
      </c>
      <c r="T118" s="7">
        <v>15.59</v>
      </c>
      <c r="U118" s="10" t="s">
        <v>40</v>
      </c>
      <c r="V118" s="7">
        <v>6.43</v>
      </c>
      <c r="W118" s="7">
        <v>6.53</v>
      </c>
      <c r="X118" s="7">
        <v>0.1</v>
      </c>
      <c r="Y118" s="7"/>
      <c r="Z118" s="14" t="str">
        <f t="shared" si="5"/>
        <v>Pathway</v>
      </c>
      <c r="AA118" s="14" t="str">
        <f t="shared" si="6"/>
        <v>Google</v>
      </c>
      <c r="AB118" s="8" t="str">
        <f t="shared" si="7"/>
        <v>Bing</v>
      </c>
      <c r="AC118" s="7" t="s">
        <v>488</v>
      </c>
      <c r="AD118" s="11" t="s">
        <v>1591</v>
      </c>
      <c r="AE118">
        <v>39.215884769100001</v>
      </c>
      <c r="AF118">
        <v>-84.730154872100002</v>
      </c>
      <c r="AG118">
        <v>39.215080847800003</v>
      </c>
      <c r="AH118">
        <v>-84.728520055000004</v>
      </c>
      <c r="AI118" t="s">
        <v>1380</v>
      </c>
      <c r="AJ118" t="s">
        <v>1379</v>
      </c>
    </row>
    <row r="119" spans="1:36" x14ac:dyDescent="0.25">
      <c r="A119" s="10">
        <v>116</v>
      </c>
      <c r="B119" s="7">
        <v>8</v>
      </c>
      <c r="C119" s="7" t="s">
        <v>61</v>
      </c>
      <c r="D119" s="7" t="s">
        <v>964</v>
      </c>
      <c r="E119" s="7" t="s">
        <v>4</v>
      </c>
      <c r="F119" s="7" t="s">
        <v>28</v>
      </c>
      <c r="G119" s="7" t="s">
        <v>1379</v>
      </c>
      <c r="H119" s="11" t="s">
        <v>531</v>
      </c>
      <c r="I119" s="10">
        <v>68.040000000000006</v>
      </c>
      <c r="J119" s="7">
        <v>31.58</v>
      </c>
      <c r="K119" s="7">
        <v>62.51</v>
      </c>
      <c r="L119" s="7">
        <v>30.93</v>
      </c>
      <c r="M119" s="7">
        <v>0</v>
      </c>
      <c r="N119" s="7">
        <v>0</v>
      </c>
      <c r="O119" s="7">
        <v>0</v>
      </c>
      <c r="P119" s="7">
        <v>0</v>
      </c>
      <c r="Q119" s="7">
        <v>33.46</v>
      </c>
      <c r="R119" s="7">
        <v>9.0299999999999994</v>
      </c>
      <c r="S119" s="7">
        <v>24.54</v>
      </c>
      <c r="T119" s="7">
        <v>15.51</v>
      </c>
      <c r="U119" s="10" t="s">
        <v>60</v>
      </c>
      <c r="V119" s="7">
        <v>0.27</v>
      </c>
      <c r="W119" s="7">
        <v>0.37</v>
      </c>
      <c r="X119" s="7">
        <v>0.1</v>
      </c>
      <c r="Y119" s="7"/>
      <c r="Z119" s="14" t="str">
        <f t="shared" si="5"/>
        <v>Pathway</v>
      </c>
      <c r="AA119" s="14" t="str">
        <f t="shared" si="6"/>
        <v>Google</v>
      </c>
      <c r="AB119" s="8" t="str">
        <f t="shared" si="7"/>
        <v>Bing</v>
      </c>
      <c r="AC119" s="7" t="s">
        <v>488</v>
      </c>
      <c r="AD119" s="11" t="s">
        <v>1591</v>
      </c>
      <c r="AE119">
        <v>39.303642441500003</v>
      </c>
      <c r="AF119">
        <v>-84.437851569800003</v>
      </c>
      <c r="AG119">
        <v>39.3049986503</v>
      </c>
      <c r="AH119">
        <v>-84.437211893500006</v>
      </c>
      <c r="AI119" t="s">
        <v>1380</v>
      </c>
      <c r="AJ119" t="s">
        <v>1379</v>
      </c>
    </row>
    <row r="120" spans="1:36" x14ac:dyDescent="0.25">
      <c r="A120" s="10">
        <v>117</v>
      </c>
      <c r="B120" s="7">
        <v>4</v>
      </c>
      <c r="C120" s="7" t="s">
        <v>23</v>
      </c>
      <c r="D120" s="7" t="s">
        <v>961</v>
      </c>
      <c r="E120" s="7" t="s">
        <v>4</v>
      </c>
      <c r="F120" s="7" t="s">
        <v>10</v>
      </c>
      <c r="G120" s="7" t="s">
        <v>1379</v>
      </c>
      <c r="H120" s="11" t="s">
        <v>542</v>
      </c>
      <c r="I120" s="10">
        <v>169.64</v>
      </c>
      <c r="J120" s="7">
        <v>22.9</v>
      </c>
      <c r="K120" s="7">
        <v>150.81</v>
      </c>
      <c r="L120" s="7">
        <v>127.91</v>
      </c>
      <c r="M120" s="7">
        <v>4.46</v>
      </c>
      <c r="N120" s="7">
        <v>0.57999999999999996</v>
      </c>
      <c r="O120" s="7">
        <v>2.93</v>
      </c>
      <c r="P120" s="7">
        <v>2.35</v>
      </c>
      <c r="Q120" s="7">
        <v>31.21</v>
      </c>
      <c r="R120" s="7">
        <v>5.76</v>
      </c>
      <c r="S120" s="7">
        <v>21.17</v>
      </c>
      <c r="T120" s="7">
        <v>15.4</v>
      </c>
      <c r="U120" s="10" t="s">
        <v>54</v>
      </c>
      <c r="V120" s="7">
        <v>15.7</v>
      </c>
      <c r="W120" s="7">
        <v>15.8</v>
      </c>
      <c r="X120" s="7">
        <v>0.1</v>
      </c>
      <c r="Y120" s="7"/>
      <c r="Z120" s="14" t="str">
        <f t="shared" si="5"/>
        <v>Pathway</v>
      </c>
      <c r="AA120" s="14" t="str">
        <f t="shared" si="6"/>
        <v>Google</v>
      </c>
      <c r="AB120" s="8" t="str">
        <f t="shared" si="7"/>
        <v>Bing</v>
      </c>
      <c r="AC120" s="7" t="s">
        <v>488</v>
      </c>
      <c r="AD120" s="11" t="s">
        <v>1591</v>
      </c>
      <c r="AE120">
        <v>41.063911378599997</v>
      </c>
      <c r="AF120">
        <v>-81.572633280700003</v>
      </c>
      <c r="AG120">
        <v>41.065081522500002</v>
      </c>
      <c r="AH120">
        <v>-81.573369200200005</v>
      </c>
      <c r="AI120" t="s">
        <v>1380</v>
      </c>
      <c r="AJ120" t="s">
        <v>1379</v>
      </c>
    </row>
    <row r="121" spans="1:36" x14ac:dyDescent="0.25">
      <c r="A121" s="10">
        <v>118</v>
      </c>
      <c r="B121" s="7">
        <v>4</v>
      </c>
      <c r="C121" s="7" t="s">
        <v>23</v>
      </c>
      <c r="D121" s="7" t="s">
        <v>961</v>
      </c>
      <c r="E121" s="7" t="s">
        <v>4</v>
      </c>
      <c r="F121" s="7" t="s">
        <v>10</v>
      </c>
      <c r="G121" s="7" t="s">
        <v>1379</v>
      </c>
      <c r="H121" s="11" t="s">
        <v>542</v>
      </c>
      <c r="I121" s="10">
        <v>131.69999999999999</v>
      </c>
      <c r="J121" s="7">
        <v>22.9</v>
      </c>
      <c r="K121" s="7">
        <v>117.73</v>
      </c>
      <c r="L121" s="7">
        <v>94.83</v>
      </c>
      <c r="M121" s="7">
        <v>4.46</v>
      </c>
      <c r="N121" s="7">
        <v>0.57999999999999996</v>
      </c>
      <c r="O121" s="7">
        <v>2.93</v>
      </c>
      <c r="P121" s="7">
        <v>2.35</v>
      </c>
      <c r="Q121" s="7">
        <v>31.21</v>
      </c>
      <c r="R121" s="7">
        <v>5.76</v>
      </c>
      <c r="S121" s="7">
        <v>21.17</v>
      </c>
      <c r="T121" s="7">
        <v>15.4</v>
      </c>
      <c r="U121" s="10" t="s">
        <v>54</v>
      </c>
      <c r="V121" s="7">
        <v>15.6</v>
      </c>
      <c r="W121" s="7">
        <v>15.7</v>
      </c>
      <c r="X121" s="7">
        <v>0.1</v>
      </c>
      <c r="Y121" s="7"/>
      <c r="Z121" s="14" t="str">
        <f t="shared" si="5"/>
        <v>Pathway</v>
      </c>
      <c r="AA121" s="14" t="str">
        <f t="shared" si="6"/>
        <v>Google</v>
      </c>
      <c r="AB121" s="8" t="str">
        <f t="shared" si="7"/>
        <v>Bing</v>
      </c>
      <c r="AC121" s="7" t="s">
        <v>488</v>
      </c>
      <c r="AD121" s="11" t="s">
        <v>1591</v>
      </c>
      <c r="AE121">
        <v>41.062845427500001</v>
      </c>
      <c r="AF121">
        <v>-81.571657998600003</v>
      </c>
      <c r="AG121">
        <v>41.063911378599997</v>
      </c>
      <c r="AH121">
        <v>-81.572633280700003</v>
      </c>
      <c r="AI121" t="s">
        <v>1380</v>
      </c>
      <c r="AJ121" t="s">
        <v>1379</v>
      </c>
    </row>
    <row r="122" spans="1:36" x14ac:dyDescent="0.25">
      <c r="A122" s="10">
        <v>119</v>
      </c>
      <c r="B122" s="7">
        <v>6</v>
      </c>
      <c r="C122" s="7" t="s">
        <v>8</v>
      </c>
      <c r="D122" s="7" t="s">
        <v>981</v>
      </c>
      <c r="E122" s="7" t="s">
        <v>4</v>
      </c>
      <c r="F122" s="7" t="s">
        <v>10</v>
      </c>
      <c r="G122" s="7" t="s">
        <v>1379</v>
      </c>
      <c r="H122" s="11" t="s">
        <v>721</v>
      </c>
      <c r="I122" s="10">
        <v>67.58</v>
      </c>
      <c r="J122" s="7">
        <v>28.57</v>
      </c>
      <c r="K122" s="7">
        <v>63.54</v>
      </c>
      <c r="L122" s="7">
        <v>34.97</v>
      </c>
      <c r="M122" s="7">
        <v>4.34</v>
      </c>
      <c r="N122" s="7">
        <v>0.74</v>
      </c>
      <c r="O122" s="7">
        <v>3.15</v>
      </c>
      <c r="P122" s="7">
        <v>2.41</v>
      </c>
      <c r="Q122" s="7">
        <v>30.4</v>
      </c>
      <c r="R122" s="7">
        <v>7.36</v>
      </c>
      <c r="S122" s="7">
        <v>22.75</v>
      </c>
      <c r="T122" s="7">
        <v>15.39</v>
      </c>
      <c r="U122" s="10" t="s">
        <v>48</v>
      </c>
      <c r="V122" s="7">
        <v>6.18</v>
      </c>
      <c r="W122" s="7">
        <v>6.28</v>
      </c>
      <c r="X122" s="7">
        <v>0.1</v>
      </c>
      <c r="Y122" s="7"/>
      <c r="Z122" s="14" t="str">
        <f t="shared" si="5"/>
        <v>Pathway</v>
      </c>
      <c r="AA122" s="14" t="str">
        <f t="shared" si="6"/>
        <v>Google</v>
      </c>
      <c r="AB122" s="8" t="str">
        <f t="shared" si="7"/>
        <v>Bing</v>
      </c>
      <c r="AC122" s="7" t="s">
        <v>1589</v>
      </c>
      <c r="AD122" s="11" t="s">
        <v>1591</v>
      </c>
      <c r="AE122">
        <v>40.030298666999997</v>
      </c>
      <c r="AF122">
        <v>-83.030026174900001</v>
      </c>
      <c r="AG122">
        <v>40.0313221782</v>
      </c>
      <c r="AH122">
        <v>-83.028708351999995</v>
      </c>
      <c r="AI122" t="s">
        <v>1380</v>
      </c>
      <c r="AJ122" t="s">
        <v>1379</v>
      </c>
    </row>
    <row r="123" spans="1:36" x14ac:dyDescent="0.25">
      <c r="A123" s="10">
        <v>120</v>
      </c>
      <c r="B123" s="7">
        <v>6</v>
      </c>
      <c r="C123" s="7" t="s">
        <v>8</v>
      </c>
      <c r="D123" s="7" t="s">
        <v>937</v>
      </c>
      <c r="E123" s="7" t="s">
        <v>4</v>
      </c>
      <c r="F123" s="7" t="s">
        <v>10</v>
      </c>
      <c r="G123" s="7" t="s">
        <v>1379</v>
      </c>
      <c r="H123" s="11" t="s">
        <v>524</v>
      </c>
      <c r="I123" s="10">
        <v>119.7</v>
      </c>
      <c r="J123" s="7">
        <v>32.07</v>
      </c>
      <c r="K123" s="7">
        <v>107.54</v>
      </c>
      <c r="L123" s="7">
        <v>75.47</v>
      </c>
      <c r="M123" s="7">
        <v>0</v>
      </c>
      <c r="N123" s="7">
        <v>0</v>
      </c>
      <c r="O123" s="7">
        <v>0</v>
      </c>
      <c r="P123" s="7">
        <v>0</v>
      </c>
      <c r="Q123" s="7">
        <v>34.409999999999997</v>
      </c>
      <c r="R123" s="7">
        <v>8.3699999999999992</v>
      </c>
      <c r="S123" s="7">
        <v>23.75</v>
      </c>
      <c r="T123" s="7">
        <v>15.38</v>
      </c>
      <c r="U123" s="10" t="s">
        <v>7</v>
      </c>
      <c r="V123" s="7">
        <v>6.9</v>
      </c>
      <c r="W123" s="7">
        <v>6.97</v>
      </c>
      <c r="X123" s="7">
        <v>7.0000000000000007E-2</v>
      </c>
      <c r="Y123" s="7"/>
      <c r="Z123" s="14" t="str">
        <f t="shared" si="5"/>
        <v>Pathway</v>
      </c>
      <c r="AA123" s="14" t="str">
        <f t="shared" si="6"/>
        <v>Google</v>
      </c>
      <c r="AB123" s="8" t="str">
        <f t="shared" si="7"/>
        <v>Bing</v>
      </c>
      <c r="AC123" s="7" t="s">
        <v>488</v>
      </c>
      <c r="AD123" s="11" t="s">
        <v>1591</v>
      </c>
      <c r="AE123">
        <v>39.976347147399999</v>
      </c>
      <c r="AF123">
        <v>-83.119212343399994</v>
      </c>
      <c r="AG123">
        <v>39.976318900099997</v>
      </c>
      <c r="AH123">
        <v>-83.117884487799998</v>
      </c>
      <c r="AI123" t="s">
        <v>1380</v>
      </c>
      <c r="AJ123" t="s">
        <v>1379</v>
      </c>
    </row>
    <row r="124" spans="1:36" x14ac:dyDescent="0.25">
      <c r="A124" s="10">
        <v>121</v>
      </c>
      <c r="B124" s="7">
        <v>6</v>
      </c>
      <c r="C124" s="7" t="s">
        <v>8</v>
      </c>
      <c r="D124" s="7" t="s">
        <v>948</v>
      </c>
      <c r="E124" s="7" t="s">
        <v>4</v>
      </c>
      <c r="F124" s="7" t="s">
        <v>28</v>
      </c>
      <c r="G124" s="7" t="s">
        <v>1379</v>
      </c>
      <c r="H124" s="11" t="s">
        <v>949</v>
      </c>
      <c r="I124" s="10">
        <v>119.78</v>
      </c>
      <c r="J124" s="7">
        <v>44.39</v>
      </c>
      <c r="K124" s="7">
        <v>110.1</v>
      </c>
      <c r="L124" s="7">
        <v>65.709999999999994</v>
      </c>
      <c r="M124" s="7">
        <v>3.57</v>
      </c>
      <c r="N124" s="7">
        <v>1.25</v>
      </c>
      <c r="O124" s="7">
        <v>2.83</v>
      </c>
      <c r="P124" s="7">
        <v>1.58</v>
      </c>
      <c r="Q124" s="7">
        <v>35.65</v>
      </c>
      <c r="R124" s="7">
        <v>13.16</v>
      </c>
      <c r="S124" s="7">
        <v>28.54</v>
      </c>
      <c r="T124" s="7">
        <v>15.38</v>
      </c>
      <c r="U124" s="10" t="s">
        <v>26</v>
      </c>
      <c r="V124" s="7">
        <v>20.76</v>
      </c>
      <c r="W124" s="7">
        <v>20.86</v>
      </c>
      <c r="X124" s="7">
        <v>0.1</v>
      </c>
      <c r="Y124" s="7"/>
      <c r="Z124" s="14" t="str">
        <f t="shared" si="5"/>
        <v>Pathway</v>
      </c>
      <c r="AA124" s="14" t="str">
        <f t="shared" si="6"/>
        <v>Google</v>
      </c>
      <c r="AB124" s="8" t="str">
        <f t="shared" si="7"/>
        <v>Bing</v>
      </c>
      <c r="AC124" s="7" t="s">
        <v>488</v>
      </c>
      <c r="AD124" s="11" t="s">
        <v>1591</v>
      </c>
      <c r="AE124">
        <v>40.109845837800002</v>
      </c>
      <c r="AF124">
        <v>-83.073730266400005</v>
      </c>
      <c r="AG124">
        <v>40.109992658300001</v>
      </c>
      <c r="AH124">
        <v>-83.071852597399996</v>
      </c>
      <c r="AI124" t="s">
        <v>1380</v>
      </c>
      <c r="AJ124" t="s">
        <v>1379</v>
      </c>
    </row>
    <row r="125" spans="1:36" x14ac:dyDescent="0.25">
      <c r="A125" s="10">
        <v>122</v>
      </c>
      <c r="B125" s="7">
        <v>2</v>
      </c>
      <c r="C125" s="7" t="s">
        <v>6</v>
      </c>
      <c r="D125" s="7" t="s">
        <v>936</v>
      </c>
      <c r="E125" s="7" t="s">
        <v>4</v>
      </c>
      <c r="F125" s="7" t="s">
        <v>10</v>
      </c>
      <c r="G125" s="7" t="s">
        <v>1379</v>
      </c>
      <c r="H125" s="11" t="s">
        <v>531</v>
      </c>
      <c r="I125" s="10">
        <v>104.26</v>
      </c>
      <c r="J125" s="7">
        <v>23.11</v>
      </c>
      <c r="K125" s="7">
        <v>93.98</v>
      </c>
      <c r="L125" s="7">
        <v>70.87</v>
      </c>
      <c r="M125" s="7">
        <v>2.21</v>
      </c>
      <c r="N125" s="7">
        <v>0.57999999999999996</v>
      </c>
      <c r="O125" s="7">
        <v>1.58</v>
      </c>
      <c r="P125" s="7">
        <v>0.99</v>
      </c>
      <c r="Q125" s="7">
        <v>30.99</v>
      </c>
      <c r="R125" s="7">
        <v>5.82</v>
      </c>
      <c r="S125" s="7">
        <v>21.16</v>
      </c>
      <c r="T125" s="7">
        <v>15.34</v>
      </c>
      <c r="U125" s="10" t="s">
        <v>3</v>
      </c>
      <c r="V125" s="7">
        <v>5.29</v>
      </c>
      <c r="W125" s="7">
        <v>5.39</v>
      </c>
      <c r="X125" s="7">
        <v>0.1</v>
      </c>
      <c r="Y125" s="7"/>
      <c r="Z125" s="14" t="str">
        <f t="shared" si="5"/>
        <v>Pathway</v>
      </c>
      <c r="AA125" s="14" t="str">
        <f t="shared" si="6"/>
        <v>Google</v>
      </c>
      <c r="AB125" s="8" t="str">
        <f t="shared" si="7"/>
        <v>Bing</v>
      </c>
      <c r="AC125" s="7" t="s">
        <v>2488</v>
      </c>
      <c r="AD125" s="11" t="s">
        <v>1591</v>
      </c>
      <c r="AE125">
        <v>41.683888472500001</v>
      </c>
      <c r="AF125">
        <v>-83.568910300499994</v>
      </c>
      <c r="AG125">
        <v>41.685077874599997</v>
      </c>
      <c r="AH125">
        <v>-83.567848411599996</v>
      </c>
      <c r="AI125" t="s">
        <v>1380</v>
      </c>
      <c r="AJ125" t="s">
        <v>1379</v>
      </c>
    </row>
    <row r="126" spans="1:36" x14ac:dyDescent="0.25">
      <c r="A126" s="10">
        <v>123</v>
      </c>
      <c r="B126" s="7">
        <v>12</v>
      </c>
      <c r="C126" s="7" t="s">
        <v>14</v>
      </c>
      <c r="D126" s="7" t="s">
        <v>954</v>
      </c>
      <c r="E126" s="7" t="s">
        <v>4</v>
      </c>
      <c r="F126" s="7" t="s">
        <v>13</v>
      </c>
      <c r="G126" s="7" t="s">
        <v>1379</v>
      </c>
      <c r="H126" s="11" t="s">
        <v>955</v>
      </c>
      <c r="I126" s="10">
        <v>80.41</v>
      </c>
      <c r="J126" s="7">
        <v>48.68</v>
      </c>
      <c r="K126" s="7">
        <v>77.930000000000007</v>
      </c>
      <c r="L126" s="7">
        <v>29.25</v>
      </c>
      <c r="M126" s="7">
        <v>0</v>
      </c>
      <c r="N126" s="7">
        <v>0</v>
      </c>
      <c r="O126" s="7">
        <v>0</v>
      </c>
      <c r="P126" s="7">
        <v>0</v>
      </c>
      <c r="Q126" s="7">
        <v>32.67</v>
      </c>
      <c r="R126" s="7">
        <v>12.43</v>
      </c>
      <c r="S126" s="7">
        <v>27.68</v>
      </c>
      <c r="T126" s="7">
        <v>15.26</v>
      </c>
      <c r="U126" s="10" t="s">
        <v>18</v>
      </c>
      <c r="V126" s="7">
        <v>21.17</v>
      </c>
      <c r="W126" s="7">
        <v>21.27</v>
      </c>
      <c r="X126" s="7">
        <v>0.1</v>
      </c>
      <c r="Y126" s="7"/>
      <c r="Z126" s="14" t="str">
        <f t="shared" si="5"/>
        <v>Pathway</v>
      </c>
      <c r="AA126" s="14" t="str">
        <f t="shared" si="6"/>
        <v>Google</v>
      </c>
      <c r="AB126" s="8" t="str">
        <f t="shared" si="7"/>
        <v>Bing</v>
      </c>
      <c r="AC126" s="7" t="s">
        <v>2488</v>
      </c>
      <c r="AD126" s="11" t="s">
        <v>1591</v>
      </c>
      <c r="AE126">
        <v>41.420612425400002</v>
      </c>
      <c r="AF126">
        <v>-81.587589773000005</v>
      </c>
      <c r="AG126">
        <v>41.421543218399997</v>
      </c>
      <c r="AH126">
        <v>-81.586115054700002</v>
      </c>
      <c r="AI126" t="s">
        <v>1380</v>
      </c>
      <c r="AJ126" t="s">
        <v>1379</v>
      </c>
    </row>
    <row r="127" spans="1:36" x14ac:dyDescent="0.25">
      <c r="A127" s="10">
        <v>124</v>
      </c>
      <c r="B127" s="7">
        <v>6</v>
      </c>
      <c r="C127" s="7" t="s">
        <v>8</v>
      </c>
      <c r="D127" s="7" t="s">
        <v>937</v>
      </c>
      <c r="E127" s="7" t="s">
        <v>34</v>
      </c>
      <c r="F127" s="7" t="s">
        <v>35</v>
      </c>
      <c r="G127" s="7" t="s">
        <v>1379</v>
      </c>
      <c r="H127" s="11" t="s">
        <v>524</v>
      </c>
      <c r="I127" s="10">
        <v>87.23</v>
      </c>
      <c r="J127" s="7">
        <v>27.53</v>
      </c>
      <c r="K127" s="7">
        <v>86.02</v>
      </c>
      <c r="L127" s="7">
        <v>58.49</v>
      </c>
      <c r="M127" s="7">
        <v>0</v>
      </c>
      <c r="N127" s="7">
        <v>0</v>
      </c>
      <c r="O127" s="7">
        <v>0</v>
      </c>
      <c r="P127" s="7">
        <v>0</v>
      </c>
      <c r="Q127" s="7">
        <v>23.28</v>
      </c>
      <c r="R127" s="7">
        <v>6.98</v>
      </c>
      <c r="S127" s="7">
        <v>22.19</v>
      </c>
      <c r="T127" s="7">
        <v>15.21</v>
      </c>
      <c r="U127" s="10" t="s">
        <v>7</v>
      </c>
      <c r="V127" s="7">
        <v>23.91</v>
      </c>
      <c r="W127" s="7"/>
      <c r="X127" s="7">
        <v>0</v>
      </c>
      <c r="Y127" s="7" t="s">
        <v>1923</v>
      </c>
      <c r="Z127" s="14" t="str">
        <f t="shared" si="5"/>
        <v>Pathway</v>
      </c>
      <c r="AA127" s="14" t="str">
        <f t="shared" si="6"/>
        <v>Google</v>
      </c>
      <c r="AB127" s="8" t="str">
        <f t="shared" si="7"/>
        <v>Bing</v>
      </c>
      <c r="AC127" s="7" t="s">
        <v>488</v>
      </c>
      <c r="AD127" s="11" t="s">
        <v>1591</v>
      </c>
      <c r="AE127">
        <v>39.932674303600002</v>
      </c>
      <c r="AF127">
        <v>-82.830920629999994</v>
      </c>
      <c r="AI127" t="s">
        <v>1380</v>
      </c>
      <c r="AJ127" t="s">
        <v>1379</v>
      </c>
    </row>
    <row r="128" spans="1:36" x14ac:dyDescent="0.25">
      <c r="A128" s="10">
        <v>125</v>
      </c>
      <c r="B128" s="7">
        <v>6</v>
      </c>
      <c r="C128" s="7" t="s">
        <v>8</v>
      </c>
      <c r="D128" s="7" t="s">
        <v>587</v>
      </c>
      <c r="E128" s="7" t="s">
        <v>4</v>
      </c>
      <c r="F128" s="7" t="s">
        <v>10</v>
      </c>
      <c r="G128" s="7" t="s">
        <v>1379</v>
      </c>
      <c r="H128" s="11" t="s">
        <v>522</v>
      </c>
      <c r="I128" s="10">
        <v>116</v>
      </c>
      <c r="J128" s="7">
        <v>33.79</v>
      </c>
      <c r="K128" s="7">
        <v>108.13</v>
      </c>
      <c r="L128" s="7">
        <v>74.34</v>
      </c>
      <c r="M128" s="7">
        <v>2.38</v>
      </c>
      <c r="N128" s="7">
        <v>0.89</v>
      </c>
      <c r="O128" s="7">
        <v>1.92</v>
      </c>
      <c r="P128" s="7">
        <v>1.03</v>
      </c>
      <c r="Q128" s="7">
        <v>30.93</v>
      </c>
      <c r="R128" s="7">
        <v>8.8699999999999992</v>
      </c>
      <c r="S128" s="7">
        <v>24.06</v>
      </c>
      <c r="T128" s="7">
        <v>15.19</v>
      </c>
      <c r="U128" s="10" t="s">
        <v>15</v>
      </c>
      <c r="V128" s="7">
        <v>26.36</v>
      </c>
      <c r="W128" s="7">
        <v>26.46</v>
      </c>
      <c r="X128" s="7">
        <v>0.1</v>
      </c>
      <c r="Y128" s="7"/>
      <c r="Z128" s="14" t="str">
        <f t="shared" si="5"/>
        <v>Pathway</v>
      </c>
      <c r="AA128" s="14" t="str">
        <f t="shared" si="6"/>
        <v>Google</v>
      </c>
      <c r="AB128" s="8" t="str">
        <f t="shared" si="7"/>
        <v>Bing</v>
      </c>
      <c r="AC128" s="7" t="s">
        <v>1589</v>
      </c>
      <c r="AD128" s="11" t="s">
        <v>1591</v>
      </c>
      <c r="AE128">
        <v>40.085933199899998</v>
      </c>
      <c r="AF128">
        <v>-82.987261175599997</v>
      </c>
      <c r="AG128">
        <v>40.087357036699999</v>
      </c>
      <c r="AH128">
        <v>-82.987176355800003</v>
      </c>
      <c r="AI128" t="s">
        <v>1380</v>
      </c>
      <c r="AJ128" t="s">
        <v>1379</v>
      </c>
    </row>
    <row r="129" spans="1:36" x14ac:dyDescent="0.25">
      <c r="A129" s="10">
        <v>126</v>
      </c>
      <c r="B129" s="7">
        <v>4</v>
      </c>
      <c r="C129" s="7" t="s">
        <v>23</v>
      </c>
      <c r="D129" s="7" t="s">
        <v>961</v>
      </c>
      <c r="E129" s="7" t="s">
        <v>4</v>
      </c>
      <c r="F129" s="7" t="s">
        <v>21</v>
      </c>
      <c r="G129" s="7" t="s">
        <v>1379</v>
      </c>
      <c r="H129" s="11" t="s">
        <v>542</v>
      </c>
      <c r="I129" s="10">
        <v>138.93</v>
      </c>
      <c r="J129" s="7">
        <v>22.38</v>
      </c>
      <c r="K129" s="7">
        <v>114.59</v>
      </c>
      <c r="L129" s="7">
        <v>92.21</v>
      </c>
      <c r="M129" s="7">
        <v>0</v>
      </c>
      <c r="N129" s="7">
        <v>0</v>
      </c>
      <c r="O129" s="7">
        <v>0</v>
      </c>
      <c r="P129" s="7">
        <v>0</v>
      </c>
      <c r="Q129" s="7">
        <v>36.15</v>
      </c>
      <c r="R129" s="7">
        <v>6.11</v>
      </c>
      <c r="S129" s="7">
        <v>21.25</v>
      </c>
      <c r="T129" s="7">
        <v>15.14</v>
      </c>
      <c r="U129" s="10" t="s">
        <v>54</v>
      </c>
      <c r="V129" s="7">
        <v>8.5299999999999994</v>
      </c>
      <c r="W129" s="7">
        <v>8.6300000000000008</v>
      </c>
      <c r="X129" s="7">
        <v>0.1</v>
      </c>
      <c r="Y129" s="7"/>
      <c r="Z129" s="14" t="str">
        <f t="shared" si="5"/>
        <v>Pathway</v>
      </c>
      <c r="AA129" s="14" t="str">
        <f t="shared" si="6"/>
        <v>Google</v>
      </c>
      <c r="AB129" s="8" t="str">
        <f t="shared" si="7"/>
        <v>Bing</v>
      </c>
      <c r="AC129" s="7" t="s">
        <v>488</v>
      </c>
      <c r="AD129" s="11" t="s">
        <v>1591</v>
      </c>
      <c r="AE129">
        <v>41.0132180795</v>
      </c>
      <c r="AF129">
        <v>-81.4951300954</v>
      </c>
      <c r="AG129">
        <v>41.014644750000002</v>
      </c>
      <c r="AH129">
        <v>-81.495482855800006</v>
      </c>
      <c r="AI129" t="s">
        <v>1380</v>
      </c>
      <c r="AJ129" t="s">
        <v>1379</v>
      </c>
    </row>
    <row r="130" spans="1:36" x14ac:dyDescent="0.25">
      <c r="A130" s="10">
        <v>127</v>
      </c>
      <c r="B130" s="7">
        <v>6</v>
      </c>
      <c r="C130" s="7" t="s">
        <v>8</v>
      </c>
      <c r="D130" s="7" t="s">
        <v>587</v>
      </c>
      <c r="E130" s="7" t="s">
        <v>4</v>
      </c>
      <c r="F130" s="7" t="s">
        <v>13</v>
      </c>
      <c r="G130" s="7" t="s">
        <v>1379</v>
      </c>
      <c r="H130" s="11" t="s">
        <v>522</v>
      </c>
      <c r="I130" s="10">
        <v>97.6</v>
      </c>
      <c r="J130" s="7">
        <v>11.32</v>
      </c>
      <c r="K130" s="7">
        <v>84.09</v>
      </c>
      <c r="L130" s="7">
        <v>72.77</v>
      </c>
      <c r="M130" s="7">
        <v>2.48</v>
      </c>
      <c r="N130" s="7">
        <v>0.32</v>
      </c>
      <c r="O130" s="7">
        <v>1.6</v>
      </c>
      <c r="P130" s="7">
        <v>1.29</v>
      </c>
      <c r="Q130" s="7">
        <v>28.52</v>
      </c>
      <c r="R130" s="7">
        <v>3.16</v>
      </c>
      <c r="S130" s="7">
        <v>18.239999999999998</v>
      </c>
      <c r="T130" s="7">
        <v>15.08</v>
      </c>
      <c r="U130" s="10" t="s">
        <v>15</v>
      </c>
      <c r="V130" s="7">
        <v>28.04</v>
      </c>
      <c r="W130" s="7">
        <v>28.14</v>
      </c>
      <c r="X130" s="7">
        <v>0.1</v>
      </c>
      <c r="Y130" s="7"/>
      <c r="Z130" s="14" t="str">
        <f t="shared" si="5"/>
        <v>Pathway</v>
      </c>
      <c r="AA130" s="14" t="str">
        <f t="shared" si="6"/>
        <v>Google</v>
      </c>
      <c r="AB130" s="8" t="str">
        <f t="shared" si="7"/>
        <v>Bing</v>
      </c>
      <c r="AC130" s="7" t="s">
        <v>488</v>
      </c>
      <c r="AD130" s="11" t="s">
        <v>1591</v>
      </c>
      <c r="AE130">
        <v>40.108924083600002</v>
      </c>
      <c r="AF130">
        <v>-82.978558083600007</v>
      </c>
      <c r="AG130">
        <v>40.110222423300002</v>
      </c>
      <c r="AH130">
        <v>-82.977689818499996</v>
      </c>
      <c r="AI130" t="s">
        <v>1380</v>
      </c>
      <c r="AJ130" t="s">
        <v>1379</v>
      </c>
    </row>
    <row r="131" spans="1:36" x14ac:dyDescent="0.25">
      <c r="A131" s="10">
        <v>128</v>
      </c>
      <c r="B131" s="7">
        <v>8</v>
      </c>
      <c r="C131" s="7" t="s">
        <v>11</v>
      </c>
      <c r="D131" s="7" t="s">
        <v>952</v>
      </c>
      <c r="E131" s="7" t="s">
        <v>4</v>
      </c>
      <c r="F131" s="7" t="s">
        <v>21</v>
      </c>
      <c r="G131" s="7" t="s">
        <v>1379</v>
      </c>
      <c r="H131" s="11" t="s">
        <v>953</v>
      </c>
      <c r="I131" s="10">
        <v>141.19999999999999</v>
      </c>
      <c r="J131" s="7">
        <v>14.45</v>
      </c>
      <c r="K131" s="7">
        <v>105.23</v>
      </c>
      <c r="L131" s="7">
        <v>90.78</v>
      </c>
      <c r="M131" s="7">
        <v>6.99</v>
      </c>
      <c r="N131" s="7">
        <v>0.43</v>
      </c>
      <c r="O131" s="7">
        <v>3.02</v>
      </c>
      <c r="P131" s="7">
        <v>2.59</v>
      </c>
      <c r="Q131" s="7">
        <v>41.97</v>
      </c>
      <c r="R131" s="7">
        <v>3.79</v>
      </c>
      <c r="S131" s="7">
        <v>18.86</v>
      </c>
      <c r="T131" s="7">
        <v>15.06</v>
      </c>
      <c r="U131" s="10" t="s">
        <v>40</v>
      </c>
      <c r="V131" s="7">
        <v>6.94</v>
      </c>
      <c r="W131" s="7">
        <v>7.04</v>
      </c>
      <c r="X131" s="7">
        <v>0.1</v>
      </c>
      <c r="Y131" s="7"/>
      <c r="Z131" s="14" t="str">
        <f t="shared" si="5"/>
        <v>Pathway</v>
      </c>
      <c r="AA131" s="14" t="str">
        <f t="shared" si="6"/>
        <v>Google</v>
      </c>
      <c r="AB131" s="8" t="str">
        <f t="shared" si="7"/>
        <v>Bing</v>
      </c>
      <c r="AC131" s="7" t="s">
        <v>488</v>
      </c>
      <c r="AD131" s="11" t="s">
        <v>1591</v>
      </c>
      <c r="AE131">
        <v>39.211771023399997</v>
      </c>
      <c r="AF131">
        <v>-84.721829134299995</v>
      </c>
      <c r="AG131">
        <v>39.210963767800003</v>
      </c>
      <c r="AH131">
        <v>-84.720197410400004</v>
      </c>
      <c r="AI131" t="s">
        <v>1380</v>
      </c>
      <c r="AJ131" t="s">
        <v>1379</v>
      </c>
    </row>
    <row r="132" spans="1:36" x14ac:dyDescent="0.25">
      <c r="A132" s="10">
        <v>129</v>
      </c>
      <c r="B132" s="7">
        <v>8</v>
      </c>
      <c r="C132" s="7" t="s">
        <v>11</v>
      </c>
      <c r="D132" s="7" t="s">
        <v>938</v>
      </c>
      <c r="E132" s="7" t="s">
        <v>4</v>
      </c>
      <c r="F132" s="7" t="s">
        <v>21</v>
      </c>
      <c r="G132" s="7" t="s">
        <v>1379</v>
      </c>
      <c r="H132" s="11" t="s">
        <v>522</v>
      </c>
      <c r="I132" s="10">
        <v>78.11</v>
      </c>
      <c r="J132" s="7">
        <v>24.59</v>
      </c>
      <c r="K132" s="7">
        <v>68.08</v>
      </c>
      <c r="L132" s="7">
        <v>43.49</v>
      </c>
      <c r="M132" s="7">
        <v>3.46</v>
      </c>
      <c r="N132" s="7">
        <v>0.76</v>
      </c>
      <c r="O132" s="7">
        <v>2.2200000000000002</v>
      </c>
      <c r="P132" s="7">
        <v>1.46</v>
      </c>
      <c r="Q132" s="7">
        <v>34.65</v>
      </c>
      <c r="R132" s="7">
        <v>6.77</v>
      </c>
      <c r="S132" s="7">
        <v>21.83</v>
      </c>
      <c r="T132" s="7">
        <v>15.06</v>
      </c>
      <c r="U132" s="10" t="s">
        <v>9</v>
      </c>
      <c r="V132" s="7">
        <v>15.02</v>
      </c>
      <c r="W132" s="7">
        <v>15.12</v>
      </c>
      <c r="X132" s="7">
        <v>0.1</v>
      </c>
      <c r="Y132" s="7"/>
      <c r="Z132" s="14" t="str">
        <f t="shared" si="5"/>
        <v>Pathway</v>
      </c>
      <c r="AA132" s="14" t="str">
        <f t="shared" si="6"/>
        <v>Google</v>
      </c>
      <c r="AB132" s="8" t="str">
        <f t="shared" si="7"/>
        <v>Bing</v>
      </c>
      <c r="AC132" s="7" t="s">
        <v>488</v>
      </c>
      <c r="AD132" s="11" t="s">
        <v>1591</v>
      </c>
      <c r="AE132">
        <v>39.2380027269</v>
      </c>
      <c r="AF132">
        <v>-84.366595090800004</v>
      </c>
      <c r="AG132">
        <v>39.239477833599999</v>
      </c>
      <c r="AH132">
        <v>-84.3664425642</v>
      </c>
      <c r="AI132" t="s">
        <v>1380</v>
      </c>
      <c r="AJ132" t="s">
        <v>1379</v>
      </c>
    </row>
    <row r="133" spans="1:36" x14ac:dyDescent="0.25">
      <c r="A133" s="10">
        <v>130</v>
      </c>
      <c r="B133" s="7">
        <v>6</v>
      </c>
      <c r="C133" s="7" t="s">
        <v>8</v>
      </c>
      <c r="D133" s="7" t="s">
        <v>587</v>
      </c>
      <c r="E133" s="7" t="s">
        <v>4</v>
      </c>
      <c r="F133" s="7" t="s">
        <v>10</v>
      </c>
      <c r="G133" s="7" t="s">
        <v>1379</v>
      </c>
      <c r="H133" s="11" t="s">
        <v>522</v>
      </c>
      <c r="I133" s="10">
        <v>138.68</v>
      </c>
      <c r="J133" s="7">
        <v>32.15</v>
      </c>
      <c r="K133" s="7">
        <v>128.97999999999999</v>
      </c>
      <c r="L133" s="7">
        <v>96.83</v>
      </c>
      <c r="M133" s="7">
        <v>4.24</v>
      </c>
      <c r="N133" s="7">
        <v>0.84</v>
      </c>
      <c r="O133" s="7">
        <v>3.23</v>
      </c>
      <c r="P133" s="7">
        <v>2.38</v>
      </c>
      <c r="Q133" s="7">
        <v>29.68</v>
      </c>
      <c r="R133" s="7">
        <v>8.39</v>
      </c>
      <c r="S133" s="7">
        <v>23.33</v>
      </c>
      <c r="T133" s="7">
        <v>14.93</v>
      </c>
      <c r="U133" s="10" t="s">
        <v>15</v>
      </c>
      <c r="V133" s="7">
        <v>24.41</v>
      </c>
      <c r="W133" s="7">
        <v>24.51</v>
      </c>
      <c r="X133" s="7">
        <v>0.1</v>
      </c>
      <c r="Y133" s="7"/>
      <c r="Z133" s="14" t="str">
        <f t="shared" ref="Z133:Z196" si="8">IF(LEFT(U133,1)="S",IF(RIGHT(U133,1)="C",HYPERLINK("http://pathweb.pathwayservices.com/ohiopublic/?nlfid='"&amp;U133&amp;"'&amp;logpoint="&amp;V133,"Pathway"),"Not Available"),"Not Available")</f>
        <v>Pathway</v>
      </c>
      <c r="AA133" s="14" t="str">
        <f t="shared" ref="AA133:AA196" si="9">IF(AG133="",HYPERLINK(CONCATENATE("http://maps.google.com/maps/place/",+AE133,",",+AF133,"/@",+AE133,",",+AF133,",17z"),"Google"),HYPERLINK(CONCATENATE("https://www.google.us/maps/dir/",AG133,",",AH133,"/",AE133,",",AF133,"/@",AVERAGE(AE133,AG133),",",AVERAGE(AF133,AH133),",15z"),"Google"))</f>
        <v>Google</v>
      </c>
      <c r="AB133" s="8" t="str">
        <f t="shared" ref="AB133:AB196" si="10">IF(AG133=0,HYPERLINK(CONCATENATE("http://bing.com/maps/default.aspx?rtop=1~0&amp;rtp=pos.",AE133,"_",AF133,"_",Y133),"Bing"),HYPERLINK(CONCATENATE("http://bing.com/maps/default.aspx?rtop=1~0&amp;rtp=pos.",AE133,"_",AF133,"_(",H133,"  SLM ",V133,"~pos.",AG133,"_",AH133,"_",H133,"  SLM ",W133,")"),"Bing"))</f>
        <v>Bing</v>
      </c>
      <c r="AC133" s="7" t="s">
        <v>1589</v>
      </c>
      <c r="AD133" s="11" t="s">
        <v>1591</v>
      </c>
      <c r="AE133">
        <v>40.059990076399998</v>
      </c>
      <c r="AF133">
        <v>-82.998124721799996</v>
      </c>
      <c r="AG133">
        <v>40.061339930000003</v>
      </c>
      <c r="AH133">
        <v>-82.997863699899995</v>
      </c>
      <c r="AI133" t="s">
        <v>1380</v>
      </c>
      <c r="AJ133" t="s">
        <v>1379</v>
      </c>
    </row>
    <row r="134" spans="1:36" x14ac:dyDescent="0.25">
      <c r="A134" s="10">
        <v>131</v>
      </c>
      <c r="B134" s="7">
        <v>6</v>
      </c>
      <c r="C134" s="7" t="s">
        <v>8</v>
      </c>
      <c r="D134" s="7" t="s">
        <v>587</v>
      </c>
      <c r="E134" s="7" t="s">
        <v>34</v>
      </c>
      <c r="F134" s="7" t="s">
        <v>79</v>
      </c>
      <c r="G134" s="7" t="s">
        <v>1379</v>
      </c>
      <c r="H134" s="11" t="s">
        <v>522</v>
      </c>
      <c r="I134" s="10">
        <v>98.97</v>
      </c>
      <c r="J134" s="7">
        <v>52.9</v>
      </c>
      <c r="K134" s="7">
        <v>97.72</v>
      </c>
      <c r="L134" s="7">
        <v>44.82</v>
      </c>
      <c r="M134" s="7">
        <v>1.96</v>
      </c>
      <c r="N134" s="7">
        <v>1.04</v>
      </c>
      <c r="O134" s="7">
        <v>1.86</v>
      </c>
      <c r="P134" s="7">
        <v>0.83</v>
      </c>
      <c r="Q134" s="7">
        <v>30.4</v>
      </c>
      <c r="R134" s="7">
        <v>13.72</v>
      </c>
      <c r="S134" s="7">
        <v>28.65</v>
      </c>
      <c r="T134" s="7">
        <v>14.93</v>
      </c>
      <c r="U134" s="10" t="s">
        <v>15</v>
      </c>
      <c r="V134" s="7">
        <v>12.79</v>
      </c>
      <c r="W134" s="7"/>
      <c r="X134" s="7">
        <v>0</v>
      </c>
      <c r="Y134" s="7" t="s">
        <v>1924</v>
      </c>
      <c r="Z134" s="14" t="str">
        <f t="shared" si="8"/>
        <v>Pathway</v>
      </c>
      <c r="AA134" s="14" t="str">
        <f t="shared" si="9"/>
        <v>Google</v>
      </c>
      <c r="AB134" s="8" t="str">
        <f t="shared" si="10"/>
        <v>Bing</v>
      </c>
      <c r="AC134" s="7" t="s">
        <v>488</v>
      </c>
      <c r="AD134" s="11" t="s">
        <v>1591</v>
      </c>
      <c r="AE134">
        <v>39.9171136613</v>
      </c>
      <c r="AF134">
        <v>-83.014362097299994</v>
      </c>
      <c r="AI134" t="s">
        <v>1380</v>
      </c>
      <c r="AJ134" t="s">
        <v>1379</v>
      </c>
    </row>
    <row r="135" spans="1:36" x14ac:dyDescent="0.25">
      <c r="A135" s="10">
        <v>132</v>
      </c>
      <c r="B135" s="7">
        <v>8</v>
      </c>
      <c r="C135" s="7" t="s">
        <v>11</v>
      </c>
      <c r="D135" s="7" t="s">
        <v>940</v>
      </c>
      <c r="E135" s="7" t="s">
        <v>4</v>
      </c>
      <c r="F135" s="7" t="s">
        <v>13</v>
      </c>
      <c r="G135" s="7" t="s">
        <v>1379</v>
      </c>
      <c r="H135" s="11" t="s">
        <v>531</v>
      </c>
      <c r="I135" s="10">
        <v>175.45</v>
      </c>
      <c r="J135" s="7">
        <v>45.39</v>
      </c>
      <c r="K135" s="7">
        <v>165.79</v>
      </c>
      <c r="L135" s="7">
        <v>120.4</v>
      </c>
      <c r="M135" s="7">
        <v>2.0699999999999998</v>
      </c>
      <c r="N135" s="7">
        <v>1.1599999999999999</v>
      </c>
      <c r="O135" s="7">
        <v>1.86</v>
      </c>
      <c r="P135" s="7">
        <v>0.7</v>
      </c>
      <c r="Q135" s="7">
        <v>31.11</v>
      </c>
      <c r="R135" s="7">
        <v>11.64</v>
      </c>
      <c r="S135" s="7">
        <v>26.5</v>
      </c>
      <c r="T135" s="7">
        <v>14.87</v>
      </c>
      <c r="U135" s="10" t="s">
        <v>19</v>
      </c>
      <c r="V135" s="7">
        <v>1</v>
      </c>
      <c r="W135" s="7">
        <v>1.1000000000000001</v>
      </c>
      <c r="X135" s="7">
        <v>0.1</v>
      </c>
      <c r="Y135" s="7"/>
      <c r="Z135" s="14" t="str">
        <f t="shared" si="8"/>
        <v>Pathway</v>
      </c>
      <c r="AA135" s="14" t="str">
        <f t="shared" si="9"/>
        <v>Google</v>
      </c>
      <c r="AB135" s="8" t="str">
        <f t="shared" si="10"/>
        <v>Bing</v>
      </c>
      <c r="AC135" s="7" t="s">
        <v>488</v>
      </c>
      <c r="AD135" s="11" t="s">
        <v>1591</v>
      </c>
      <c r="AE135">
        <v>39.1043227097</v>
      </c>
      <c r="AF135">
        <v>-84.527755763800002</v>
      </c>
      <c r="AG135">
        <v>39.105124773900002</v>
      </c>
      <c r="AH135">
        <v>-84.529326543300002</v>
      </c>
      <c r="AI135" t="s">
        <v>1380</v>
      </c>
      <c r="AJ135" t="s">
        <v>1379</v>
      </c>
    </row>
    <row r="136" spans="1:36" x14ac:dyDescent="0.25">
      <c r="A136" s="10">
        <v>133</v>
      </c>
      <c r="B136" s="7">
        <v>8</v>
      </c>
      <c r="C136" s="7" t="s">
        <v>11</v>
      </c>
      <c r="D136" s="7" t="s">
        <v>940</v>
      </c>
      <c r="E136" s="7" t="s">
        <v>4</v>
      </c>
      <c r="F136" s="7" t="s">
        <v>13</v>
      </c>
      <c r="G136" s="7" t="s">
        <v>1379</v>
      </c>
      <c r="H136" s="11" t="s">
        <v>531</v>
      </c>
      <c r="I136" s="10">
        <v>156.66</v>
      </c>
      <c r="J136" s="7">
        <v>45.39</v>
      </c>
      <c r="K136" s="7">
        <v>148.38999999999999</v>
      </c>
      <c r="L136" s="7">
        <v>103</v>
      </c>
      <c r="M136" s="7">
        <v>2.0699999999999998</v>
      </c>
      <c r="N136" s="7">
        <v>1.1599999999999999</v>
      </c>
      <c r="O136" s="7">
        <v>1.86</v>
      </c>
      <c r="P136" s="7">
        <v>0.7</v>
      </c>
      <c r="Q136" s="7">
        <v>31.11</v>
      </c>
      <c r="R136" s="7">
        <v>11.64</v>
      </c>
      <c r="S136" s="7">
        <v>26.5</v>
      </c>
      <c r="T136" s="7">
        <v>14.87</v>
      </c>
      <c r="U136" s="10" t="s">
        <v>19</v>
      </c>
      <c r="V136" s="7">
        <v>2.1</v>
      </c>
      <c r="W136" s="7">
        <v>2.2000000000000002</v>
      </c>
      <c r="X136" s="7">
        <v>0.1</v>
      </c>
      <c r="Y136" s="7"/>
      <c r="Z136" s="14" t="str">
        <f t="shared" si="8"/>
        <v>Pathway</v>
      </c>
      <c r="AA136" s="14" t="str">
        <f t="shared" si="9"/>
        <v>Google</v>
      </c>
      <c r="AB136" s="8" t="str">
        <f t="shared" si="10"/>
        <v>Bing</v>
      </c>
      <c r="AC136" s="7" t="s">
        <v>1589</v>
      </c>
      <c r="AD136" s="11" t="s">
        <v>1591</v>
      </c>
      <c r="AE136">
        <v>39.118456641400002</v>
      </c>
      <c r="AF136">
        <v>-84.534799472700001</v>
      </c>
      <c r="AG136">
        <v>39.1198170443</v>
      </c>
      <c r="AH136">
        <v>-84.535334083199999</v>
      </c>
      <c r="AI136" t="s">
        <v>1380</v>
      </c>
      <c r="AJ136" t="s">
        <v>1379</v>
      </c>
    </row>
    <row r="137" spans="1:36" x14ac:dyDescent="0.25">
      <c r="A137" s="10">
        <v>134</v>
      </c>
      <c r="B137" s="7">
        <v>12</v>
      </c>
      <c r="C137" s="7" t="s">
        <v>14</v>
      </c>
      <c r="D137" s="7" t="s">
        <v>954</v>
      </c>
      <c r="E137" s="7" t="s">
        <v>4</v>
      </c>
      <c r="F137" s="7" t="s">
        <v>10</v>
      </c>
      <c r="G137" s="7" t="s">
        <v>1379</v>
      </c>
      <c r="H137" s="11" t="s">
        <v>955</v>
      </c>
      <c r="I137" s="10">
        <v>147.09</v>
      </c>
      <c r="J137" s="7">
        <v>45.13</v>
      </c>
      <c r="K137" s="7">
        <v>139.91</v>
      </c>
      <c r="L137" s="7">
        <v>94.78</v>
      </c>
      <c r="M137" s="7">
        <v>2.2599999999999998</v>
      </c>
      <c r="N137" s="7">
        <v>1.23</v>
      </c>
      <c r="O137" s="7">
        <v>2.02</v>
      </c>
      <c r="P137" s="7">
        <v>0.79</v>
      </c>
      <c r="Q137" s="7">
        <v>31.69</v>
      </c>
      <c r="R137" s="7">
        <v>12.23</v>
      </c>
      <c r="S137" s="7">
        <v>27.06</v>
      </c>
      <c r="T137" s="7">
        <v>14.83</v>
      </c>
      <c r="U137" s="10" t="s">
        <v>18</v>
      </c>
      <c r="V137" s="7">
        <v>23.78</v>
      </c>
      <c r="W137" s="7">
        <v>23.88</v>
      </c>
      <c r="X137" s="7">
        <v>0.1</v>
      </c>
      <c r="Y137" s="7"/>
      <c r="Z137" s="14" t="str">
        <f t="shared" si="8"/>
        <v>Pathway</v>
      </c>
      <c r="AA137" s="14" t="str">
        <f t="shared" si="9"/>
        <v>Google</v>
      </c>
      <c r="AB137" s="8" t="str">
        <f t="shared" si="10"/>
        <v>Bing</v>
      </c>
      <c r="AC137" s="7" t="s">
        <v>488</v>
      </c>
      <c r="AD137" s="11" t="s">
        <v>1591</v>
      </c>
      <c r="AE137">
        <v>41.424747620200002</v>
      </c>
      <c r="AF137">
        <v>-81.539085002999997</v>
      </c>
      <c r="AG137">
        <v>41.424758234700001</v>
      </c>
      <c r="AH137">
        <v>-81.537232385999999</v>
      </c>
      <c r="AI137" t="s">
        <v>1380</v>
      </c>
      <c r="AJ137" t="s">
        <v>1379</v>
      </c>
    </row>
    <row r="138" spans="1:36" x14ac:dyDescent="0.25">
      <c r="A138" s="10">
        <v>135</v>
      </c>
      <c r="B138" s="7">
        <v>12</v>
      </c>
      <c r="C138" s="7" t="s">
        <v>14</v>
      </c>
      <c r="D138" s="7" t="s">
        <v>939</v>
      </c>
      <c r="E138" s="7" t="s">
        <v>4</v>
      </c>
      <c r="F138" s="7" t="s">
        <v>10</v>
      </c>
      <c r="G138" s="7" t="s">
        <v>1379</v>
      </c>
      <c r="H138" s="11" t="s">
        <v>527</v>
      </c>
      <c r="I138" s="10">
        <v>89.31</v>
      </c>
      <c r="J138" s="7">
        <v>27.91</v>
      </c>
      <c r="K138" s="7">
        <v>82.54</v>
      </c>
      <c r="L138" s="7">
        <v>54.63</v>
      </c>
      <c r="M138" s="7">
        <v>0</v>
      </c>
      <c r="N138" s="7">
        <v>0</v>
      </c>
      <c r="O138" s="7">
        <v>0</v>
      </c>
      <c r="P138" s="7">
        <v>0</v>
      </c>
      <c r="Q138" s="7">
        <v>29.82</v>
      </c>
      <c r="R138" s="7">
        <v>7.17</v>
      </c>
      <c r="S138" s="7">
        <v>21.89</v>
      </c>
      <c r="T138" s="7">
        <v>14.71</v>
      </c>
      <c r="U138" s="10" t="s">
        <v>12</v>
      </c>
      <c r="V138" s="7">
        <v>16.43</v>
      </c>
      <c r="W138" s="7">
        <v>16.53</v>
      </c>
      <c r="X138" s="7">
        <v>0.1</v>
      </c>
      <c r="Y138" s="7"/>
      <c r="Z138" s="14" t="str">
        <f t="shared" si="8"/>
        <v>Pathway</v>
      </c>
      <c r="AA138" s="14" t="str">
        <f t="shared" si="9"/>
        <v>Google</v>
      </c>
      <c r="AB138" s="8" t="str">
        <f t="shared" si="10"/>
        <v>Bing</v>
      </c>
      <c r="AC138" s="7" t="s">
        <v>488</v>
      </c>
      <c r="AD138" s="11" t="s">
        <v>1591</v>
      </c>
      <c r="AE138">
        <v>41.4954680504</v>
      </c>
      <c r="AF138">
        <v>-81.679114513900004</v>
      </c>
      <c r="AG138">
        <v>41.4962489941</v>
      </c>
      <c r="AH138">
        <v>-81.677485446700004</v>
      </c>
      <c r="AI138" t="s">
        <v>1380</v>
      </c>
      <c r="AJ138" t="s">
        <v>1379</v>
      </c>
    </row>
    <row r="139" spans="1:36" x14ac:dyDescent="0.25">
      <c r="A139" s="10">
        <v>136</v>
      </c>
      <c r="B139" s="7">
        <v>2</v>
      </c>
      <c r="C139" s="7" t="s">
        <v>6</v>
      </c>
      <c r="D139" s="7" t="s">
        <v>936</v>
      </c>
      <c r="E139" s="7" t="s">
        <v>4</v>
      </c>
      <c r="F139" s="7" t="s">
        <v>5</v>
      </c>
      <c r="G139" s="7" t="s">
        <v>1379</v>
      </c>
      <c r="H139" s="11" t="s">
        <v>531</v>
      </c>
      <c r="I139" s="10">
        <v>122.09</v>
      </c>
      <c r="J139" s="7">
        <v>23.39</v>
      </c>
      <c r="K139" s="7">
        <v>112.3</v>
      </c>
      <c r="L139" s="7">
        <v>88.91</v>
      </c>
      <c r="M139" s="7">
        <v>5.0199999999999996</v>
      </c>
      <c r="N139" s="7">
        <v>0.77</v>
      </c>
      <c r="O139" s="7">
        <v>3.72</v>
      </c>
      <c r="P139" s="7">
        <v>2.94</v>
      </c>
      <c r="Q139" s="7">
        <v>27.62</v>
      </c>
      <c r="R139" s="7">
        <v>6.47</v>
      </c>
      <c r="S139" s="7">
        <v>21.13</v>
      </c>
      <c r="T139" s="7">
        <v>14.66</v>
      </c>
      <c r="U139" s="10" t="s">
        <v>3</v>
      </c>
      <c r="V139" s="7">
        <v>6.24</v>
      </c>
      <c r="W139" s="7">
        <v>6.34</v>
      </c>
      <c r="X139" s="7">
        <v>0.1</v>
      </c>
      <c r="Y139" s="7"/>
      <c r="Z139" s="14" t="str">
        <f t="shared" si="8"/>
        <v>Pathway</v>
      </c>
      <c r="AA139" s="14" t="str">
        <f t="shared" si="9"/>
        <v>Google</v>
      </c>
      <c r="AB139" s="8" t="str">
        <f t="shared" si="10"/>
        <v>Bing</v>
      </c>
      <c r="AC139" s="7" t="s">
        <v>488</v>
      </c>
      <c r="AD139" s="11" t="s">
        <v>1591</v>
      </c>
      <c r="AE139">
        <v>41.686810126799998</v>
      </c>
      <c r="AF139">
        <v>-83.553402777000002</v>
      </c>
      <c r="AG139">
        <v>41.686959837000003</v>
      </c>
      <c r="AH139">
        <v>-83.551447649699995</v>
      </c>
      <c r="AI139" t="s">
        <v>1380</v>
      </c>
      <c r="AJ139" t="s">
        <v>1379</v>
      </c>
    </row>
    <row r="140" spans="1:36" x14ac:dyDescent="0.25">
      <c r="A140" s="10">
        <v>137</v>
      </c>
      <c r="B140" s="7">
        <v>6</v>
      </c>
      <c r="C140" s="7" t="s">
        <v>8</v>
      </c>
      <c r="D140" s="7" t="s">
        <v>981</v>
      </c>
      <c r="E140" s="7" t="s">
        <v>4</v>
      </c>
      <c r="F140" s="7" t="s">
        <v>5</v>
      </c>
      <c r="G140" s="7" t="s">
        <v>1379</v>
      </c>
      <c r="H140" s="11" t="s">
        <v>721</v>
      </c>
      <c r="I140" s="10">
        <v>137.41999999999999</v>
      </c>
      <c r="J140" s="7">
        <v>15.53</v>
      </c>
      <c r="K140" s="7">
        <v>108.19</v>
      </c>
      <c r="L140" s="7">
        <v>92.67</v>
      </c>
      <c r="M140" s="7">
        <v>0</v>
      </c>
      <c r="N140" s="7">
        <v>0</v>
      </c>
      <c r="O140" s="7">
        <v>0</v>
      </c>
      <c r="P140" s="7">
        <v>0</v>
      </c>
      <c r="Q140" s="7">
        <v>37.6</v>
      </c>
      <c r="R140" s="7">
        <v>4.1900000000000004</v>
      </c>
      <c r="S140" s="7">
        <v>18.84</v>
      </c>
      <c r="T140" s="7">
        <v>14.65</v>
      </c>
      <c r="U140" s="10" t="s">
        <v>48</v>
      </c>
      <c r="V140" s="7">
        <v>1.56</v>
      </c>
      <c r="W140" s="7">
        <v>1.6</v>
      </c>
      <c r="X140" s="7">
        <v>0.04</v>
      </c>
      <c r="Y140" s="7"/>
      <c r="Z140" s="14" t="str">
        <f t="shared" si="8"/>
        <v>Pathway</v>
      </c>
      <c r="AA140" s="14" t="str">
        <f t="shared" si="9"/>
        <v>Google</v>
      </c>
      <c r="AB140" s="8" t="str">
        <f t="shared" si="10"/>
        <v>Bing</v>
      </c>
      <c r="AC140" s="7" t="s">
        <v>1589</v>
      </c>
      <c r="AD140" s="11" t="s">
        <v>1591</v>
      </c>
      <c r="AE140">
        <v>39.968778775899999</v>
      </c>
      <c r="AF140">
        <v>-83.022237854699995</v>
      </c>
      <c r="AG140">
        <v>39.969375576200001</v>
      </c>
      <c r="AH140">
        <v>-83.022328438200006</v>
      </c>
      <c r="AI140" t="s">
        <v>1380</v>
      </c>
      <c r="AJ140" t="s">
        <v>1379</v>
      </c>
    </row>
    <row r="141" spans="1:36" x14ac:dyDescent="0.25">
      <c r="A141" s="10">
        <v>138</v>
      </c>
      <c r="B141" s="7">
        <v>6</v>
      </c>
      <c r="C141" s="7" t="s">
        <v>8</v>
      </c>
      <c r="D141" s="7" t="s">
        <v>937</v>
      </c>
      <c r="E141" s="7" t="s">
        <v>4</v>
      </c>
      <c r="F141" s="7" t="s">
        <v>10</v>
      </c>
      <c r="G141" s="7" t="s">
        <v>1379</v>
      </c>
      <c r="H141" s="11" t="s">
        <v>524</v>
      </c>
      <c r="I141" s="10">
        <v>97.18</v>
      </c>
      <c r="J141" s="7">
        <v>20.309999999999999</v>
      </c>
      <c r="K141" s="7">
        <v>89.15</v>
      </c>
      <c r="L141" s="7">
        <v>68.84</v>
      </c>
      <c r="M141" s="7">
        <v>0</v>
      </c>
      <c r="N141" s="7">
        <v>0</v>
      </c>
      <c r="O141" s="7">
        <v>0</v>
      </c>
      <c r="P141" s="7">
        <v>0</v>
      </c>
      <c r="Q141" s="7">
        <v>27.06</v>
      </c>
      <c r="R141" s="7">
        <v>5.04</v>
      </c>
      <c r="S141" s="7">
        <v>19.7</v>
      </c>
      <c r="T141" s="7">
        <v>14.65</v>
      </c>
      <c r="U141" s="10" t="s">
        <v>7</v>
      </c>
      <c r="V141" s="7">
        <v>13.31</v>
      </c>
      <c r="W141" s="7">
        <v>13.41</v>
      </c>
      <c r="X141" s="7">
        <v>0.1</v>
      </c>
      <c r="Y141" s="7"/>
      <c r="Z141" s="14" t="str">
        <f t="shared" si="8"/>
        <v>Pathway</v>
      </c>
      <c r="AA141" s="14" t="str">
        <f t="shared" si="9"/>
        <v>Google</v>
      </c>
      <c r="AB141" s="8" t="str">
        <f t="shared" si="10"/>
        <v>Bing</v>
      </c>
      <c r="AC141" s="7" t="s">
        <v>488</v>
      </c>
      <c r="AD141" s="11" t="s">
        <v>1591</v>
      </c>
      <c r="AE141">
        <v>39.951988950299999</v>
      </c>
      <c r="AF141">
        <v>-83.012228260900002</v>
      </c>
      <c r="AG141">
        <v>39.952606294500001</v>
      </c>
      <c r="AH141">
        <v>-83.010507993999994</v>
      </c>
      <c r="AI141" t="s">
        <v>1380</v>
      </c>
      <c r="AJ141" t="s">
        <v>1379</v>
      </c>
    </row>
    <row r="142" spans="1:36" x14ac:dyDescent="0.25">
      <c r="A142" s="10">
        <v>139</v>
      </c>
      <c r="B142" s="7">
        <v>12</v>
      </c>
      <c r="C142" s="7" t="s">
        <v>14</v>
      </c>
      <c r="D142" s="7" t="s">
        <v>954</v>
      </c>
      <c r="E142" s="7" t="s">
        <v>4</v>
      </c>
      <c r="F142" s="7" t="s">
        <v>10</v>
      </c>
      <c r="G142" s="7" t="s">
        <v>1379</v>
      </c>
      <c r="H142" s="11" t="s">
        <v>955</v>
      </c>
      <c r="I142" s="10">
        <v>74.63</v>
      </c>
      <c r="J142" s="7">
        <v>21.75</v>
      </c>
      <c r="K142" s="7">
        <v>69.75</v>
      </c>
      <c r="L142" s="7">
        <v>48</v>
      </c>
      <c r="M142" s="7">
        <v>5.56</v>
      </c>
      <c r="N142" s="7">
        <v>0.55000000000000004</v>
      </c>
      <c r="O142" s="7">
        <v>4.05</v>
      </c>
      <c r="P142" s="7">
        <v>3.5</v>
      </c>
      <c r="Q142" s="7">
        <v>26.4</v>
      </c>
      <c r="R142" s="7">
        <v>5.44</v>
      </c>
      <c r="S142" s="7">
        <v>20.100000000000001</v>
      </c>
      <c r="T142" s="7">
        <v>14.65</v>
      </c>
      <c r="U142" s="10" t="s">
        <v>18</v>
      </c>
      <c r="V142" s="7">
        <v>17.79</v>
      </c>
      <c r="W142" s="7">
        <v>17.89</v>
      </c>
      <c r="X142" s="7">
        <v>0.1</v>
      </c>
      <c r="Y142" s="7"/>
      <c r="Z142" s="14" t="str">
        <f t="shared" si="8"/>
        <v>Pathway</v>
      </c>
      <c r="AA142" s="14" t="str">
        <f t="shared" si="9"/>
        <v>Google</v>
      </c>
      <c r="AB142" s="8" t="str">
        <f t="shared" si="10"/>
        <v>Bing</v>
      </c>
      <c r="AC142" s="7" t="s">
        <v>2488</v>
      </c>
      <c r="AD142" s="11" t="s">
        <v>1591</v>
      </c>
      <c r="AE142">
        <v>41.407363937299998</v>
      </c>
      <c r="AF142">
        <v>-81.6490140776</v>
      </c>
      <c r="AG142">
        <v>41.4070334257</v>
      </c>
      <c r="AH142">
        <v>-81.647107607400002</v>
      </c>
      <c r="AI142" t="s">
        <v>1380</v>
      </c>
      <c r="AJ142" t="s">
        <v>1379</v>
      </c>
    </row>
    <row r="143" spans="1:36" x14ac:dyDescent="0.25">
      <c r="A143" s="10">
        <v>140</v>
      </c>
      <c r="B143" s="7">
        <v>12</v>
      </c>
      <c r="C143" s="7" t="s">
        <v>14</v>
      </c>
      <c r="D143" s="7" t="s">
        <v>939</v>
      </c>
      <c r="E143" s="7" t="s">
        <v>4</v>
      </c>
      <c r="F143" s="7" t="s">
        <v>10</v>
      </c>
      <c r="G143" s="7" t="s">
        <v>1379</v>
      </c>
      <c r="H143" s="11" t="s">
        <v>527</v>
      </c>
      <c r="I143" s="10">
        <v>158.16</v>
      </c>
      <c r="J143" s="7">
        <v>38.130000000000003</v>
      </c>
      <c r="K143" s="7">
        <v>146.08000000000001</v>
      </c>
      <c r="L143" s="7">
        <v>107.95</v>
      </c>
      <c r="M143" s="7">
        <v>5.78</v>
      </c>
      <c r="N143" s="7">
        <v>1.02</v>
      </c>
      <c r="O143" s="7">
        <v>4.24</v>
      </c>
      <c r="P143" s="7">
        <v>3.22</v>
      </c>
      <c r="Q143" s="7">
        <v>31.79</v>
      </c>
      <c r="R143" s="7">
        <v>10.14</v>
      </c>
      <c r="S143" s="7">
        <v>24.77</v>
      </c>
      <c r="T143" s="7">
        <v>14.63</v>
      </c>
      <c r="U143" s="10" t="s">
        <v>12</v>
      </c>
      <c r="V143" s="7">
        <v>16.93</v>
      </c>
      <c r="W143" s="7">
        <v>17.03</v>
      </c>
      <c r="X143" s="7">
        <v>0.1</v>
      </c>
      <c r="Y143" s="7"/>
      <c r="Z143" s="14" t="str">
        <f t="shared" si="8"/>
        <v>Pathway</v>
      </c>
      <c r="AA143" s="14" t="str">
        <f t="shared" si="9"/>
        <v>Google</v>
      </c>
      <c r="AB143" s="8" t="str">
        <f t="shared" si="10"/>
        <v>Bing</v>
      </c>
      <c r="AC143" s="7" t="s">
        <v>488</v>
      </c>
      <c r="AD143" s="11" t="s">
        <v>1591</v>
      </c>
      <c r="AE143">
        <v>41.499559903799998</v>
      </c>
      <c r="AF143">
        <v>-81.671294264500006</v>
      </c>
      <c r="AG143">
        <v>41.500697823599999</v>
      </c>
      <c r="AH143">
        <v>-81.670289427499995</v>
      </c>
      <c r="AI143" t="s">
        <v>1380</v>
      </c>
      <c r="AJ143" t="s">
        <v>1379</v>
      </c>
    </row>
    <row r="144" spans="1:36" x14ac:dyDescent="0.25">
      <c r="A144" s="10">
        <v>141</v>
      </c>
      <c r="B144" s="7">
        <v>12</v>
      </c>
      <c r="C144" s="7" t="s">
        <v>14</v>
      </c>
      <c r="D144" s="7" t="s">
        <v>939</v>
      </c>
      <c r="E144" s="7" t="s">
        <v>4</v>
      </c>
      <c r="F144" s="7" t="s">
        <v>13</v>
      </c>
      <c r="G144" s="7" t="s">
        <v>1379</v>
      </c>
      <c r="H144" s="11" t="s">
        <v>527</v>
      </c>
      <c r="I144" s="10">
        <v>116</v>
      </c>
      <c r="J144" s="7">
        <v>8.56</v>
      </c>
      <c r="K144" s="7">
        <v>91.5</v>
      </c>
      <c r="L144" s="7">
        <v>82.94</v>
      </c>
      <c r="M144" s="7">
        <v>2.95</v>
      </c>
      <c r="N144" s="7">
        <v>0.24</v>
      </c>
      <c r="O144" s="7">
        <v>1.56</v>
      </c>
      <c r="P144" s="7">
        <v>1.32</v>
      </c>
      <c r="Q144" s="7">
        <v>32.409999999999997</v>
      </c>
      <c r="R144" s="7">
        <v>2.4300000000000002</v>
      </c>
      <c r="S144" s="7">
        <v>17.04</v>
      </c>
      <c r="T144" s="7">
        <v>14.6</v>
      </c>
      <c r="U144" s="10" t="s">
        <v>12</v>
      </c>
      <c r="V144" s="7">
        <v>14.35</v>
      </c>
      <c r="W144" s="7">
        <v>14.45</v>
      </c>
      <c r="X144" s="7">
        <v>0.1</v>
      </c>
      <c r="Y144" s="7"/>
      <c r="Z144" s="14" t="str">
        <f t="shared" si="8"/>
        <v>Pathway</v>
      </c>
      <c r="AA144" s="14" t="str">
        <f t="shared" si="9"/>
        <v>Google</v>
      </c>
      <c r="AB144" s="8" t="str">
        <f t="shared" si="10"/>
        <v>Bing</v>
      </c>
      <c r="AC144" s="7" t="s">
        <v>488</v>
      </c>
      <c r="AD144" s="11" t="s">
        <v>1591</v>
      </c>
      <c r="AE144">
        <v>41.4739878838</v>
      </c>
      <c r="AF144">
        <v>-81.699456907200002</v>
      </c>
      <c r="AG144">
        <v>41.474013806199999</v>
      </c>
      <c r="AH144">
        <v>-81.697541124200001</v>
      </c>
      <c r="AI144" t="s">
        <v>1380</v>
      </c>
      <c r="AJ144" t="s">
        <v>1379</v>
      </c>
    </row>
    <row r="145" spans="1:36" x14ac:dyDescent="0.25">
      <c r="A145" s="10">
        <v>142</v>
      </c>
      <c r="B145" s="7">
        <v>12</v>
      </c>
      <c r="C145" s="7" t="s">
        <v>14</v>
      </c>
      <c r="D145" s="7" t="s">
        <v>943</v>
      </c>
      <c r="E145" s="7" t="s">
        <v>4</v>
      </c>
      <c r="F145" s="7" t="s">
        <v>28</v>
      </c>
      <c r="G145" s="7" t="s">
        <v>1379</v>
      </c>
      <c r="H145" s="11" t="s">
        <v>544</v>
      </c>
      <c r="I145" s="10">
        <v>130.78</v>
      </c>
      <c r="J145" s="7">
        <v>52.16</v>
      </c>
      <c r="K145" s="7">
        <v>121.97</v>
      </c>
      <c r="L145" s="7">
        <v>69.81</v>
      </c>
      <c r="M145" s="7">
        <v>0</v>
      </c>
      <c r="N145" s="7">
        <v>0</v>
      </c>
      <c r="O145" s="7">
        <v>0</v>
      </c>
      <c r="P145" s="7">
        <v>0</v>
      </c>
      <c r="Q145" s="7">
        <v>35.880000000000003</v>
      </c>
      <c r="R145" s="7">
        <v>15.74</v>
      </c>
      <c r="S145" s="7">
        <v>30.24</v>
      </c>
      <c r="T145" s="7">
        <v>14.5</v>
      </c>
      <c r="U145" s="10" t="s">
        <v>27</v>
      </c>
      <c r="V145" s="7">
        <v>10.23</v>
      </c>
      <c r="W145" s="7">
        <v>10.33</v>
      </c>
      <c r="X145" s="7">
        <v>0.1</v>
      </c>
      <c r="Y145" s="7"/>
      <c r="Z145" s="14" t="str">
        <f t="shared" si="8"/>
        <v>Pathway</v>
      </c>
      <c r="AA145" s="14" t="str">
        <f t="shared" si="9"/>
        <v>Google</v>
      </c>
      <c r="AB145" s="8" t="str">
        <f t="shared" si="10"/>
        <v>Bing</v>
      </c>
      <c r="AC145" s="7" t="s">
        <v>488</v>
      </c>
      <c r="AD145" s="11" t="s">
        <v>1591</v>
      </c>
      <c r="AE145">
        <v>41.493305213200003</v>
      </c>
      <c r="AF145">
        <v>-81.485738507799994</v>
      </c>
      <c r="AG145">
        <v>41.494652325899999</v>
      </c>
      <c r="AH145">
        <v>-81.485291434299995</v>
      </c>
      <c r="AI145" t="s">
        <v>1380</v>
      </c>
      <c r="AJ145" t="s">
        <v>1379</v>
      </c>
    </row>
    <row r="146" spans="1:36" x14ac:dyDescent="0.25">
      <c r="A146" s="10">
        <v>143</v>
      </c>
      <c r="B146" s="7">
        <v>12</v>
      </c>
      <c r="C146" s="7" t="s">
        <v>14</v>
      </c>
      <c r="D146" s="7" t="s">
        <v>943</v>
      </c>
      <c r="E146" s="7" t="s">
        <v>4</v>
      </c>
      <c r="F146" s="7" t="s">
        <v>28</v>
      </c>
      <c r="G146" s="7" t="s">
        <v>1379</v>
      </c>
      <c r="H146" s="11" t="s">
        <v>544</v>
      </c>
      <c r="I146" s="10">
        <v>79.150000000000006</v>
      </c>
      <c r="J146" s="7">
        <v>52.16</v>
      </c>
      <c r="K146" s="7">
        <v>76.13</v>
      </c>
      <c r="L146" s="7">
        <v>23.97</v>
      </c>
      <c r="M146" s="7">
        <v>3.59</v>
      </c>
      <c r="N146" s="7">
        <v>1.5</v>
      </c>
      <c r="O146" s="7">
        <v>3</v>
      </c>
      <c r="P146" s="7">
        <v>1.5</v>
      </c>
      <c r="Q146" s="7">
        <v>35.880000000000003</v>
      </c>
      <c r="R146" s="7">
        <v>15.74</v>
      </c>
      <c r="S146" s="7">
        <v>30.24</v>
      </c>
      <c r="T146" s="7">
        <v>14.5</v>
      </c>
      <c r="U146" s="10" t="s">
        <v>27</v>
      </c>
      <c r="V146" s="7">
        <v>9.14</v>
      </c>
      <c r="W146" s="7">
        <v>9.24</v>
      </c>
      <c r="X146" s="7">
        <v>0.1</v>
      </c>
      <c r="Y146" s="7"/>
      <c r="Z146" s="14" t="str">
        <f t="shared" si="8"/>
        <v>Pathway</v>
      </c>
      <c r="AA146" s="14" t="str">
        <f t="shared" si="9"/>
        <v>Google</v>
      </c>
      <c r="AB146" s="8" t="str">
        <f t="shared" si="10"/>
        <v>Bing</v>
      </c>
      <c r="AC146" s="7" t="s">
        <v>488</v>
      </c>
      <c r="AD146" s="11" t="s">
        <v>1591</v>
      </c>
      <c r="AE146">
        <v>41.477814576100002</v>
      </c>
      <c r="AF146">
        <v>-81.487300377599993</v>
      </c>
      <c r="AG146">
        <v>41.479252124200002</v>
      </c>
      <c r="AH146">
        <v>-81.487008992</v>
      </c>
      <c r="AI146" t="s">
        <v>1380</v>
      </c>
      <c r="AJ146" t="s">
        <v>1379</v>
      </c>
    </row>
    <row r="147" spans="1:36" x14ac:dyDescent="0.25">
      <c r="A147" s="10">
        <v>144</v>
      </c>
      <c r="B147" s="7">
        <v>12</v>
      </c>
      <c r="C147" s="7" t="s">
        <v>14</v>
      </c>
      <c r="D147" s="7" t="s">
        <v>943</v>
      </c>
      <c r="E147" s="7" t="s">
        <v>4</v>
      </c>
      <c r="F147" s="7" t="s">
        <v>28</v>
      </c>
      <c r="G147" s="7" t="s">
        <v>1379</v>
      </c>
      <c r="H147" s="11" t="s">
        <v>544</v>
      </c>
      <c r="I147" s="10">
        <v>68.83</v>
      </c>
      <c r="J147" s="7">
        <v>52.16</v>
      </c>
      <c r="K147" s="7">
        <v>66.959999999999994</v>
      </c>
      <c r="L147" s="7">
        <v>14.8</v>
      </c>
      <c r="M147" s="7">
        <v>3.59</v>
      </c>
      <c r="N147" s="7">
        <v>1.5</v>
      </c>
      <c r="O147" s="7">
        <v>3</v>
      </c>
      <c r="P147" s="7">
        <v>1.5</v>
      </c>
      <c r="Q147" s="7">
        <v>35.880000000000003</v>
      </c>
      <c r="R147" s="7">
        <v>15.74</v>
      </c>
      <c r="S147" s="7">
        <v>30.24</v>
      </c>
      <c r="T147" s="7">
        <v>14.5</v>
      </c>
      <c r="U147" s="10" t="s">
        <v>27</v>
      </c>
      <c r="V147" s="7">
        <v>9.84</v>
      </c>
      <c r="W147" s="7">
        <v>9.94</v>
      </c>
      <c r="X147" s="7">
        <v>0.1</v>
      </c>
      <c r="Y147" s="7"/>
      <c r="Z147" s="14" t="str">
        <f t="shared" si="8"/>
        <v>Pathway</v>
      </c>
      <c r="AA147" s="14" t="str">
        <f t="shared" si="9"/>
        <v>Google</v>
      </c>
      <c r="AB147" s="8" t="str">
        <f t="shared" si="10"/>
        <v>Bing</v>
      </c>
      <c r="AC147" s="7" t="s">
        <v>1589</v>
      </c>
      <c r="AD147" s="11" t="s">
        <v>1591</v>
      </c>
      <c r="AE147">
        <v>41.487825904799998</v>
      </c>
      <c r="AF147">
        <v>-81.486202252799998</v>
      </c>
      <c r="AG147">
        <v>41.489253831900001</v>
      </c>
      <c r="AH147">
        <v>-81.486165291800006</v>
      </c>
      <c r="AI147" t="s">
        <v>1380</v>
      </c>
      <c r="AJ147" t="s">
        <v>1379</v>
      </c>
    </row>
    <row r="148" spans="1:36" x14ac:dyDescent="0.25">
      <c r="A148" s="10">
        <v>145</v>
      </c>
      <c r="B148" s="7">
        <v>6</v>
      </c>
      <c r="C148" s="7" t="s">
        <v>8</v>
      </c>
      <c r="D148" s="7" t="s">
        <v>937</v>
      </c>
      <c r="E148" s="7" t="s">
        <v>4</v>
      </c>
      <c r="F148" s="7" t="s">
        <v>10</v>
      </c>
      <c r="G148" s="7" t="s">
        <v>1379</v>
      </c>
      <c r="H148" s="11" t="s">
        <v>524</v>
      </c>
      <c r="I148" s="10">
        <v>128.68</v>
      </c>
      <c r="J148" s="7">
        <v>21.17</v>
      </c>
      <c r="K148" s="7">
        <v>117.35</v>
      </c>
      <c r="L148" s="7">
        <v>96.18</v>
      </c>
      <c r="M148" s="7">
        <v>1.59</v>
      </c>
      <c r="N148" s="7">
        <v>0.53</v>
      </c>
      <c r="O148" s="7">
        <v>1.23</v>
      </c>
      <c r="P148" s="7">
        <v>0.7</v>
      </c>
      <c r="Q148" s="7">
        <v>27.06</v>
      </c>
      <c r="R148" s="7">
        <v>5.28</v>
      </c>
      <c r="S148" s="7">
        <v>19.72</v>
      </c>
      <c r="T148" s="7">
        <v>14.44</v>
      </c>
      <c r="U148" s="10" t="s">
        <v>7</v>
      </c>
      <c r="V148" s="7">
        <v>23.87</v>
      </c>
      <c r="W148" s="7">
        <v>23.97</v>
      </c>
      <c r="X148" s="7">
        <v>0.1</v>
      </c>
      <c r="Y148" s="7"/>
      <c r="Z148" s="14" t="str">
        <f t="shared" si="8"/>
        <v>Pathway</v>
      </c>
      <c r="AA148" s="14" t="str">
        <f t="shared" si="9"/>
        <v>Google</v>
      </c>
      <c r="AB148" s="8" t="str">
        <f t="shared" si="10"/>
        <v>Bing</v>
      </c>
      <c r="AC148" s="7" t="s">
        <v>488</v>
      </c>
      <c r="AD148" s="11" t="s">
        <v>1591</v>
      </c>
      <c r="AE148">
        <v>39.932717097199998</v>
      </c>
      <c r="AF148">
        <v>-82.831638244100006</v>
      </c>
      <c r="AG148">
        <v>39.932620207799999</v>
      </c>
      <c r="AH148">
        <v>-82.829843136999997</v>
      </c>
      <c r="AI148" t="s">
        <v>1380</v>
      </c>
      <c r="AJ148" t="s">
        <v>1379</v>
      </c>
    </row>
    <row r="149" spans="1:36" x14ac:dyDescent="0.25">
      <c r="A149" s="10">
        <v>146</v>
      </c>
      <c r="B149" s="7">
        <v>4</v>
      </c>
      <c r="C149" s="7" t="s">
        <v>23</v>
      </c>
      <c r="D149" s="7" t="s">
        <v>960</v>
      </c>
      <c r="E149" s="7" t="s">
        <v>4</v>
      </c>
      <c r="F149" s="7" t="s">
        <v>5</v>
      </c>
      <c r="G149" s="7" t="s">
        <v>1379</v>
      </c>
      <c r="H149" s="11" t="s">
        <v>533</v>
      </c>
      <c r="I149" s="10">
        <v>105.12</v>
      </c>
      <c r="J149" s="7">
        <v>12.57</v>
      </c>
      <c r="K149" s="7">
        <v>97.1</v>
      </c>
      <c r="L149" s="7">
        <v>84.52</v>
      </c>
      <c r="M149" s="7">
        <v>1.1000000000000001</v>
      </c>
      <c r="N149" s="7">
        <v>0.4</v>
      </c>
      <c r="O149" s="7">
        <v>0.91</v>
      </c>
      <c r="P149" s="7">
        <v>0.51</v>
      </c>
      <c r="Q149" s="7">
        <v>23.12</v>
      </c>
      <c r="R149" s="7">
        <v>3.35</v>
      </c>
      <c r="S149" s="7">
        <v>17.72</v>
      </c>
      <c r="T149" s="7">
        <v>14.37</v>
      </c>
      <c r="U149" s="10" t="s">
        <v>22</v>
      </c>
      <c r="V149" s="7">
        <v>11.44</v>
      </c>
      <c r="W149" s="7">
        <v>11.54</v>
      </c>
      <c r="X149" s="7">
        <v>0.1</v>
      </c>
      <c r="Y149" s="7"/>
      <c r="Z149" s="14" t="str">
        <f t="shared" si="8"/>
        <v>Pathway</v>
      </c>
      <c r="AA149" s="14" t="str">
        <f t="shared" si="9"/>
        <v>Google</v>
      </c>
      <c r="AB149" s="8" t="str">
        <f t="shared" si="10"/>
        <v>Bing</v>
      </c>
      <c r="AC149" s="7" t="s">
        <v>2488</v>
      </c>
      <c r="AD149" s="11" t="s">
        <v>1591</v>
      </c>
      <c r="AE149">
        <v>41.061833069099997</v>
      </c>
      <c r="AF149">
        <v>-81.507047069099997</v>
      </c>
      <c r="AG149">
        <v>41.061521576799997</v>
      </c>
      <c r="AH149">
        <v>-81.505168763699999</v>
      </c>
      <c r="AI149" t="s">
        <v>1380</v>
      </c>
      <c r="AJ149" t="s">
        <v>1379</v>
      </c>
    </row>
    <row r="150" spans="1:36" x14ac:dyDescent="0.25">
      <c r="A150" s="10">
        <v>147</v>
      </c>
      <c r="B150" s="7">
        <v>12</v>
      </c>
      <c r="C150" s="7" t="s">
        <v>14</v>
      </c>
      <c r="D150" s="7" t="s">
        <v>939</v>
      </c>
      <c r="E150" s="7" t="s">
        <v>4</v>
      </c>
      <c r="F150" s="7" t="s">
        <v>13</v>
      </c>
      <c r="G150" s="7" t="s">
        <v>1379</v>
      </c>
      <c r="H150" s="11" t="s">
        <v>527</v>
      </c>
      <c r="I150" s="10">
        <v>162.19</v>
      </c>
      <c r="J150" s="7">
        <v>24.39</v>
      </c>
      <c r="K150" s="7">
        <v>130.61000000000001</v>
      </c>
      <c r="L150" s="7">
        <v>106.22</v>
      </c>
      <c r="M150" s="7">
        <v>0</v>
      </c>
      <c r="N150" s="7">
        <v>0</v>
      </c>
      <c r="O150" s="7">
        <v>0</v>
      </c>
      <c r="P150" s="7">
        <v>0</v>
      </c>
      <c r="Q150" s="7">
        <v>36.06</v>
      </c>
      <c r="R150" s="7">
        <v>6.5</v>
      </c>
      <c r="S150" s="7">
        <v>20.76</v>
      </c>
      <c r="T150" s="7">
        <v>14.27</v>
      </c>
      <c r="U150" s="10" t="s">
        <v>12</v>
      </c>
      <c r="V150" s="7">
        <v>18.04</v>
      </c>
      <c r="W150" s="7">
        <v>18.14</v>
      </c>
      <c r="X150" s="7">
        <v>0.1</v>
      </c>
      <c r="Y150" s="7"/>
      <c r="Z150" s="14" t="str">
        <f t="shared" si="8"/>
        <v>Pathway</v>
      </c>
      <c r="AA150" s="14" t="str">
        <f t="shared" si="9"/>
        <v>Google</v>
      </c>
      <c r="AB150" s="8" t="str">
        <f t="shared" si="10"/>
        <v>Bing</v>
      </c>
      <c r="AC150" s="7" t="s">
        <v>488</v>
      </c>
      <c r="AD150" s="11" t="s">
        <v>1591</v>
      </c>
      <c r="AE150">
        <v>41.5148657226</v>
      </c>
      <c r="AF150">
        <v>-81.673870726100006</v>
      </c>
      <c r="AG150">
        <v>41.516094445199997</v>
      </c>
      <c r="AH150">
        <v>-81.674827278400002</v>
      </c>
      <c r="AI150" t="s">
        <v>1380</v>
      </c>
      <c r="AJ150" t="s">
        <v>1379</v>
      </c>
    </row>
    <row r="151" spans="1:36" x14ac:dyDescent="0.25">
      <c r="A151" s="10">
        <v>148</v>
      </c>
      <c r="B151" s="7">
        <v>12</v>
      </c>
      <c r="C151" s="7" t="s">
        <v>14</v>
      </c>
      <c r="D151" s="7" t="s">
        <v>939</v>
      </c>
      <c r="E151" s="7" t="s">
        <v>4</v>
      </c>
      <c r="F151" s="7" t="s">
        <v>13</v>
      </c>
      <c r="G151" s="7" t="s">
        <v>1379</v>
      </c>
      <c r="H151" s="11" t="s">
        <v>527</v>
      </c>
      <c r="I151" s="10">
        <v>134.46</v>
      </c>
      <c r="J151" s="7">
        <v>27.74</v>
      </c>
      <c r="K151" s="7">
        <v>119.78</v>
      </c>
      <c r="L151" s="7">
        <v>92.04</v>
      </c>
      <c r="M151" s="7">
        <v>2.4900000000000002</v>
      </c>
      <c r="N151" s="7">
        <v>0.73</v>
      </c>
      <c r="O151" s="7">
        <v>1.84</v>
      </c>
      <c r="P151" s="7">
        <v>1.1100000000000001</v>
      </c>
      <c r="Q151" s="7">
        <v>29.93</v>
      </c>
      <c r="R151" s="7">
        <v>7.33</v>
      </c>
      <c r="S151" s="7">
        <v>21.53</v>
      </c>
      <c r="T151" s="7">
        <v>14.2</v>
      </c>
      <c r="U151" s="10" t="s">
        <v>12</v>
      </c>
      <c r="V151" s="7">
        <v>11.82</v>
      </c>
      <c r="W151" s="7">
        <v>11.92</v>
      </c>
      <c r="X151" s="7">
        <v>0.1</v>
      </c>
      <c r="Y151" s="7"/>
      <c r="Z151" s="14" t="str">
        <f t="shared" si="8"/>
        <v>Pathway</v>
      </c>
      <c r="AA151" s="14" t="str">
        <f t="shared" si="9"/>
        <v>Google</v>
      </c>
      <c r="AB151" s="8" t="str">
        <f t="shared" si="10"/>
        <v>Bing</v>
      </c>
      <c r="AC151" s="7" t="s">
        <v>488</v>
      </c>
      <c r="AD151" s="11" t="s">
        <v>1591</v>
      </c>
      <c r="AE151">
        <v>41.469784552900002</v>
      </c>
      <c r="AF151">
        <v>-81.746407186799999</v>
      </c>
      <c r="AG151">
        <v>41.469820605899997</v>
      </c>
      <c r="AH151">
        <v>-81.744444529399999</v>
      </c>
      <c r="AI151" t="s">
        <v>1380</v>
      </c>
      <c r="AJ151" t="s">
        <v>1379</v>
      </c>
    </row>
    <row r="152" spans="1:36" x14ac:dyDescent="0.25">
      <c r="A152" s="10">
        <v>149</v>
      </c>
      <c r="B152" s="7">
        <v>7</v>
      </c>
      <c r="C152" s="7" t="s">
        <v>44</v>
      </c>
      <c r="D152" s="7" t="s">
        <v>1152</v>
      </c>
      <c r="E152" s="7" t="s">
        <v>34</v>
      </c>
      <c r="F152" s="7" t="s">
        <v>79</v>
      </c>
      <c r="G152" s="7" t="s">
        <v>1379</v>
      </c>
      <c r="H152" s="11" t="s">
        <v>594</v>
      </c>
      <c r="I152" s="10">
        <v>68.02</v>
      </c>
      <c r="J152" s="7">
        <v>47.34</v>
      </c>
      <c r="K152" s="7">
        <v>67.36</v>
      </c>
      <c r="L152" s="7">
        <v>20.02</v>
      </c>
      <c r="M152" s="7">
        <v>2.09</v>
      </c>
      <c r="N152" s="7">
        <v>0.91</v>
      </c>
      <c r="O152" s="7">
        <v>1.94</v>
      </c>
      <c r="P152" s="7">
        <v>1.03</v>
      </c>
      <c r="Q152" s="7">
        <v>28.19</v>
      </c>
      <c r="R152" s="7">
        <v>12.03</v>
      </c>
      <c r="S152" s="7">
        <v>26.18</v>
      </c>
      <c r="T152" s="7">
        <v>14.15</v>
      </c>
      <c r="U152" s="10" t="s">
        <v>1187</v>
      </c>
      <c r="V152" s="7">
        <v>2.1</v>
      </c>
      <c r="W152" s="7"/>
      <c r="X152" s="7">
        <v>0</v>
      </c>
      <c r="Y152" s="7" t="s">
        <v>1925</v>
      </c>
      <c r="Z152" s="14" t="str">
        <f t="shared" si="8"/>
        <v>Pathway</v>
      </c>
      <c r="AA152" s="14" t="str">
        <f t="shared" si="9"/>
        <v>Google</v>
      </c>
      <c r="AB152" s="8" t="str">
        <f t="shared" si="10"/>
        <v>Bing</v>
      </c>
      <c r="AC152" s="7" t="s">
        <v>488</v>
      </c>
      <c r="AD152" s="11" t="s">
        <v>1591</v>
      </c>
      <c r="AE152">
        <v>39.632448729399997</v>
      </c>
      <c r="AF152">
        <v>-84.202729579600003</v>
      </c>
      <c r="AI152" t="s">
        <v>1380</v>
      </c>
      <c r="AJ152" t="s">
        <v>1379</v>
      </c>
    </row>
    <row r="153" spans="1:36" x14ac:dyDescent="0.25">
      <c r="A153" s="10">
        <v>150</v>
      </c>
      <c r="B153" s="7">
        <v>12</v>
      </c>
      <c r="C153" s="7" t="s">
        <v>14</v>
      </c>
      <c r="D153" s="7" t="s">
        <v>954</v>
      </c>
      <c r="E153" s="7" t="s">
        <v>4</v>
      </c>
      <c r="F153" s="7" t="s">
        <v>13</v>
      </c>
      <c r="G153" s="7" t="s">
        <v>1379</v>
      </c>
      <c r="H153" s="11" t="s">
        <v>955</v>
      </c>
      <c r="I153" s="10">
        <v>121.69</v>
      </c>
      <c r="J153" s="7">
        <v>59.46</v>
      </c>
      <c r="K153" s="7">
        <v>117.62</v>
      </c>
      <c r="L153" s="7">
        <v>58.16</v>
      </c>
      <c r="M153" s="7">
        <v>4.71</v>
      </c>
      <c r="N153" s="7">
        <v>1.5</v>
      </c>
      <c r="O153" s="7">
        <v>4.0199999999999996</v>
      </c>
      <c r="P153" s="7">
        <v>2.52</v>
      </c>
      <c r="Q153" s="7">
        <v>32.950000000000003</v>
      </c>
      <c r="R153" s="7">
        <v>14.99</v>
      </c>
      <c r="S153" s="7">
        <v>29.09</v>
      </c>
      <c r="T153" s="7">
        <v>14.1</v>
      </c>
      <c r="U153" s="10" t="s">
        <v>18</v>
      </c>
      <c r="V153" s="7">
        <v>23.36</v>
      </c>
      <c r="W153" s="7">
        <v>23.46</v>
      </c>
      <c r="X153" s="7">
        <v>0.1</v>
      </c>
      <c r="Y153" s="7"/>
      <c r="Z153" s="14" t="str">
        <f t="shared" si="8"/>
        <v>Pathway</v>
      </c>
      <c r="AA153" s="14" t="str">
        <f t="shared" si="9"/>
        <v>Google</v>
      </c>
      <c r="AB153" s="8" t="str">
        <f t="shared" si="10"/>
        <v>Bing</v>
      </c>
      <c r="AC153" s="7" t="s">
        <v>1589</v>
      </c>
      <c r="AD153" s="11" t="s">
        <v>1591</v>
      </c>
      <c r="AE153">
        <v>41.4247035912</v>
      </c>
      <c r="AF153">
        <v>-81.546873056400003</v>
      </c>
      <c r="AG153">
        <v>41.424713612399998</v>
      </c>
      <c r="AH153">
        <v>-81.545013376900002</v>
      </c>
      <c r="AI153" t="s">
        <v>1380</v>
      </c>
      <c r="AJ153" t="s">
        <v>1379</v>
      </c>
    </row>
    <row r="154" spans="1:36" x14ac:dyDescent="0.25">
      <c r="A154" s="10">
        <v>151</v>
      </c>
      <c r="B154" s="7">
        <v>6</v>
      </c>
      <c r="C154" s="7" t="s">
        <v>8</v>
      </c>
      <c r="D154" s="7" t="s">
        <v>978</v>
      </c>
      <c r="E154" s="7" t="s">
        <v>4</v>
      </c>
      <c r="F154" s="7" t="s">
        <v>13</v>
      </c>
      <c r="G154" s="7" t="s">
        <v>1379</v>
      </c>
      <c r="H154" s="11" t="s">
        <v>979</v>
      </c>
      <c r="I154" s="10">
        <v>86.93</v>
      </c>
      <c r="J154" s="7">
        <v>28.36</v>
      </c>
      <c r="K154" s="7">
        <v>80.45</v>
      </c>
      <c r="L154" s="7">
        <v>52.09</v>
      </c>
      <c r="M154" s="7">
        <v>0</v>
      </c>
      <c r="N154" s="7">
        <v>0</v>
      </c>
      <c r="O154" s="7">
        <v>0</v>
      </c>
      <c r="P154" s="7">
        <v>0</v>
      </c>
      <c r="Q154" s="7">
        <v>28.19</v>
      </c>
      <c r="R154" s="7">
        <v>7.49</v>
      </c>
      <c r="S154" s="7">
        <v>21.59</v>
      </c>
      <c r="T154" s="7">
        <v>14.1</v>
      </c>
      <c r="U154" s="10" t="s">
        <v>16</v>
      </c>
      <c r="V154" s="7">
        <v>3.51</v>
      </c>
      <c r="W154" s="7">
        <v>3.61</v>
      </c>
      <c r="X154" s="7">
        <v>0.1</v>
      </c>
      <c r="Y154" s="7"/>
      <c r="Z154" s="14" t="str">
        <f t="shared" si="8"/>
        <v>Pathway</v>
      </c>
      <c r="AA154" s="14" t="str">
        <f t="shared" si="9"/>
        <v>Google</v>
      </c>
      <c r="AB154" s="8" t="str">
        <f t="shared" si="10"/>
        <v>Bing</v>
      </c>
      <c r="AC154" s="7" t="s">
        <v>1589</v>
      </c>
      <c r="AD154" s="11" t="s">
        <v>1591</v>
      </c>
      <c r="AE154">
        <v>39.973963473300003</v>
      </c>
      <c r="AF154">
        <v>-83.003450203</v>
      </c>
      <c r="AG154">
        <v>39.974683247599998</v>
      </c>
      <c r="AH154">
        <v>-83.001786472500001</v>
      </c>
      <c r="AI154" t="s">
        <v>1380</v>
      </c>
      <c r="AJ154" t="s">
        <v>1379</v>
      </c>
    </row>
    <row r="155" spans="1:36" x14ac:dyDescent="0.25">
      <c r="A155" s="10">
        <v>152</v>
      </c>
      <c r="B155" s="7">
        <v>6</v>
      </c>
      <c r="C155" s="7" t="s">
        <v>8</v>
      </c>
      <c r="D155" s="7" t="s">
        <v>587</v>
      </c>
      <c r="E155" s="7" t="s">
        <v>4</v>
      </c>
      <c r="F155" s="7" t="s">
        <v>21</v>
      </c>
      <c r="G155" s="7" t="s">
        <v>1379</v>
      </c>
      <c r="H155" s="11" t="s">
        <v>522</v>
      </c>
      <c r="I155" s="10">
        <v>66.06</v>
      </c>
      <c r="J155" s="7">
        <v>24.39</v>
      </c>
      <c r="K155" s="7">
        <v>57.77</v>
      </c>
      <c r="L155" s="7">
        <v>33.380000000000003</v>
      </c>
      <c r="M155" s="7">
        <v>7.43</v>
      </c>
      <c r="N155" s="7">
        <v>0.76</v>
      </c>
      <c r="O155" s="7">
        <v>4.2300000000000004</v>
      </c>
      <c r="P155" s="7">
        <v>3.47</v>
      </c>
      <c r="Q155" s="7">
        <v>33.43</v>
      </c>
      <c r="R155" s="7">
        <v>6.71</v>
      </c>
      <c r="S155" s="7">
        <v>20.62</v>
      </c>
      <c r="T155" s="7">
        <v>13.91</v>
      </c>
      <c r="U155" s="10" t="s">
        <v>15</v>
      </c>
      <c r="V155" s="7">
        <v>25.43</v>
      </c>
      <c r="W155" s="7">
        <v>25.53</v>
      </c>
      <c r="X155" s="7">
        <v>0.1</v>
      </c>
      <c r="Y155" s="7"/>
      <c r="Z155" s="14" t="str">
        <f t="shared" si="8"/>
        <v>Pathway</v>
      </c>
      <c r="AA155" s="14" t="str">
        <f t="shared" si="9"/>
        <v>Google</v>
      </c>
      <c r="AB155" s="8" t="str">
        <f t="shared" si="10"/>
        <v>Bing</v>
      </c>
      <c r="AC155" s="7" t="s">
        <v>488</v>
      </c>
      <c r="AD155" s="11" t="s">
        <v>1591</v>
      </c>
      <c r="AE155">
        <v>40.072426021299997</v>
      </c>
      <c r="AF155">
        <v>-82.988718492700002</v>
      </c>
      <c r="AG155">
        <v>40.073834045300003</v>
      </c>
      <c r="AH155">
        <v>-82.988207597400006</v>
      </c>
      <c r="AI155" t="s">
        <v>1380</v>
      </c>
      <c r="AJ155" t="s">
        <v>1379</v>
      </c>
    </row>
    <row r="156" spans="1:36" x14ac:dyDescent="0.25">
      <c r="A156" s="10">
        <v>153</v>
      </c>
      <c r="B156" s="7">
        <v>8</v>
      </c>
      <c r="C156" s="7" t="s">
        <v>11</v>
      </c>
      <c r="D156" s="7" t="s">
        <v>940</v>
      </c>
      <c r="E156" s="7" t="s">
        <v>4</v>
      </c>
      <c r="F156" s="7" t="s">
        <v>10</v>
      </c>
      <c r="G156" s="7" t="s">
        <v>1379</v>
      </c>
      <c r="H156" s="11" t="s">
        <v>531</v>
      </c>
      <c r="I156" s="10">
        <v>96.35</v>
      </c>
      <c r="J156" s="7">
        <v>34.18</v>
      </c>
      <c r="K156" s="7">
        <v>89.78</v>
      </c>
      <c r="L156" s="7">
        <v>55.59</v>
      </c>
      <c r="M156" s="7">
        <v>8.17</v>
      </c>
      <c r="N156" s="7">
        <v>0.9</v>
      </c>
      <c r="O156" s="7">
        <v>5.71</v>
      </c>
      <c r="P156" s="7">
        <v>4.8099999999999996</v>
      </c>
      <c r="Q156" s="7">
        <v>29.94</v>
      </c>
      <c r="R156" s="7">
        <v>8.98</v>
      </c>
      <c r="S156" s="7">
        <v>22.86</v>
      </c>
      <c r="T156" s="7">
        <v>13.87</v>
      </c>
      <c r="U156" s="10" t="s">
        <v>19</v>
      </c>
      <c r="V156" s="7">
        <v>10.53</v>
      </c>
      <c r="W156" s="7">
        <v>10.63</v>
      </c>
      <c r="X156" s="7">
        <v>0.1</v>
      </c>
      <c r="Y156" s="7"/>
      <c r="Z156" s="14" t="str">
        <f t="shared" si="8"/>
        <v>Pathway</v>
      </c>
      <c r="AA156" s="14" t="str">
        <f t="shared" si="9"/>
        <v>Google</v>
      </c>
      <c r="AB156" s="8" t="str">
        <f t="shared" si="10"/>
        <v>Bing</v>
      </c>
      <c r="AC156" s="7" t="s">
        <v>488</v>
      </c>
      <c r="AD156" s="11" t="s">
        <v>1591</v>
      </c>
      <c r="AE156">
        <v>39.207447628899999</v>
      </c>
      <c r="AF156">
        <v>-84.464123366899997</v>
      </c>
      <c r="AG156">
        <v>39.2086480185</v>
      </c>
      <c r="AH156">
        <v>-84.462908949199999</v>
      </c>
      <c r="AI156" t="s">
        <v>1380</v>
      </c>
      <c r="AJ156" t="s">
        <v>1379</v>
      </c>
    </row>
    <row r="157" spans="1:36" x14ac:dyDescent="0.25">
      <c r="A157" s="10">
        <v>154</v>
      </c>
      <c r="B157" s="7">
        <v>6</v>
      </c>
      <c r="C157" s="7" t="s">
        <v>8</v>
      </c>
      <c r="D157" s="7" t="s">
        <v>937</v>
      </c>
      <c r="E157" s="7" t="s">
        <v>4</v>
      </c>
      <c r="F157" s="7" t="s">
        <v>10</v>
      </c>
      <c r="G157" s="7" t="s">
        <v>1379</v>
      </c>
      <c r="H157" s="11" t="s">
        <v>524</v>
      </c>
      <c r="I157" s="10">
        <v>98.73</v>
      </c>
      <c r="J157" s="7">
        <v>27.74</v>
      </c>
      <c r="K157" s="7">
        <v>91.84</v>
      </c>
      <c r="L157" s="7">
        <v>64.099999999999994</v>
      </c>
      <c r="M157" s="7">
        <v>1.95</v>
      </c>
      <c r="N157" s="7">
        <v>0.72</v>
      </c>
      <c r="O157" s="7">
        <v>1.56</v>
      </c>
      <c r="P157" s="7">
        <v>0.84</v>
      </c>
      <c r="Q157" s="7">
        <v>27.23</v>
      </c>
      <c r="R157" s="7">
        <v>7.13</v>
      </c>
      <c r="S157" s="7">
        <v>20.9</v>
      </c>
      <c r="T157" s="7">
        <v>13.77</v>
      </c>
      <c r="U157" s="10" t="s">
        <v>7</v>
      </c>
      <c r="V157" s="7">
        <v>14.54</v>
      </c>
      <c r="W157" s="7">
        <v>14.64</v>
      </c>
      <c r="X157" s="7">
        <v>0.1</v>
      </c>
      <c r="Y157" s="7"/>
      <c r="Z157" s="14" t="str">
        <f t="shared" si="8"/>
        <v>Pathway</v>
      </c>
      <c r="AA157" s="14" t="str">
        <f t="shared" si="9"/>
        <v>Google</v>
      </c>
      <c r="AB157" s="8" t="str">
        <f t="shared" si="10"/>
        <v>Bing</v>
      </c>
      <c r="AC157" s="7" t="s">
        <v>488</v>
      </c>
      <c r="AD157" s="11" t="s">
        <v>1591</v>
      </c>
      <c r="AE157">
        <v>39.953935972099998</v>
      </c>
      <c r="AF157">
        <v>-82.989920127800005</v>
      </c>
      <c r="AG157">
        <v>39.954137593299997</v>
      </c>
      <c r="AH157">
        <v>-82.988160465600004</v>
      </c>
      <c r="AI157" t="s">
        <v>1380</v>
      </c>
      <c r="AJ157" t="s">
        <v>1379</v>
      </c>
    </row>
    <row r="158" spans="1:36" x14ac:dyDescent="0.25">
      <c r="A158" s="10">
        <v>155</v>
      </c>
      <c r="B158" s="7">
        <v>8</v>
      </c>
      <c r="C158" s="7" t="s">
        <v>11</v>
      </c>
      <c r="D158" s="7" t="s">
        <v>940</v>
      </c>
      <c r="E158" s="7" t="s">
        <v>4</v>
      </c>
      <c r="F158" s="7" t="s">
        <v>10</v>
      </c>
      <c r="G158" s="7" t="s">
        <v>1379</v>
      </c>
      <c r="H158" s="11" t="s">
        <v>531</v>
      </c>
      <c r="I158" s="10">
        <v>122.72</v>
      </c>
      <c r="J158" s="7">
        <v>39.31</v>
      </c>
      <c r="K158" s="7">
        <v>115.53</v>
      </c>
      <c r="L158" s="7">
        <v>76.22</v>
      </c>
      <c r="M158" s="7">
        <v>2.4700000000000002</v>
      </c>
      <c r="N158" s="7">
        <v>1.05</v>
      </c>
      <c r="O158" s="7">
        <v>2.0699999999999998</v>
      </c>
      <c r="P158" s="7">
        <v>1.02</v>
      </c>
      <c r="Q158" s="7">
        <v>29.69</v>
      </c>
      <c r="R158" s="7">
        <v>10.49</v>
      </c>
      <c r="S158" s="7">
        <v>24.23</v>
      </c>
      <c r="T158" s="7">
        <v>13.74</v>
      </c>
      <c r="U158" s="10" t="s">
        <v>19</v>
      </c>
      <c r="V158" s="7">
        <v>7.49</v>
      </c>
      <c r="W158" s="7">
        <v>7.59</v>
      </c>
      <c r="X158" s="7">
        <v>0.1</v>
      </c>
      <c r="Y158" s="7"/>
      <c r="Z158" s="14" t="str">
        <f t="shared" si="8"/>
        <v>Pathway</v>
      </c>
      <c r="AA158" s="14" t="str">
        <f t="shared" si="9"/>
        <v>Google</v>
      </c>
      <c r="AB158" s="8" t="str">
        <f t="shared" si="10"/>
        <v>Bing</v>
      </c>
      <c r="AC158" s="7" t="s">
        <v>488</v>
      </c>
      <c r="AD158" s="11" t="s">
        <v>1591</v>
      </c>
      <c r="AE158">
        <v>39.1715772851</v>
      </c>
      <c r="AF158">
        <v>-84.4953672611</v>
      </c>
      <c r="AG158">
        <v>39.1719052511</v>
      </c>
      <c r="AH158">
        <v>-84.493575234100007</v>
      </c>
      <c r="AI158" t="s">
        <v>1380</v>
      </c>
      <c r="AJ158" t="s">
        <v>1379</v>
      </c>
    </row>
    <row r="159" spans="1:36" x14ac:dyDescent="0.25">
      <c r="A159" s="10">
        <v>156</v>
      </c>
      <c r="B159" s="7">
        <v>4</v>
      </c>
      <c r="C159" s="7" t="s">
        <v>23</v>
      </c>
      <c r="D159" s="7" t="s">
        <v>960</v>
      </c>
      <c r="E159" s="7" t="s">
        <v>4</v>
      </c>
      <c r="F159" s="7" t="s">
        <v>5</v>
      </c>
      <c r="G159" s="7" t="s">
        <v>1379</v>
      </c>
      <c r="H159" s="11" t="s">
        <v>533</v>
      </c>
      <c r="I159" s="10">
        <v>112.87</v>
      </c>
      <c r="J159" s="7">
        <v>32.770000000000003</v>
      </c>
      <c r="K159" s="7">
        <v>103.22</v>
      </c>
      <c r="L159" s="7">
        <v>70.45</v>
      </c>
      <c r="M159" s="7">
        <v>0</v>
      </c>
      <c r="N159" s="7">
        <v>0</v>
      </c>
      <c r="O159" s="7">
        <v>0</v>
      </c>
      <c r="P159" s="7">
        <v>0</v>
      </c>
      <c r="Q159" s="7">
        <v>30.34</v>
      </c>
      <c r="R159" s="7">
        <v>9.26</v>
      </c>
      <c r="S159" s="7">
        <v>23</v>
      </c>
      <c r="T159" s="7">
        <v>13.74</v>
      </c>
      <c r="U159" s="10" t="s">
        <v>22</v>
      </c>
      <c r="V159" s="7">
        <v>8.58</v>
      </c>
      <c r="W159" s="7">
        <v>8.6300000000000008</v>
      </c>
      <c r="X159" s="7">
        <v>0.05</v>
      </c>
      <c r="Y159" s="7"/>
      <c r="Z159" s="14" t="str">
        <f t="shared" si="8"/>
        <v>Pathway</v>
      </c>
      <c r="AA159" s="14" t="str">
        <f t="shared" si="9"/>
        <v>Google</v>
      </c>
      <c r="AB159" s="8" t="str">
        <f t="shared" si="10"/>
        <v>Bing</v>
      </c>
      <c r="AC159" s="7" t="s">
        <v>488</v>
      </c>
      <c r="AD159" s="11" t="s">
        <v>1591</v>
      </c>
      <c r="AE159">
        <v>41.059862987899997</v>
      </c>
      <c r="AF159">
        <v>-81.561729452799995</v>
      </c>
      <c r="AG159">
        <v>41.059853260499999</v>
      </c>
      <c r="AH159">
        <v>-81.560728168099999</v>
      </c>
      <c r="AI159" t="s">
        <v>1380</v>
      </c>
      <c r="AJ159" t="s">
        <v>1379</v>
      </c>
    </row>
    <row r="160" spans="1:36" x14ac:dyDescent="0.25">
      <c r="A160" s="10">
        <v>157</v>
      </c>
      <c r="B160" s="7">
        <v>6</v>
      </c>
      <c r="C160" s="7" t="s">
        <v>8</v>
      </c>
      <c r="D160" s="7" t="s">
        <v>937</v>
      </c>
      <c r="E160" s="7" t="s">
        <v>4</v>
      </c>
      <c r="F160" s="7" t="s">
        <v>10</v>
      </c>
      <c r="G160" s="7" t="s">
        <v>1379</v>
      </c>
      <c r="H160" s="11" t="s">
        <v>524</v>
      </c>
      <c r="I160" s="10">
        <v>105.56</v>
      </c>
      <c r="J160" s="7">
        <v>27.76</v>
      </c>
      <c r="K160" s="7">
        <v>94.31</v>
      </c>
      <c r="L160" s="7">
        <v>66.55</v>
      </c>
      <c r="M160" s="7">
        <v>0</v>
      </c>
      <c r="N160" s="7">
        <v>0</v>
      </c>
      <c r="O160" s="7">
        <v>0</v>
      </c>
      <c r="P160" s="7">
        <v>0</v>
      </c>
      <c r="Q160" s="7">
        <v>30.91</v>
      </c>
      <c r="R160" s="7">
        <v>7.13</v>
      </c>
      <c r="S160" s="7">
        <v>20.88</v>
      </c>
      <c r="T160" s="7">
        <v>13.74</v>
      </c>
      <c r="U160" s="10" t="s">
        <v>7</v>
      </c>
      <c r="V160" s="7">
        <v>14.25</v>
      </c>
      <c r="W160" s="7">
        <v>14.32</v>
      </c>
      <c r="X160" s="7">
        <v>7.0000000000000007E-2</v>
      </c>
      <c r="Y160" s="7"/>
      <c r="Z160" s="14" t="str">
        <f t="shared" si="8"/>
        <v>Pathway</v>
      </c>
      <c r="AA160" s="14" t="str">
        <f t="shared" si="9"/>
        <v>Google</v>
      </c>
      <c r="AB160" s="8" t="str">
        <f t="shared" si="10"/>
        <v>Bing</v>
      </c>
      <c r="AC160" s="7" t="s">
        <v>2488</v>
      </c>
      <c r="AD160" s="11" t="s">
        <v>1591</v>
      </c>
      <c r="AE160">
        <v>39.953377034299997</v>
      </c>
      <c r="AF160">
        <v>-82.9950269136</v>
      </c>
      <c r="AG160">
        <v>39.953518168700001</v>
      </c>
      <c r="AH160">
        <v>-82.993794079200001</v>
      </c>
      <c r="AI160" t="s">
        <v>1380</v>
      </c>
      <c r="AJ160" t="s">
        <v>1379</v>
      </c>
    </row>
    <row r="161" spans="1:36" x14ac:dyDescent="0.25">
      <c r="A161" s="10">
        <v>158</v>
      </c>
      <c r="B161" s="7">
        <v>6</v>
      </c>
      <c r="C161" s="7" t="s">
        <v>8</v>
      </c>
      <c r="D161" s="7" t="s">
        <v>978</v>
      </c>
      <c r="E161" s="7" t="s">
        <v>4</v>
      </c>
      <c r="F161" s="7" t="s">
        <v>10</v>
      </c>
      <c r="G161" s="7" t="s">
        <v>1379</v>
      </c>
      <c r="H161" s="11" t="s">
        <v>979</v>
      </c>
      <c r="I161" s="10">
        <v>88.1</v>
      </c>
      <c r="J161" s="7">
        <v>19.11</v>
      </c>
      <c r="K161" s="7">
        <v>78.48</v>
      </c>
      <c r="L161" s="7">
        <v>59.37</v>
      </c>
      <c r="M161" s="7">
        <v>4.05</v>
      </c>
      <c r="N161" s="7">
        <v>0.47</v>
      </c>
      <c r="O161" s="7">
        <v>2.5499999999999998</v>
      </c>
      <c r="P161" s="7">
        <v>2.08</v>
      </c>
      <c r="Q161" s="7">
        <v>28.37</v>
      </c>
      <c r="R161" s="7">
        <v>4.71</v>
      </c>
      <c r="S161" s="7">
        <v>18.43</v>
      </c>
      <c r="T161" s="7">
        <v>13.72</v>
      </c>
      <c r="U161" s="10" t="s">
        <v>16</v>
      </c>
      <c r="V161" s="7">
        <v>2.34</v>
      </c>
      <c r="W161" s="7">
        <v>2.44</v>
      </c>
      <c r="X161" s="7">
        <v>0.1</v>
      </c>
      <c r="Y161" s="7"/>
      <c r="Z161" s="14" t="str">
        <f t="shared" si="8"/>
        <v>Pathway</v>
      </c>
      <c r="AA161" s="14" t="str">
        <f t="shared" si="9"/>
        <v>Google</v>
      </c>
      <c r="AB161" s="8" t="str">
        <f t="shared" si="10"/>
        <v>Bing</v>
      </c>
      <c r="AC161" s="7" t="s">
        <v>488</v>
      </c>
      <c r="AD161" s="11" t="s">
        <v>1591</v>
      </c>
      <c r="AE161">
        <v>39.968125810099998</v>
      </c>
      <c r="AF161">
        <v>-83.023190258699998</v>
      </c>
      <c r="AG161">
        <v>39.969020293</v>
      </c>
      <c r="AH161">
        <v>-83.021859478400003</v>
      </c>
      <c r="AI161" t="s">
        <v>1380</v>
      </c>
      <c r="AJ161" t="s">
        <v>1379</v>
      </c>
    </row>
    <row r="162" spans="1:36" x14ac:dyDescent="0.25">
      <c r="A162" s="10">
        <v>159</v>
      </c>
      <c r="B162" s="7">
        <v>6</v>
      </c>
      <c r="C162" s="7" t="s">
        <v>8</v>
      </c>
      <c r="D162" s="7" t="s">
        <v>948</v>
      </c>
      <c r="E162" s="7" t="s">
        <v>4</v>
      </c>
      <c r="F162" s="7" t="s">
        <v>13</v>
      </c>
      <c r="G162" s="7" t="s">
        <v>1379</v>
      </c>
      <c r="H162" s="11" t="s">
        <v>949</v>
      </c>
      <c r="I162" s="10">
        <v>101.82</v>
      </c>
      <c r="J162" s="7">
        <v>19</v>
      </c>
      <c r="K162" s="7">
        <v>87.58</v>
      </c>
      <c r="L162" s="7">
        <v>68.58</v>
      </c>
      <c r="M162" s="7">
        <v>4.4800000000000004</v>
      </c>
      <c r="N162" s="7">
        <v>0.51</v>
      </c>
      <c r="O162" s="7">
        <v>2.77</v>
      </c>
      <c r="P162" s="7">
        <v>2.2599999999999998</v>
      </c>
      <c r="Q162" s="7">
        <v>29.09</v>
      </c>
      <c r="R162" s="7">
        <v>5.14</v>
      </c>
      <c r="S162" s="7">
        <v>18.77</v>
      </c>
      <c r="T162" s="7">
        <v>13.63</v>
      </c>
      <c r="U162" s="10" t="s">
        <v>26</v>
      </c>
      <c r="V162" s="7">
        <v>17.190000000000001</v>
      </c>
      <c r="W162" s="7">
        <v>17.29</v>
      </c>
      <c r="X162" s="7">
        <v>0.1</v>
      </c>
      <c r="Y162" s="7"/>
      <c r="Z162" s="14" t="str">
        <f t="shared" si="8"/>
        <v>Pathway</v>
      </c>
      <c r="AA162" s="14" t="str">
        <f t="shared" si="9"/>
        <v>Google</v>
      </c>
      <c r="AB162" s="8" t="str">
        <f t="shared" si="10"/>
        <v>Bing</v>
      </c>
      <c r="AC162" s="7" t="s">
        <v>1589</v>
      </c>
      <c r="AD162" s="11" t="s">
        <v>1591</v>
      </c>
      <c r="AE162">
        <v>40.097486689</v>
      </c>
      <c r="AF162">
        <v>-83.135378408199998</v>
      </c>
      <c r="AG162">
        <v>40.098662124400001</v>
      </c>
      <c r="AH162">
        <v>-83.1345223828</v>
      </c>
      <c r="AI162" t="s">
        <v>1380</v>
      </c>
      <c r="AJ162" t="s">
        <v>1379</v>
      </c>
    </row>
    <row r="163" spans="1:36" x14ac:dyDescent="0.25">
      <c r="A163" s="10">
        <v>160</v>
      </c>
      <c r="B163" s="7">
        <v>6</v>
      </c>
      <c r="C163" s="7" t="s">
        <v>8</v>
      </c>
      <c r="D163" s="7" t="s">
        <v>978</v>
      </c>
      <c r="E163" s="7" t="s">
        <v>4</v>
      </c>
      <c r="F163" s="7" t="s">
        <v>28</v>
      </c>
      <c r="G163" s="7" t="s">
        <v>1379</v>
      </c>
      <c r="H163" s="11" t="s">
        <v>979</v>
      </c>
      <c r="I163" s="10">
        <v>91.4</v>
      </c>
      <c r="J163" s="7">
        <v>31.3</v>
      </c>
      <c r="K163" s="7">
        <v>81.099999999999994</v>
      </c>
      <c r="L163" s="7">
        <v>49.8</v>
      </c>
      <c r="M163" s="7">
        <v>0</v>
      </c>
      <c r="N163" s="7">
        <v>0</v>
      </c>
      <c r="O163" s="7">
        <v>0</v>
      </c>
      <c r="P163" s="7">
        <v>0</v>
      </c>
      <c r="Q163" s="7">
        <v>31.71</v>
      </c>
      <c r="R163" s="7">
        <v>8.94</v>
      </c>
      <c r="S163" s="7">
        <v>22.55</v>
      </c>
      <c r="T163" s="7">
        <v>13.61</v>
      </c>
      <c r="U163" s="10" t="s">
        <v>16</v>
      </c>
      <c r="V163" s="7">
        <v>5.74</v>
      </c>
      <c r="W163" s="7">
        <v>5.84</v>
      </c>
      <c r="X163" s="7">
        <v>0.1</v>
      </c>
      <c r="Y163" s="7"/>
      <c r="Z163" s="14" t="str">
        <f t="shared" si="8"/>
        <v>Pathway</v>
      </c>
      <c r="AA163" s="14" t="str">
        <f t="shared" si="9"/>
        <v>Google</v>
      </c>
      <c r="AB163" s="8" t="str">
        <f t="shared" si="10"/>
        <v>Bing</v>
      </c>
      <c r="AC163" s="7" t="s">
        <v>488</v>
      </c>
      <c r="AD163" s="11" t="s">
        <v>1591</v>
      </c>
      <c r="AE163">
        <v>39.979299852899999</v>
      </c>
      <c r="AF163">
        <v>-82.967776059000002</v>
      </c>
      <c r="AG163">
        <v>39.979601063700002</v>
      </c>
      <c r="AH163">
        <v>-82.965930517700002</v>
      </c>
      <c r="AI163" t="s">
        <v>1380</v>
      </c>
      <c r="AJ163" t="s">
        <v>1379</v>
      </c>
    </row>
    <row r="164" spans="1:36" x14ac:dyDescent="0.25">
      <c r="A164" s="10">
        <v>161</v>
      </c>
      <c r="B164" s="7">
        <v>8</v>
      </c>
      <c r="C164" s="7" t="s">
        <v>61</v>
      </c>
      <c r="D164" s="7" t="s">
        <v>964</v>
      </c>
      <c r="E164" s="7" t="s">
        <v>4</v>
      </c>
      <c r="F164" s="7" t="s">
        <v>28</v>
      </c>
      <c r="G164" s="7" t="s">
        <v>1379</v>
      </c>
      <c r="H164" s="11" t="s">
        <v>531</v>
      </c>
      <c r="I164" s="10">
        <v>112.42</v>
      </c>
      <c r="J164" s="7">
        <v>31.58</v>
      </c>
      <c r="K164" s="7">
        <v>100.14</v>
      </c>
      <c r="L164" s="7">
        <v>68.569999999999993</v>
      </c>
      <c r="M164" s="7">
        <v>0</v>
      </c>
      <c r="N164" s="7">
        <v>0</v>
      </c>
      <c r="O164" s="7">
        <v>0</v>
      </c>
      <c r="P164" s="7">
        <v>0</v>
      </c>
      <c r="Q164" s="7">
        <v>30.42</v>
      </c>
      <c r="R164" s="7">
        <v>9.0299999999999994</v>
      </c>
      <c r="S164" s="7">
        <v>22.6</v>
      </c>
      <c r="T164" s="7">
        <v>13.58</v>
      </c>
      <c r="U164" s="10" t="s">
        <v>60</v>
      </c>
      <c r="V164" s="7">
        <v>0.47</v>
      </c>
      <c r="W164" s="7">
        <v>0.56999999999999995</v>
      </c>
      <c r="X164" s="7">
        <v>0.1</v>
      </c>
      <c r="Y164" s="7"/>
      <c r="Z164" s="14" t="str">
        <f t="shared" si="8"/>
        <v>Pathway</v>
      </c>
      <c r="AA164" s="14" t="str">
        <f t="shared" si="9"/>
        <v>Google</v>
      </c>
      <c r="AB164" s="8" t="str">
        <f t="shared" si="10"/>
        <v>Bing</v>
      </c>
      <c r="AC164" s="7" t="s">
        <v>488</v>
      </c>
      <c r="AD164" s="11" t="s">
        <v>1591</v>
      </c>
      <c r="AE164">
        <v>39.306362311800001</v>
      </c>
      <c r="AF164">
        <v>-84.436565622200007</v>
      </c>
      <c r="AG164">
        <v>39.307706265</v>
      </c>
      <c r="AH164">
        <v>-84.435918430200005</v>
      </c>
      <c r="AI164" t="s">
        <v>1380</v>
      </c>
      <c r="AJ164" t="s">
        <v>1379</v>
      </c>
    </row>
    <row r="165" spans="1:36" x14ac:dyDescent="0.25">
      <c r="A165" s="10">
        <v>162</v>
      </c>
      <c r="B165" s="7">
        <v>6</v>
      </c>
      <c r="C165" s="7" t="s">
        <v>8</v>
      </c>
      <c r="D165" s="7" t="s">
        <v>587</v>
      </c>
      <c r="E165" s="7" t="s">
        <v>4</v>
      </c>
      <c r="F165" s="7" t="s">
        <v>13</v>
      </c>
      <c r="G165" s="7" t="s">
        <v>1379</v>
      </c>
      <c r="H165" s="11" t="s">
        <v>522</v>
      </c>
      <c r="I165" s="10">
        <v>84.63</v>
      </c>
      <c r="J165" s="7">
        <v>24.98</v>
      </c>
      <c r="K165" s="7">
        <v>76.010000000000005</v>
      </c>
      <c r="L165" s="7">
        <v>51.03</v>
      </c>
      <c r="M165" s="7">
        <v>0</v>
      </c>
      <c r="N165" s="7">
        <v>0</v>
      </c>
      <c r="O165" s="7">
        <v>0</v>
      </c>
      <c r="P165" s="7">
        <v>0</v>
      </c>
      <c r="Q165" s="7">
        <v>28.59</v>
      </c>
      <c r="R165" s="7">
        <v>6.65</v>
      </c>
      <c r="S165" s="7">
        <v>20.16</v>
      </c>
      <c r="T165" s="7">
        <v>13.52</v>
      </c>
      <c r="U165" s="10" t="s">
        <v>15</v>
      </c>
      <c r="V165" s="7">
        <v>18.96</v>
      </c>
      <c r="W165" s="7">
        <v>19.059999999999999</v>
      </c>
      <c r="X165" s="7">
        <v>0.1</v>
      </c>
      <c r="Y165" s="7"/>
      <c r="Z165" s="14" t="str">
        <f t="shared" si="8"/>
        <v>Pathway</v>
      </c>
      <c r="AA165" s="14" t="str">
        <f t="shared" si="9"/>
        <v>Google</v>
      </c>
      <c r="AB165" s="8" t="str">
        <f t="shared" si="10"/>
        <v>Bing</v>
      </c>
      <c r="AC165" s="7" t="s">
        <v>488</v>
      </c>
      <c r="AD165" s="11" t="s">
        <v>1591</v>
      </c>
      <c r="AE165">
        <v>39.984549815000001</v>
      </c>
      <c r="AF165">
        <v>-82.984910467199995</v>
      </c>
      <c r="AG165">
        <v>39.985877158299999</v>
      </c>
      <c r="AH165">
        <v>-82.985160829999998</v>
      </c>
      <c r="AI165" t="s">
        <v>1380</v>
      </c>
      <c r="AJ165" t="s">
        <v>1379</v>
      </c>
    </row>
    <row r="166" spans="1:36" x14ac:dyDescent="0.25">
      <c r="A166" s="10">
        <v>163</v>
      </c>
      <c r="B166" s="7">
        <v>6</v>
      </c>
      <c r="C166" s="7" t="s">
        <v>8</v>
      </c>
      <c r="D166" s="7" t="s">
        <v>587</v>
      </c>
      <c r="E166" s="7" t="s">
        <v>4</v>
      </c>
      <c r="F166" s="7" t="s">
        <v>28</v>
      </c>
      <c r="G166" s="7" t="s">
        <v>1379</v>
      </c>
      <c r="H166" s="11" t="s">
        <v>522</v>
      </c>
      <c r="I166" s="10">
        <v>133.83000000000001</v>
      </c>
      <c r="J166" s="7">
        <v>48.74</v>
      </c>
      <c r="K166" s="7">
        <v>123.27</v>
      </c>
      <c r="L166" s="7">
        <v>74.52</v>
      </c>
      <c r="M166" s="7">
        <v>0</v>
      </c>
      <c r="N166" s="7">
        <v>0</v>
      </c>
      <c r="O166" s="7">
        <v>0</v>
      </c>
      <c r="P166" s="7">
        <v>0</v>
      </c>
      <c r="Q166" s="7">
        <v>34.07</v>
      </c>
      <c r="R166" s="7">
        <v>14.6</v>
      </c>
      <c r="S166" s="7">
        <v>28.1</v>
      </c>
      <c r="T166" s="7">
        <v>13.5</v>
      </c>
      <c r="U166" s="10" t="s">
        <v>15</v>
      </c>
      <c r="V166" s="7">
        <v>29.23</v>
      </c>
      <c r="W166" s="7">
        <v>29.33</v>
      </c>
      <c r="X166" s="7">
        <v>0.1</v>
      </c>
      <c r="Y166" s="7"/>
      <c r="Z166" s="14" t="str">
        <f t="shared" si="8"/>
        <v>Pathway</v>
      </c>
      <c r="AA166" s="14" t="str">
        <f t="shared" si="9"/>
        <v>Google</v>
      </c>
      <c r="AB166" s="8" t="str">
        <f t="shared" si="10"/>
        <v>Bing</v>
      </c>
      <c r="AC166" s="7" t="s">
        <v>488</v>
      </c>
      <c r="AD166" s="11" t="s">
        <v>1591</v>
      </c>
      <c r="AE166">
        <v>40.125233012599999</v>
      </c>
      <c r="AF166">
        <v>-82.9720670106</v>
      </c>
      <c r="AG166">
        <v>40.126681263000002</v>
      </c>
      <c r="AH166">
        <v>-82.971947479500002</v>
      </c>
      <c r="AI166" t="s">
        <v>1380</v>
      </c>
      <c r="AJ166" t="s">
        <v>1379</v>
      </c>
    </row>
    <row r="167" spans="1:36" x14ac:dyDescent="0.25">
      <c r="A167" s="10">
        <v>164</v>
      </c>
      <c r="B167" s="7">
        <v>8</v>
      </c>
      <c r="C167" s="7" t="s">
        <v>11</v>
      </c>
      <c r="D167" s="7" t="s">
        <v>940</v>
      </c>
      <c r="E167" s="7" t="s">
        <v>4</v>
      </c>
      <c r="F167" s="7" t="s">
        <v>10</v>
      </c>
      <c r="G167" s="7" t="s">
        <v>1379</v>
      </c>
      <c r="H167" s="11" t="s">
        <v>531</v>
      </c>
      <c r="I167" s="10">
        <v>116.96</v>
      </c>
      <c r="J167" s="7">
        <v>31.36</v>
      </c>
      <c r="K167" s="7">
        <v>107.44</v>
      </c>
      <c r="L167" s="7">
        <v>76.069999999999993</v>
      </c>
      <c r="M167" s="7">
        <v>0</v>
      </c>
      <c r="N167" s="7">
        <v>0</v>
      </c>
      <c r="O167" s="7">
        <v>0</v>
      </c>
      <c r="P167" s="7">
        <v>0</v>
      </c>
      <c r="Q167" s="7">
        <v>28.98</v>
      </c>
      <c r="R167" s="7">
        <v>8.17</v>
      </c>
      <c r="S167" s="7">
        <v>21.65</v>
      </c>
      <c r="T167" s="7">
        <v>13.49</v>
      </c>
      <c r="U167" s="10" t="s">
        <v>19</v>
      </c>
      <c r="V167" s="7">
        <v>14.16</v>
      </c>
      <c r="W167" s="7">
        <v>14.26</v>
      </c>
      <c r="X167" s="7">
        <v>0.1</v>
      </c>
      <c r="Y167" s="7"/>
      <c r="Z167" s="14" t="str">
        <f t="shared" si="8"/>
        <v>Pathway</v>
      </c>
      <c r="AA167" s="14" t="str">
        <f t="shared" si="9"/>
        <v>Google</v>
      </c>
      <c r="AB167" s="8" t="str">
        <f t="shared" si="10"/>
        <v>Bing</v>
      </c>
      <c r="AC167" s="7" t="s">
        <v>488</v>
      </c>
      <c r="AD167" s="11" t="s">
        <v>1591</v>
      </c>
      <c r="AE167">
        <v>39.2527029536</v>
      </c>
      <c r="AF167">
        <v>-84.444085500900002</v>
      </c>
      <c r="AG167">
        <v>39.254086449399999</v>
      </c>
      <c r="AH167">
        <v>-84.443441726299994</v>
      </c>
      <c r="AI167" t="s">
        <v>1380</v>
      </c>
      <c r="AJ167" t="s">
        <v>1379</v>
      </c>
    </row>
    <row r="168" spans="1:36" x14ac:dyDescent="0.25">
      <c r="A168" s="10">
        <v>165</v>
      </c>
      <c r="B168" s="7">
        <v>4</v>
      </c>
      <c r="C168" s="7" t="s">
        <v>23</v>
      </c>
      <c r="D168" s="7" t="s">
        <v>960</v>
      </c>
      <c r="E168" s="7" t="s">
        <v>4</v>
      </c>
      <c r="F168" s="7" t="s">
        <v>10</v>
      </c>
      <c r="G168" s="7" t="s">
        <v>1379</v>
      </c>
      <c r="H168" s="11" t="s">
        <v>533</v>
      </c>
      <c r="I168" s="10">
        <v>64.790000000000006</v>
      </c>
      <c r="J168" s="7">
        <v>31.63</v>
      </c>
      <c r="K168" s="7">
        <v>61.95</v>
      </c>
      <c r="L168" s="7">
        <v>30.31</v>
      </c>
      <c r="M168" s="7">
        <v>1.93</v>
      </c>
      <c r="N168" s="7">
        <v>0.83</v>
      </c>
      <c r="O168" s="7">
        <v>1.62</v>
      </c>
      <c r="P168" s="7">
        <v>0.79</v>
      </c>
      <c r="Q168" s="7">
        <v>27.05</v>
      </c>
      <c r="R168" s="7">
        <v>8.24</v>
      </c>
      <c r="S168" s="7">
        <v>21.73</v>
      </c>
      <c r="T168" s="7">
        <v>13.48</v>
      </c>
      <c r="U168" s="10" t="s">
        <v>22</v>
      </c>
      <c r="V168" s="7">
        <v>9.3800000000000008</v>
      </c>
      <c r="W168" s="7">
        <v>9.48</v>
      </c>
      <c r="X168" s="7">
        <v>0.1</v>
      </c>
      <c r="Y168" s="7"/>
      <c r="Z168" s="14" t="str">
        <f t="shared" si="8"/>
        <v>Pathway</v>
      </c>
      <c r="AA168" s="14" t="str">
        <f t="shared" si="9"/>
        <v>Google</v>
      </c>
      <c r="AB168" s="8" t="str">
        <f t="shared" si="10"/>
        <v>Bing</v>
      </c>
      <c r="AC168" s="7" t="s">
        <v>488</v>
      </c>
      <c r="AD168" s="11" t="s">
        <v>1591</v>
      </c>
      <c r="AE168">
        <v>41.061772777599998</v>
      </c>
      <c r="AF168">
        <v>-81.546260396700006</v>
      </c>
      <c r="AG168">
        <v>41.061848508200001</v>
      </c>
      <c r="AH168">
        <v>-81.544454695300004</v>
      </c>
      <c r="AI168" t="s">
        <v>1380</v>
      </c>
      <c r="AJ168" t="s">
        <v>1379</v>
      </c>
    </row>
    <row r="169" spans="1:36" x14ac:dyDescent="0.25">
      <c r="A169" s="10">
        <v>166</v>
      </c>
      <c r="B169" s="7">
        <v>4</v>
      </c>
      <c r="C169" s="7" t="s">
        <v>23</v>
      </c>
      <c r="D169" s="7" t="s">
        <v>961</v>
      </c>
      <c r="E169" s="7" t="s">
        <v>4</v>
      </c>
      <c r="F169" s="7" t="s">
        <v>10</v>
      </c>
      <c r="G169" s="7" t="s">
        <v>1379</v>
      </c>
      <c r="H169" s="11" t="s">
        <v>542</v>
      </c>
      <c r="I169" s="10">
        <v>98.54</v>
      </c>
      <c r="J169" s="7">
        <v>20.21</v>
      </c>
      <c r="K169" s="7">
        <v>87.52</v>
      </c>
      <c r="L169" s="7">
        <v>67.31</v>
      </c>
      <c r="M169" s="7">
        <v>6.55</v>
      </c>
      <c r="N169" s="7">
        <v>0.5</v>
      </c>
      <c r="O169" s="7">
        <v>3.99</v>
      </c>
      <c r="P169" s="7">
        <v>3.49</v>
      </c>
      <c r="Q169" s="7">
        <v>28.37</v>
      </c>
      <c r="R169" s="7">
        <v>5.0199999999999996</v>
      </c>
      <c r="S169" s="7">
        <v>18.489999999999998</v>
      </c>
      <c r="T169" s="7">
        <v>13.47</v>
      </c>
      <c r="U169" s="10" t="s">
        <v>54</v>
      </c>
      <c r="V169" s="7">
        <v>18.239999999999998</v>
      </c>
      <c r="W169" s="7">
        <v>18.34</v>
      </c>
      <c r="X169" s="7">
        <v>0.1</v>
      </c>
      <c r="Y169" s="7"/>
      <c r="Z169" s="14" t="str">
        <f t="shared" si="8"/>
        <v>Pathway</v>
      </c>
      <c r="AA169" s="14" t="str">
        <f t="shared" si="9"/>
        <v>Google</v>
      </c>
      <c r="AB169" s="8" t="str">
        <f t="shared" si="10"/>
        <v>Bing</v>
      </c>
      <c r="AC169" s="7" t="s">
        <v>488</v>
      </c>
      <c r="AD169" s="11" t="s">
        <v>1591</v>
      </c>
      <c r="AE169">
        <v>41.097828074299997</v>
      </c>
      <c r="AF169">
        <v>-81.586627325799995</v>
      </c>
      <c r="AG169">
        <v>41.099186065600001</v>
      </c>
      <c r="AH169">
        <v>-81.587447080900006</v>
      </c>
      <c r="AI169" t="s">
        <v>1380</v>
      </c>
      <c r="AJ169" t="s">
        <v>1379</v>
      </c>
    </row>
    <row r="170" spans="1:36" x14ac:dyDescent="0.25">
      <c r="A170" s="10">
        <v>167</v>
      </c>
      <c r="B170" s="7">
        <v>12</v>
      </c>
      <c r="C170" s="7" t="s">
        <v>14</v>
      </c>
      <c r="D170" s="7" t="s">
        <v>954</v>
      </c>
      <c r="E170" s="7" t="s">
        <v>4</v>
      </c>
      <c r="F170" s="7" t="s">
        <v>13</v>
      </c>
      <c r="G170" s="7" t="s">
        <v>1379</v>
      </c>
      <c r="H170" s="11" t="s">
        <v>955</v>
      </c>
      <c r="I170" s="10">
        <v>95.14</v>
      </c>
      <c r="J170" s="7">
        <v>50.12</v>
      </c>
      <c r="K170" s="7">
        <v>91.7</v>
      </c>
      <c r="L170" s="7">
        <v>41.58</v>
      </c>
      <c r="M170" s="7">
        <v>0</v>
      </c>
      <c r="N170" s="7">
        <v>0</v>
      </c>
      <c r="O170" s="7">
        <v>0</v>
      </c>
      <c r="P170" s="7">
        <v>0</v>
      </c>
      <c r="Q170" s="7">
        <v>30.5</v>
      </c>
      <c r="R170" s="7">
        <v>12.77</v>
      </c>
      <c r="S170" s="7">
        <v>26.21</v>
      </c>
      <c r="T170" s="7">
        <v>13.44</v>
      </c>
      <c r="U170" s="10" t="s">
        <v>18</v>
      </c>
      <c r="V170" s="7">
        <v>19.8</v>
      </c>
      <c r="W170" s="7">
        <v>19.899999999999999</v>
      </c>
      <c r="X170" s="7">
        <v>0.1</v>
      </c>
      <c r="Y170" s="7"/>
      <c r="Z170" s="14" t="str">
        <f t="shared" si="8"/>
        <v>Pathway</v>
      </c>
      <c r="AA170" s="14" t="str">
        <f t="shared" si="9"/>
        <v>Google</v>
      </c>
      <c r="AB170" s="8" t="str">
        <f t="shared" si="10"/>
        <v>Bing</v>
      </c>
      <c r="AC170" s="7" t="s">
        <v>2488</v>
      </c>
      <c r="AD170" s="11" t="s">
        <v>1591</v>
      </c>
      <c r="AE170">
        <v>41.412218944599999</v>
      </c>
      <c r="AF170">
        <v>-81.610927611799994</v>
      </c>
      <c r="AG170">
        <v>41.412546433599999</v>
      </c>
      <c r="AH170">
        <v>-81.6090474704</v>
      </c>
      <c r="AI170" t="s">
        <v>1380</v>
      </c>
      <c r="AJ170" t="s">
        <v>1379</v>
      </c>
    </row>
    <row r="171" spans="1:36" x14ac:dyDescent="0.25">
      <c r="A171" s="10">
        <v>168</v>
      </c>
      <c r="B171" s="7">
        <v>8</v>
      </c>
      <c r="C171" s="7" t="s">
        <v>33</v>
      </c>
      <c r="D171" s="7" t="s">
        <v>1334</v>
      </c>
      <c r="E171" s="7" t="s">
        <v>34</v>
      </c>
      <c r="F171" s="7" t="s">
        <v>79</v>
      </c>
      <c r="G171" s="7" t="s">
        <v>1379</v>
      </c>
      <c r="H171" s="11" t="s">
        <v>546</v>
      </c>
      <c r="I171" s="10">
        <v>93.25</v>
      </c>
      <c r="J171" s="7">
        <v>33.03</v>
      </c>
      <c r="K171" s="7">
        <v>91.32</v>
      </c>
      <c r="L171" s="7">
        <v>58.29</v>
      </c>
      <c r="M171" s="7">
        <v>3.82</v>
      </c>
      <c r="N171" s="7">
        <v>0.6</v>
      </c>
      <c r="O171" s="7">
        <v>3.41</v>
      </c>
      <c r="P171" s="7">
        <v>2.81</v>
      </c>
      <c r="Q171" s="7">
        <v>23.24</v>
      </c>
      <c r="R171" s="7">
        <v>7.94</v>
      </c>
      <c r="S171" s="7">
        <v>21.32</v>
      </c>
      <c r="T171" s="7">
        <v>13.39</v>
      </c>
      <c r="U171" s="10" t="s">
        <v>1516</v>
      </c>
      <c r="V171" s="7">
        <v>10.4</v>
      </c>
      <c r="W171" s="7"/>
      <c r="X171" s="7">
        <v>0</v>
      </c>
      <c r="Y171" s="7" t="s">
        <v>1926</v>
      </c>
      <c r="Z171" s="14" t="str">
        <f t="shared" si="8"/>
        <v>Pathway</v>
      </c>
      <c r="AA171" s="14" t="str">
        <f t="shared" si="9"/>
        <v>Google</v>
      </c>
      <c r="AB171" s="8" t="str">
        <f t="shared" si="10"/>
        <v>Bing</v>
      </c>
      <c r="AC171" s="7" t="s">
        <v>488</v>
      </c>
      <c r="AD171" s="11" t="s">
        <v>1591</v>
      </c>
      <c r="AE171">
        <v>39.101437250399997</v>
      </c>
      <c r="AF171">
        <v>-84.284276785100005</v>
      </c>
      <c r="AI171" t="s">
        <v>1380</v>
      </c>
      <c r="AJ171" t="s">
        <v>1379</v>
      </c>
    </row>
    <row r="172" spans="1:36" x14ac:dyDescent="0.25">
      <c r="A172" s="10">
        <v>169</v>
      </c>
      <c r="B172" s="7">
        <v>4</v>
      </c>
      <c r="C172" s="7" t="s">
        <v>23</v>
      </c>
      <c r="D172" s="7" t="s">
        <v>960</v>
      </c>
      <c r="E172" s="7" t="s">
        <v>4</v>
      </c>
      <c r="F172" s="7" t="s">
        <v>10</v>
      </c>
      <c r="G172" s="7" t="s">
        <v>1379</v>
      </c>
      <c r="H172" s="11" t="s">
        <v>533</v>
      </c>
      <c r="I172" s="10">
        <v>112.95</v>
      </c>
      <c r="J172" s="7">
        <v>23.73</v>
      </c>
      <c r="K172" s="7">
        <v>103.26</v>
      </c>
      <c r="L172" s="7">
        <v>79.53</v>
      </c>
      <c r="M172" s="7">
        <v>1.88</v>
      </c>
      <c r="N172" s="7">
        <v>0.6</v>
      </c>
      <c r="O172" s="7">
        <v>1.44</v>
      </c>
      <c r="P172" s="7">
        <v>0.84</v>
      </c>
      <c r="Q172" s="7">
        <v>26.3</v>
      </c>
      <c r="R172" s="7">
        <v>5.99</v>
      </c>
      <c r="S172" s="7">
        <v>19.28</v>
      </c>
      <c r="T172" s="7">
        <v>13.29</v>
      </c>
      <c r="U172" s="10" t="s">
        <v>22</v>
      </c>
      <c r="V172" s="7">
        <v>9.58</v>
      </c>
      <c r="W172" s="7">
        <v>9.68</v>
      </c>
      <c r="X172" s="7">
        <v>0.1</v>
      </c>
      <c r="Y172" s="7"/>
      <c r="Z172" s="14" t="str">
        <f t="shared" si="8"/>
        <v>Pathway</v>
      </c>
      <c r="AA172" s="14" t="str">
        <f t="shared" si="9"/>
        <v>Google</v>
      </c>
      <c r="AB172" s="8" t="str">
        <f t="shared" si="10"/>
        <v>Bing</v>
      </c>
      <c r="AC172" s="7" t="s">
        <v>1589</v>
      </c>
      <c r="AD172" s="11" t="s">
        <v>1591</v>
      </c>
      <c r="AE172">
        <v>41.061930051399997</v>
      </c>
      <c r="AF172">
        <v>-81.542081140400001</v>
      </c>
      <c r="AG172">
        <v>41.061971774699998</v>
      </c>
      <c r="AH172">
        <v>-81.539705455499998</v>
      </c>
      <c r="AI172" t="s">
        <v>1380</v>
      </c>
      <c r="AJ172" t="s">
        <v>1379</v>
      </c>
    </row>
    <row r="173" spans="1:36" x14ac:dyDescent="0.25">
      <c r="A173" s="10">
        <v>170</v>
      </c>
      <c r="B173" s="7">
        <v>6</v>
      </c>
      <c r="C173" s="7" t="s">
        <v>8</v>
      </c>
      <c r="D173" s="7" t="s">
        <v>948</v>
      </c>
      <c r="E173" s="7" t="s">
        <v>4</v>
      </c>
      <c r="F173" s="7" t="s">
        <v>28</v>
      </c>
      <c r="G173" s="7" t="s">
        <v>1379</v>
      </c>
      <c r="H173" s="11" t="s">
        <v>949</v>
      </c>
      <c r="I173" s="10">
        <v>121.74</v>
      </c>
      <c r="J173" s="7">
        <v>60.71</v>
      </c>
      <c r="K173" s="7">
        <v>115.72</v>
      </c>
      <c r="L173" s="7">
        <v>55.01</v>
      </c>
      <c r="M173" s="7">
        <v>7.26</v>
      </c>
      <c r="N173" s="7">
        <v>1.77</v>
      </c>
      <c r="O173" s="7">
        <v>5.89</v>
      </c>
      <c r="P173" s="7">
        <v>4.1100000000000003</v>
      </c>
      <c r="Q173" s="7">
        <v>36.29</v>
      </c>
      <c r="R173" s="7">
        <v>18.62</v>
      </c>
      <c r="S173" s="7">
        <v>31.88</v>
      </c>
      <c r="T173" s="7">
        <v>13.26</v>
      </c>
      <c r="U173" s="10" t="s">
        <v>26</v>
      </c>
      <c r="V173" s="7">
        <v>24.58</v>
      </c>
      <c r="W173" s="7">
        <v>24.68</v>
      </c>
      <c r="X173" s="7">
        <v>0.1</v>
      </c>
      <c r="Y173" s="7"/>
      <c r="Z173" s="14" t="str">
        <f t="shared" si="8"/>
        <v>Pathway</v>
      </c>
      <c r="AA173" s="14" t="str">
        <f t="shared" si="9"/>
        <v>Google</v>
      </c>
      <c r="AB173" s="8" t="str">
        <f t="shared" si="10"/>
        <v>Bing</v>
      </c>
      <c r="AC173" s="7" t="s">
        <v>488</v>
      </c>
      <c r="AD173" s="11" t="s">
        <v>1591</v>
      </c>
      <c r="AE173">
        <v>40.111288725000001</v>
      </c>
      <c r="AF173">
        <v>-83.001523623200001</v>
      </c>
      <c r="AG173">
        <v>40.111216317199997</v>
      </c>
      <c r="AH173">
        <v>-82.999619187199997</v>
      </c>
      <c r="AI173" t="s">
        <v>1380</v>
      </c>
      <c r="AJ173" t="s">
        <v>1379</v>
      </c>
    </row>
    <row r="174" spans="1:36" x14ac:dyDescent="0.25">
      <c r="A174" s="10">
        <v>171</v>
      </c>
      <c r="B174" s="7">
        <v>8</v>
      </c>
      <c r="C174" s="7" t="s">
        <v>11</v>
      </c>
      <c r="D174" s="7" t="s">
        <v>938</v>
      </c>
      <c r="E174" s="7" t="s">
        <v>4</v>
      </c>
      <c r="F174" s="7" t="s">
        <v>21</v>
      </c>
      <c r="G174" s="7" t="s">
        <v>1379</v>
      </c>
      <c r="H174" s="11" t="s">
        <v>522</v>
      </c>
      <c r="I174" s="10">
        <v>85.08</v>
      </c>
      <c r="J174" s="7">
        <v>24.5</v>
      </c>
      <c r="K174" s="7">
        <v>73.64</v>
      </c>
      <c r="L174" s="7">
        <v>49.14</v>
      </c>
      <c r="M174" s="7">
        <v>6.97</v>
      </c>
      <c r="N174" s="7">
        <v>0.76</v>
      </c>
      <c r="O174" s="7">
        <v>4.0999999999999996</v>
      </c>
      <c r="P174" s="7">
        <v>3.34</v>
      </c>
      <c r="Q174" s="7">
        <v>31.36</v>
      </c>
      <c r="R174" s="7">
        <v>6.75</v>
      </c>
      <c r="S174" s="7">
        <v>19.98</v>
      </c>
      <c r="T174" s="7">
        <v>13.24</v>
      </c>
      <c r="U174" s="10" t="s">
        <v>9</v>
      </c>
      <c r="V174" s="7">
        <v>16.77</v>
      </c>
      <c r="W174" s="7">
        <v>16.87</v>
      </c>
      <c r="X174" s="7">
        <v>0.1</v>
      </c>
      <c r="Y174" s="7"/>
      <c r="Z174" s="14" t="str">
        <f t="shared" si="8"/>
        <v>Pathway</v>
      </c>
      <c r="AA174" s="14" t="str">
        <f t="shared" si="9"/>
        <v>Google</v>
      </c>
      <c r="AB174" s="8" t="str">
        <f t="shared" si="10"/>
        <v>Bing</v>
      </c>
      <c r="AC174" s="7" t="s">
        <v>488</v>
      </c>
      <c r="AD174" s="11" t="s">
        <v>1591</v>
      </c>
      <c r="AE174">
        <v>39.262158365700003</v>
      </c>
      <c r="AF174">
        <v>-84.359176412899998</v>
      </c>
      <c r="AG174">
        <v>39.263463217000002</v>
      </c>
      <c r="AH174">
        <v>-84.358389990800006</v>
      </c>
      <c r="AI174" t="s">
        <v>1380</v>
      </c>
      <c r="AJ174" t="s">
        <v>1379</v>
      </c>
    </row>
    <row r="175" spans="1:36" x14ac:dyDescent="0.25">
      <c r="A175" s="10">
        <v>172</v>
      </c>
      <c r="B175" s="7">
        <v>8</v>
      </c>
      <c r="C175" s="7" t="s">
        <v>11</v>
      </c>
      <c r="D175" s="7" t="s">
        <v>938</v>
      </c>
      <c r="E175" s="7" t="s">
        <v>4</v>
      </c>
      <c r="F175" s="7" t="s">
        <v>21</v>
      </c>
      <c r="G175" s="7" t="s">
        <v>1379</v>
      </c>
      <c r="H175" s="11" t="s">
        <v>522</v>
      </c>
      <c r="I175" s="10">
        <v>100.9</v>
      </c>
      <c r="J175" s="7">
        <v>24.59</v>
      </c>
      <c r="K175" s="7">
        <v>86.59</v>
      </c>
      <c r="L175" s="7">
        <v>62</v>
      </c>
      <c r="M175" s="7">
        <v>0</v>
      </c>
      <c r="N175" s="7">
        <v>0</v>
      </c>
      <c r="O175" s="7">
        <v>0</v>
      </c>
      <c r="P175" s="7">
        <v>0</v>
      </c>
      <c r="Q175" s="7">
        <v>31.18</v>
      </c>
      <c r="R175" s="7">
        <v>6.77</v>
      </c>
      <c r="S175" s="7">
        <v>19.96</v>
      </c>
      <c r="T175" s="7">
        <v>13.19</v>
      </c>
      <c r="U175" s="10" t="s">
        <v>9</v>
      </c>
      <c r="V175" s="7">
        <v>15.12</v>
      </c>
      <c r="W175" s="7">
        <v>15.22</v>
      </c>
      <c r="X175" s="7">
        <v>0.1</v>
      </c>
      <c r="Y175" s="7"/>
      <c r="Z175" s="14" t="str">
        <f t="shared" si="8"/>
        <v>Pathway</v>
      </c>
      <c r="AA175" s="14" t="str">
        <f t="shared" si="9"/>
        <v>Google</v>
      </c>
      <c r="AB175" s="8" t="str">
        <f t="shared" si="10"/>
        <v>Bing</v>
      </c>
      <c r="AC175" s="7" t="s">
        <v>488</v>
      </c>
      <c r="AD175" s="11" t="s">
        <v>1591</v>
      </c>
      <c r="AE175">
        <v>39.239477833599999</v>
      </c>
      <c r="AF175">
        <v>-84.3664425642</v>
      </c>
      <c r="AG175">
        <v>39.240952805799999</v>
      </c>
      <c r="AH175">
        <v>-84.366287543300004</v>
      </c>
      <c r="AI175" t="s">
        <v>1380</v>
      </c>
      <c r="AJ175" t="s">
        <v>1379</v>
      </c>
    </row>
    <row r="176" spans="1:36" x14ac:dyDescent="0.25">
      <c r="A176" s="10">
        <v>173</v>
      </c>
      <c r="B176" s="7">
        <v>8</v>
      </c>
      <c r="C176" s="7" t="s">
        <v>11</v>
      </c>
      <c r="D176" s="7" t="s">
        <v>938</v>
      </c>
      <c r="E176" s="7" t="s">
        <v>4</v>
      </c>
      <c r="F176" s="7" t="s">
        <v>21</v>
      </c>
      <c r="G176" s="7" t="s">
        <v>1379</v>
      </c>
      <c r="H176" s="11" t="s">
        <v>522</v>
      </c>
      <c r="I176" s="10">
        <v>87.88</v>
      </c>
      <c r="J176" s="7">
        <v>24.59</v>
      </c>
      <c r="K176" s="7">
        <v>76.010000000000005</v>
      </c>
      <c r="L176" s="7">
        <v>51.42</v>
      </c>
      <c r="M176" s="7">
        <v>0</v>
      </c>
      <c r="N176" s="7">
        <v>0</v>
      </c>
      <c r="O176" s="7">
        <v>0</v>
      </c>
      <c r="P176" s="7">
        <v>0</v>
      </c>
      <c r="Q176" s="7">
        <v>31.18</v>
      </c>
      <c r="R176" s="7">
        <v>6.77</v>
      </c>
      <c r="S176" s="7">
        <v>19.96</v>
      </c>
      <c r="T176" s="7">
        <v>13.19</v>
      </c>
      <c r="U176" s="10" t="s">
        <v>9</v>
      </c>
      <c r="V176" s="7">
        <v>15.17</v>
      </c>
      <c r="W176" s="7">
        <v>15.27</v>
      </c>
      <c r="X176" s="7">
        <v>0.1</v>
      </c>
      <c r="Y176" s="7"/>
      <c r="Z176" s="14" t="str">
        <f t="shared" si="8"/>
        <v>Pathway</v>
      </c>
      <c r="AA176" s="14" t="str">
        <f t="shared" si="9"/>
        <v>Google</v>
      </c>
      <c r="AB176" s="8" t="str">
        <f t="shared" si="10"/>
        <v>Bing</v>
      </c>
      <c r="AC176" s="7" t="s">
        <v>488</v>
      </c>
      <c r="AD176" s="11" t="s">
        <v>1591</v>
      </c>
      <c r="AE176">
        <v>39.240215686399999</v>
      </c>
      <c r="AF176">
        <v>-84.366365842899995</v>
      </c>
      <c r="AG176">
        <v>39.241689917400002</v>
      </c>
      <c r="AH176">
        <v>-84.3662092438</v>
      </c>
      <c r="AI176" t="s">
        <v>1380</v>
      </c>
      <c r="AJ176" t="s">
        <v>1379</v>
      </c>
    </row>
    <row r="177" spans="1:36" x14ac:dyDescent="0.25">
      <c r="A177" s="10">
        <v>174</v>
      </c>
      <c r="B177" s="7">
        <v>8</v>
      </c>
      <c r="C177" s="7" t="s">
        <v>11</v>
      </c>
      <c r="D177" s="7" t="s">
        <v>940</v>
      </c>
      <c r="E177" s="7" t="s">
        <v>4</v>
      </c>
      <c r="F177" s="7" t="s">
        <v>5</v>
      </c>
      <c r="G177" s="7" t="s">
        <v>1379</v>
      </c>
      <c r="H177" s="11" t="s">
        <v>531</v>
      </c>
      <c r="I177" s="10">
        <v>66.38</v>
      </c>
      <c r="J177" s="7">
        <v>32.630000000000003</v>
      </c>
      <c r="K177" s="7">
        <v>63.76</v>
      </c>
      <c r="L177" s="7">
        <v>31.13</v>
      </c>
      <c r="M177" s="7">
        <v>2.68</v>
      </c>
      <c r="N177" s="7">
        <v>1.1000000000000001</v>
      </c>
      <c r="O177" s="7">
        <v>2.29</v>
      </c>
      <c r="P177" s="7">
        <v>1.19</v>
      </c>
      <c r="Q177" s="7">
        <v>26.79</v>
      </c>
      <c r="R177" s="7">
        <v>9.2200000000000006</v>
      </c>
      <c r="S177" s="7">
        <v>22.41</v>
      </c>
      <c r="T177" s="7">
        <v>13.19</v>
      </c>
      <c r="U177" s="10" t="s">
        <v>19</v>
      </c>
      <c r="V177" s="7">
        <v>0.22</v>
      </c>
      <c r="W177" s="7">
        <v>0.32</v>
      </c>
      <c r="X177" s="7">
        <v>0.1</v>
      </c>
      <c r="Y177" s="7"/>
      <c r="Z177" s="14" t="str">
        <f t="shared" si="8"/>
        <v>Pathway</v>
      </c>
      <c r="AA177" s="14" t="str">
        <f t="shared" si="9"/>
        <v>Google</v>
      </c>
      <c r="AB177" s="8" t="str">
        <f t="shared" si="10"/>
        <v>Bing</v>
      </c>
      <c r="AC177" s="7" t="s">
        <v>1589</v>
      </c>
      <c r="AD177" s="11" t="s">
        <v>1591</v>
      </c>
      <c r="AE177">
        <v>39.0958086471</v>
      </c>
      <c r="AF177">
        <v>-84.522037237600003</v>
      </c>
      <c r="AG177">
        <v>39.097241475200001</v>
      </c>
      <c r="AH177">
        <v>-84.521700168999999</v>
      </c>
      <c r="AI177" t="s">
        <v>1380</v>
      </c>
      <c r="AJ177" t="s">
        <v>1379</v>
      </c>
    </row>
    <row r="178" spans="1:36" x14ac:dyDescent="0.25">
      <c r="A178" s="10">
        <v>175</v>
      </c>
      <c r="B178" s="7">
        <v>12</v>
      </c>
      <c r="C178" s="7" t="s">
        <v>14</v>
      </c>
      <c r="D178" s="7" t="s">
        <v>939</v>
      </c>
      <c r="E178" s="7" t="s">
        <v>34</v>
      </c>
      <c r="F178" s="7" t="s">
        <v>35</v>
      </c>
      <c r="G178" s="7" t="s">
        <v>1379</v>
      </c>
      <c r="H178" s="11" t="s">
        <v>527</v>
      </c>
      <c r="I178" s="10">
        <v>64.349999999999994</v>
      </c>
      <c r="J178" s="7">
        <v>25.76</v>
      </c>
      <c r="K178" s="7">
        <v>63.49</v>
      </c>
      <c r="L178" s="7">
        <v>37.72</v>
      </c>
      <c r="M178" s="7">
        <v>0</v>
      </c>
      <c r="N178" s="7">
        <v>0</v>
      </c>
      <c r="O178" s="7">
        <v>0</v>
      </c>
      <c r="P178" s="7">
        <v>0</v>
      </c>
      <c r="Q178" s="7">
        <v>20.6</v>
      </c>
      <c r="R178" s="7">
        <v>6.41</v>
      </c>
      <c r="S178" s="7">
        <v>19.53</v>
      </c>
      <c r="T178" s="7">
        <v>13.12</v>
      </c>
      <c r="U178" s="10" t="s">
        <v>12</v>
      </c>
      <c r="V178" s="7">
        <v>28.56</v>
      </c>
      <c r="W178" s="7"/>
      <c r="X178" s="7">
        <v>0</v>
      </c>
      <c r="Y178" s="7" t="s">
        <v>1927</v>
      </c>
      <c r="Z178" s="14" t="str">
        <f t="shared" si="8"/>
        <v>Pathway</v>
      </c>
      <c r="AA178" s="14" t="str">
        <f t="shared" si="9"/>
        <v>Google</v>
      </c>
      <c r="AB178" s="8" t="str">
        <f t="shared" si="10"/>
        <v>Bing</v>
      </c>
      <c r="AC178" s="7" t="s">
        <v>488</v>
      </c>
      <c r="AD178" s="11" t="s">
        <v>1591</v>
      </c>
      <c r="AE178">
        <v>41.596593170600002</v>
      </c>
      <c r="AF178">
        <v>-81.510737686100001</v>
      </c>
      <c r="AI178" t="s">
        <v>1380</v>
      </c>
      <c r="AJ178" t="s">
        <v>1379</v>
      </c>
    </row>
    <row r="179" spans="1:36" x14ac:dyDescent="0.25">
      <c r="A179" s="10">
        <v>176</v>
      </c>
      <c r="B179" s="7">
        <v>6</v>
      </c>
      <c r="C179" s="7" t="s">
        <v>8</v>
      </c>
      <c r="D179" s="7" t="s">
        <v>587</v>
      </c>
      <c r="E179" s="7" t="s">
        <v>4</v>
      </c>
      <c r="F179" s="7" t="s">
        <v>10</v>
      </c>
      <c r="G179" s="7" t="s">
        <v>1379</v>
      </c>
      <c r="H179" s="11" t="s">
        <v>522</v>
      </c>
      <c r="I179" s="10">
        <v>88.7</v>
      </c>
      <c r="J179" s="7">
        <v>41.1</v>
      </c>
      <c r="K179" s="7">
        <v>84.84</v>
      </c>
      <c r="L179" s="7">
        <v>43.75</v>
      </c>
      <c r="M179" s="7">
        <v>2.41</v>
      </c>
      <c r="N179" s="7">
        <v>1.1100000000000001</v>
      </c>
      <c r="O179" s="7">
        <v>2.06</v>
      </c>
      <c r="P179" s="7">
        <v>0.95</v>
      </c>
      <c r="Q179" s="7">
        <v>28.95</v>
      </c>
      <c r="R179" s="7">
        <v>11.02</v>
      </c>
      <c r="S179" s="7">
        <v>24.12</v>
      </c>
      <c r="T179" s="7">
        <v>13.1</v>
      </c>
      <c r="U179" s="10" t="s">
        <v>15</v>
      </c>
      <c r="V179" s="7">
        <v>21.14</v>
      </c>
      <c r="W179" s="7">
        <v>21.24</v>
      </c>
      <c r="X179" s="7">
        <v>0.1</v>
      </c>
      <c r="Y179" s="7"/>
      <c r="Z179" s="14" t="str">
        <f t="shared" si="8"/>
        <v>Pathway</v>
      </c>
      <c r="AA179" s="14" t="str">
        <f t="shared" si="9"/>
        <v>Google</v>
      </c>
      <c r="AB179" s="8" t="str">
        <f t="shared" si="10"/>
        <v>Bing</v>
      </c>
      <c r="AC179" s="7" t="s">
        <v>1589</v>
      </c>
      <c r="AD179" s="11" t="s">
        <v>1591</v>
      </c>
      <c r="AE179">
        <v>40.013338601599997</v>
      </c>
      <c r="AF179">
        <v>-82.993026461200003</v>
      </c>
      <c r="AG179">
        <v>40.014575563100003</v>
      </c>
      <c r="AH179">
        <v>-82.993917628299997</v>
      </c>
      <c r="AI179" t="s">
        <v>1380</v>
      </c>
      <c r="AJ179" t="s">
        <v>1379</v>
      </c>
    </row>
    <row r="180" spans="1:36" x14ac:dyDescent="0.25">
      <c r="A180" s="10">
        <v>177</v>
      </c>
      <c r="B180" s="7">
        <v>12</v>
      </c>
      <c r="C180" s="7" t="s">
        <v>14</v>
      </c>
      <c r="D180" s="7" t="s">
        <v>941</v>
      </c>
      <c r="E180" s="7" t="s">
        <v>34</v>
      </c>
      <c r="F180" s="7" t="s">
        <v>35</v>
      </c>
      <c r="G180" s="7" t="s">
        <v>1379</v>
      </c>
      <c r="H180" s="11" t="s">
        <v>522</v>
      </c>
      <c r="I180" s="10">
        <v>58.8</v>
      </c>
      <c r="J180" s="7">
        <v>27.1</v>
      </c>
      <c r="K180" s="7">
        <v>58.13</v>
      </c>
      <c r="L180" s="7">
        <v>31.03</v>
      </c>
      <c r="M180" s="7">
        <v>0</v>
      </c>
      <c r="N180" s="7">
        <v>0</v>
      </c>
      <c r="O180" s="7">
        <v>0</v>
      </c>
      <c r="P180" s="7">
        <v>0</v>
      </c>
      <c r="Q180" s="7">
        <v>20.99</v>
      </c>
      <c r="R180" s="7">
        <v>6.92</v>
      </c>
      <c r="S180" s="7">
        <v>20.010000000000002</v>
      </c>
      <c r="T180" s="7">
        <v>13.09</v>
      </c>
      <c r="U180" s="10" t="s">
        <v>30</v>
      </c>
      <c r="V180" s="7">
        <v>16.559999999999999</v>
      </c>
      <c r="W180" s="7"/>
      <c r="X180" s="7">
        <v>0</v>
      </c>
      <c r="Y180" s="7" t="s">
        <v>1928</v>
      </c>
      <c r="Z180" s="14" t="str">
        <f t="shared" si="8"/>
        <v>Pathway</v>
      </c>
      <c r="AA180" s="14" t="str">
        <f t="shared" si="9"/>
        <v>Google</v>
      </c>
      <c r="AB180" s="8" t="str">
        <f t="shared" si="10"/>
        <v>Bing</v>
      </c>
      <c r="AC180" s="7" t="s">
        <v>488</v>
      </c>
      <c r="AD180" s="11" t="s">
        <v>1591</v>
      </c>
      <c r="AE180">
        <v>41.453853647899997</v>
      </c>
      <c r="AF180">
        <v>-81.718584357699996</v>
      </c>
      <c r="AI180" t="s">
        <v>1380</v>
      </c>
      <c r="AJ180" t="s">
        <v>1379</v>
      </c>
    </row>
    <row r="181" spans="1:36" x14ac:dyDescent="0.25">
      <c r="A181" s="10">
        <v>178</v>
      </c>
      <c r="B181" s="7">
        <v>2</v>
      </c>
      <c r="C181" s="7" t="s">
        <v>6</v>
      </c>
      <c r="D181" s="7" t="s">
        <v>936</v>
      </c>
      <c r="E181" s="7" t="s">
        <v>4</v>
      </c>
      <c r="F181" s="7" t="s">
        <v>5</v>
      </c>
      <c r="G181" s="7" t="s">
        <v>1379</v>
      </c>
      <c r="H181" s="11" t="s">
        <v>531</v>
      </c>
      <c r="I181" s="10">
        <v>476.95</v>
      </c>
      <c r="J181" s="7">
        <v>24.18</v>
      </c>
      <c r="K181" s="7">
        <v>242.58</v>
      </c>
      <c r="L181" s="7">
        <v>218.4</v>
      </c>
      <c r="M181" s="7">
        <v>0</v>
      </c>
      <c r="N181" s="7">
        <v>0.8</v>
      </c>
      <c r="O181" s="7">
        <v>0.65</v>
      </c>
      <c r="P181" s="7">
        <v>0</v>
      </c>
      <c r="Q181" s="7">
        <v>75.92</v>
      </c>
      <c r="R181" s="7">
        <v>6.71</v>
      </c>
      <c r="S181" s="7">
        <v>19.739999999999998</v>
      </c>
      <c r="T181" s="7">
        <v>13.04</v>
      </c>
      <c r="U181" s="10" t="s">
        <v>3</v>
      </c>
      <c r="V181" s="7">
        <v>5.77</v>
      </c>
      <c r="W181" s="7">
        <v>5.78</v>
      </c>
      <c r="X181" s="7">
        <v>0.01</v>
      </c>
      <c r="Y181" s="7"/>
      <c r="Z181" s="14" t="str">
        <f t="shared" si="8"/>
        <v>Pathway</v>
      </c>
      <c r="AA181" s="14" t="str">
        <f t="shared" si="9"/>
        <v>Google</v>
      </c>
      <c r="AB181" s="8" t="str">
        <f t="shared" si="10"/>
        <v>Bing</v>
      </c>
      <c r="AC181" s="7" t="s">
        <v>488</v>
      </c>
      <c r="AD181" s="11" t="s">
        <v>1591</v>
      </c>
      <c r="AE181">
        <v>41.6883424922</v>
      </c>
      <c r="AF181">
        <v>-83.562304447399995</v>
      </c>
      <c r="AG181">
        <v>41.688370372199998</v>
      </c>
      <c r="AH181">
        <v>-83.562126668999994</v>
      </c>
      <c r="AI181" t="s">
        <v>1380</v>
      </c>
      <c r="AJ181" t="s">
        <v>1379</v>
      </c>
    </row>
    <row r="182" spans="1:36" x14ac:dyDescent="0.25">
      <c r="A182" s="10">
        <v>179</v>
      </c>
      <c r="B182" s="7">
        <v>8</v>
      </c>
      <c r="C182" s="7" t="s">
        <v>131</v>
      </c>
      <c r="D182" s="7" t="s">
        <v>1340</v>
      </c>
      <c r="E182" s="7" t="s">
        <v>4</v>
      </c>
      <c r="F182" s="7" t="s">
        <v>28</v>
      </c>
      <c r="G182" s="7" t="s">
        <v>1379</v>
      </c>
      <c r="H182" s="11" t="s">
        <v>531</v>
      </c>
      <c r="I182" s="10">
        <v>47.65</v>
      </c>
      <c r="J182" s="7">
        <v>24.57</v>
      </c>
      <c r="K182" s="7">
        <v>42.2</v>
      </c>
      <c r="L182" s="7">
        <v>17.63</v>
      </c>
      <c r="M182" s="7">
        <v>4.1900000000000004</v>
      </c>
      <c r="N182" s="7">
        <v>0.65</v>
      </c>
      <c r="O182" s="7">
        <v>2.38</v>
      </c>
      <c r="P182" s="7">
        <v>1.73</v>
      </c>
      <c r="Q182" s="7">
        <v>33.49</v>
      </c>
      <c r="R182" s="7">
        <v>6.84</v>
      </c>
      <c r="S182" s="7">
        <v>19.87</v>
      </c>
      <c r="T182" s="7">
        <v>13.03</v>
      </c>
      <c r="U182" s="10" t="s">
        <v>1522</v>
      </c>
      <c r="V182" s="7">
        <v>6.93</v>
      </c>
      <c r="W182" s="7">
        <v>7.03</v>
      </c>
      <c r="X182" s="7">
        <v>0.1</v>
      </c>
      <c r="Y182" s="7"/>
      <c r="Z182" s="14" t="str">
        <f t="shared" si="8"/>
        <v>Pathway</v>
      </c>
      <c r="AA182" s="14" t="str">
        <f t="shared" si="9"/>
        <v>Google</v>
      </c>
      <c r="AB182" s="8" t="str">
        <f t="shared" si="10"/>
        <v>Bing</v>
      </c>
      <c r="AC182" s="7" t="s">
        <v>488</v>
      </c>
      <c r="AD182" s="11" t="s">
        <v>1591</v>
      </c>
      <c r="AE182">
        <v>39.530798191400002</v>
      </c>
      <c r="AF182">
        <v>-84.310206900400004</v>
      </c>
      <c r="AG182">
        <v>39.531828991499999</v>
      </c>
      <c r="AH182">
        <v>-84.3088947257</v>
      </c>
      <c r="AI182" t="s">
        <v>1380</v>
      </c>
      <c r="AJ182" t="s">
        <v>1379</v>
      </c>
    </row>
    <row r="183" spans="1:36" x14ac:dyDescent="0.25">
      <c r="A183" s="10">
        <v>180</v>
      </c>
      <c r="B183" s="7">
        <v>6</v>
      </c>
      <c r="C183" s="7" t="s">
        <v>8</v>
      </c>
      <c r="D183" s="7" t="s">
        <v>948</v>
      </c>
      <c r="E183" s="7" t="s">
        <v>4</v>
      </c>
      <c r="F183" s="7" t="s">
        <v>10</v>
      </c>
      <c r="G183" s="7" t="s">
        <v>1379</v>
      </c>
      <c r="H183" s="11" t="s">
        <v>949</v>
      </c>
      <c r="I183" s="10">
        <v>67.930000000000007</v>
      </c>
      <c r="J183" s="7">
        <v>33.33</v>
      </c>
      <c r="K183" s="7">
        <v>65.33</v>
      </c>
      <c r="L183" s="7">
        <v>32</v>
      </c>
      <c r="M183" s="7">
        <v>0</v>
      </c>
      <c r="N183" s="7">
        <v>0</v>
      </c>
      <c r="O183" s="7">
        <v>0</v>
      </c>
      <c r="P183" s="7">
        <v>0</v>
      </c>
      <c r="Q183" s="7">
        <v>26.11</v>
      </c>
      <c r="R183" s="7">
        <v>8.74</v>
      </c>
      <c r="S183" s="7">
        <v>21.75</v>
      </c>
      <c r="T183" s="7">
        <v>13.01</v>
      </c>
      <c r="U183" s="10" t="s">
        <v>26</v>
      </c>
      <c r="V183" s="7">
        <v>33.78</v>
      </c>
      <c r="W183" s="7">
        <v>33.880000000000003</v>
      </c>
      <c r="X183" s="7">
        <v>0.1</v>
      </c>
      <c r="Y183" s="7"/>
      <c r="Z183" s="14" t="str">
        <f t="shared" si="8"/>
        <v>Pathway</v>
      </c>
      <c r="AA183" s="14" t="str">
        <f t="shared" si="9"/>
        <v>Google</v>
      </c>
      <c r="AB183" s="8" t="str">
        <f t="shared" si="10"/>
        <v>Bing</v>
      </c>
      <c r="AC183" s="7" t="s">
        <v>2488</v>
      </c>
      <c r="AD183" s="11" t="s">
        <v>1591</v>
      </c>
      <c r="AE183">
        <v>40.035677196000002</v>
      </c>
      <c r="AF183">
        <v>-82.903239810000002</v>
      </c>
      <c r="AG183">
        <v>40.034224666</v>
      </c>
      <c r="AH183">
        <v>-82.903342432100004</v>
      </c>
      <c r="AI183" t="s">
        <v>1380</v>
      </c>
      <c r="AJ183" t="s">
        <v>1379</v>
      </c>
    </row>
    <row r="184" spans="1:36" x14ac:dyDescent="0.25">
      <c r="A184" s="10">
        <v>181</v>
      </c>
      <c r="B184" s="7">
        <v>12</v>
      </c>
      <c r="C184" s="7" t="s">
        <v>14</v>
      </c>
      <c r="D184" s="7" t="s">
        <v>939</v>
      </c>
      <c r="E184" s="7" t="s">
        <v>4</v>
      </c>
      <c r="F184" s="7" t="s">
        <v>10</v>
      </c>
      <c r="G184" s="7" t="s">
        <v>1379</v>
      </c>
      <c r="H184" s="11" t="s">
        <v>527</v>
      </c>
      <c r="I184" s="10">
        <v>109.44</v>
      </c>
      <c r="J184" s="7">
        <v>28.52</v>
      </c>
      <c r="K184" s="7">
        <v>95.56</v>
      </c>
      <c r="L184" s="7">
        <v>67.040000000000006</v>
      </c>
      <c r="M184" s="7">
        <v>0</v>
      </c>
      <c r="N184" s="7">
        <v>0</v>
      </c>
      <c r="O184" s="7">
        <v>0</v>
      </c>
      <c r="P184" s="7">
        <v>0</v>
      </c>
      <c r="Q184" s="7">
        <v>32.299999999999997</v>
      </c>
      <c r="R184" s="7">
        <v>7.35</v>
      </c>
      <c r="S184" s="7">
        <v>20.309999999999999</v>
      </c>
      <c r="T184" s="7">
        <v>12.96</v>
      </c>
      <c r="U184" s="10" t="s">
        <v>12</v>
      </c>
      <c r="V184" s="7">
        <v>18.2</v>
      </c>
      <c r="W184" s="7">
        <v>18.28</v>
      </c>
      <c r="X184" s="7">
        <v>0.08</v>
      </c>
      <c r="Y184" s="7"/>
      <c r="Z184" s="14" t="str">
        <f t="shared" si="8"/>
        <v>Pathway</v>
      </c>
      <c r="AA184" s="14" t="str">
        <f t="shared" si="9"/>
        <v>Google</v>
      </c>
      <c r="AB184" s="8" t="str">
        <f t="shared" si="10"/>
        <v>Bing</v>
      </c>
      <c r="AC184" s="7" t="s">
        <v>488</v>
      </c>
      <c r="AD184" s="11" t="s">
        <v>1591</v>
      </c>
      <c r="AE184">
        <v>41.516832977</v>
      </c>
      <c r="AF184">
        <v>-81.675373791300004</v>
      </c>
      <c r="AG184">
        <v>41.517872882200002</v>
      </c>
      <c r="AH184">
        <v>-81.675000995000005</v>
      </c>
      <c r="AI184" t="s">
        <v>1380</v>
      </c>
      <c r="AJ184" t="s">
        <v>1379</v>
      </c>
    </row>
    <row r="185" spans="1:36" x14ac:dyDescent="0.25">
      <c r="A185" s="10">
        <v>182</v>
      </c>
      <c r="B185" s="7">
        <v>8</v>
      </c>
      <c r="C185" s="7" t="s">
        <v>11</v>
      </c>
      <c r="D185" s="7" t="s">
        <v>545</v>
      </c>
      <c r="E185" s="7" t="s">
        <v>4</v>
      </c>
      <c r="F185" s="7" t="s">
        <v>28</v>
      </c>
      <c r="G185" s="7" t="s">
        <v>1379</v>
      </c>
      <c r="H185" s="11" t="s">
        <v>546</v>
      </c>
      <c r="I185" s="10">
        <v>74.13</v>
      </c>
      <c r="J185" s="7">
        <v>24.66</v>
      </c>
      <c r="K185" s="7">
        <v>65.180000000000007</v>
      </c>
      <c r="L185" s="7">
        <v>40.51</v>
      </c>
      <c r="M185" s="7">
        <v>5.84</v>
      </c>
      <c r="N185" s="7">
        <v>0.65</v>
      </c>
      <c r="O185" s="7">
        <v>3.66</v>
      </c>
      <c r="P185" s="7">
        <v>3</v>
      </c>
      <c r="Q185" s="7">
        <v>29.19</v>
      </c>
      <c r="R185" s="7">
        <v>6.86</v>
      </c>
      <c r="S185" s="7">
        <v>19.8</v>
      </c>
      <c r="T185" s="7">
        <v>12.94</v>
      </c>
      <c r="U185" s="10" t="s">
        <v>20</v>
      </c>
      <c r="V185" s="7">
        <v>30.5</v>
      </c>
      <c r="W185" s="7">
        <v>30.6</v>
      </c>
      <c r="X185" s="7">
        <v>0.1</v>
      </c>
      <c r="Y185" s="7"/>
      <c r="Z185" s="14" t="str">
        <f t="shared" si="8"/>
        <v>Pathway</v>
      </c>
      <c r="AA185" s="14" t="str">
        <f t="shared" si="9"/>
        <v>Google</v>
      </c>
      <c r="AB185" s="8" t="str">
        <f t="shared" si="10"/>
        <v>Bing</v>
      </c>
      <c r="AC185" s="7" t="s">
        <v>488</v>
      </c>
      <c r="AD185" s="11" t="s">
        <v>1591</v>
      </c>
      <c r="AE185">
        <v>39.278154019299997</v>
      </c>
      <c r="AF185">
        <v>-84.360972484499996</v>
      </c>
      <c r="AG185">
        <v>39.277135447799999</v>
      </c>
      <c r="AH185">
        <v>-84.359590048300007</v>
      </c>
      <c r="AI185" t="s">
        <v>1380</v>
      </c>
      <c r="AJ185" t="s">
        <v>1379</v>
      </c>
    </row>
    <row r="186" spans="1:36" x14ac:dyDescent="0.25">
      <c r="A186" s="10">
        <v>183</v>
      </c>
      <c r="B186" s="7">
        <v>2</v>
      </c>
      <c r="C186" s="7" t="s">
        <v>6</v>
      </c>
      <c r="D186" s="7" t="s">
        <v>958</v>
      </c>
      <c r="E186" s="7" t="s">
        <v>4</v>
      </c>
      <c r="F186" s="7" t="s">
        <v>65</v>
      </c>
      <c r="G186" s="7" t="s">
        <v>1379</v>
      </c>
      <c r="H186" s="11" t="s">
        <v>959</v>
      </c>
      <c r="I186" s="10">
        <v>38.06</v>
      </c>
      <c r="J186" s="7">
        <v>9.85</v>
      </c>
      <c r="K186" s="7">
        <v>32.950000000000003</v>
      </c>
      <c r="L186" s="7">
        <v>23.1</v>
      </c>
      <c r="M186" s="7">
        <v>0</v>
      </c>
      <c r="N186" s="7">
        <v>0</v>
      </c>
      <c r="O186" s="7">
        <v>0</v>
      </c>
      <c r="P186" s="7">
        <v>0</v>
      </c>
      <c r="Q186" s="7">
        <v>26.55</v>
      </c>
      <c r="R186" s="7">
        <v>2.6</v>
      </c>
      <c r="S186" s="7">
        <v>15.49</v>
      </c>
      <c r="T186" s="7">
        <v>12.89</v>
      </c>
      <c r="U186" s="10" t="s">
        <v>45</v>
      </c>
      <c r="V186" s="7">
        <v>10.64</v>
      </c>
      <c r="W186" s="7">
        <v>10.74</v>
      </c>
      <c r="X186" s="7">
        <v>0.1</v>
      </c>
      <c r="Y186" s="7"/>
      <c r="Z186" s="14" t="str">
        <f t="shared" si="8"/>
        <v>Pathway</v>
      </c>
      <c r="AA186" s="14" t="str">
        <f t="shared" si="9"/>
        <v>Google</v>
      </c>
      <c r="AB186" s="8" t="str">
        <f t="shared" si="10"/>
        <v>Bing</v>
      </c>
      <c r="AC186" s="7" t="s">
        <v>488</v>
      </c>
      <c r="AD186" s="11" t="s">
        <v>1591</v>
      </c>
      <c r="AE186">
        <v>41.689567683500002</v>
      </c>
      <c r="AF186">
        <v>-83.678196563</v>
      </c>
      <c r="AG186">
        <v>41.689594186699999</v>
      </c>
      <c r="AH186">
        <v>-83.676311159299999</v>
      </c>
      <c r="AI186" t="s">
        <v>1380</v>
      </c>
      <c r="AJ186" t="s">
        <v>1379</v>
      </c>
    </row>
    <row r="187" spans="1:36" x14ac:dyDescent="0.25">
      <c r="A187" s="10">
        <v>184</v>
      </c>
      <c r="B187" s="7">
        <v>6</v>
      </c>
      <c r="C187" s="7" t="s">
        <v>8</v>
      </c>
      <c r="D187" s="7" t="s">
        <v>587</v>
      </c>
      <c r="E187" s="7" t="s">
        <v>4</v>
      </c>
      <c r="F187" s="7" t="s">
        <v>10</v>
      </c>
      <c r="G187" s="7" t="s">
        <v>1379</v>
      </c>
      <c r="H187" s="11" t="s">
        <v>522</v>
      </c>
      <c r="I187" s="10">
        <v>114.32</v>
      </c>
      <c r="J187" s="7">
        <v>30.14</v>
      </c>
      <c r="K187" s="7">
        <v>105</v>
      </c>
      <c r="L187" s="7">
        <v>74.849999999999994</v>
      </c>
      <c r="M187" s="7">
        <v>0</v>
      </c>
      <c r="N187" s="7">
        <v>0</v>
      </c>
      <c r="O187" s="7">
        <v>0</v>
      </c>
      <c r="P187" s="7">
        <v>0</v>
      </c>
      <c r="Q187" s="7">
        <v>27.62</v>
      </c>
      <c r="R187" s="7">
        <v>7.81</v>
      </c>
      <c r="S187" s="7">
        <v>20.66</v>
      </c>
      <c r="T187" s="7">
        <v>12.85</v>
      </c>
      <c r="U187" s="10" t="s">
        <v>15</v>
      </c>
      <c r="V187" s="7">
        <v>14.41</v>
      </c>
      <c r="W187" s="7">
        <v>14.51</v>
      </c>
      <c r="X187" s="7">
        <v>0.1</v>
      </c>
      <c r="Y187" s="7"/>
      <c r="Z187" s="14" t="str">
        <f t="shared" si="8"/>
        <v>Pathway</v>
      </c>
      <c r="AA187" s="14" t="str">
        <f t="shared" si="9"/>
        <v>Google</v>
      </c>
      <c r="AB187" s="8" t="str">
        <f t="shared" si="10"/>
        <v>Bing</v>
      </c>
      <c r="AC187" s="7" t="s">
        <v>488</v>
      </c>
      <c r="AD187" s="11" t="s">
        <v>1591</v>
      </c>
      <c r="AE187">
        <v>39.939972894999997</v>
      </c>
      <c r="AF187">
        <v>-83.009846634200002</v>
      </c>
      <c r="AG187">
        <v>39.941224033200001</v>
      </c>
      <c r="AH187">
        <v>-83.010694761099998</v>
      </c>
      <c r="AI187" t="s">
        <v>1380</v>
      </c>
      <c r="AJ187" t="s">
        <v>1379</v>
      </c>
    </row>
    <row r="188" spans="1:36" x14ac:dyDescent="0.25">
      <c r="A188" s="10">
        <v>185</v>
      </c>
      <c r="B188" s="7">
        <v>12</v>
      </c>
      <c r="C188" s="7" t="s">
        <v>14</v>
      </c>
      <c r="D188" s="7" t="s">
        <v>939</v>
      </c>
      <c r="E188" s="7" t="s">
        <v>4</v>
      </c>
      <c r="F188" s="7" t="s">
        <v>10</v>
      </c>
      <c r="G188" s="7" t="s">
        <v>1379</v>
      </c>
      <c r="H188" s="11" t="s">
        <v>527</v>
      </c>
      <c r="I188" s="10">
        <v>87.18</v>
      </c>
      <c r="J188" s="7">
        <v>37.97</v>
      </c>
      <c r="K188" s="7">
        <v>81.58</v>
      </c>
      <c r="L188" s="7">
        <v>43.6</v>
      </c>
      <c r="M188" s="7">
        <v>0</v>
      </c>
      <c r="N188" s="7">
        <v>0</v>
      </c>
      <c r="O188" s="7">
        <v>0</v>
      </c>
      <c r="P188" s="7">
        <v>0</v>
      </c>
      <c r="Q188" s="7">
        <v>30.12</v>
      </c>
      <c r="R188" s="7">
        <v>10.1</v>
      </c>
      <c r="S188" s="7">
        <v>22.95</v>
      </c>
      <c r="T188" s="7">
        <v>12.85</v>
      </c>
      <c r="U188" s="10" t="s">
        <v>12</v>
      </c>
      <c r="V188" s="7">
        <v>17.04</v>
      </c>
      <c r="W188" s="7">
        <v>17.14</v>
      </c>
      <c r="X188" s="7">
        <v>0.1</v>
      </c>
      <c r="Y188" s="7"/>
      <c r="Z188" s="14" t="str">
        <f t="shared" si="8"/>
        <v>Pathway</v>
      </c>
      <c r="AA188" s="14" t="str">
        <f t="shared" si="9"/>
        <v>Google</v>
      </c>
      <c r="AB188" s="8" t="str">
        <f t="shared" si="10"/>
        <v>Bing</v>
      </c>
      <c r="AC188" s="7" t="s">
        <v>488</v>
      </c>
      <c r="AD188" s="11" t="s">
        <v>1591</v>
      </c>
      <c r="AE188">
        <v>41.500821211900004</v>
      </c>
      <c r="AF188">
        <v>-81.670209560000004</v>
      </c>
      <c r="AG188">
        <v>41.502316854900002</v>
      </c>
      <c r="AH188">
        <v>-81.669727141300001</v>
      </c>
      <c r="AI188" t="s">
        <v>1380</v>
      </c>
      <c r="AJ188" t="s">
        <v>1379</v>
      </c>
    </row>
    <row r="189" spans="1:36" x14ac:dyDescent="0.25">
      <c r="A189" s="10">
        <v>186</v>
      </c>
      <c r="B189" s="7">
        <v>6</v>
      </c>
      <c r="C189" s="7" t="s">
        <v>8</v>
      </c>
      <c r="D189" s="7" t="s">
        <v>587</v>
      </c>
      <c r="E189" s="7" t="s">
        <v>4</v>
      </c>
      <c r="F189" s="7" t="s">
        <v>10</v>
      </c>
      <c r="G189" s="7" t="s">
        <v>1379</v>
      </c>
      <c r="H189" s="11" t="s">
        <v>522</v>
      </c>
      <c r="I189" s="10">
        <v>79.5</v>
      </c>
      <c r="J189" s="7">
        <v>39.94</v>
      </c>
      <c r="K189" s="7">
        <v>76.290000000000006</v>
      </c>
      <c r="L189" s="7">
        <v>36.340000000000003</v>
      </c>
      <c r="M189" s="7">
        <v>2.35</v>
      </c>
      <c r="N189" s="7">
        <v>1.07</v>
      </c>
      <c r="O189" s="7">
        <v>2</v>
      </c>
      <c r="P189" s="7">
        <v>0.93</v>
      </c>
      <c r="Q189" s="7">
        <v>28.16</v>
      </c>
      <c r="R189" s="7">
        <v>10.68</v>
      </c>
      <c r="S189" s="7">
        <v>23.44</v>
      </c>
      <c r="T189" s="7">
        <v>12.76</v>
      </c>
      <c r="U189" s="10" t="s">
        <v>15</v>
      </c>
      <c r="V189" s="7">
        <v>21.81</v>
      </c>
      <c r="W189" s="7">
        <v>21.91</v>
      </c>
      <c r="X189" s="7">
        <v>0.1</v>
      </c>
      <c r="Y189" s="7"/>
      <c r="Z189" s="14" t="str">
        <f t="shared" si="8"/>
        <v>Pathway</v>
      </c>
      <c r="AA189" s="14" t="str">
        <f t="shared" si="9"/>
        <v>Google</v>
      </c>
      <c r="AB189" s="8" t="str">
        <f t="shared" si="10"/>
        <v>Bing</v>
      </c>
      <c r="AC189" s="7" t="s">
        <v>2488</v>
      </c>
      <c r="AD189" s="11" t="s">
        <v>1591</v>
      </c>
      <c r="AE189">
        <v>40.022869768</v>
      </c>
      <c r="AF189">
        <v>-82.994932324399997</v>
      </c>
      <c r="AG189">
        <v>40.024163361600003</v>
      </c>
      <c r="AH189">
        <v>-82.994756690499997</v>
      </c>
      <c r="AI189" t="s">
        <v>1380</v>
      </c>
      <c r="AJ189" t="s">
        <v>1379</v>
      </c>
    </row>
    <row r="190" spans="1:36" x14ac:dyDescent="0.25">
      <c r="A190" s="10">
        <v>187</v>
      </c>
      <c r="B190" s="7">
        <v>2</v>
      </c>
      <c r="C190" s="7" t="s">
        <v>6</v>
      </c>
      <c r="D190" s="7" t="s">
        <v>936</v>
      </c>
      <c r="E190" s="7" t="s">
        <v>4</v>
      </c>
      <c r="F190" s="7" t="s">
        <v>10</v>
      </c>
      <c r="G190" s="7" t="s">
        <v>1379</v>
      </c>
      <c r="H190" s="11" t="s">
        <v>531</v>
      </c>
      <c r="I190" s="10">
        <v>88.18</v>
      </c>
      <c r="J190" s="7">
        <v>19.53</v>
      </c>
      <c r="K190" s="7">
        <v>77.73</v>
      </c>
      <c r="L190" s="7">
        <v>58.2</v>
      </c>
      <c r="M190" s="7">
        <v>2.33</v>
      </c>
      <c r="N190" s="7">
        <v>0.48</v>
      </c>
      <c r="O190" s="7">
        <v>1.5</v>
      </c>
      <c r="P190" s="7">
        <v>1.02</v>
      </c>
      <c r="Q190" s="7">
        <v>27.93</v>
      </c>
      <c r="R190" s="7">
        <v>4.83</v>
      </c>
      <c r="S190" s="7">
        <v>17.57</v>
      </c>
      <c r="T190" s="7">
        <v>12.75</v>
      </c>
      <c r="U190" s="10" t="s">
        <v>3</v>
      </c>
      <c r="V190" s="7">
        <v>0.27</v>
      </c>
      <c r="W190" s="7">
        <v>0.37</v>
      </c>
      <c r="X190" s="7">
        <v>0.1</v>
      </c>
      <c r="Y190" s="7"/>
      <c r="Z190" s="14" t="str">
        <f t="shared" si="8"/>
        <v>Pathway</v>
      </c>
      <c r="AA190" s="14" t="str">
        <f t="shared" si="9"/>
        <v>Google</v>
      </c>
      <c r="AB190" s="8" t="str">
        <f t="shared" si="10"/>
        <v>Bing</v>
      </c>
      <c r="AC190" s="7" t="s">
        <v>488</v>
      </c>
      <c r="AD190" s="11" t="s">
        <v>1591</v>
      </c>
      <c r="AE190">
        <v>41.622056319099997</v>
      </c>
      <c r="AF190">
        <v>-83.541875072600007</v>
      </c>
      <c r="AG190">
        <v>41.623520880500003</v>
      </c>
      <c r="AH190">
        <v>-83.541908614099995</v>
      </c>
      <c r="AI190" t="s">
        <v>1380</v>
      </c>
      <c r="AJ190" t="s">
        <v>1379</v>
      </c>
    </row>
    <row r="191" spans="1:36" x14ac:dyDescent="0.25">
      <c r="A191" s="10">
        <v>188</v>
      </c>
      <c r="B191" s="7">
        <v>4</v>
      </c>
      <c r="C191" s="7" t="s">
        <v>38</v>
      </c>
      <c r="D191" s="7" t="s">
        <v>569</v>
      </c>
      <c r="E191" s="7" t="s">
        <v>34</v>
      </c>
      <c r="F191" s="7" t="s">
        <v>79</v>
      </c>
      <c r="G191" s="7" t="s">
        <v>1379</v>
      </c>
      <c r="H191" s="11" t="s">
        <v>542</v>
      </c>
      <c r="I191" s="10">
        <v>117.5</v>
      </c>
      <c r="J191" s="7">
        <v>41.41</v>
      </c>
      <c r="K191" s="7">
        <v>114.78</v>
      </c>
      <c r="L191" s="7">
        <v>73.37</v>
      </c>
      <c r="M191" s="7">
        <v>3.08</v>
      </c>
      <c r="N191" s="7">
        <v>0.79</v>
      </c>
      <c r="O191" s="7">
        <v>2.76</v>
      </c>
      <c r="P191" s="7">
        <v>1.97</v>
      </c>
      <c r="Q191" s="7">
        <v>25.15</v>
      </c>
      <c r="R191" s="7">
        <v>10.37</v>
      </c>
      <c r="S191" s="7">
        <v>23.08</v>
      </c>
      <c r="T191" s="7">
        <v>12.71</v>
      </c>
      <c r="U191" s="10" t="s">
        <v>37</v>
      </c>
      <c r="V191" s="7">
        <v>10.199999999999999</v>
      </c>
      <c r="W191" s="7"/>
      <c r="X191" s="7">
        <v>0</v>
      </c>
      <c r="Y191" s="7" t="s">
        <v>1929</v>
      </c>
      <c r="Z191" s="14" t="str">
        <f t="shared" si="8"/>
        <v>Pathway</v>
      </c>
      <c r="AA191" s="14" t="str">
        <f t="shared" si="9"/>
        <v>Google</v>
      </c>
      <c r="AB191" s="8" t="str">
        <f t="shared" si="10"/>
        <v>Bing</v>
      </c>
      <c r="AC191" s="7" t="s">
        <v>488</v>
      </c>
      <c r="AD191" s="11" t="s">
        <v>1591</v>
      </c>
      <c r="AE191">
        <v>40.797539831199998</v>
      </c>
      <c r="AF191">
        <v>-81.3911579647</v>
      </c>
      <c r="AI191" t="s">
        <v>1380</v>
      </c>
      <c r="AJ191" t="s">
        <v>1379</v>
      </c>
    </row>
    <row r="192" spans="1:36" x14ac:dyDescent="0.25">
      <c r="A192" s="10">
        <v>189</v>
      </c>
      <c r="B192" s="7">
        <v>8</v>
      </c>
      <c r="C192" s="7" t="s">
        <v>11</v>
      </c>
      <c r="D192" s="7" t="s">
        <v>977</v>
      </c>
      <c r="E192" s="7" t="s">
        <v>34</v>
      </c>
      <c r="F192" s="7" t="s">
        <v>35</v>
      </c>
      <c r="G192" s="7" t="s">
        <v>1379</v>
      </c>
      <c r="H192" s="11" t="s">
        <v>619</v>
      </c>
      <c r="I192" s="10">
        <v>81.98</v>
      </c>
      <c r="J192" s="7">
        <v>26.29</v>
      </c>
      <c r="K192" s="7">
        <v>80.66</v>
      </c>
      <c r="L192" s="7">
        <v>54.37</v>
      </c>
      <c r="M192" s="7">
        <v>2.2799999999999998</v>
      </c>
      <c r="N192" s="7">
        <v>0.57999999999999996</v>
      </c>
      <c r="O192" s="7">
        <v>2.15</v>
      </c>
      <c r="P192" s="7">
        <v>1.57</v>
      </c>
      <c r="Q192" s="7">
        <v>20.55</v>
      </c>
      <c r="R192" s="7">
        <v>6.78</v>
      </c>
      <c r="S192" s="7">
        <v>19.489999999999998</v>
      </c>
      <c r="T192" s="7">
        <v>12.71</v>
      </c>
      <c r="U192" s="10" t="s">
        <v>55</v>
      </c>
      <c r="V192" s="7">
        <v>9.93</v>
      </c>
      <c r="W192" s="7"/>
      <c r="X192" s="7">
        <v>0</v>
      </c>
      <c r="Y192" s="7" t="s">
        <v>1930</v>
      </c>
      <c r="Z192" s="14" t="str">
        <f t="shared" si="8"/>
        <v>Pathway</v>
      </c>
      <c r="AA192" s="14" t="str">
        <f t="shared" si="9"/>
        <v>Google</v>
      </c>
      <c r="AB192" s="8" t="str">
        <f t="shared" si="10"/>
        <v>Bing</v>
      </c>
      <c r="AC192" s="7" t="s">
        <v>488</v>
      </c>
      <c r="AD192" s="11" t="s">
        <v>1591</v>
      </c>
      <c r="AE192">
        <v>39.2108629644</v>
      </c>
      <c r="AF192">
        <v>-84.448076968500004</v>
      </c>
      <c r="AI192" t="s">
        <v>1380</v>
      </c>
      <c r="AJ192" t="s">
        <v>1379</v>
      </c>
    </row>
    <row r="193" spans="1:36" x14ac:dyDescent="0.25">
      <c r="A193" s="10">
        <v>190</v>
      </c>
      <c r="B193" s="7">
        <v>4</v>
      </c>
      <c r="C193" s="7" t="s">
        <v>23</v>
      </c>
      <c r="D193" s="7" t="s">
        <v>960</v>
      </c>
      <c r="E193" s="7" t="s">
        <v>4</v>
      </c>
      <c r="F193" s="7" t="s">
        <v>10</v>
      </c>
      <c r="G193" s="7" t="s">
        <v>1379</v>
      </c>
      <c r="H193" s="11" t="s">
        <v>533</v>
      </c>
      <c r="I193" s="10">
        <v>75.67</v>
      </c>
      <c r="J193" s="7">
        <v>23.54</v>
      </c>
      <c r="K193" s="7">
        <v>69.16</v>
      </c>
      <c r="L193" s="7">
        <v>45.62</v>
      </c>
      <c r="M193" s="7">
        <v>2.2200000000000002</v>
      </c>
      <c r="N193" s="7">
        <v>0.6</v>
      </c>
      <c r="O193" s="7">
        <v>1.59</v>
      </c>
      <c r="P193" s="7">
        <v>1</v>
      </c>
      <c r="Q193" s="7">
        <v>26.67</v>
      </c>
      <c r="R193" s="7">
        <v>5.94</v>
      </c>
      <c r="S193" s="7">
        <v>18.649999999999999</v>
      </c>
      <c r="T193" s="7">
        <v>12.71</v>
      </c>
      <c r="U193" s="10" t="s">
        <v>22</v>
      </c>
      <c r="V193" s="7">
        <v>12.87</v>
      </c>
      <c r="W193" s="7">
        <v>12.97</v>
      </c>
      <c r="X193" s="7">
        <v>0.1</v>
      </c>
      <c r="Y193" s="7"/>
      <c r="Z193" s="14" t="str">
        <f t="shared" si="8"/>
        <v>Pathway</v>
      </c>
      <c r="AA193" s="14" t="str">
        <f t="shared" si="9"/>
        <v>Google</v>
      </c>
      <c r="AB193" s="8" t="str">
        <f t="shared" si="10"/>
        <v>Bing</v>
      </c>
      <c r="AC193" s="7" t="s">
        <v>488</v>
      </c>
      <c r="AD193" s="11" t="s">
        <v>1591</v>
      </c>
      <c r="AE193">
        <v>41.062305062100002</v>
      </c>
      <c r="AF193">
        <v>-81.480149127600001</v>
      </c>
      <c r="AG193">
        <v>41.062432243499998</v>
      </c>
      <c r="AH193">
        <v>-81.478207877800003</v>
      </c>
      <c r="AI193" t="s">
        <v>1380</v>
      </c>
      <c r="AJ193" t="s">
        <v>1379</v>
      </c>
    </row>
    <row r="194" spans="1:36" x14ac:dyDescent="0.25">
      <c r="A194" s="10">
        <v>191</v>
      </c>
      <c r="B194" s="7">
        <v>6</v>
      </c>
      <c r="C194" s="7" t="s">
        <v>8</v>
      </c>
      <c r="D194" s="7" t="s">
        <v>937</v>
      </c>
      <c r="E194" s="7" t="s">
        <v>4</v>
      </c>
      <c r="F194" s="7" t="s">
        <v>10</v>
      </c>
      <c r="G194" s="7" t="s">
        <v>1379</v>
      </c>
      <c r="H194" s="11" t="s">
        <v>524</v>
      </c>
      <c r="I194" s="10">
        <v>75.73</v>
      </c>
      <c r="J194" s="7">
        <v>31.32</v>
      </c>
      <c r="K194" s="7">
        <v>71.42</v>
      </c>
      <c r="L194" s="7">
        <v>40.11</v>
      </c>
      <c r="M194" s="7">
        <v>2.2200000000000002</v>
      </c>
      <c r="N194" s="7">
        <v>0.82</v>
      </c>
      <c r="O194" s="7">
        <v>1.78</v>
      </c>
      <c r="P194" s="7">
        <v>0.96</v>
      </c>
      <c r="Q194" s="7">
        <v>26.68</v>
      </c>
      <c r="R194" s="7">
        <v>8.15</v>
      </c>
      <c r="S194" s="7">
        <v>20.85</v>
      </c>
      <c r="T194" s="7">
        <v>12.7</v>
      </c>
      <c r="U194" s="10" t="s">
        <v>7</v>
      </c>
      <c r="V194" s="7">
        <v>17.03</v>
      </c>
      <c r="W194" s="7">
        <v>17.13</v>
      </c>
      <c r="X194" s="7">
        <v>0.1</v>
      </c>
      <c r="Y194" s="7"/>
      <c r="Z194" s="14" t="str">
        <f t="shared" si="8"/>
        <v>Pathway</v>
      </c>
      <c r="AA194" s="14" t="str">
        <f t="shared" si="9"/>
        <v>Google</v>
      </c>
      <c r="AB194" s="8" t="str">
        <f t="shared" si="10"/>
        <v>Bing</v>
      </c>
      <c r="AC194" s="7" t="s">
        <v>488</v>
      </c>
      <c r="AD194" s="11" t="s">
        <v>1591</v>
      </c>
      <c r="AE194">
        <v>39.950629023600001</v>
      </c>
      <c r="AF194">
        <v>-82.9441703894</v>
      </c>
      <c r="AG194">
        <v>39.949228295399998</v>
      </c>
      <c r="AH194">
        <v>-82.943736647400002</v>
      </c>
      <c r="AI194" t="s">
        <v>1380</v>
      </c>
      <c r="AJ194" t="s">
        <v>1379</v>
      </c>
    </row>
    <row r="195" spans="1:36" x14ac:dyDescent="0.25">
      <c r="A195" s="10">
        <v>192</v>
      </c>
      <c r="B195" s="7">
        <v>12</v>
      </c>
      <c r="C195" s="7" t="s">
        <v>14</v>
      </c>
      <c r="D195" s="7" t="s">
        <v>939</v>
      </c>
      <c r="E195" s="7" t="s">
        <v>4</v>
      </c>
      <c r="F195" s="7" t="s">
        <v>13</v>
      </c>
      <c r="G195" s="7" t="s">
        <v>1379</v>
      </c>
      <c r="H195" s="11" t="s">
        <v>527</v>
      </c>
      <c r="I195" s="10">
        <v>137</v>
      </c>
      <c r="J195" s="7">
        <v>35.18</v>
      </c>
      <c r="K195" s="7">
        <v>125.43</v>
      </c>
      <c r="L195" s="7">
        <v>90.25</v>
      </c>
      <c r="M195" s="7">
        <v>2.54</v>
      </c>
      <c r="N195" s="7">
        <v>0.91</v>
      </c>
      <c r="O195" s="7">
        <v>2.0099999999999998</v>
      </c>
      <c r="P195" s="7">
        <v>1.1000000000000001</v>
      </c>
      <c r="Q195" s="7">
        <v>27.93</v>
      </c>
      <c r="R195" s="7">
        <v>9.16</v>
      </c>
      <c r="S195" s="7">
        <v>21.82</v>
      </c>
      <c r="T195" s="7">
        <v>12.66</v>
      </c>
      <c r="U195" s="10" t="s">
        <v>12</v>
      </c>
      <c r="V195" s="7">
        <v>15</v>
      </c>
      <c r="W195" s="7">
        <v>15.1</v>
      </c>
      <c r="X195" s="7">
        <v>0.1</v>
      </c>
      <c r="Y195" s="7"/>
      <c r="Z195" s="14" t="str">
        <f t="shared" si="8"/>
        <v>Pathway</v>
      </c>
      <c r="AA195" s="14" t="str">
        <f t="shared" si="9"/>
        <v>Google</v>
      </c>
      <c r="AB195" s="8" t="str">
        <f t="shared" si="10"/>
        <v>Bing</v>
      </c>
      <c r="AC195" s="7" t="s">
        <v>2488</v>
      </c>
      <c r="AD195" s="11" t="s">
        <v>1591</v>
      </c>
      <c r="AE195">
        <v>41.479013133899997</v>
      </c>
      <c r="AF195">
        <v>-81.6930195021</v>
      </c>
      <c r="AG195">
        <v>41.4804093403</v>
      </c>
      <c r="AH195">
        <v>-81.692622039200003</v>
      </c>
      <c r="AI195" t="s">
        <v>1380</v>
      </c>
      <c r="AJ195" t="s">
        <v>1379</v>
      </c>
    </row>
    <row r="196" spans="1:36" x14ac:dyDescent="0.25">
      <c r="A196" s="10">
        <v>193</v>
      </c>
      <c r="B196" s="7">
        <v>6</v>
      </c>
      <c r="C196" s="7" t="s">
        <v>8</v>
      </c>
      <c r="D196" s="7" t="s">
        <v>948</v>
      </c>
      <c r="E196" s="7" t="s">
        <v>4</v>
      </c>
      <c r="F196" s="7" t="s">
        <v>13</v>
      </c>
      <c r="G196" s="7" t="s">
        <v>1379</v>
      </c>
      <c r="H196" s="11" t="s">
        <v>949</v>
      </c>
      <c r="I196" s="10">
        <v>70.34</v>
      </c>
      <c r="J196" s="7">
        <v>44.41</v>
      </c>
      <c r="K196" s="7">
        <v>68.09</v>
      </c>
      <c r="L196" s="7">
        <v>23.68</v>
      </c>
      <c r="M196" s="7">
        <v>0</v>
      </c>
      <c r="N196" s="7">
        <v>0</v>
      </c>
      <c r="O196" s="7">
        <v>0</v>
      </c>
      <c r="P196" s="7">
        <v>0</v>
      </c>
      <c r="Q196" s="7">
        <v>28.67</v>
      </c>
      <c r="R196" s="7">
        <v>11.4</v>
      </c>
      <c r="S196" s="7">
        <v>24.06</v>
      </c>
      <c r="T196" s="7">
        <v>12.66</v>
      </c>
      <c r="U196" s="10" t="s">
        <v>26</v>
      </c>
      <c r="V196" s="7">
        <v>22.68</v>
      </c>
      <c r="W196" s="7">
        <v>22.78</v>
      </c>
      <c r="X196" s="7">
        <v>0.1</v>
      </c>
      <c r="Y196" s="7"/>
      <c r="Z196" s="14" t="str">
        <f t="shared" si="8"/>
        <v>Pathway</v>
      </c>
      <c r="AA196" s="14" t="str">
        <f t="shared" si="9"/>
        <v>Google</v>
      </c>
      <c r="AB196" s="8" t="str">
        <f t="shared" si="10"/>
        <v>Bing</v>
      </c>
      <c r="AC196" s="7" t="s">
        <v>488</v>
      </c>
      <c r="AD196" s="11" t="s">
        <v>1591</v>
      </c>
      <c r="AE196">
        <v>40.1121260257</v>
      </c>
      <c r="AF196">
        <v>-83.037771453199994</v>
      </c>
      <c r="AG196">
        <v>40.112108971399998</v>
      </c>
      <c r="AH196">
        <v>-83.035875267899996</v>
      </c>
      <c r="AI196" t="s">
        <v>1380</v>
      </c>
      <c r="AJ196" t="s">
        <v>1379</v>
      </c>
    </row>
    <row r="197" spans="1:36" x14ac:dyDescent="0.25">
      <c r="A197" s="10">
        <v>194</v>
      </c>
      <c r="B197" s="7">
        <v>6</v>
      </c>
      <c r="C197" s="7" t="s">
        <v>8</v>
      </c>
      <c r="D197" s="7" t="s">
        <v>937</v>
      </c>
      <c r="E197" s="7" t="s">
        <v>4</v>
      </c>
      <c r="F197" s="7" t="s">
        <v>10</v>
      </c>
      <c r="G197" s="7" t="s">
        <v>1379</v>
      </c>
      <c r="H197" s="11" t="s">
        <v>524</v>
      </c>
      <c r="I197" s="10">
        <v>126.96</v>
      </c>
      <c r="J197" s="7">
        <v>20.309999999999999</v>
      </c>
      <c r="K197" s="7">
        <v>115.82</v>
      </c>
      <c r="L197" s="7">
        <v>95.51</v>
      </c>
      <c r="M197" s="7">
        <v>0</v>
      </c>
      <c r="N197" s="7">
        <v>0</v>
      </c>
      <c r="O197" s="7">
        <v>0</v>
      </c>
      <c r="P197" s="7">
        <v>0</v>
      </c>
      <c r="Q197" s="7">
        <v>24.05</v>
      </c>
      <c r="R197" s="7">
        <v>5.04</v>
      </c>
      <c r="S197" s="7">
        <v>17.7</v>
      </c>
      <c r="T197" s="7">
        <v>12.65</v>
      </c>
      <c r="U197" s="10" t="s">
        <v>7</v>
      </c>
      <c r="V197" s="7">
        <v>13.91</v>
      </c>
      <c r="W197" s="7">
        <v>14.01</v>
      </c>
      <c r="X197" s="7">
        <v>0.1</v>
      </c>
      <c r="Y197" s="7"/>
      <c r="Z197" s="14" t="str">
        <f t="shared" ref="Z197:Z260" si="11">IF(LEFT(U197,1)="S",IF(RIGHT(U197,1)="C",HYPERLINK("http://pathweb.pathwayservices.com/ohiopublic/?nlfid='"&amp;U197&amp;"'&amp;logpoint="&amp;V197,"Pathway"),"Not Available"),"Not Available")</f>
        <v>Pathway</v>
      </c>
      <c r="AA197" s="14" t="str">
        <f t="shared" ref="AA197:AA260" si="12">IF(AG197="",HYPERLINK(CONCATENATE("http://maps.google.com/maps/place/",+AE197,",",+AF197,"/@",+AE197,",",+AF197,",17z"),"Google"),HYPERLINK(CONCATENATE("https://www.google.us/maps/dir/",AG197,",",AH197,"/",AE197,",",AF197,"/@",AVERAGE(AE197,AG197),",",AVERAGE(AF197,AH197),",15z"),"Google"))</f>
        <v>Google</v>
      </c>
      <c r="AB197" s="8" t="str">
        <f t="shared" ref="AB197:AB260" si="13">IF(AG197=0,HYPERLINK(CONCATENATE("http://bing.com/maps/default.aspx?rtop=1~0&amp;rtp=pos.",AE197,"_",AF197,"_",Y197),"Bing"),HYPERLINK(CONCATENATE("http://bing.com/maps/default.aspx?rtop=1~0&amp;rtp=pos.",AE197,"_",AF197,"_(",H197,"  SLM ",V197,"~pos.",AG197,"_",AH197,"_",H197,"  SLM ",W197,")"),"Bing"))</f>
        <v>Bing</v>
      </c>
      <c r="AC197" s="7" t="s">
        <v>488</v>
      </c>
      <c r="AD197" s="11" t="s">
        <v>1591</v>
      </c>
      <c r="AE197">
        <v>39.953043894499999</v>
      </c>
      <c r="AF197">
        <v>-83.001153122800005</v>
      </c>
      <c r="AG197">
        <v>39.952929343000001</v>
      </c>
      <c r="AH197">
        <v>-82.999263560800003</v>
      </c>
      <c r="AI197" t="s">
        <v>1380</v>
      </c>
      <c r="AJ197" t="s">
        <v>1379</v>
      </c>
    </row>
    <row r="198" spans="1:36" x14ac:dyDescent="0.25">
      <c r="A198" s="10">
        <v>195</v>
      </c>
      <c r="B198" s="7">
        <v>6</v>
      </c>
      <c r="C198" s="7" t="s">
        <v>8</v>
      </c>
      <c r="D198" s="7" t="s">
        <v>948</v>
      </c>
      <c r="E198" s="7" t="s">
        <v>34</v>
      </c>
      <c r="F198" s="7" t="s">
        <v>35</v>
      </c>
      <c r="G198" s="7" t="s">
        <v>1379</v>
      </c>
      <c r="H198" s="11" t="s">
        <v>949</v>
      </c>
      <c r="I198" s="10">
        <v>59.6</v>
      </c>
      <c r="J198" s="7">
        <v>40.06</v>
      </c>
      <c r="K198" s="7">
        <v>59.34</v>
      </c>
      <c r="L198" s="7">
        <v>19.29</v>
      </c>
      <c r="M198" s="7">
        <v>1.84</v>
      </c>
      <c r="N198" s="7">
        <v>0.92</v>
      </c>
      <c r="O198" s="7">
        <v>1.8</v>
      </c>
      <c r="P198" s="7">
        <v>0.89</v>
      </c>
      <c r="Q198" s="7">
        <v>23.9</v>
      </c>
      <c r="R198" s="7">
        <v>10.71</v>
      </c>
      <c r="S198" s="7">
        <v>23.37</v>
      </c>
      <c r="T198" s="7">
        <v>12.65</v>
      </c>
      <c r="U198" s="10" t="s">
        <v>26</v>
      </c>
      <c r="V198" s="7">
        <v>30.52</v>
      </c>
      <c r="W198" s="7"/>
      <c r="X198" s="7">
        <v>0</v>
      </c>
      <c r="Y198" s="7" t="s">
        <v>1931</v>
      </c>
      <c r="Z198" s="14" t="str">
        <f t="shared" si="11"/>
        <v>Pathway</v>
      </c>
      <c r="AA198" s="14" t="str">
        <f t="shared" si="12"/>
        <v>Google</v>
      </c>
      <c r="AB198" s="8" t="str">
        <f t="shared" si="13"/>
        <v>Bing</v>
      </c>
      <c r="AC198" s="7" t="s">
        <v>1589</v>
      </c>
      <c r="AD198" s="11" t="s">
        <v>1591</v>
      </c>
      <c r="AE198">
        <v>40.082719064599999</v>
      </c>
      <c r="AF198">
        <v>-82.907256280599995</v>
      </c>
      <c r="AI198" t="s">
        <v>1380</v>
      </c>
      <c r="AJ198" t="s">
        <v>1379</v>
      </c>
    </row>
    <row r="199" spans="1:36" x14ac:dyDescent="0.25">
      <c r="A199" s="10">
        <v>196</v>
      </c>
      <c r="B199" s="7">
        <v>12</v>
      </c>
      <c r="C199" s="7" t="s">
        <v>14</v>
      </c>
      <c r="D199" s="7" t="s">
        <v>943</v>
      </c>
      <c r="E199" s="7" t="s">
        <v>4</v>
      </c>
      <c r="F199" s="7" t="s">
        <v>21</v>
      </c>
      <c r="G199" s="7" t="s">
        <v>1379</v>
      </c>
      <c r="H199" s="11" t="s">
        <v>544</v>
      </c>
      <c r="I199" s="10">
        <v>83.52</v>
      </c>
      <c r="J199" s="7">
        <v>21.07</v>
      </c>
      <c r="K199" s="7">
        <v>70.41</v>
      </c>
      <c r="L199" s="7">
        <v>49.34</v>
      </c>
      <c r="M199" s="7">
        <v>0</v>
      </c>
      <c r="N199" s="7">
        <v>0</v>
      </c>
      <c r="O199" s="7">
        <v>0</v>
      </c>
      <c r="P199" s="7">
        <v>0</v>
      </c>
      <c r="Q199" s="7">
        <v>30.75</v>
      </c>
      <c r="R199" s="7">
        <v>5.72</v>
      </c>
      <c r="S199" s="7">
        <v>18.28</v>
      </c>
      <c r="T199" s="7">
        <v>12.56</v>
      </c>
      <c r="U199" s="10" t="s">
        <v>27</v>
      </c>
      <c r="V199" s="7">
        <v>0.64</v>
      </c>
      <c r="W199" s="7">
        <v>0.74</v>
      </c>
      <c r="X199" s="7">
        <v>0.1</v>
      </c>
      <c r="Y199" s="7"/>
      <c r="Z199" s="14" t="str">
        <f t="shared" si="11"/>
        <v>Pathway</v>
      </c>
      <c r="AA199" s="14" t="str">
        <f t="shared" si="12"/>
        <v>Google</v>
      </c>
      <c r="AB199" s="8" t="str">
        <f t="shared" si="13"/>
        <v>Bing</v>
      </c>
      <c r="AC199" s="7" t="s">
        <v>488</v>
      </c>
      <c r="AD199" s="11" t="s">
        <v>1591</v>
      </c>
      <c r="AE199">
        <v>41.359301768900004</v>
      </c>
      <c r="AF199">
        <v>-81.514052141899995</v>
      </c>
      <c r="AG199">
        <v>41.360681712900004</v>
      </c>
      <c r="AH199">
        <v>-81.514566075700003</v>
      </c>
      <c r="AI199" t="s">
        <v>1380</v>
      </c>
      <c r="AJ199" t="s">
        <v>1379</v>
      </c>
    </row>
    <row r="200" spans="1:36" x14ac:dyDescent="0.25">
      <c r="A200" s="10">
        <v>197</v>
      </c>
      <c r="B200" s="7">
        <v>6</v>
      </c>
      <c r="C200" s="7" t="s">
        <v>8</v>
      </c>
      <c r="D200" s="7" t="s">
        <v>948</v>
      </c>
      <c r="E200" s="7" t="s">
        <v>4</v>
      </c>
      <c r="F200" s="7" t="s">
        <v>28</v>
      </c>
      <c r="G200" s="7" t="s">
        <v>1379</v>
      </c>
      <c r="H200" s="11" t="s">
        <v>949</v>
      </c>
      <c r="I200" s="10">
        <v>74.86</v>
      </c>
      <c r="J200" s="7">
        <v>29.37</v>
      </c>
      <c r="K200" s="7">
        <v>67.180000000000007</v>
      </c>
      <c r="L200" s="7">
        <v>37.81</v>
      </c>
      <c r="M200" s="7">
        <v>0</v>
      </c>
      <c r="N200" s="7">
        <v>0</v>
      </c>
      <c r="O200" s="7">
        <v>0</v>
      </c>
      <c r="P200" s="7">
        <v>0</v>
      </c>
      <c r="Q200" s="7">
        <v>29</v>
      </c>
      <c r="R200" s="7">
        <v>8.33</v>
      </c>
      <c r="S200" s="7">
        <v>20.78</v>
      </c>
      <c r="T200" s="7">
        <v>12.45</v>
      </c>
      <c r="U200" s="10" t="s">
        <v>26</v>
      </c>
      <c r="V200" s="7">
        <v>18.77</v>
      </c>
      <c r="W200" s="7">
        <v>18.87</v>
      </c>
      <c r="X200" s="7">
        <v>0.1</v>
      </c>
      <c r="Y200" s="7"/>
      <c r="Z200" s="14" t="str">
        <f t="shared" si="11"/>
        <v>Pathway</v>
      </c>
      <c r="AA200" s="14" t="str">
        <f t="shared" si="12"/>
        <v>Google</v>
      </c>
      <c r="AB200" s="8" t="str">
        <f t="shared" si="13"/>
        <v>Bing</v>
      </c>
      <c r="AC200" s="7" t="s">
        <v>488</v>
      </c>
      <c r="AD200" s="11" t="s">
        <v>1591</v>
      </c>
      <c r="AE200">
        <v>40.108928047500001</v>
      </c>
      <c r="AF200">
        <v>-83.111036864599996</v>
      </c>
      <c r="AG200">
        <v>40.109135027800001</v>
      </c>
      <c r="AH200">
        <v>-83.109175618099997</v>
      </c>
      <c r="AI200" t="s">
        <v>1380</v>
      </c>
      <c r="AJ200" t="s">
        <v>1379</v>
      </c>
    </row>
    <row r="201" spans="1:36" x14ac:dyDescent="0.25">
      <c r="A201" s="10">
        <v>198</v>
      </c>
      <c r="B201" s="7">
        <v>12</v>
      </c>
      <c r="C201" s="7" t="s">
        <v>14</v>
      </c>
      <c r="D201" s="7" t="s">
        <v>944</v>
      </c>
      <c r="E201" s="7" t="s">
        <v>4</v>
      </c>
      <c r="F201" s="7" t="s">
        <v>65</v>
      </c>
      <c r="G201" s="7" t="s">
        <v>1379</v>
      </c>
      <c r="H201" s="11" t="s">
        <v>542</v>
      </c>
      <c r="I201" s="10">
        <v>64.86</v>
      </c>
      <c r="J201" s="7">
        <v>4.24</v>
      </c>
      <c r="K201" s="7">
        <v>60.02</v>
      </c>
      <c r="L201" s="7">
        <v>55.79</v>
      </c>
      <c r="M201" s="7">
        <v>0</v>
      </c>
      <c r="N201" s="7">
        <v>0</v>
      </c>
      <c r="O201" s="7">
        <v>0</v>
      </c>
      <c r="P201" s="7">
        <v>0</v>
      </c>
      <c r="Q201" s="7">
        <v>17.68</v>
      </c>
      <c r="R201" s="7">
        <v>1.45</v>
      </c>
      <c r="S201" s="7">
        <v>13.78</v>
      </c>
      <c r="T201" s="7">
        <v>12.33</v>
      </c>
      <c r="U201" s="10" t="s">
        <v>29</v>
      </c>
      <c r="V201" s="7">
        <v>15.88</v>
      </c>
      <c r="W201" s="7">
        <v>15.97</v>
      </c>
      <c r="X201" s="7">
        <v>0.09</v>
      </c>
      <c r="Y201" s="7"/>
      <c r="Z201" s="14" t="str">
        <f t="shared" si="11"/>
        <v>Pathway</v>
      </c>
      <c r="AA201" s="14" t="str">
        <f t="shared" si="12"/>
        <v>Google</v>
      </c>
      <c r="AB201" s="8" t="str">
        <f t="shared" si="13"/>
        <v>Bing</v>
      </c>
      <c r="AC201" s="7" t="s">
        <v>488</v>
      </c>
      <c r="AD201" s="11" t="s">
        <v>1591</v>
      </c>
      <c r="AE201">
        <v>41.495268602099998</v>
      </c>
      <c r="AF201">
        <v>-81.678439649799998</v>
      </c>
      <c r="AG201">
        <v>41.496303251699999</v>
      </c>
      <c r="AH201">
        <v>-81.677371030100005</v>
      </c>
      <c r="AI201" t="s">
        <v>1380</v>
      </c>
      <c r="AJ201" t="s">
        <v>1379</v>
      </c>
    </row>
    <row r="202" spans="1:36" x14ac:dyDescent="0.25">
      <c r="A202" s="10">
        <v>199</v>
      </c>
      <c r="B202" s="7">
        <v>6</v>
      </c>
      <c r="C202" s="7" t="s">
        <v>8</v>
      </c>
      <c r="D202" s="7" t="s">
        <v>937</v>
      </c>
      <c r="E202" s="7" t="s">
        <v>34</v>
      </c>
      <c r="F202" s="7" t="s">
        <v>35</v>
      </c>
      <c r="G202" s="7" t="s">
        <v>1379</v>
      </c>
      <c r="H202" s="11" t="s">
        <v>524</v>
      </c>
      <c r="I202" s="10">
        <v>75.760000000000005</v>
      </c>
      <c r="J202" s="7">
        <v>29.18</v>
      </c>
      <c r="K202" s="7">
        <v>74.83</v>
      </c>
      <c r="L202" s="7">
        <v>45.65</v>
      </c>
      <c r="M202" s="7">
        <v>0</v>
      </c>
      <c r="N202" s="7">
        <v>0</v>
      </c>
      <c r="O202" s="7">
        <v>0</v>
      </c>
      <c r="P202" s="7">
        <v>0</v>
      </c>
      <c r="Q202" s="7">
        <v>20.6</v>
      </c>
      <c r="R202" s="7">
        <v>7.41</v>
      </c>
      <c r="S202" s="7">
        <v>19.72</v>
      </c>
      <c r="T202" s="7">
        <v>12.32</v>
      </c>
      <c r="U202" s="10" t="s">
        <v>7</v>
      </c>
      <c r="V202" s="7">
        <v>7.94</v>
      </c>
      <c r="W202" s="7"/>
      <c r="X202" s="7">
        <v>0</v>
      </c>
      <c r="Y202" s="7" t="s">
        <v>2769</v>
      </c>
      <c r="Z202" s="14" t="str">
        <f t="shared" si="11"/>
        <v>Pathway</v>
      </c>
      <c r="AA202" s="14" t="str">
        <f t="shared" si="12"/>
        <v>Google</v>
      </c>
      <c r="AB202" s="8" t="str">
        <f t="shared" si="13"/>
        <v>Bing</v>
      </c>
      <c r="AC202" s="7" t="s">
        <v>2488</v>
      </c>
      <c r="AD202" s="11" t="s">
        <v>1591</v>
      </c>
      <c r="AE202">
        <v>39.9747380166</v>
      </c>
      <c r="AF202">
        <v>-83.100085870699999</v>
      </c>
      <c r="AI202" t="s">
        <v>1380</v>
      </c>
      <c r="AJ202" t="s">
        <v>1379</v>
      </c>
    </row>
    <row r="203" spans="1:36" x14ac:dyDescent="0.25">
      <c r="A203" s="10">
        <v>200</v>
      </c>
      <c r="B203" s="7">
        <v>2</v>
      </c>
      <c r="C203" s="7" t="s">
        <v>6</v>
      </c>
      <c r="D203" s="7" t="s">
        <v>958</v>
      </c>
      <c r="E203" s="7" t="s">
        <v>4</v>
      </c>
      <c r="F203" s="7" t="s">
        <v>13</v>
      </c>
      <c r="G203" s="7" t="s">
        <v>1379</v>
      </c>
      <c r="H203" s="11" t="s">
        <v>959</v>
      </c>
      <c r="I203" s="10">
        <v>76.33</v>
      </c>
      <c r="J203" s="7">
        <v>12.08</v>
      </c>
      <c r="K203" s="7">
        <v>61.59</v>
      </c>
      <c r="L203" s="7">
        <v>49.51</v>
      </c>
      <c r="M203" s="7">
        <v>2.0499999999999998</v>
      </c>
      <c r="N203" s="7">
        <v>0.34</v>
      </c>
      <c r="O203" s="7">
        <v>1.17</v>
      </c>
      <c r="P203" s="7">
        <v>0.83</v>
      </c>
      <c r="Q203" s="7">
        <v>28.72</v>
      </c>
      <c r="R203" s="7">
        <v>3.36</v>
      </c>
      <c r="S203" s="7">
        <v>15.66</v>
      </c>
      <c r="T203" s="7">
        <v>12.3</v>
      </c>
      <c r="U203" s="10" t="s">
        <v>45</v>
      </c>
      <c r="V203" s="7">
        <v>15.26</v>
      </c>
      <c r="W203" s="7">
        <v>15.36</v>
      </c>
      <c r="X203" s="7">
        <v>0.1</v>
      </c>
      <c r="Y203" s="7"/>
      <c r="Z203" s="14" t="str">
        <f t="shared" si="11"/>
        <v>Pathway</v>
      </c>
      <c r="AA203" s="14" t="str">
        <f t="shared" si="12"/>
        <v>Google</v>
      </c>
      <c r="AB203" s="8" t="str">
        <f t="shared" si="13"/>
        <v>Bing</v>
      </c>
      <c r="AC203" s="7" t="s">
        <v>488</v>
      </c>
      <c r="AD203" s="11" t="s">
        <v>1591</v>
      </c>
      <c r="AE203">
        <v>41.679861271199997</v>
      </c>
      <c r="AF203">
        <v>-83.591611921999998</v>
      </c>
      <c r="AG203">
        <v>41.679157576400002</v>
      </c>
      <c r="AH203">
        <v>-83.590002546999997</v>
      </c>
      <c r="AI203" t="s">
        <v>1380</v>
      </c>
      <c r="AJ203" t="s">
        <v>1379</v>
      </c>
    </row>
    <row r="204" spans="1:36" x14ac:dyDescent="0.25">
      <c r="A204" s="10">
        <v>201</v>
      </c>
      <c r="B204" s="7">
        <v>12</v>
      </c>
      <c r="C204" s="7" t="s">
        <v>14</v>
      </c>
      <c r="D204" s="7" t="s">
        <v>954</v>
      </c>
      <c r="E204" s="7" t="s">
        <v>4</v>
      </c>
      <c r="F204" s="7" t="s">
        <v>10</v>
      </c>
      <c r="G204" s="7" t="s">
        <v>1379</v>
      </c>
      <c r="H204" s="11" t="s">
        <v>955</v>
      </c>
      <c r="I204" s="10">
        <v>70.430000000000007</v>
      </c>
      <c r="J204" s="7">
        <v>39.31</v>
      </c>
      <c r="K204" s="7">
        <v>67.930000000000007</v>
      </c>
      <c r="L204" s="7">
        <v>28.63</v>
      </c>
      <c r="M204" s="7">
        <v>0</v>
      </c>
      <c r="N204" s="7">
        <v>0</v>
      </c>
      <c r="O204" s="7">
        <v>0</v>
      </c>
      <c r="P204" s="7">
        <v>0</v>
      </c>
      <c r="Q204" s="7">
        <v>27.28</v>
      </c>
      <c r="R204" s="7">
        <v>10.49</v>
      </c>
      <c r="S204" s="7">
        <v>22.79</v>
      </c>
      <c r="T204" s="7">
        <v>12.3</v>
      </c>
      <c r="U204" s="10" t="s">
        <v>18</v>
      </c>
      <c r="V204" s="7">
        <v>21.78</v>
      </c>
      <c r="W204" s="7">
        <v>21.88</v>
      </c>
      <c r="X204" s="7">
        <v>0.1</v>
      </c>
      <c r="Y204" s="7"/>
      <c r="Z204" s="14" t="str">
        <f t="shared" si="11"/>
        <v>Pathway</v>
      </c>
      <c r="AA204" s="14" t="str">
        <f t="shared" si="12"/>
        <v>Google</v>
      </c>
      <c r="AB204" s="8" t="str">
        <f t="shared" si="13"/>
        <v>Bing</v>
      </c>
      <c r="AC204" s="7" t="s">
        <v>2488</v>
      </c>
      <c r="AD204" s="11" t="s">
        <v>1591</v>
      </c>
      <c r="AE204">
        <v>41.424559570299998</v>
      </c>
      <c r="AF204">
        <v>-81.577275325100004</v>
      </c>
      <c r="AG204">
        <v>41.424582592599997</v>
      </c>
      <c r="AH204">
        <v>-81.5753494585</v>
      </c>
      <c r="AI204" t="s">
        <v>1380</v>
      </c>
      <c r="AJ204" t="s">
        <v>1379</v>
      </c>
    </row>
    <row r="205" spans="1:36" x14ac:dyDescent="0.25">
      <c r="A205" s="10">
        <v>202</v>
      </c>
      <c r="B205" s="7">
        <v>12</v>
      </c>
      <c r="C205" s="7" t="s">
        <v>14</v>
      </c>
      <c r="D205" s="7" t="s">
        <v>939</v>
      </c>
      <c r="E205" s="7" t="s">
        <v>34</v>
      </c>
      <c r="F205" s="7" t="s">
        <v>79</v>
      </c>
      <c r="G205" s="7" t="s">
        <v>1379</v>
      </c>
      <c r="H205" s="11" t="s">
        <v>527</v>
      </c>
      <c r="I205" s="10">
        <v>65.25</v>
      </c>
      <c r="J205" s="7">
        <v>52.05</v>
      </c>
      <c r="K205" s="7">
        <v>64.89</v>
      </c>
      <c r="L205" s="7">
        <v>12.84</v>
      </c>
      <c r="M205" s="7">
        <v>0</v>
      </c>
      <c r="N205" s="7">
        <v>0</v>
      </c>
      <c r="O205" s="7">
        <v>0</v>
      </c>
      <c r="P205" s="7">
        <v>0</v>
      </c>
      <c r="Q205" s="7">
        <v>27.18</v>
      </c>
      <c r="R205" s="7">
        <v>13.46</v>
      </c>
      <c r="S205" s="7">
        <v>25.73</v>
      </c>
      <c r="T205" s="7">
        <v>12.27</v>
      </c>
      <c r="U205" s="10" t="s">
        <v>12</v>
      </c>
      <c r="V205" s="7">
        <v>14.35</v>
      </c>
      <c r="W205" s="7"/>
      <c r="X205" s="7">
        <v>0</v>
      </c>
      <c r="Y205" s="7" t="s">
        <v>1932</v>
      </c>
      <c r="Z205" s="14" t="str">
        <f t="shared" si="11"/>
        <v>Pathway</v>
      </c>
      <c r="AA205" s="14" t="str">
        <f t="shared" si="12"/>
        <v>Google</v>
      </c>
      <c r="AB205" s="8" t="str">
        <f t="shared" si="13"/>
        <v>Bing</v>
      </c>
      <c r="AC205" s="7" t="s">
        <v>488</v>
      </c>
      <c r="AD205" s="11" t="s">
        <v>1591</v>
      </c>
      <c r="AE205">
        <v>41.4739878838</v>
      </c>
      <c r="AF205">
        <v>-81.699456907200002</v>
      </c>
      <c r="AI205" t="s">
        <v>1380</v>
      </c>
      <c r="AJ205" t="s">
        <v>1379</v>
      </c>
    </row>
    <row r="206" spans="1:36" x14ac:dyDescent="0.25">
      <c r="A206" s="10">
        <v>203</v>
      </c>
      <c r="B206" s="7">
        <v>12</v>
      </c>
      <c r="C206" s="7" t="s">
        <v>14</v>
      </c>
      <c r="D206" s="7" t="s">
        <v>954</v>
      </c>
      <c r="E206" s="7" t="s">
        <v>4</v>
      </c>
      <c r="F206" s="7" t="s">
        <v>13</v>
      </c>
      <c r="G206" s="7" t="s">
        <v>1379</v>
      </c>
      <c r="H206" s="11" t="s">
        <v>955</v>
      </c>
      <c r="I206" s="10">
        <v>109.76</v>
      </c>
      <c r="J206" s="7">
        <v>59.46</v>
      </c>
      <c r="K206" s="7">
        <v>106.47</v>
      </c>
      <c r="L206" s="7">
        <v>47.01</v>
      </c>
      <c r="M206" s="7">
        <v>4.71</v>
      </c>
      <c r="N206" s="7">
        <v>1.5</v>
      </c>
      <c r="O206" s="7">
        <v>4.0199999999999996</v>
      </c>
      <c r="P206" s="7">
        <v>2.52</v>
      </c>
      <c r="Q206" s="7">
        <v>30.59</v>
      </c>
      <c r="R206" s="7">
        <v>14.99</v>
      </c>
      <c r="S206" s="7">
        <v>27.25</v>
      </c>
      <c r="T206" s="7">
        <v>12.26</v>
      </c>
      <c r="U206" s="10" t="s">
        <v>18</v>
      </c>
      <c r="V206" s="7">
        <v>23.42</v>
      </c>
      <c r="W206" s="7">
        <v>23.52</v>
      </c>
      <c r="X206" s="7">
        <v>0.1</v>
      </c>
      <c r="Y206" s="7"/>
      <c r="Z206" s="14" t="str">
        <f t="shared" si="11"/>
        <v>Pathway</v>
      </c>
      <c r="AA206" s="14" t="str">
        <f t="shared" si="12"/>
        <v>Google</v>
      </c>
      <c r="AB206" s="8" t="str">
        <f t="shared" si="13"/>
        <v>Bing</v>
      </c>
      <c r="AC206" s="7" t="s">
        <v>1589</v>
      </c>
      <c r="AD206" s="11" t="s">
        <v>1591</v>
      </c>
      <c r="AE206">
        <v>41.424709339000003</v>
      </c>
      <c r="AF206">
        <v>-81.545754423299996</v>
      </c>
      <c r="AG206">
        <v>41.424720022599999</v>
      </c>
      <c r="AH206">
        <v>-81.543901807400005</v>
      </c>
      <c r="AI206" t="s">
        <v>1380</v>
      </c>
      <c r="AJ206" t="s">
        <v>1379</v>
      </c>
    </row>
    <row r="207" spans="1:36" x14ac:dyDescent="0.25">
      <c r="A207" s="10">
        <v>204</v>
      </c>
      <c r="B207" s="7">
        <v>12</v>
      </c>
      <c r="C207" s="7" t="s">
        <v>14</v>
      </c>
      <c r="D207" s="7" t="s">
        <v>943</v>
      </c>
      <c r="E207" s="7" t="s">
        <v>34</v>
      </c>
      <c r="F207" s="7" t="s">
        <v>79</v>
      </c>
      <c r="G207" s="7" t="s">
        <v>1379</v>
      </c>
      <c r="H207" s="11" t="s">
        <v>544</v>
      </c>
      <c r="I207" s="10">
        <v>100.01</v>
      </c>
      <c r="J207" s="7">
        <v>46.7</v>
      </c>
      <c r="K207" s="7">
        <v>98.33</v>
      </c>
      <c r="L207" s="7">
        <v>51.64</v>
      </c>
      <c r="M207" s="7">
        <v>0</v>
      </c>
      <c r="N207" s="7">
        <v>0</v>
      </c>
      <c r="O207" s="7">
        <v>0</v>
      </c>
      <c r="P207" s="7">
        <v>0</v>
      </c>
      <c r="Q207" s="7">
        <v>25.88</v>
      </c>
      <c r="R207" s="7">
        <v>11.93</v>
      </c>
      <c r="S207" s="7">
        <v>24.17</v>
      </c>
      <c r="T207" s="7">
        <v>12.24</v>
      </c>
      <c r="U207" s="10" t="s">
        <v>27</v>
      </c>
      <c r="V207" s="7">
        <v>1.22</v>
      </c>
      <c r="W207" s="7"/>
      <c r="X207" s="7">
        <v>0</v>
      </c>
      <c r="Y207" s="7" t="s">
        <v>2770</v>
      </c>
      <c r="Z207" s="14" t="str">
        <f t="shared" si="11"/>
        <v>Pathway</v>
      </c>
      <c r="AA207" s="14" t="str">
        <f t="shared" si="12"/>
        <v>Google</v>
      </c>
      <c r="AB207" s="8" t="str">
        <f t="shared" si="13"/>
        <v>Bing</v>
      </c>
      <c r="AC207" s="7" t="s">
        <v>488</v>
      </c>
      <c r="AD207" s="11" t="s">
        <v>1591</v>
      </c>
      <c r="AE207">
        <v>41.367360278299998</v>
      </c>
      <c r="AF207">
        <v>-81.515868961799995</v>
      </c>
      <c r="AI207" t="s">
        <v>1380</v>
      </c>
      <c r="AJ207" t="s">
        <v>1379</v>
      </c>
    </row>
    <row r="208" spans="1:36" x14ac:dyDescent="0.25">
      <c r="A208" s="10">
        <v>205</v>
      </c>
      <c r="B208" s="7">
        <v>8</v>
      </c>
      <c r="C208" s="7" t="s">
        <v>11</v>
      </c>
      <c r="D208" s="7" t="s">
        <v>940</v>
      </c>
      <c r="E208" s="7" t="s">
        <v>4</v>
      </c>
      <c r="F208" s="7" t="s">
        <v>65</v>
      </c>
      <c r="G208" s="7" t="s">
        <v>1379</v>
      </c>
      <c r="H208" s="11" t="s">
        <v>531</v>
      </c>
      <c r="I208" s="10">
        <v>60.17</v>
      </c>
      <c r="J208" s="7">
        <v>24.18</v>
      </c>
      <c r="K208" s="7">
        <v>59.29</v>
      </c>
      <c r="L208" s="7">
        <v>35.119999999999997</v>
      </c>
      <c r="M208" s="7">
        <v>7.45</v>
      </c>
      <c r="N208" s="7">
        <v>1.29</v>
      </c>
      <c r="O208" s="7">
        <v>6.97</v>
      </c>
      <c r="P208" s="7">
        <v>5.67</v>
      </c>
      <c r="Q208" s="7">
        <v>22.34</v>
      </c>
      <c r="R208" s="7">
        <v>9.15</v>
      </c>
      <c r="S208" s="7">
        <v>21.31</v>
      </c>
      <c r="T208" s="7">
        <v>12.16</v>
      </c>
      <c r="U208" s="10" t="s">
        <v>19</v>
      </c>
      <c r="V208" s="7">
        <v>15.29</v>
      </c>
      <c r="W208" s="7">
        <v>15.39</v>
      </c>
      <c r="X208" s="7">
        <v>0.1</v>
      </c>
      <c r="Y208" s="7"/>
      <c r="Z208" s="14" t="str">
        <f t="shared" si="11"/>
        <v>Pathway</v>
      </c>
      <c r="AA208" s="14" t="str">
        <f t="shared" si="12"/>
        <v>Google</v>
      </c>
      <c r="AB208" s="8" t="str">
        <f t="shared" si="13"/>
        <v>Bing</v>
      </c>
      <c r="AC208" s="7" t="s">
        <v>488</v>
      </c>
      <c r="AD208" s="11" t="s">
        <v>1591</v>
      </c>
      <c r="AE208">
        <v>39.268626009999998</v>
      </c>
      <c r="AF208">
        <v>-84.439975608400005</v>
      </c>
      <c r="AG208">
        <v>39.270070372100001</v>
      </c>
      <c r="AH208">
        <v>-84.440056341599998</v>
      </c>
      <c r="AI208" t="s">
        <v>1380</v>
      </c>
      <c r="AJ208" t="s">
        <v>1379</v>
      </c>
    </row>
    <row r="209" spans="1:36" x14ac:dyDescent="0.25">
      <c r="A209" s="10">
        <v>206</v>
      </c>
      <c r="B209" s="7">
        <v>8</v>
      </c>
      <c r="C209" s="7" t="s">
        <v>61</v>
      </c>
      <c r="D209" s="7" t="s">
        <v>964</v>
      </c>
      <c r="E209" s="7" t="s">
        <v>4</v>
      </c>
      <c r="F209" s="7" t="s">
        <v>13</v>
      </c>
      <c r="G209" s="7" t="s">
        <v>1379</v>
      </c>
      <c r="H209" s="11" t="s">
        <v>531</v>
      </c>
      <c r="I209" s="10">
        <v>78.760000000000005</v>
      </c>
      <c r="J209" s="7">
        <v>27.09</v>
      </c>
      <c r="K209" s="7">
        <v>73.069999999999993</v>
      </c>
      <c r="L209" s="7">
        <v>45.99</v>
      </c>
      <c r="M209" s="7">
        <v>1.92</v>
      </c>
      <c r="N209" s="7">
        <v>0.72</v>
      </c>
      <c r="O209" s="7">
        <v>1.54</v>
      </c>
      <c r="P209" s="7">
        <v>0.82</v>
      </c>
      <c r="Q209" s="7">
        <v>24.94</v>
      </c>
      <c r="R209" s="7">
        <v>7.17</v>
      </c>
      <c r="S209" s="7">
        <v>19.3</v>
      </c>
      <c r="T209" s="7">
        <v>12.13</v>
      </c>
      <c r="U209" s="10" t="s">
        <v>60</v>
      </c>
      <c r="V209" s="7">
        <v>1.65</v>
      </c>
      <c r="W209" s="7">
        <v>1.75</v>
      </c>
      <c r="X209" s="7">
        <v>0.1</v>
      </c>
      <c r="Y209" s="7"/>
      <c r="Z209" s="14" t="str">
        <f t="shared" si="11"/>
        <v>Pathway</v>
      </c>
      <c r="AA209" s="14" t="str">
        <f t="shared" si="12"/>
        <v>Google</v>
      </c>
      <c r="AB209" s="8" t="str">
        <f t="shared" si="13"/>
        <v>Bing</v>
      </c>
      <c r="AC209" s="7" t="s">
        <v>488</v>
      </c>
      <c r="AD209" s="11" t="s">
        <v>1591</v>
      </c>
      <c r="AE209">
        <v>39.320778331600003</v>
      </c>
      <c r="AF209">
        <v>-84.425115851900003</v>
      </c>
      <c r="AG209">
        <v>39.321923726199998</v>
      </c>
      <c r="AH209">
        <v>-84.423923532800003</v>
      </c>
      <c r="AI209" t="s">
        <v>1380</v>
      </c>
      <c r="AJ209" t="s">
        <v>1379</v>
      </c>
    </row>
    <row r="210" spans="1:36" x14ac:dyDescent="0.25">
      <c r="A210" s="10">
        <v>207</v>
      </c>
      <c r="B210" s="7">
        <v>6</v>
      </c>
      <c r="C210" s="7" t="s">
        <v>8</v>
      </c>
      <c r="D210" s="7" t="s">
        <v>978</v>
      </c>
      <c r="E210" s="7" t="s">
        <v>4</v>
      </c>
      <c r="F210" s="7" t="s">
        <v>10</v>
      </c>
      <c r="G210" s="7" t="s">
        <v>1379</v>
      </c>
      <c r="H210" s="11" t="s">
        <v>979</v>
      </c>
      <c r="I210" s="10">
        <v>114.26</v>
      </c>
      <c r="J210" s="7">
        <v>27.42</v>
      </c>
      <c r="K210" s="7">
        <v>105.2</v>
      </c>
      <c r="L210" s="7">
        <v>77.78</v>
      </c>
      <c r="M210" s="7">
        <v>2.1</v>
      </c>
      <c r="N210" s="7">
        <v>0.71</v>
      </c>
      <c r="O210" s="7">
        <v>1.63</v>
      </c>
      <c r="P210" s="7">
        <v>0.93</v>
      </c>
      <c r="Q210" s="7">
        <v>25.21</v>
      </c>
      <c r="R210" s="7">
        <v>7.04</v>
      </c>
      <c r="S210" s="7">
        <v>19.12</v>
      </c>
      <c r="T210" s="7">
        <v>12.09</v>
      </c>
      <c r="U210" s="10" t="s">
        <v>16</v>
      </c>
      <c r="V210" s="7">
        <v>6.32</v>
      </c>
      <c r="W210" s="7">
        <v>6.42</v>
      </c>
      <c r="X210" s="7">
        <v>0.1</v>
      </c>
      <c r="Y210" s="7"/>
      <c r="Z210" s="14" t="str">
        <f t="shared" si="11"/>
        <v>Pathway</v>
      </c>
      <c r="AA210" s="14" t="str">
        <f t="shared" si="12"/>
        <v>Google</v>
      </c>
      <c r="AB210" s="8" t="str">
        <f t="shared" si="13"/>
        <v>Bing</v>
      </c>
      <c r="AC210" s="7" t="s">
        <v>488</v>
      </c>
      <c r="AD210" s="11" t="s">
        <v>1591</v>
      </c>
      <c r="AE210">
        <v>39.980613348299997</v>
      </c>
      <c r="AF210">
        <v>-82.957048003099999</v>
      </c>
      <c r="AG210">
        <v>39.9805906502</v>
      </c>
      <c r="AH210">
        <v>-82.955189375499998</v>
      </c>
      <c r="AI210" t="s">
        <v>1380</v>
      </c>
      <c r="AJ210" t="s">
        <v>1379</v>
      </c>
    </row>
    <row r="211" spans="1:36" x14ac:dyDescent="0.25">
      <c r="A211" s="10">
        <v>208</v>
      </c>
      <c r="B211" s="7">
        <v>12</v>
      </c>
      <c r="C211" s="7" t="s">
        <v>14</v>
      </c>
      <c r="D211" s="7" t="s">
        <v>939</v>
      </c>
      <c r="E211" s="7" t="s">
        <v>4</v>
      </c>
      <c r="F211" s="7" t="s">
        <v>13</v>
      </c>
      <c r="G211" s="7" t="s">
        <v>1379</v>
      </c>
      <c r="H211" s="11" t="s">
        <v>527</v>
      </c>
      <c r="I211" s="10">
        <v>43.25</v>
      </c>
      <c r="J211" s="7">
        <v>30.88</v>
      </c>
      <c r="K211" s="7">
        <v>41.91</v>
      </c>
      <c r="L211" s="7">
        <v>11.03</v>
      </c>
      <c r="M211" s="7">
        <v>0</v>
      </c>
      <c r="N211" s="7">
        <v>0</v>
      </c>
      <c r="O211" s="7">
        <v>0</v>
      </c>
      <c r="P211" s="7">
        <v>0</v>
      </c>
      <c r="Q211" s="7">
        <v>25.73</v>
      </c>
      <c r="R211" s="7">
        <v>8.11</v>
      </c>
      <c r="S211" s="7">
        <v>20.18</v>
      </c>
      <c r="T211" s="7">
        <v>12.07</v>
      </c>
      <c r="U211" s="10" t="s">
        <v>12</v>
      </c>
      <c r="V211" s="7">
        <v>23</v>
      </c>
      <c r="W211" s="7">
        <v>23.1</v>
      </c>
      <c r="X211" s="7">
        <v>0.1</v>
      </c>
      <c r="Y211" s="7"/>
      <c r="Z211" s="14" t="str">
        <f t="shared" si="11"/>
        <v>Pathway</v>
      </c>
      <c r="AA211" s="14" t="str">
        <f t="shared" si="12"/>
        <v>Google</v>
      </c>
      <c r="AB211" s="8" t="str">
        <f t="shared" si="13"/>
        <v>Bing</v>
      </c>
      <c r="AC211" s="7" t="s">
        <v>2488</v>
      </c>
      <c r="AD211" s="11" t="s">
        <v>1591</v>
      </c>
      <c r="AE211">
        <v>41.553235282999999</v>
      </c>
      <c r="AF211">
        <v>-81.598700292299995</v>
      </c>
      <c r="AG211">
        <v>41.554128408700002</v>
      </c>
      <c r="AH211">
        <v>-81.597229087800002</v>
      </c>
      <c r="AI211" t="s">
        <v>1380</v>
      </c>
      <c r="AJ211" t="s">
        <v>1379</v>
      </c>
    </row>
    <row r="212" spans="1:36" x14ac:dyDescent="0.25">
      <c r="A212" s="10">
        <v>209</v>
      </c>
      <c r="B212" s="7">
        <v>6</v>
      </c>
      <c r="C212" s="7" t="s">
        <v>8</v>
      </c>
      <c r="D212" s="7" t="s">
        <v>587</v>
      </c>
      <c r="E212" s="7" t="s">
        <v>4</v>
      </c>
      <c r="F212" s="7" t="s">
        <v>13</v>
      </c>
      <c r="G212" s="7" t="s">
        <v>1379</v>
      </c>
      <c r="H212" s="11" t="s">
        <v>522</v>
      </c>
      <c r="I212" s="10">
        <v>79.790000000000006</v>
      </c>
      <c r="J212" s="7">
        <v>24.98</v>
      </c>
      <c r="K212" s="7">
        <v>71.88</v>
      </c>
      <c r="L212" s="7">
        <v>46.9</v>
      </c>
      <c r="M212" s="7">
        <v>0</v>
      </c>
      <c r="N212" s="7">
        <v>0</v>
      </c>
      <c r="O212" s="7">
        <v>0</v>
      </c>
      <c r="P212" s="7">
        <v>0</v>
      </c>
      <c r="Q212" s="7">
        <v>26.2</v>
      </c>
      <c r="R212" s="7">
        <v>6.65</v>
      </c>
      <c r="S212" s="7">
        <v>18.690000000000001</v>
      </c>
      <c r="T212" s="7">
        <v>12.05</v>
      </c>
      <c r="U212" s="10" t="s">
        <v>15</v>
      </c>
      <c r="V212" s="7">
        <v>18.86</v>
      </c>
      <c r="W212" s="7">
        <v>18.96</v>
      </c>
      <c r="X212" s="7">
        <v>0.1</v>
      </c>
      <c r="Y212" s="7"/>
      <c r="Z212" s="14" t="str">
        <f t="shared" si="11"/>
        <v>Pathway</v>
      </c>
      <c r="AA212" s="14" t="str">
        <f t="shared" si="12"/>
        <v>Google</v>
      </c>
      <c r="AB212" s="8" t="str">
        <f t="shared" si="13"/>
        <v>Bing</v>
      </c>
      <c r="AC212" s="7" t="s">
        <v>488</v>
      </c>
      <c r="AD212" s="11" t="s">
        <v>1591</v>
      </c>
      <c r="AE212">
        <v>39.983114413400003</v>
      </c>
      <c r="AF212">
        <v>-82.984628740299996</v>
      </c>
      <c r="AG212">
        <v>39.984549815000001</v>
      </c>
      <c r="AH212">
        <v>-82.984910467199995</v>
      </c>
      <c r="AI212" t="s">
        <v>1380</v>
      </c>
      <c r="AJ212" t="s">
        <v>1379</v>
      </c>
    </row>
    <row r="213" spans="1:36" x14ac:dyDescent="0.25">
      <c r="A213" s="10">
        <v>210</v>
      </c>
      <c r="B213" s="7">
        <v>6</v>
      </c>
      <c r="C213" s="7" t="s">
        <v>8</v>
      </c>
      <c r="D213" s="7" t="s">
        <v>937</v>
      </c>
      <c r="E213" s="7" t="s">
        <v>34</v>
      </c>
      <c r="F213" s="7" t="s">
        <v>79</v>
      </c>
      <c r="G213" s="7" t="s">
        <v>1379</v>
      </c>
      <c r="H213" s="11" t="s">
        <v>524</v>
      </c>
      <c r="I213" s="10">
        <v>151.87</v>
      </c>
      <c r="J213" s="7">
        <v>43.08</v>
      </c>
      <c r="K213" s="7">
        <v>148.38</v>
      </c>
      <c r="L213" s="7">
        <v>105.3</v>
      </c>
      <c r="M213" s="7">
        <v>0</v>
      </c>
      <c r="N213" s="7">
        <v>0</v>
      </c>
      <c r="O213" s="7">
        <v>0</v>
      </c>
      <c r="P213" s="7">
        <v>0</v>
      </c>
      <c r="Q213" s="7">
        <v>24.61</v>
      </c>
      <c r="R213" s="7">
        <v>10.85</v>
      </c>
      <c r="S213" s="7">
        <v>22.89</v>
      </c>
      <c r="T213" s="7">
        <v>12.04</v>
      </c>
      <c r="U213" s="10" t="s">
        <v>7</v>
      </c>
      <c r="V213" s="7">
        <v>13.84</v>
      </c>
      <c r="W213" s="7"/>
      <c r="X213" s="7">
        <v>0</v>
      </c>
      <c r="Y213" s="7" t="s">
        <v>1933</v>
      </c>
      <c r="Z213" s="14" t="str">
        <f t="shared" si="11"/>
        <v>Pathway</v>
      </c>
      <c r="AA213" s="14" t="str">
        <f t="shared" si="12"/>
        <v>Google</v>
      </c>
      <c r="AB213" s="8" t="str">
        <f t="shared" si="13"/>
        <v>Bing</v>
      </c>
      <c r="AC213" s="7" t="s">
        <v>488</v>
      </c>
      <c r="AD213" s="11" t="s">
        <v>1591</v>
      </c>
      <c r="AE213">
        <v>39.953230458100002</v>
      </c>
      <c r="AF213">
        <v>-83.002460032399995</v>
      </c>
      <c r="AI213" t="s">
        <v>1380</v>
      </c>
      <c r="AJ213" t="s">
        <v>1379</v>
      </c>
    </row>
    <row r="214" spans="1:36" x14ac:dyDescent="0.25">
      <c r="A214" s="10">
        <v>211</v>
      </c>
      <c r="B214" s="7">
        <v>4</v>
      </c>
      <c r="C214" s="7" t="s">
        <v>23</v>
      </c>
      <c r="D214" s="7" t="s">
        <v>989</v>
      </c>
      <c r="E214" s="7" t="s">
        <v>4</v>
      </c>
      <c r="F214" s="7" t="s">
        <v>5</v>
      </c>
      <c r="G214" s="7" t="s">
        <v>1379</v>
      </c>
      <c r="H214" s="11" t="s">
        <v>990</v>
      </c>
      <c r="I214" s="10">
        <v>127.85</v>
      </c>
      <c r="J214" s="7">
        <v>14.14</v>
      </c>
      <c r="K214" s="7">
        <v>110.53</v>
      </c>
      <c r="L214" s="7">
        <v>96.39</v>
      </c>
      <c r="M214" s="7">
        <v>9.9</v>
      </c>
      <c r="N214" s="7">
        <v>0.45</v>
      </c>
      <c r="O214" s="7">
        <v>5.87</v>
      </c>
      <c r="P214" s="7">
        <v>5.42</v>
      </c>
      <c r="Q214" s="7">
        <v>24.76</v>
      </c>
      <c r="R214" s="7">
        <v>3.8</v>
      </c>
      <c r="S214" s="7">
        <v>15.81</v>
      </c>
      <c r="T214" s="7">
        <v>12.01</v>
      </c>
      <c r="U214" s="10" t="s">
        <v>98</v>
      </c>
      <c r="V214" s="7">
        <v>0</v>
      </c>
      <c r="W214" s="7">
        <v>0.1</v>
      </c>
      <c r="X214" s="7">
        <v>0.1</v>
      </c>
      <c r="Y214" s="7"/>
      <c r="Z214" s="14" t="str">
        <f t="shared" si="11"/>
        <v>Pathway</v>
      </c>
      <c r="AA214" s="14" t="str">
        <f t="shared" si="12"/>
        <v>Google</v>
      </c>
      <c r="AB214" s="8" t="str">
        <f t="shared" si="13"/>
        <v>Bing</v>
      </c>
      <c r="AC214" s="7" t="s">
        <v>488</v>
      </c>
      <c r="AD214" s="11" t="s">
        <v>1591</v>
      </c>
      <c r="AE214">
        <v>41.035433750099997</v>
      </c>
      <c r="AF214">
        <v>-81.569033921100001</v>
      </c>
      <c r="AG214">
        <v>41.035436509900002</v>
      </c>
      <c r="AH214">
        <v>-81.567120695499995</v>
      </c>
      <c r="AI214" t="s">
        <v>1380</v>
      </c>
      <c r="AJ214" t="s">
        <v>1379</v>
      </c>
    </row>
    <row r="215" spans="1:36" x14ac:dyDescent="0.25">
      <c r="A215" s="10">
        <v>212</v>
      </c>
      <c r="B215" s="7">
        <v>12</v>
      </c>
      <c r="C215" s="7" t="s">
        <v>14</v>
      </c>
      <c r="D215" s="7" t="s">
        <v>939</v>
      </c>
      <c r="E215" s="7" t="s">
        <v>34</v>
      </c>
      <c r="F215" s="7" t="s">
        <v>35</v>
      </c>
      <c r="G215" s="7" t="s">
        <v>1379</v>
      </c>
      <c r="H215" s="11" t="s">
        <v>527</v>
      </c>
      <c r="I215" s="10">
        <v>64.64</v>
      </c>
      <c r="J215" s="7">
        <v>26.4</v>
      </c>
      <c r="K215" s="7">
        <v>63.8</v>
      </c>
      <c r="L215" s="7">
        <v>37.4</v>
      </c>
      <c r="M215" s="7">
        <v>0</v>
      </c>
      <c r="N215" s="7">
        <v>0</v>
      </c>
      <c r="O215" s="7">
        <v>0</v>
      </c>
      <c r="P215" s="7">
        <v>0</v>
      </c>
      <c r="Q215" s="7">
        <v>19.47</v>
      </c>
      <c r="R215" s="7">
        <v>6.58</v>
      </c>
      <c r="S215" s="7">
        <v>18.52</v>
      </c>
      <c r="T215" s="7">
        <v>11.94</v>
      </c>
      <c r="U215" s="10" t="s">
        <v>12</v>
      </c>
      <c r="V215" s="7">
        <v>20.5</v>
      </c>
      <c r="W215" s="7"/>
      <c r="X215" s="7">
        <v>0</v>
      </c>
      <c r="Y215" s="7" t="s">
        <v>1927</v>
      </c>
      <c r="Z215" s="14" t="str">
        <f t="shared" si="11"/>
        <v>Pathway</v>
      </c>
      <c r="AA215" s="14" t="str">
        <f t="shared" si="12"/>
        <v>Google</v>
      </c>
      <c r="AB215" s="8" t="str">
        <f t="shared" si="13"/>
        <v>Bing</v>
      </c>
      <c r="AC215" s="7" t="s">
        <v>488</v>
      </c>
      <c r="AD215" s="11" t="s">
        <v>1591</v>
      </c>
      <c r="AE215">
        <v>41.537418328500003</v>
      </c>
      <c r="AF215">
        <v>-81.641093943499996</v>
      </c>
      <c r="AI215" t="s">
        <v>1380</v>
      </c>
      <c r="AJ215" t="s">
        <v>1379</v>
      </c>
    </row>
    <row r="216" spans="1:36" x14ac:dyDescent="0.25">
      <c r="A216" s="10">
        <v>213</v>
      </c>
      <c r="B216" s="7">
        <v>12</v>
      </c>
      <c r="C216" s="7" t="s">
        <v>14</v>
      </c>
      <c r="D216" s="7" t="s">
        <v>943</v>
      </c>
      <c r="E216" s="7" t="s">
        <v>4</v>
      </c>
      <c r="F216" s="7" t="s">
        <v>28</v>
      </c>
      <c r="G216" s="7" t="s">
        <v>1379</v>
      </c>
      <c r="H216" s="11" t="s">
        <v>544</v>
      </c>
      <c r="I216" s="10">
        <v>123.89</v>
      </c>
      <c r="J216" s="7">
        <v>52.16</v>
      </c>
      <c r="K216" s="7">
        <v>115.86</v>
      </c>
      <c r="L216" s="7">
        <v>63.7</v>
      </c>
      <c r="M216" s="7">
        <v>0</v>
      </c>
      <c r="N216" s="7">
        <v>0</v>
      </c>
      <c r="O216" s="7">
        <v>0</v>
      </c>
      <c r="P216" s="7">
        <v>0</v>
      </c>
      <c r="Q216" s="7">
        <v>32.29</v>
      </c>
      <c r="R216" s="7">
        <v>15.74</v>
      </c>
      <c r="S216" s="7">
        <v>27.65</v>
      </c>
      <c r="T216" s="7">
        <v>11.92</v>
      </c>
      <c r="U216" s="10" t="s">
        <v>27</v>
      </c>
      <c r="V216" s="7">
        <v>10.14</v>
      </c>
      <c r="W216" s="7">
        <v>10.24</v>
      </c>
      <c r="X216" s="7">
        <v>0.1</v>
      </c>
      <c r="Y216" s="7"/>
      <c r="Z216" s="14" t="str">
        <f t="shared" si="11"/>
        <v>Pathway</v>
      </c>
      <c r="AA216" s="14" t="str">
        <f t="shared" si="12"/>
        <v>Google</v>
      </c>
      <c r="AB216" s="8" t="str">
        <f t="shared" si="13"/>
        <v>Bing</v>
      </c>
      <c r="AC216" s="7" t="s">
        <v>488</v>
      </c>
      <c r="AD216" s="11" t="s">
        <v>1591</v>
      </c>
      <c r="AE216">
        <v>41.492069795600003</v>
      </c>
      <c r="AF216">
        <v>-81.485989507599996</v>
      </c>
      <c r="AG216">
        <v>41.493441005900003</v>
      </c>
      <c r="AH216">
        <v>-81.485698431599999</v>
      </c>
      <c r="AI216" t="s">
        <v>1380</v>
      </c>
      <c r="AJ216" t="s">
        <v>1379</v>
      </c>
    </row>
    <row r="217" spans="1:36" x14ac:dyDescent="0.25">
      <c r="A217" s="10">
        <v>214</v>
      </c>
      <c r="B217" s="7">
        <v>12</v>
      </c>
      <c r="C217" s="7" t="s">
        <v>14</v>
      </c>
      <c r="D217" s="7" t="s">
        <v>943</v>
      </c>
      <c r="E217" s="7" t="s">
        <v>4</v>
      </c>
      <c r="F217" s="7" t="s">
        <v>28</v>
      </c>
      <c r="G217" s="7" t="s">
        <v>1379</v>
      </c>
      <c r="H217" s="11" t="s">
        <v>544</v>
      </c>
      <c r="I217" s="10">
        <v>68.83</v>
      </c>
      <c r="J217" s="7">
        <v>52.16</v>
      </c>
      <c r="K217" s="7">
        <v>66.959999999999994</v>
      </c>
      <c r="L217" s="7">
        <v>14.8</v>
      </c>
      <c r="M217" s="7">
        <v>0</v>
      </c>
      <c r="N217" s="7">
        <v>0</v>
      </c>
      <c r="O217" s="7">
        <v>0</v>
      </c>
      <c r="P217" s="7">
        <v>0</v>
      </c>
      <c r="Q217" s="7">
        <v>32.29</v>
      </c>
      <c r="R217" s="7">
        <v>15.74</v>
      </c>
      <c r="S217" s="7">
        <v>27.65</v>
      </c>
      <c r="T217" s="7">
        <v>11.92</v>
      </c>
      <c r="U217" s="10" t="s">
        <v>27</v>
      </c>
      <c r="V217" s="7">
        <v>10.039999999999999</v>
      </c>
      <c r="W217" s="7">
        <v>10.14</v>
      </c>
      <c r="X217" s="7">
        <v>0.1</v>
      </c>
      <c r="Y217" s="7"/>
      <c r="Z217" s="14" t="str">
        <f t="shared" si="11"/>
        <v>Pathway</v>
      </c>
      <c r="AA217" s="14" t="str">
        <f t="shared" si="12"/>
        <v>Google</v>
      </c>
      <c r="AB217" s="8" t="str">
        <f t="shared" si="13"/>
        <v>Bing</v>
      </c>
      <c r="AC217" s="7" t="s">
        <v>488</v>
      </c>
      <c r="AD217" s="11" t="s">
        <v>1591</v>
      </c>
      <c r="AE217">
        <v>41.490681825899998</v>
      </c>
      <c r="AF217">
        <v>-81.486128327900005</v>
      </c>
      <c r="AG217">
        <v>41.492069795600003</v>
      </c>
      <c r="AH217">
        <v>-81.485989507599996</v>
      </c>
      <c r="AI217" t="s">
        <v>1380</v>
      </c>
      <c r="AJ217" t="s">
        <v>1379</v>
      </c>
    </row>
    <row r="218" spans="1:36" x14ac:dyDescent="0.25">
      <c r="A218" s="10">
        <v>215</v>
      </c>
      <c r="B218" s="7">
        <v>12</v>
      </c>
      <c r="C218" s="7" t="s">
        <v>14</v>
      </c>
      <c r="D218" s="7" t="s">
        <v>943</v>
      </c>
      <c r="E218" s="7" t="s">
        <v>4</v>
      </c>
      <c r="F218" s="7" t="s">
        <v>28</v>
      </c>
      <c r="G218" s="7" t="s">
        <v>1379</v>
      </c>
      <c r="H218" s="11" t="s">
        <v>544</v>
      </c>
      <c r="I218" s="10">
        <v>61.95</v>
      </c>
      <c r="J218" s="7">
        <v>52.16</v>
      </c>
      <c r="K218" s="7">
        <v>60.85</v>
      </c>
      <c r="L218" s="7">
        <v>8.69</v>
      </c>
      <c r="M218" s="7">
        <v>0</v>
      </c>
      <c r="N218" s="7">
        <v>0</v>
      </c>
      <c r="O218" s="7">
        <v>0</v>
      </c>
      <c r="P218" s="7">
        <v>0</v>
      </c>
      <c r="Q218" s="7">
        <v>32.29</v>
      </c>
      <c r="R218" s="7">
        <v>15.74</v>
      </c>
      <c r="S218" s="7">
        <v>27.65</v>
      </c>
      <c r="T218" s="7">
        <v>11.92</v>
      </c>
      <c r="U218" s="10" t="s">
        <v>27</v>
      </c>
      <c r="V218" s="7">
        <v>8.84</v>
      </c>
      <c r="W218" s="7">
        <v>8.94</v>
      </c>
      <c r="X218" s="7">
        <v>0.1</v>
      </c>
      <c r="Y218" s="7"/>
      <c r="Z218" s="14" t="str">
        <f t="shared" si="11"/>
        <v>Pathway</v>
      </c>
      <c r="AA218" s="14" t="str">
        <f t="shared" si="12"/>
        <v>Google</v>
      </c>
      <c r="AB218" s="8" t="str">
        <f t="shared" si="13"/>
        <v>Bing</v>
      </c>
      <c r="AC218" s="7" t="s">
        <v>488</v>
      </c>
      <c r="AD218" s="11" t="s">
        <v>1591</v>
      </c>
      <c r="AE218">
        <v>41.473500731100003</v>
      </c>
      <c r="AF218">
        <v>-81.488159748599998</v>
      </c>
      <c r="AG218">
        <v>41.474938794000003</v>
      </c>
      <c r="AH218">
        <v>-81.487875327699996</v>
      </c>
      <c r="AI218" t="s">
        <v>1380</v>
      </c>
      <c r="AJ218" t="s">
        <v>1379</v>
      </c>
    </row>
    <row r="219" spans="1:36" x14ac:dyDescent="0.25">
      <c r="A219" s="10">
        <v>216</v>
      </c>
      <c r="B219" s="7">
        <v>12</v>
      </c>
      <c r="C219" s="7" t="s">
        <v>14</v>
      </c>
      <c r="D219" s="7" t="s">
        <v>943</v>
      </c>
      <c r="E219" s="7" t="s">
        <v>4</v>
      </c>
      <c r="F219" s="7" t="s">
        <v>10</v>
      </c>
      <c r="G219" s="7" t="s">
        <v>1379</v>
      </c>
      <c r="H219" s="11" t="s">
        <v>544</v>
      </c>
      <c r="I219" s="10">
        <v>47.7</v>
      </c>
      <c r="J219" s="7">
        <v>27.45</v>
      </c>
      <c r="K219" s="7">
        <v>45.62</v>
      </c>
      <c r="L219" s="7">
        <v>18.170000000000002</v>
      </c>
      <c r="M219" s="7">
        <v>6.16</v>
      </c>
      <c r="N219" s="7">
        <v>0.71</v>
      </c>
      <c r="O219" s="7">
        <v>4.3600000000000003</v>
      </c>
      <c r="P219" s="7">
        <v>3.66</v>
      </c>
      <c r="Q219" s="7">
        <v>24.65</v>
      </c>
      <c r="R219" s="7">
        <v>7.05</v>
      </c>
      <c r="S219" s="7">
        <v>18.850000000000001</v>
      </c>
      <c r="T219" s="7">
        <v>11.8</v>
      </c>
      <c r="U219" s="10" t="s">
        <v>27</v>
      </c>
      <c r="V219" s="7">
        <v>1.2</v>
      </c>
      <c r="W219" s="7">
        <v>1.3</v>
      </c>
      <c r="X219" s="7">
        <v>0.1</v>
      </c>
      <c r="Y219" s="7"/>
      <c r="Z219" s="14" t="str">
        <f t="shared" si="11"/>
        <v>Pathway</v>
      </c>
      <c r="AA219" s="14" t="str">
        <f t="shared" si="12"/>
        <v>Google</v>
      </c>
      <c r="AB219" s="8" t="str">
        <f t="shared" si="13"/>
        <v>Bing</v>
      </c>
      <c r="AC219" s="7" t="s">
        <v>488</v>
      </c>
      <c r="AD219" s="11" t="s">
        <v>1591</v>
      </c>
      <c r="AE219">
        <v>41.367086059000002</v>
      </c>
      <c r="AF219">
        <v>-81.515913192300005</v>
      </c>
      <c r="AG219">
        <v>41.368492295999999</v>
      </c>
      <c r="AH219">
        <v>-81.515582127299993</v>
      </c>
      <c r="AI219" t="s">
        <v>1380</v>
      </c>
      <c r="AJ219" t="s">
        <v>1379</v>
      </c>
    </row>
    <row r="220" spans="1:36" x14ac:dyDescent="0.25">
      <c r="A220" s="10">
        <v>217</v>
      </c>
      <c r="B220" s="7">
        <v>8</v>
      </c>
      <c r="C220" s="7" t="s">
        <v>11</v>
      </c>
      <c r="D220" s="7" t="s">
        <v>545</v>
      </c>
      <c r="E220" s="7" t="s">
        <v>4</v>
      </c>
      <c r="F220" s="7" t="s">
        <v>13</v>
      </c>
      <c r="G220" s="7" t="s">
        <v>1379</v>
      </c>
      <c r="H220" s="11" t="s">
        <v>546</v>
      </c>
      <c r="I220" s="10">
        <v>73.39</v>
      </c>
      <c r="J220" s="7">
        <v>18.68</v>
      </c>
      <c r="K220" s="7">
        <v>65.209999999999994</v>
      </c>
      <c r="L220" s="7">
        <v>46.53</v>
      </c>
      <c r="M220" s="7">
        <v>0</v>
      </c>
      <c r="N220" s="7">
        <v>0</v>
      </c>
      <c r="O220" s="7">
        <v>0</v>
      </c>
      <c r="P220" s="7">
        <v>0</v>
      </c>
      <c r="Q220" s="7">
        <v>24.45</v>
      </c>
      <c r="R220" s="7">
        <v>5.0599999999999996</v>
      </c>
      <c r="S220" s="7">
        <v>16.84</v>
      </c>
      <c r="T220" s="7">
        <v>11.78</v>
      </c>
      <c r="U220" s="10" t="s">
        <v>20</v>
      </c>
      <c r="V220" s="7">
        <v>26.03</v>
      </c>
      <c r="W220" s="7">
        <v>26.13</v>
      </c>
      <c r="X220" s="7">
        <v>0.1</v>
      </c>
      <c r="Y220" s="7"/>
      <c r="Z220" s="14" t="str">
        <f t="shared" si="11"/>
        <v>Pathway</v>
      </c>
      <c r="AA220" s="14" t="str">
        <f t="shared" si="12"/>
        <v>Google</v>
      </c>
      <c r="AB220" s="8" t="str">
        <f t="shared" si="13"/>
        <v>Bing</v>
      </c>
      <c r="AC220" s="7" t="s">
        <v>2488</v>
      </c>
      <c r="AD220" s="11" t="s">
        <v>1591</v>
      </c>
      <c r="AE220">
        <v>39.288787689300001</v>
      </c>
      <c r="AF220">
        <v>-84.436225950799994</v>
      </c>
      <c r="AG220">
        <v>39.288335578199998</v>
      </c>
      <c r="AH220">
        <v>-84.434507430799997</v>
      </c>
      <c r="AI220" t="s">
        <v>1380</v>
      </c>
      <c r="AJ220" t="s">
        <v>1379</v>
      </c>
    </row>
    <row r="221" spans="1:36" x14ac:dyDescent="0.25">
      <c r="A221" s="10">
        <v>218</v>
      </c>
      <c r="B221" s="7">
        <v>8</v>
      </c>
      <c r="C221" s="7" t="s">
        <v>11</v>
      </c>
      <c r="D221" s="7" t="s">
        <v>940</v>
      </c>
      <c r="E221" s="7" t="s">
        <v>4</v>
      </c>
      <c r="F221" s="7" t="s">
        <v>13</v>
      </c>
      <c r="G221" s="7" t="s">
        <v>1379</v>
      </c>
      <c r="H221" s="11" t="s">
        <v>531</v>
      </c>
      <c r="I221" s="10">
        <v>121.15</v>
      </c>
      <c r="J221" s="7">
        <v>45.39</v>
      </c>
      <c r="K221" s="7">
        <v>115.52</v>
      </c>
      <c r="L221" s="7">
        <v>70.13</v>
      </c>
      <c r="M221" s="7">
        <v>6.22</v>
      </c>
      <c r="N221" s="7">
        <v>1.1599999999999999</v>
      </c>
      <c r="O221" s="7">
        <v>5.0199999999999996</v>
      </c>
      <c r="P221" s="7">
        <v>3.86</v>
      </c>
      <c r="Q221" s="7">
        <v>26.96</v>
      </c>
      <c r="R221" s="7">
        <v>11.64</v>
      </c>
      <c r="S221" s="7">
        <v>23.34</v>
      </c>
      <c r="T221" s="7">
        <v>11.7</v>
      </c>
      <c r="U221" s="10" t="s">
        <v>19</v>
      </c>
      <c r="V221" s="7">
        <v>1.7</v>
      </c>
      <c r="W221" s="7">
        <v>1.8</v>
      </c>
      <c r="X221" s="7">
        <v>0.1</v>
      </c>
      <c r="Y221" s="7"/>
      <c r="Z221" s="14" t="str">
        <f t="shared" si="11"/>
        <v>Pathway</v>
      </c>
      <c r="AA221" s="14" t="str">
        <f t="shared" si="12"/>
        <v>Google</v>
      </c>
      <c r="AB221" s="8" t="str">
        <f t="shared" si="13"/>
        <v>Bing</v>
      </c>
      <c r="AC221" s="7" t="s">
        <v>1589</v>
      </c>
      <c r="AD221" s="11" t="s">
        <v>1591</v>
      </c>
      <c r="AE221">
        <v>39.113407321899999</v>
      </c>
      <c r="AF221">
        <v>-84.531444040099998</v>
      </c>
      <c r="AG221">
        <v>39.114740163500002</v>
      </c>
      <c r="AH221">
        <v>-84.532080856700006</v>
      </c>
      <c r="AI221" t="s">
        <v>1380</v>
      </c>
      <c r="AJ221" t="s">
        <v>1379</v>
      </c>
    </row>
    <row r="222" spans="1:36" x14ac:dyDescent="0.25">
      <c r="A222" s="10">
        <v>219</v>
      </c>
      <c r="B222" s="7">
        <v>6</v>
      </c>
      <c r="C222" s="7" t="s">
        <v>8</v>
      </c>
      <c r="D222" s="7" t="s">
        <v>937</v>
      </c>
      <c r="E222" s="7" t="s">
        <v>4</v>
      </c>
      <c r="F222" s="7" t="s">
        <v>10</v>
      </c>
      <c r="G222" s="7" t="s">
        <v>1379</v>
      </c>
      <c r="H222" s="11" t="s">
        <v>524</v>
      </c>
      <c r="I222" s="10">
        <v>81.5</v>
      </c>
      <c r="J222" s="7">
        <v>20.309999999999999</v>
      </c>
      <c r="K222" s="7">
        <v>75.11</v>
      </c>
      <c r="L222" s="7">
        <v>54.8</v>
      </c>
      <c r="M222" s="7">
        <v>0</v>
      </c>
      <c r="N222" s="7">
        <v>0</v>
      </c>
      <c r="O222" s="7">
        <v>0</v>
      </c>
      <c r="P222" s="7">
        <v>0</v>
      </c>
      <c r="Q222" s="7">
        <v>22.55</v>
      </c>
      <c r="R222" s="7">
        <v>5.04</v>
      </c>
      <c r="S222" s="7">
        <v>16.7</v>
      </c>
      <c r="T222" s="7">
        <v>11.65</v>
      </c>
      <c r="U222" s="10" t="s">
        <v>7</v>
      </c>
      <c r="V222" s="7">
        <v>14.01</v>
      </c>
      <c r="W222" s="7">
        <v>14.11</v>
      </c>
      <c r="X222" s="7">
        <v>0.1</v>
      </c>
      <c r="Y222" s="7"/>
      <c r="Z222" s="14" t="str">
        <f t="shared" si="11"/>
        <v>Pathway</v>
      </c>
      <c r="AA222" s="14" t="str">
        <f t="shared" si="12"/>
        <v>Google</v>
      </c>
      <c r="AB222" s="8" t="str">
        <f t="shared" si="13"/>
        <v>Bing</v>
      </c>
      <c r="AC222" s="7" t="s">
        <v>488</v>
      </c>
      <c r="AD222" s="11" t="s">
        <v>1591</v>
      </c>
      <c r="AE222">
        <v>39.952929343000001</v>
      </c>
      <c r="AF222">
        <v>-82.999263560800003</v>
      </c>
      <c r="AG222">
        <v>39.953089003199999</v>
      </c>
      <c r="AH222">
        <v>-82.9974936614</v>
      </c>
      <c r="AI222" t="s">
        <v>1380</v>
      </c>
      <c r="AJ222" t="s">
        <v>1379</v>
      </c>
    </row>
    <row r="223" spans="1:36" x14ac:dyDescent="0.25">
      <c r="A223" s="10">
        <v>220</v>
      </c>
      <c r="B223" s="7">
        <v>6</v>
      </c>
      <c r="C223" s="7" t="s">
        <v>8</v>
      </c>
      <c r="D223" s="7" t="s">
        <v>587</v>
      </c>
      <c r="E223" s="7" t="s">
        <v>4</v>
      </c>
      <c r="F223" s="7" t="s">
        <v>10</v>
      </c>
      <c r="G223" s="7" t="s">
        <v>1379</v>
      </c>
      <c r="H223" s="11" t="s">
        <v>522</v>
      </c>
      <c r="I223" s="10">
        <v>69.08</v>
      </c>
      <c r="J223" s="7">
        <v>38.61</v>
      </c>
      <c r="K223" s="7">
        <v>66.48</v>
      </c>
      <c r="L223" s="7">
        <v>27.87</v>
      </c>
      <c r="M223" s="7">
        <v>4.79</v>
      </c>
      <c r="N223" s="7">
        <v>1.03</v>
      </c>
      <c r="O223" s="7">
        <v>3.73</v>
      </c>
      <c r="P223" s="7">
        <v>2.7</v>
      </c>
      <c r="Q223" s="7">
        <v>26.35</v>
      </c>
      <c r="R223" s="7">
        <v>10.29</v>
      </c>
      <c r="S223" s="7">
        <v>21.82</v>
      </c>
      <c r="T223" s="7">
        <v>11.54</v>
      </c>
      <c r="U223" s="10" t="s">
        <v>15</v>
      </c>
      <c r="V223" s="7">
        <v>22.31</v>
      </c>
      <c r="W223" s="7">
        <v>22.41</v>
      </c>
      <c r="X223" s="7">
        <v>0.1</v>
      </c>
      <c r="Y223" s="7"/>
      <c r="Z223" s="14" t="str">
        <f t="shared" si="11"/>
        <v>Pathway</v>
      </c>
      <c r="AA223" s="14" t="str">
        <f t="shared" si="12"/>
        <v>Google</v>
      </c>
      <c r="AB223" s="8" t="str">
        <f t="shared" si="13"/>
        <v>Bing</v>
      </c>
      <c r="AC223" s="7" t="s">
        <v>488</v>
      </c>
      <c r="AD223" s="11" t="s">
        <v>1591</v>
      </c>
      <c r="AE223">
        <v>40.029890246500003</v>
      </c>
      <c r="AF223">
        <v>-82.994309254599997</v>
      </c>
      <c r="AG223">
        <v>40.0313043632</v>
      </c>
      <c r="AH223">
        <v>-82.994704061899995</v>
      </c>
      <c r="AI223" t="s">
        <v>1380</v>
      </c>
      <c r="AJ223" t="s">
        <v>1379</v>
      </c>
    </row>
    <row r="224" spans="1:36" x14ac:dyDescent="0.25">
      <c r="A224" s="10">
        <v>221</v>
      </c>
      <c r="B224" s="7">
        <v>6</v>
      </c>
      <c r="C224" s="7" t="s">
        <v>8</v>
      </c>
      <c r="D224" s="7" t="s">
        <v>981</v>
      </c>
      <c r="E224" s="7" t="s">
        <v>4</v>
      </c>
      <c r="F224" s="7" t="s">
        <v>5</v>
      </c>
      <c r="G224" s="7" t="s">
        <v>1379</v>
      </c>
      <c r="H224" s="11" t="s">
        <v>721</v>
      </c>
      <c r="I224" s="10">
        <v>62.65</v>
      </c>
      <c r="J224" s="7">
        <v>20.66</v>
      </c>
      <c r="K224" s="7">
        <v>58.43</v>
      </c>
      <c r="L224" s="7">
        <v>37.76</v>
      </c>
      <c r="M224" s="7">
        <v>0</v>
      </c>
      <c r="N224" s="7">
        <v>0</v>
      </c>
      <c r="O224" s="7">
        <v>0</v>
      </c>
      <c r="P224" s="7">
        <v>0</v>
      </c>
      <c r="Q224" s="7">
        <v>22.41</v>
      </c>
      <c r="R224" s="7">
        <v>5.68</v>
      </c>
      <c r="S224" s="7">
        <v>17.21</v>
      </c>
      <c r="T224" s="7">
        <v>11.53</v>
      </c>
      <c r="U224" s="10" t="s">
        <v>48</v>
      </c>
      <c r="V224" s="7">
        <v>1.6</v>
      </c>
      <c r="W224" s="7">
        <v>1.7</v>
      </c>
      <c r="X224" s="7">
        <v>0.1</v>
      </c>
      <c r="Y224" s="7"/>
      <c r="Z224" s="14" t="str">
        <f t="shared" si="11"/>
        <v>Pathway</v>
      </c>
      <c r="AA224" s="14" t="str">
        <f t="shared" si="12"/>
        <v>Google</v>
      </c>
      <c r="AB224" s="8" t="str">
        <f t="shared" si="13"/>
        <v>Bing</v>
      </c>
      <c r="AC224" s="7" t="s">
        <v>1589</v>
      </c>
      <c r="AD224" s="11" t="s">
        <v>1591</v>
      </c>
      <c r="AE224">
        <v>39.969375576200001</v>
      </c>
      <c r="AF224">
        <v>-83.022328438200006</v>
      </c>
      <c r="AG224">
        <v>39.970870082700003</v>
      </c>
      <c r="AH224">
        <v>-83.022119916700007</v>
      </c>
      <c r="AI224" t="s">
        <v>1380</v>
      </c>
      <c r="AJ224" t="s">
        <v>1379</v>
      </c>
    </row>
    <row r="225" spans="1:36" x14ac:dyDescent="0.25">
      <c r="A225" s="10">
        <v>222</v>
      </c>
      <c r="B225" s="7">
        <v>4</v>
      </c>
      <c r="C225" s="7" t="s">
        <v>23</v>
      </c>
      <c r="D225" s="7" t="s">
        <v>960</v>
      </c>
      <c r="E225" s="7" t="s">
        <v>4</v>
      </c>
      <c r="F225" s="7" t="s">
        <v>65</v>
      </c>
      <c r="G225" s="7" t="s">
        <v>1379</v>
      </c>
      <c r="H225" s="11" t="s">
        <v>533</v>
      </c>
      <c r="I225" s="10">
        <v>44.39</v>
      </c>
      <c r="J225" s="7">
        <v>12.51</v>
      </c>
      <c r="K225" s="7">
        <v>42.98</v>
      </c>
      <c r="L225" s="7">
        <v>30.47</v>
      </c>
      <c r="M225" s="7">
        <v>3.59</v>
      </c>
      <c r="N225" s="7">
        <v>0.64</v>
      </c>
      <c r="O225" s="7">
        <v>3.18</v>
      </c>
      <c r="P225" s="7">
        <v>2.5299999999999998</v>
      </c>
      <c r="Q225" s="7">
        <v>17.95</v>
      </c>
      <c r="R225" s="7">
        <v>4.55</v>
      </c>
      <c r="S225" s="7">
        <v>16.07</v>
      </c>
      <c r="T225" s="7">
        <v>11.52</v>
      </c>
      <c r="U225" s="10" t="s">
        <v>22</v>
      </c>
      <c r="V225" s="7">
        <v>7.21</v>
      </c>
      <c r="W225" s="7">
        <v>7.31</v>
      </c>
      <c r="X225" s="7">
        <v>0.1</v>
      </c>
      <c r="Y225" s="7"/>
      <c r="Z225" s="14" t="str">
        <f t="shared" si="11"/>
        <v>Pathway</v>
      </c>
      <c r="AA225" s="14" t="str">
        <f t="shared" si="12"/>
        <v>Google</v>
      </c>
      <c r="AB225" s="8" t="str">
        <f t="shared" si="13"/>
        <v>Bing</v>
      </c>
      <c r="AC225" s="7" t="s">
        <v>488</v>
      </c>
      <c r="AD225" s="11" t="s">
        <v>1591</v>
      </c>
      <c r="AE225">
        <v>41.044304274700004</v>
      </c>
      <c r="AF225">
        <v>-81.565038169600001</v>
      </c>
      <c r="AG225">
        <v>41.045704793799999</v>
      </c>
      <c r="AH225">
        <v>-81.564967696699995</v>
      </c>
      <c r="AI225" t="s">
        <v>1380</v>
      </c>
      <c r="AJ225" t="s">
        <v>1379</v>
      </c>
    </row>
    <row r="226" spans="1:36" x14ac:dyDescent="0.25">
      <c r="A226" s="10">
        <v>223</v>
      </c>
      <c r="B226" s="7">
        <v>6</v>
      </c>
      <c r="C226" s="7" t="s">
        <v>8</v>
      </c>
      <c r="D226" s="7" t="s">
        <v>978</v>
      </c>
      <c r="E226" s="7" t="s">
        <v>4</v>
      </c>
      <c r="F226" s="7" t="s">
        <v>28</v>
      </c>
      <c r="G226" s="7" t="s">
        <v>1379</v>
      </c>
      <c r="H226" s="11" t="s">
        <v>979</v>
      </c>
      <c r="I226" s="10">
        <v>50.78</v>
      </c>
      <c r="J226" s="7">
        <v>31.3</v>
      </c>
      <c r="K226" s="7">
        <v>47.44</v>
      </c>
      <c r="L226" s="7">
        <v>16.14</v>
      </c>
      <c r="M226" s="7">
        <v>0</v>
      </c>
      <c r="N226" s="7">
        <v>0</v>
      </c>
      <c r="O226" s="7">
        <v>0</v>
      </c>
      <c r="P226" s="7">
        <v>0</v>
      </c>
      <c r="Q226" s="7">
        <v>28.19</v>
      </c>
      <c r="R226" s="7">
        <v>8.94</v>
      </c>
      <c r="S226" s="7">
        <v>20.440000000000001</v>
      </c>
      <c r="T226" s="7">
        <v>11.51</v>
      </c>
      <c r="U226" s="10" t="s">
        <v>16</v>
      </c>
      <c r="V226" s="7">
        <v>5.63</v>
      </c>
      <c r="W226" s="7">
        <v>5.73</v>
      </c>
      <c r="X226" s="7">
        <v>0.1</v>
      </c>
      <c r="Y226" s="7"/>
      <c r="Z226" s="14" t="str">
        <f t="shared" si="11"/>
        <v>Pathway</v>
      </c>
      <c r="AA226" s="14" t="str">
        <f t="shared" si="12"/>
        <v>Google</v>
      </c>
      <c r="AB226" s="8" t="str">
        <f t="shared" si="13"/>
        <v>Bing</v>
      </c>
      <c r="AC226" s="7" t="s">
        <v>488</v>
      </c>
      <c r="AD226" s="11" t="s">
        <v>1591</v>
      </c>
      <c r="AE226">
        <v>39.978978225399999</v>
      </c>
      <c r="AF226">
        <v>-82.969809610300004</v>
      </c>
      <c r="AG226">
        <v>39.979269742699998</v>
      </c>
      <c r="AH226">
        <v>-82.967960619899998</v>
      </c>
      <c r="AI226" t="s">
        <v>1380</v>
      </c>
      <c r="AJ226" t="s">
        <v>1379</v>
      </c>
    </row>
    <row r="227" spans="1:36" x14ac:dyDescent="0.25">
      <c r="A227" s="10">
        <v>224</v>
      </c>
      <c r="B227" s="7">
        <v>6</v>
      </c>
      <c r="C227" s="7" t="s">
        <v>8</v>
      </c>
      <c r="D227" s="7" t="s">
        <v>937</v>
      </c>
      <c r="E227" s="7" t="s">
        <v>4</v>
      </c>
      <c r="F227" s="7" t="s">
        <v>13</v>
      </c>
      <c r="G227" s="7" t="s">
        <v>1379</v>
      </c>
      <c r="H227" s="11" t="s">
        <v>524</v>
      </c>
      <c r="I227" s="10">
        <v>38.54</v>
      </c>
      <c r="J227" s="7">
        <v>25.51</v>
      </c>
      <c r="K227" s="7">
        <v>36.950000000000003</v>
      </c>
      <c r="L227" s="7">
        <v>11.44</v>
      </c>
      <c r="M227" s="7">
        <v>4.04</v>
      </c>
      <c r="N227" s="7">
        <v>0.68</v>
      </c>
      <c r="O227" s="7">
        <v>2.89</v>
      </c>
      <c r="P227" s="7">
        <v>2.21</v>
      </c>
      <c r="Q227" s="7">
        <v>24.23</v>
      </c>
      <c r="R227" s="7">
        <v>6.78</v>
      </c>
      <c r="S227" s="7">
        <v>18.27</v>
      </c>
      <c r="T227" s="7">
        <v>11.49</v>
      </c>
      <c r="U227" s="10" t="s">
        <v>7</v>
      </c>
      <c r="V227" s="7">
        <v>16.309999999999999</v>
      </c>
      <c r="W227" s="7">
        <v>16.41</v>
      </c>
      <c r="X227" s="7">
        <v>0.1</v>
      </c>
      <c r="Y227" s="7"/>
      <c r="Z227" s="14" t="str">
        <f t="shared" si="11"/>
        <v>Pathway</v>
      </c>
      <c r="AA227" s="14" t="str">
        <f t="shared" si="12"/>
        <v>Google</v>
      </c>
      <c r="AB227" s="8" t="str">
        <f t="shared" si="13"/>
        <v>Bing</v>
      </c>
      <c r="AC227" s="7" t="s">
        <v>488</v>
      </c>
      <c r="AD227" s="11" t="s">
        <v>1591</v>
      </c>
      <c r="AE227">
        <v>39.953319421800003</v>
      </c>
      <c r="AF227">
        <v>-82.956638742400003</v>
      </c>
      <c r="AG227">
        <v>39.9532490952</v>
      </c>
      <c r="AH227">
        <v>-82.954741833100002</v>
      </c>
      <c r="AI227" t="s">
        <v>1380</v>
      </c>
      <c r="AJ227" t="s">
        <v>1379</v>
      </c>
    </row>
    <row r="228" spans="1:36" x14ac:dyDescent="0.25">
      <c r="A228" s="10">
        <v>225</v>
      </c>
      <c r="B228" s="7">
        <v>6</v>
      </c>
      <c r="C228" s="7" t="s">
        <v>8</v>
      </c>
      <c r="D228" s="7" t="s">
        <v>978</v>
      </c>
      <c r="E228" s="7" t="s">
        <v>4</v>
      </c>
      <c r="F228" s="7" t="s">
        <v>13</v>
      </c>
      <c r="G228" s="7" t="s">
        <v>1379</v>
      </c>
      <c r="H228" s="11" t="s">
        <v>979</v>
      </c>
      <c r="I228" s="10">
        <v>72.77</v>
      </c>
      <c r="J228" s="7">
        <v>28.36</v>
      </c>
      <c r="K228" s="7">
        <v>67.87</v>
      </c>
      <c r="L228" s="7">
        <v>39.5</v>
      </c>
      <c r="M228" s="7">
        <v>0</v>
      </c>
      <c r="N228" s="7">
        <v>0</v>
      </c>
      <c r="O228" s="7">
        <v>0</v>
      </c>
      <c r="P228" s="7">
        <v>0</v>
      </c>
      <c r="Q228" s="7">
        <v>24.16</v>
      </c>
      <c r="R228" s="7">
        <v>7.49</v>
      </c>
      <c r="S228" s="7">
        <v>18.850000000000001</v>
      </c>
      <c r="T228" s="7">
        <v>11.36</v>
      </c>
      <c r="U228" s="10" t="s">
        <v>16</v>
      </c>
      <c r="V228" s="7">
        <v>3.41</v>
      </c>
      <c r="W228" s="7">
        <v>3.51</v>
      </c>
      <c r="X228" s="7">
        <v>0.1</v>
      </c>
      <c r="Y228" s="7"/>
      <c r="Z228" s="14" t="str">
        <f t="shared" si="11"/>
        <v>Pathway</v>
      </c>
      <c r="AA228" s="14" t="str">
        <f t="shared" si="12"/>
        <v>Google</v>
      </c>
      <c r="AB228" s="8" t="str">
        <f t="shared" si="13"/>
        <v>Bing</v>
      </c>
      <c r="AC228" s="7" t="s">
        <v>1589</v>
      </c>
      <c r="AD228" s="11" t="s">
        <v>1591</v>
      </c>
      <c r="AE228">
        <v>39.973276994499997</v>
      </c>
      <c r="AF228">
        <v>-83.005115311599994</v>
      </c>
      <c r="AG228">
        <v>39.973963473300003</v>
      </c>
      <c r="AH228">
        <v>-83.003450203</v>
      </c>
      <c r="AI228" t="s">
        <v>1380</v>
      </c>
      <c r="AJ228" t="s">
        <v>1379</v>
      </c>
    </row>
    <row r="229" spans="1:36" x14ac:dyDescent="0.25">
      <c r="A229" s="10">
        <v>226</v>
      </c>
      <c r="B229" s="7">
        <v>12</v>
      </c>
      <c r="C229" s="7" t="s">
        <v>14</v>
      </c>
      <c r="D229" s="7" t="s">
        <v>939</v>
      </c>
      <c r="E229" s="7" t="s">
        <v>4</v>
      </c>
      <c r="F229" s="7" t="s">
        <v>13</v>
      </c>
      <c r="G229" s="7" t="s">
        <v>1379</v>
      </c>
      <c r="H229" s="11" t="s">
        <v>527</v>
      </c>
      <c r="I229" s="10">
        <v>61.11</v>
      </c>
      <c r="J229" s="7">
        <v>25.44</v>
      </c>
      <c r="K229" s="7">
        <v>56.32</v>
      </c>
      <c r="L229" s="7">
        <v>30.88</v>
      </c>
      <c r="M229" s="7">
        <v>2.2400000000000002</v>
      </c>
      <c r="N229" s="7">
        <v>0.68</v>
      </c>
      <c r="O229" s="7">
        <v>1.67</v>
      </c>
      <c r="P229" s="7">
        <v>0.99</v>
      </c>
      <c r="Q229" s="7">
        <v>24.63</v>
      </c>
      <c r="R229" s="7">
        <v>6.76</v>
      </c>
      <c r="S229" s="7">
        <v>18.100000000000001</v>
      </c>
      <c r="T229" s="7">
        <v>11.34</v>
      </c>
      <c r="U229" s="10" t="s">
        <v>12</v>
      </c>
      <c r="V229" s="7">
        <v>24.53</v>
      </c>
      <c r="W229" s="7">
        <v>24.63</v>
      </c>
      <c r="X229" s="7">
        <v>0.1</v>
      </c>
      <c r="Y229" s="7"/>
      <c r="Z229" s="14" t="str">
        <f t="shared" si="11"/>
        <v>Pathway</v>
      </c>
      <c r="AA229" s="14" t="str">
        <f t="shared" si="12"/>
        <v>Google</v>
      </c>
      <c r="AB229" s="8" t="str">
        <f t="shared" si="13"/>
        <v>Bing</v>
      </c>
      <c r="AC229" s="7" t="s">
        <v>488</v>
      </c>
      <c r="AD229" s="11" t="s">
        <v>1591</v>
      </c>
      <c r="AE229">
        <v>41.566995289700003</v>
      </c>
      <c r="AF229">
        <v>-81.577796769499997</v>
      </c>
      <c r="AG229">
        <v>41.567521662200001</v>
      </c>
      <c r="AH229">
        <v>-81.575966255200001</v>
      </c>
      <c r="AI229" t="s">
        <v>1380</v>
      </c>
      <c r="AJ229" t="s">
        <v>1379</v>
      </c>
    </row>
    <row r="230" spans="1:36" x14ac:dyDescent="0.25">
      <c r="A230" s="10">
        <v>227</v>
      </c>
      <c r="B230" s="7">
        <v>12</v>
      </c>
      <c r="C230" s="7" t="s">
        <v>14</v>
      </c>
      <c r="D230" s="7" t="s">
        <v>939</v>
      </c>
      <c r="E230" s="7" t="s">
        <v>4</v>
      </c>
      <c r="F230" s="7" t="s">
        <v>13</v>
      </c>
      <c r="G230" s="7" t="s">
        <v>1379</v>
      </c>
      <c r="H230" s="11" t="s">
        <v>527</v>
      </c>
      <c r="I230" s="10">
        <v>103.45</v>
      </c>
      <c r="J230" s="7">
        <v>34.4</v>
      </c>
      <c r="K230" s="7">
        <v>95.27</v>
      </c>
      <c r="L230" s="7">
        <v>60.86</v>
      </c>
      <c r="M230" s="7">
        <v>0</v>
      </c>
      <c r="N230" s="7">
        <v>0</v>
      </c>
      <c r="O230" s="7">
        <v>0</v>
      </c>
      <c r="P230" s="7">
        <v>0</v>
      </c>
      <c r="Q230" s="7">
        <v>26.02</v>
      </c>
      <c r="R230" s="7">
        <v>8.9700000000000006</v>
      </c>
      <c r="S230" s="7">
        <v>20.3</v>
      </c>
      <c r="T230" s="7">
        <v>11.33</v>
      </c>
      <c r="U230" s="10" t="s">
        <v>12</v>
      </c>
      <c r="V230" s="7">
        <v>13.78</v>
      </c>
      <c r="W230" s="7">
        <v>13.88</v>
      </c>
      <c r="X230" s="7">
        <v>0.1</v>
      </c>
      <c r="Y230" s="7"/>
      <c r="Z230" s="14" t="str">
        <f t="shared" si="11"/>
        <v>Pathway</v>
      </c>
      <c r="AA230" s="14" t="str">
        <f t="shared" si="12"/>
        <v>Google</v>
      </c>
      <c r="AB230" s="8" t="str">
        <f t="shared" si="13"/>
        <v>Bing</v>
      </c>
      <c r="AC230" s="7" t="s">
        <v>1589</v>
      </c>
      <c r="AD230" s="11" t="s">
        <v>1591</v>
      </c>
      <c r="AE230">
        <v>41.474103667500003</v>
      </c>
      <c r="AF230">
        <v>-81.7103488244</v>
      </c>
      <c r="AG230">
        <v>41.473837689200003</v>
      </c>
      <c r="AH230">
        <v>-81.708465685799993</v>
      </c>
      <c r="AI230" t="s">
        <v>1380</v>
      </c>
      <c r="AJ230" t="s">
        <v>1379</v>
      </c>
    </row>
    <row r="231" spans="1:36" x14ac:dyDescent="0.25">
      <c r="A231" s="10">
        <v>228</v>
      </c>
      <c r="B231" s="7">
        <v>8</v>
      </c>
      <c r="C231" s="7" t="s">
        <v>11</v>
      </c>
      <c r="D231" s="7" t="s">
        <v>545</v>
      </c>
      <c r="E231" s="7" t="s">
        <v>4</v>
      </c>
      <c r="F231" s="7" t="s">
        <v>28</v>
      </c>
      <c r="G231" s="7" t="s">
        <v>1379</v>
      </c>
      <c r="H231" s="11" t="s">
        <v>546</v>
      </c>
      <c r="I231" s="10">
        <v>57.02</v>
      </c>
      <c r="J231" s="7">
        <v>24.66</v>
      </c>
      <c r="K231" s="7">
        <v>51.17</v>
      </c>
      <c r="L231" s="7">
        <v>26.5</v>
      </c>
      <c r="M231" s="7">
        <v>5.84</v>
      </c>
      <c r="N231" s="7">
        <v>0.65</v>
      </c>
      <c r="O231" s="7">
        <v>3.66</v>
      </c>
      <c r="P231" s="7">
        <v>3</v>
      </c>
      <c r="Q231" s="7">
        <v>26.27</v>
      </c>
      <c r="R231" s="7">
        <v>6.86</v>
      </c>
      <c r="S231" s="7">
        <v>18.11</v>
      </c>
      <c r="T231" s="7">
        <v>11.25</v>
      </c>
      <c r="U231" s="10" t="s">
        <v>20</v>
      </c>
      <c r="V231" s="7">
        <v>30.45</v>
      </c>
      <c r="W231" s="7">
        <v>30.55</v>
      </c>
      <c r="X231" s="7">
        <v>0.1</v>
      </c>
      <c r="Y231" s="7"/>
      <c r="Z231" s="14" t="str">
        <f t="shared" si="11"/>
        <v>Pathway</v>
      </c>
      <c r="AA231" s="14" t="str">
        <f t="shared" si="12"/>
        <v>Google</v>
      </c>
      <c r="AB231" s="8" t="str">
        <f t="shared" si="13"/>
        <v>Bing</v>
      </c>
      <c r="AC231" s="7" t="s">
        <v>488</v>
      </c>
      <c r="AD231" s="11" t="s">
        <v>1591</v>
      </c>
      <c r="AE231">
        <v>39.2786618003</v>
      </c>
      <c r="AF231">
        <v>-84.361661702199996</v>
      </c>
      <c r="AG231">
        <v>39.277644279299999</v>
      </c>
      <c r="AH231">
        <v>-84.360280647400003</v>
      </c>
      <c r="AI231" t="s">
        <v>1380</v>
      </c>
      <c r="AJ231" t="s">
        <v>1379</v>
      </c>
    </row>
    <row r="232" spans="1:36" x14ac:dyDescent="0.25">
      <c r="A232" s="10">
        <v>229</v>
      </c>
      <c r="B232" s="7">
        <v>6</v>
      </c>
      <c r="C232" s="7" t="s">
        <v>8</v>
      </c>
      <c r="D232" s="7" t="s">
        <v>937</v>
      </c>
      <c r="E232" s="7" t="s">
        <v>4</v>
      </c>
      <c r="F232" s="7" t="s">
        <v>21</v>
      </c>
      <c r="G232" s="7" t="s">
        <v>1379</v>
      </c>
      <c r="H232" s="11" t="s">
        <v>524</v>
      </c>
      <c r="I232" s="10">
        <v>72.75</v>
      </c>
      <c r="J232" s="7">
        <v>21.47</v>
      </c>
      <c r="K232" s="7">
        <v>61.89</v>
      </c>
      <c r="L232" s="7">
        <v>40.43</v>
      </c>
      <c r="M232" s="7">
        <v>3.52</v>
      </c>
      <c r="N232" s="7">
        <v>0.66</v>
      </c>
      <c r="O232" s="7">
        <v>2.09</v>
      </c>
      <c r="P232" s="7">
        <v>1.43</v>
      </c>
      <c r="Q232" s="7">
        <v>28.18</v>
      </c>
      <c r="R232" s="7">
        <v>5.84</v>
      </c>
      <c r="S232" s="7">
        <v>16.989999999999998</v>
      </c>
      <c r="T232" s="7">
        <v>11.15</v>
      </c>
      <c r="U232" s="10" t="s">
        <v>7</v>
      </c>
      <c r="V232" s="7">
        <v>17.97</v>
      </c>
      <c r="W232" s="7">
        <v>18.07</v>
      </c>
      <c r="X232" s="7">
        <v>0.1</v>
      </c>
      <c r="Y232" s="7"/>
      <c r="Z232" s="14" t="str">
        <f t="shared" si="11"/>
        <v>Pathway</v>
      </c>
      <c r="AA232" s="14" t="str">
        <f t="shared" si="12"/>
        <v>Google</v>
      </c>
      <c r="AB232" s="8" t="str">
        <f t="shared" si="13"/>
        <v>Bing</v>
      </c>
      <c r="AC232" s="7" t="s">
        <v>488</v>
      </c>
      <c r="AD232" s="11" t="s">
        <v>1591</v>
      </c>
      <c r="AE232">
        <v>39.938142539099999</v>
      </c>
      <c r="AF232">
        <v>-82.937274105</v>
      </c>
      <c r="AG232">
        <v>39.9369053968</v>
      </c>
      <c r="AH232">
        <v>-82.936320827900005</v>
      </c>
      <c r="AI232" t="s">
        <v>1380</v>
      </c>
      <c r="AJ232" t="s">
        <v>1379</v>
      </c>
    </row>
    <row r="233" spans="1:36" x14ac:dyDescent="0.25">
      <c r="A233" s="10">
        <v>230</v>
      </c>
      <c r="B233" s="7">
        <v>12</v>
      </c>
      <c r="C233" s="7" t="s">
        <v>14</v>
      </c>
      <c r="D233" s="7" t="s">
        <v>941</v>
      </c>
      <c r="E233" s="7" t="s">
        <v>4</v>
      </c>
      <c r="F233" s="7" t="s">
        <v>13</v>
      </c>
      <c r="G233" s="7" t="s">
        <v>1379</v>
      </c>
      <c r="H233" s="11" t="s">
        <v>522</v>
      </c>
      <c r="I233" s="10">
        <v>81.33</v>
      </c>
      <c r="J233" s="7">
        <v>14.38</v>
      </c>
      <c r="K233" s="7">
        <v>67.53</v>
      </c>
      <c r="L233" s="7">
        <v>53.15</v>
      </c>
      <c r="M233" s="7">
        <v>2.12</v>
      </c>
      <c r="N233" s="7">
        <v>0.4</v>
      </c>
      <c r="O233" s="7">
        <v>1.29</v>
      </c>
      <c r="P233" s="7">
        <v>0.89</v>
      </c>
      <c r="Q233" s="7">
        <v>25.48</v>
      </c>
      <c r="R233" s="7">
        <v>3.96</v>
      </c>
      <c r="S233" s="7">
        <v>15.1</v>
      </c>
      <c r="T233" s="7">
        <v>11.14</v>
      </c>
      <c r="U233" s="10" t="s">
        <v>30</v>
      </c>
      <c r="V233" s="7">
        <v>11.85</v>
      </c>
      <c r="W233" s="7">
        <v>11.95</v>
      </c>
      <c r="X233" s="7">
        <v>0.1</v>
      </c>
      <c r="Y233" s="7"/>
      <c r="Z233" s="14" t="str">
        <f t="shared" si="11"/>
        <v>Pathway</v>
      </c>
      <c r="AA233" s="14" t="str">
        <f t="shared" si="12"/>
        <v>Google</v>
      </c>
      <c r="AB233" s="8" t="str">
        <f t="shared" si="13"/>
        <v>Bing</v>
      </c>
      <c r="AC233" s="7" t="s">
        <v>488</v>
      </c>
      <c r="AD233" s="11" t="s">
        <v>1591</v>
      </c>
      <c r="AE233">
        <v>41.438761488899999</v>
      </c>
      <c r="AF233">
        <v>-81.802030723100003</v>
      </c>
      <c r="AG233">
        <v>41.438689038500002</v>
      </c>
      <c r="AH233">
        <v>-81.800157092399999</v>
      </c>
      <c r="AI233" t="s">
        <v>1380</v>
      </c>
      <c r="AJ233" t="s">
        <v>1379</v>
      </c>
    </row>
    <row r="234" spans="1:36" x14ac:dyDescent="0.25">
      <c r="A234" s="10">
        <v>231</v>
      </c>
      <c r="B234" s="7">
        <v>6</v>
      </c>
      <c r="C234" s="7" t="s">
        <v>8</v>
      </c>
      <c r="D234" s="7" t="s">
        <v>937</v>
      </c>
      <c r="E234" s="7" t="s">
        <v>4</v>
      </c>
      <c r="F234" s="7" t="s">
        <v>10</v>
      </c>
      <c r="G234" s="7" t="s">
        <v>1379</v>
      </c>
      <c r="H234" s="11" t="s">
        <v>524</v>
      </c>
      <c r="I234" s="10">
        <v>98.73</v>
      </c>
      <c r="J234" s="7">
        <v>27.74</v>
      </c>
      <c r="K234" s="7">
        <v>91.84</v>
      </c>
      <c r="L234" s="7">
        <v>64.099999999999994</v>
      </c>
      <c r="M234" s="7">
        <v>0</v>
      </c>
      <c r="N234" s="7">
        <v>0</v>
      </c>
      <c r="O234" s="7">
        <v>0</v>
      </c>
      <c r="P234" s="7">
        <v>0</v>
      </c>
      <c r="Q234" s="7">
        <v>23.34</v>
      </c>
      <c r="R234" s="7">
        <v>7.13</v>
      </c>
      <c r="S234" s="7">
        <v>18.23</v>
      </c>
      <c r="T234" s="7">
        <v>11.11</v>
      </c>
      <c r="U234" s="10" t="s">
        <v>7</v>
      </c>
      <c r="V234" s="7">
        <v>14.52</v>
      </c>
      <c r="W234" s="7">
        <v>14.62</v>
      </c>
      <c r="X234" s="7">
        <v>0.1</v>
      </c>
      <c r="Y234" s="7"/>
      <c r="Z234" s="14" t="str">
        <f t="shared" si="11"/>
        <v>Pathway</v>
      </c>
      <c r="AA234" s="14" t="str">
        <f t="shared" si="12"/>
        <v>Google</v>
      </c>
      <c r="AB234" s="8" t="str">
        <f t="shared" si="13"/>
        <v>Bing</v>
      </c>
      <c r="AC234" s="7" t="s">
        <v>488</v>
      </c>
      <c r="AD234" s="11" t="s">
        <v>1591</v>
      </c>
      <c r="AE234">
        <v>39.953894200100002</v>
      </c>
      <c r="AF234">
        <v>-82.990271823</v>
      </c>
      <c r="AG234">
        <v>39.9540980799</v>
      </c>
      <c r="AH234">
        <v>-82.988512530899996</v>
      </c>
      <c r="AI234" t="s">
        <v>1380</v>
      </c>
      <c r="AJ234" t="s">
        <v>1379</v>
      </c>
    </row>
    <row r="235" spans="1:36" x14ac:dyDescent="0.25">
      <c r="A235" s="10">
        <v>232</v>
      </c>
      <c r="B235" s="7">
        <v>7</v>
      </c>
      <c r="C235" s="7" t="s">
        <v>44</v>
      </c>
      <c r="D235" s="7" t="s">
        <v>917</v>
      </c>
      <c r="E235" s="7" t="s">
        <v>34</v>
      </c>
      <c r="F235" s="7" t="s">
        <v>35</v>
      </c>
      <c r="G235" s="7" t="s">
        <v>1379</v>
      </c>
      <c r="H235" s="11" t="s">
        <v>552</v>
      </c>
      <c r="I235" s="10">
        <v>47.34</v>
      </c>
      <c r="J235" s="7">
        <v>30.09</v>
      </c>
      <c r="K235" s="7">
        <v>47.01</v>
      </c>
      <c r="L235" s="7">
        <v>16.93</v>
      </c>
      <c r="M235" s="7">
        <v>2.0699999999999998</v>
      </c>
      <c r="N235" s="7">
        <v>0.67</v>
      </c>
      <c r="O235" s="7">
        <v>1.99</v>
      </c>
      <c r="P235" s="7">
        <v>1.31</v>
      </c>
      <c r="Q235" s="7">
        <v>19.670000000000002</v>
      </c>
      <c r="R235" s="7">
        <v>7.88</v>
      </c>
      <c r="S235" s="7">
        <v>18.95</v>
      </c>
      <c r="T235" s="7">
        <v>11.07</v>
      </c>
      <c r="U235" s="10" t="s">
        <v>43</v>
      </c>
      <c r="V235" s="7">
        <v>16.29</v>
      </c>
      <c r="W235" s="7"/>
      <c r="X235" s="7">
        <v>0</v>
      </c>
      <c r="Y235" s="7" t="s">
        <v>1934</v>
      </c>
      <c r="Z235" s="14" t="str">
        <f t="shared" si="11"/>
        <v>Pathway</v>
      </c>
      <c r="AA235" s="14" t="str">
        <f t="shared" si="12"/>
        <v>Google</v>
      </c>
      <c r="AB235" s="8" t="str">
        <f t="shared" si="13"/>
        <v>Bing</v>
      </c>
      <c r="AC235" s="7" t="s">
        <v>488</v>
      </c>
      <c r="AD235" s="11" t="s">
        <v>1591</v>
      </c>
      <c r="AE235">
        <v>39.751523601099997</v>
      </c>
      <c r="AF235">
        <v>-84.190250290500003</v>
      </c>
      <c r="AI235" t="s">
        <v>1380</v>
      </c>
      <c r="AJ235" t="s">
        <v>1379</v>
      </c>
    </row>
    <row r="236" spans="1:36" x14ac:dyDescent="0.25">
      <c r="A236" s="10">
        <v>233</v>
      </c>
      <c r="B236" s="7">
        <v>7</v>
      </c>
      <c r="C236" s="7" t="s">
        <v>44</v>
      </c>
      <c r="D236" s="7" t="s">
        <v>963</v>
      </c>
      <c r="E236" s="7" t="s">
        <v>4</v>
      </c>
      <c r="F236" s="7" t="s">
        <v>10</v>
      </c>
      <c r="G236" s="7" t="s">
        <v>1379</v>
      </c>
      <c r="H236" s="11" t="s">
        <v>531</v>
      </c>
      <c r="I236" s="10">
        <v>156.27000000000001</v>
      </c>
      <c r="J236" s="7">
        <v>25.25</v>
      </c>
      <c r="K236" s="7">
        <v>139.57</v>
      </c>
      <c r="L236" s="7">
        <v>114.32</v>
      </c>
      <c r="M236" s="7">
        <v>2.46</v>
      </c>
      <c r="N236" s="7">
        <v>0.64</v>
      </c>
      <c r="O236" s="7">
        <v>1.75</v>
      </c>
      <c r="P236" s="7">
        <v>1.1000000000000001</v>
      </c>
      <c r="Q236" s="7">
        <v>24.62</v>
      </c>
      <c r="R236" s="7">
        <v>6.42</v>
      </c>
      <c r="S236" s="7">
        <v>17.48</v>
      </c>
      <c r="T236" s="7">
        <v>11.06</v>
      </c>
      <c r="U236" s="10" t="s">
        <v>49</v>
      </c>
      <c r="V236" s="7">
        <v>9</v>
      </c>
      <c r="W236" s="7">
        <v>9.1</v>
      </c>
      <c r="X236" s="7">
        <v>0.1</v>
      </c>
      <c r="Y236" s="7"/>
      <c r="Z236" s="14" t="str">
        <f t="shared" si="11"/>
        <v>Pathway</v>
      </c>
      <c r="AA236" s="14" t="str">
        <f t="shared" si="12"/>
        <v>Google</v>
      </c>
      <c r="AB236" s="8" t="str">
        <f t="shared" si="13"/>
        <v>Bing</v>
      </c>
      <c r="AC236" s="7" t="s">
        <v>488</v>
      </c>
      <c r="AD236" s="11" t="s">
        <v>1591</v>
      </c>
      <c r="AE236">
        <v>39.713532203200003</v>
      </c>
      <c r="AF236">
        <v>-84.224594560100002</v>
      </c>
      <c r="AG236">
        <v>39.7142753384</v>
      </c>
      <c r="AH236">
        <v>-84.222985631100002</v>
      </c>
      <c r="AI236" t="s">
        <v>1380</v>
      </c>
      <c r="AJ236" t="s">
        <v>1379</v>
      </c>
    </row>
    <row r="237" spans="1:36" x14ac:dyDescent="0.25">
      <c r="A237" s="10">
        <v>234</v>
      </c>
      <c r="B237" s="7">
        <v>12</v>
      </c>
      <c r="C237" s="7" t="s">
        <v>14</v>
      </c>
      <c r="D237" s="7" t="s">
        <v>939</v>
      </c>
      <c r="E237" s="7" t="s">
        <v>4</v>
      </c>
      <c r="F237" s="7" t="s">
        <v>13</v>
      </c>
      <c r="G237" s="7" t="s">
        <v>1379</v>
      </c>
      <c r="H237" s="11" t="s">
        <v>527</v>
      </c>
      <c r="I237" s="10">
        <v>81.180000000000007</v>
      </c>
      <c r="J237" s="7">
        <v>27.74</v>
      </c>
      <c r="K237" s="7">
        <v>73.83</v>
      </c>
      <c r="L237" s="7">
        <v>46.09</v>
      </c>
      <c r="M237" s="7">
        <v>2.4900000000000002</v>
      </c>
      <c r="N237" s="7">
        <v>0.73</v>
      </c>
      <c r="O237" s="7">
        <v>1.84</v>
      </c>
      <c r="P237" s="7">
        <v>1.1100000000000001</v>
      </c>
      <c r="Q237" s="7">
        <v>24.94</v>
      </c>
      <c r="R237" s="7">
        <v>7.33</v>
      </c>
      <c r="S237" s="7">
        <v>18.399999999999999</v>
      </c>
      <c r="T237" s="7">
        <v>11.06</v>
      </c>
      <c r="U237" s="10" t="s">
        <v>12</v>
      </c>
      <c r="V237" s="7">
        <v>11.02</v>
      </c>
      <c r="W237" s="7">
        <v>11.12</v>
      </c>
      <c r="X237" s="7">
        <v>0.1</v>
      </c>
      <c r="Y237" s="7"/>
      <c r="Z237" s="14" t="str">
        <f t="shared" si="11"/>
        <v>Pathway</v>
      </c>
      <c r="AA237" s="14" t="str">
        <f t="shared" si="12"/>
        <v>Google</v>
      </c>
      <c r="AB237" s="8" t="str">
        <f t="shared" si="13"/>
        <v>Bing</v>
      </c>
      <c r="AC237" s="7" t="s">
        <v>488</v>
      </c>
      <c r="AD237" s="11" t="s">
        <v>1591</v>
      </c>
      <c r="AE237">
        <v>41.467226158000003</v>
      </c>
      <c r="AF237">
        <v>-81.761387698999997</v>
      </c>
      <c r="AG237">
        <v>41.467418776199999</v>
      </c>
      <c r="AH237">
        <v>-81.759510480499998</v>
      </c>
      <c r="AI237" t="s">
        <v>1380</v>
      </c>
      <c r="AJ237" t="s">
        <v>1379</v>
      </c>
    </row>
    <row r="238" spans="1:36" x14ac:dyDescent="0.25">
      <c r="A238" s="10">
        <v>235</v>
      </c>
      <c r="B238" s="7">
        <v>12</v>
      </c>
      <c r="C238" s="7" t="s">
        <v>14</v>
      </c>
      <c r="D238" s="7" t="s">
        <v>939</v>
      </c>
      <c r="E238" s="7" t="s">
        <v>34</v>
      </c>
      <c r="F238" s="7" t="s">
        <v>35</v>
      </c>
      <c r="G238" s="7" t="s">
        <v>1379</v>
      </c>
      <c r="H238" s="11" t="s">
        <v>527</v>
      </c>
      <c r="I238" s="10">
        <v>53.85</v>
      </c>
      <c r="J238" s="7">
        <v>26.19</v>
      </c>
      <c r="K238" s="7">
        <v>53.24</v>
      </c>
      <c r="L238" s="7">
        <v>27.05</v>
      </c>
      <c r="M238" s="7">
        <v>0</v>
      </c>
      <c r="N238" s="7">
        <v>0</v>
      </c>
      <c r="O238" s="7">
        <v>0</v>
      </c>
      <c r="P238" s="7">
        <v>0</v>
      </c>
      <c r="Q238" s="7">
        <v>18.440000000000001</v>
      </c>
      <c r="R238" s="7">
        <v>6.53</v>
      </c>
      <c r="S238" s="7">
        <v>17.559999999999999</v>
      </c>
      <c r="T238" s="7">
        <v>11.03</v>
      </c>
      <c r="U238" s="10" t="s">
        <v>12</v>
      </c>
      <c r="V238" s="7">
        <v>26.13</v>
      </c>
      <c r="W238" s="7"/>
      <c r="X238" s="7">
        <v>0</v>
      </c>
      <c r="Y238" s="7" t="s">
        <v>2771</v>
      </c>
      <c r="Z238" s="14" t="str">
        <f t="shared" si="11"/>
        <v>Pathway</v>
      </c>
      <c r="AA238" s="14" t="str">
        <f t="shared" si="12"/>
        <v>Google</v>
      </c>
      <c r="AB238" s="8" t="str">
        <f t="shared" si="13"/>
        <v>Bing</v>
      </c>
      <c r="AC238" s="7" t="s">
        <v>488</v>
      </c>
      <c r="AD238" s="11" t="s">
        <v>1591</v>
      </c>
      <c r="AE238">
        <v>41.577596394099999</v>
      </c>
      <c r="AF238">
        <v>-81.5498020279</v>
      </c>
      <c r="AI238" t="s">
        <v>1380</v>
      </c>
      <c r="AJ238" t="s">
        <v>1379</v>
      </c>
    </row>
    <row r="239" spans="1:36" x14ac:dyDescent="0.25">
      <c r="A239" s="10">
        <v>236</v>
      </c>
      <c r="B239" s="7">
        <v>12</v>
      </c>
      <c r="C239" s="7" t="s">
        <v>14</v>
      </c>
      <c r="D239" s="7" t="s">
        <v>944</v>
      </c>
      <c r="E239" s="7" t="s">
        <v>4</v>
      </c>
      <c r="F239" s="7" t="s">
        <v>10</v>
      </c>
      <c r="G239" s="7" t="s">
        <v>1379</v>
      </c>
      <c r="H239" s="11" t="s">
        <v>542</v>
      </c>
      <c r="I239" s="10">
        <v>68.08</v>
      </c>
      <c r="J239" s="7">
        <v>13.69</v>
      </c>
      <c r="K239" s="7">
        <v>58.47</v>
      </c>
      <c r="L239" s="7">
        <v>44.78</v>
      </c>
      <c r="M239" s="7">
        <v>3.82</v>
      </c>
      <c r="N239" s="7">
        <v>0.33</v>
      </c>
      <c r="O239" s="7">
        <v>2.08</v>
      </c>
      <c r="P239" s="7">
        <v>1.76</v>
      </c>
      <c r="Q239" s="7">
        <v>24.86</v>
      </c>
      <c r="R239" s="7">
        <v>3.26</v>
      </c>
      <c r="S239" s="7">
        <v>14.11</v>
      </c>
      <c r="T239" s="7">
        <v>10.86</v>
      </c>
      <c r="U239" s="10" t="s">
        <v>29</v>
      </c>
      <c r="V239" s="7">
        <v>15.51</v>
      </c>
      <c r="W239" s="7">
        <v>15.61</v>
      </c>
      <c r="X239" s="7">
        <v>0.1</v>
      </c>
      <c r="Y239" s="7"/>
      <c r="Z239" s="14" t="str">
        <f t="shared" si="11"/>
        <v>Pathway</v>
      </c>
      <c r="AA239" s="14" t="str">
        <f t="shared" si="12"/>
        <v>Google</v>
      </c>
      <c r="AB239" s="8" t="str">
        <f t="shared" si="13"/>
        <v>Bing</v>
      </c>
      <c r="AC239" s="7" t="s">
        <v>488</v>
      </c>
      <c r="AD239" s="11" t="s">
        <v>1591</v>
      </c>
      <c r="AE239">
        <v>41.492041144200002</v>
      </c>
      <c r="AF239">
        <v>-81.673630911800004</v>
      </c>
      <c r="AG239">
        <v>41.492540050400002</v>
      </c>
      <c r="AH239">
        <v>-81.675993521999999</v>
      </c>
      <c r="AI239" t="s">
        <v>1380</v>
      </c>
      <c r="AJ239" t="s">
        <v>1379</v>
      </c>
    </row>
    <row r="240" spans="1:36" x14ac:dyDescent="0.25">
      <c r="A240" s="10">
        <v>237</v>
      </c>
      <c r="B240" s="7">
        <v>6</v>
      </c>
      <c r="C240" s="7" t="s">
        <v>8</v>
      </c>
      <c r="D240" s="7" t="s">
        <v>587</v>
      </c>
      <c r="E240" s="7" t="s">
        <v>4</v>
      </c>
      <c r="F240" s="7" t="s">
        <v>5</v>
      </c>
      <c r="G240" s="7" t="s">
        <v>1379</v>
      </c>
      <c r="H240" s="11" t="s">
        <v>522</v>
      </c>
      <c r="I240" s="10">
        <v>85.59</v>
      </c>
      <c r="J240" s="7">
        <v>30.29</v>
      </c>
      <c r="K240" s="7">
        <v>81.99</v>
      </c>
      <c r="L240" s="7">
        <v>51.71</v>
      </c>
      <c r="M240" s="7">
        <v>2.0299999999999998</v>
      </c>
      <c r="N240" s="7">
        <v>1.02</v>
      </c>
      <c r="O240" s="7">
        <v>1.81</v>
      </c>
      <c r="P240" s="7">
        <v>0.79</v>
      </c>
      <c r="Q240" s="7">
        <v>22.31</v>
      </c>
      <c r="R240" s="7">
        <v>8.52</v>
      </c>
      <c r="S240" s="7">
        <v>19.36</v>
      </c>
      <c r="T240" s="7">
        <v>10.84</v>
      </c>
      <c r="U240" s="10" t="s">
        <v>15</v>
      </c>
      <c r="V240" s="7">
        <v>17.68</v>
      </c>
      <c r="W240" s="7">
        <v>17.78</v>
      </c>
      <c r="X240" s="7">
        <v>0.1</v>
      </c>
      <c r="Y240" s="7"/>
      <c r="Z240" s="14" t="str">
        <f t="shared" si="11"/>
        <v>Pathway</v>
      </c>
      <c r="AA240" s="14" t="str">
        <f t="shared" si="12"/>
        <v>Google</v>
      </c>
      <c r="AB240" s="8" t="str">
        <f t="shared" si="13"/>
        <v>Bing</v>
      </c>
      <c r="AC240" s="7" t="s">
        <v>1589</v>
      </c>
      <c r="AD240" s="11" t="s">
        <v>1591</v>
      </c>
      <c r="AE240">
        <v>39.966022037599998</v>
      </c>
      <c r="AF240">
        <v>-82.983204691899999</v>
      </c>
      <c r="AG240">
        <v>39.967482719899998</v>
      </c>
      <c r="AH240">
        <v>-82.983340133599995</v>
      </c>
      <c r="AI240" t="s">
        <v>1380</v>
      </c>
      <c r="AJ240" t="s">
        <v>1379</v>
      </c>
    </row>
    <row r="241" spans="1:36" x14ac:dyDescent="0.25">
      <c r="A241" s="10">
        <v>238</v>
      </c>
      <c r="B241" s="7">
        <v>8</v>
      </c>
      <c r="C241" s="7" t="s">
        <v>61</v>
      </c>
      <c r="D241" s="7" t="s">
        <v>964</v>
      </c>
      <c r="E241" s="7" t="s">
        <v>4</v>
      </c>
      <c r="F241" s="7" t="s">
        <v>13</v>
      </c>
      <c r="G241" s="7" t="s">
        <v>1379</v>
      </c>
      <c r="H241" s="11" t="s">
        <v>531</v>
      </c>
      <c r="I241" s="10">
        <v>96.05</v>
      </c>
      <c r="J241" s="7">
        <v>27.09</v>
      </c>
      <c r="K241" s="7">
        <v>88.46</v>
      </c>
      <c r="L241" s="7">
        <v>61.37</v>
      </c>
      <c r="M241" s="7">
        <v>0</v>
      </c>
      <c r="N241" s="7">
        <v>0</v>
      </c>
      <c r="O241" s="7">
        <v>0</v>
      </c>
      <c r="P241" s="7">
        <v>0</v>
      </c>
      <c r="Q241" s="7">
        <v>23.02</v>
      </c>
      <c r="R241" s="7">
        <v>7.17</v>
      </c>
      <c r="S241" s="7">
        <v>17.989999999999998</v>
      </c>
      <c r="T241" s="7">
        <v>10.82</v>
      </c>
      <c r="U241" s="10" t="s">
        <v>60</v>
      </c>
      <c r="V241" s="7">
        <v>1.45</v>
      </c>
      <c r="W241" s="7">
        <v>1.55</v>
      </c>
      <c r="X241" s="7">
        <v>0.1</v>
      </c>
      <c r="Y241" s="7"/>
      <c r="Z241" s="14" t="str">
        <f t="shared" si="11"/>
        <v>Pathway</v>
      </c>
      <c r="AA241" s="14" t="str">
        <f t="shared" si="12"/>
        <v>Google</v>
      </c>
      <c r="AB241" s="8" t="str">
        <f t="shared" si="13"/>
        <v>Bing</v>
      </c>
      <c r="AC241" s="7" t="s">
        <v>488</v>
      </c>
      <c r="AD241" s="11" t="s">
        <v>1591</v>
      </c>
      <c r="AE241">
        <v>39.318502892399998</v>
      </c>
      <c r="AF241">
        <v>-84.427465804400001</v>
      </c>
      <c r="AG241">
        <v>39.3196393132</v>
      </c>
      <c r="AH241">
        <v>-84.426319654599993</v>
      </c>
      <c r="AI241" t="s">
        <v>1380</v>
      </c>
      <c r="AJ241" t="s">
        <v>1379</v>
      </c>
    </row>
    <row r="242" spans="1:36" x14ac:dyDescent="0.25">
      <c r="A242" s="10">
        <v>239</v>
      </c>
      <c r="B242" s="7">
        <v>4</v>
      </c>
      <c r="C242" s="7" t="s">
        <v>38</v>
      </c>
      <c r="D242" s="7" t="s">
        <v>569</v>
      </c>
      <c r="E242" s="7" t="s">
        <v>34</v>
      </c>
      <c r="F242" s="7" t="s">
        <v>79</v>
      </c>
      <c r="G242" s="7" t="s">
        <v>1379</v>
      </c>
      <c r="H242" s="11" t="s">
        <v>542</v>
      </c>
      <c r="I242" s="10">
        <v>99.64</v>
      </c>
      <c r="J242" s="7">
        <v>55.32</v>
      </c>
      <c r="K242" s="7">
        <v>98.45</v>
      </c>
      <c r="L242" s="7">
        <v>43.13</v>
      </c>
      <c r="M242" s="7">
        <v>0</v>
      </c>
      <c r="N242" s="7">
        <v>0</v>
      </c>
      <c r="O242" s="7">
        <v>0</v>
      </c>
      <c r="P242" s="7">
        <v>0</v>
      </c>
      <c r="Q242" s="7">
        <v>26.42</v>
      </c>
      <c r="R242" s="7">
        <v>14.43</v>
      </c>
      <c r="S242" s="7">
        <v>25.18</v>
      </c>
      <c r="T242" s="7">
        <v>10.75</v>
      </c>
      <c r="U242" s="10" t="s">
        <v>37</v>
      </c>
      <c r="V242" s="7">
        <v>15.16</v>
      </c>
      <c r="W242" s="7"/>
      <c r="X242" s="7">
        <v>0</v>
      </c>
      <c r="Y242" s="7" t="s">
        <v>1935</v>
      </c>
      <c r="Z242" s="14" t="str">
        <f t="shared" si="11"/>
        <v>Pathway</v>
      </c>
      <c r="AA242" s="14" t="str">
        <f t="shared" si="12"/>
        <v>Google</v>
      </c>
      <c r="AB242" s="8" t="str">
        <f t="shared" si="13"/>
        <v>Bing</v>
      </c>
      <c r="AC242" s="7" t="s">
        <v>488</v>
      </c>
      <c r="AD242" s="11" t="s">
        <v>1591</v>
      </c>
      <c r="AE242">
        <v>40.859453996600003</v>
      </c>
      <c r="AF242">
        <v>-81.424427451200003</v>
      </c>
      <c r="AI242" t="s">
        <v>1380</v>
      </c>
      <c r="AJ242" t="s">
        <v>1379</v>
      </c>
    </row>
    <row r="243" spans="1:36" x14ac:dyDescent="0.25">
      <c r="A243" s="10">
        <v>240</v>
      </c>
      <c r="B243" s="7">
        <v>12</v>
      </c>
      <c r="C243" s="7" t="s">
        <v>14</v>
      </c>
      <c r="D243" s="7" t="s">
        <v>954</v>
      </c>
      <c r="E243" s="7" t="s">
        <v>4</v>
      </c>
      <c r="F243" s="7" t="s">
        <v>13</v>
      </c>
      <c r="G243" s="7" t="s">
        <v>1379</v>
      </c>
      <c r="H243" s="11" t="s">
        <v>955</v>
      </c>
      <c r="I243" s="10">
        <v>62.84</v>
      </c>
      <c r="J243" s="7">
        <v>40.24</v>
      </c>
      <c r="K243" s="7">
        <v>60.77</v>
      </c>
      <c r="L243" s="7">
        <v>20.52</v>
      </c>
      <c r="M243" s="7">
        <v>2.2999999999999998</v>
      </c>
      <c r="N243" s="7">
        <v>1.04</v>
      </c>
      <c r="O243" s="7">
        <v>1.95</v>
      </c>
      <c r="P243" s="7">
        <v>0.91</v>
      </c>
      <c r="Q243" s="7">
        <v>25.28</v>
      </c>
      <c r="R243" s="7">
        <v>10.39</v>
      </c>
      <c r="S243" s="7">
        <v>21.15</v>
      </c>
      <c r="T243" s="7">
        <v>10.75</v>
      </c>
      <c r="U243" s="10" t="s">
        <v>18</v>
      </c>
      <c r="V243" s="7">
        <v>15.27</v>
      </c>
      <c r="W243" s="7">
        <v>15.37</v>
      </c>
      <c r="X243" s="7">
        <v>0.1</v>
      </c>
      <c r="Y243" s="7"/>
      <c r="Z243" s="14" t="str">
        <f t="shared" si="11"/>
        <v>Pathway</v>
      </c>
      <c r="AA243" s="14" t="str">
        <f t="shared" si="12"/>
        <v>Google</v>
      </c>
      <c r="AB243" s="8" t="str">
        <f t="shared" si="13"/>
        <v>Bing</v>
      </c>
      <c r="AC243" s="7" t="s">
        <v>488</v>
      </c>
      <c r="AD243" s="11" t="s">
        <v>1591</v>
      </c>
      <c r="AE243">
        <v>41.420948086499997</v>
      </c>
      <c r="AF243">
        <v>-81.6915907156</v>
      </c>
      <c r="AG243">
        <v>41.4210415533</v>
      </c>
      <c r="AH243">
        <v>-81.689682375499999</v>
      </c>
      <c r="AI243" t="s">
        <v>1380</v>
      </c>
      <c r="AJ243" t="s">
        <v>1379</v>
      </c>
    </row>
    <row r="244" spans="1:36" x14ac:dyDescent="0.25">
      <c r="A244" s="10">
        <v>241</v>
      </c>
      <c r="B244" s="7">
        <v>8</v>
      </c>
      <c r="C244" s="7" t="s">
        <v>11</v>
      </c>
      <c r="D244" s="7" t="s">
        <v>938</v>
      </c>
      <c r="E244" s="7" t="s">
        <v>4</v>
      </c>
      <c r="F244" s="7" t="s">
        <v>5</v>
      </c>
      <c r="G244" s="7" t="s">
        <v>1379</v>
      </c>
      <c r="H244" s="11" t="s">
        <v>522</v>
      </c>
      <c r="I244" s="10">
        <v>70.319999999999993</v>
      </c>
      <c r="J244" s="7">
        <v>14.79</v>
      </c>
      <c r="K244" s="7">
        <v>65.77</v>
      </c>
      <c r="L244" s="7">
        <v>50.98</v>
      </c>
      <c r="M244" s="7">
        <v>2.4700000000000002</v>
      </c>
      <c r="N244" s="7">
        <v>0.48</v>
      </c>
      <c r="O244" s="7">
        <v>1.95</v>
      </c>
      <c r="P244" s="7">
        <v>1.47</v>
      </c>
      <c r="Q244" s="7">
        <v>18.510000000000002</v>
      </c>
      <c r="R244" s="7">
        <v>3.98</v>
      </c>
      <c r="S244" s="7">
        <v>14.71</v>
      </c>
      <c r="T244" s="7">
        <v>10.73</v>
      </c>
      <c r="U244" s="10" t="s">
        <v>9</v>
      </c>
      <c r="V244" s="7">
        <v>1.1599999999999999</v>
      </c>
      <c r="W244" s="7">
        <v>1.26</v>
      </c>
      <c r="X244" s="7">
        <v>0.1</v>
      </c>
      <c r="Y244" s="7"/>
      <c r="Z244" s="14" t="str">
        <f t="shared" si="11"/>
        <v>Pathway</v>
      </c>
      <c r="AA244" s="14" t="str">
        <f t="shared" si="12"/>
        <v>Google</v>
      </c>
      <c r="AB244" s="8" t="str">
        <f t="shared" si="13"/>
        <v>Bing</v>
      </c>
      <c r="AC244" s="7" t="s">
        <v>1589</v>
      </c>
      <c r="AD244" s="11" t="s">
        <v>1591</v>
      </c>
      <c r="AE244">
        <v>39.098913489700003</v>
      </c>
      <c r="AF244">
        <v>-84.506429673300005</v>
      </c>
      <c r="AG244">
        <v>39.099273144000001</v>
      </c>
      <c r="AH244">
        <v>-84.504618606299999</v>
      </c>
      <c r="AI244" t="s">
        <v>1380</v>
      </c>
      <c r="AJ244" t="s">
        <v>1379</v>
      </c>
    </row>
    <row r="245" spans="1:36" x14ac:dyDescent="0.25">
      <c r="A245" s="10">
        <v>242</v>
      </c>
      <c r="B245" s="7">
        <v>12</v>
      </c>
      <c r="C245" s="7" t="s">
        <v>14</v>
      </c>
      <c r="D245" s="7" t="s">
        <v>939</v>
      </c>
      <c r="E245" s="7" t="s">
        <v>4</v>
      </c>
      <c r="F245" s="7" t="s">
        <v>10</v>
      </c>
      <c r="G245" s="7" t="s">
        <v>1379</v>
      </c>
      <c r="H245" s="11" t="s">
        <v>527</v>
      </c>
      <c r="I245" s="10">
        <v>107.32</v>
      </c>
      <c r="J245" s="7">
        <v>38.130000000000003</v>
      </c>
      <c r="K245" s="7">
        <v>100.36</v>
      </c>
      <c r="L245" s="7">
        <v>62.23</v>
      </c>
      <c r="M245" s="7">
        <v>5.78</v>
      </c>
      <c r="N245" s="7">
        <v>1.02</v>
      </c>
      <c r="O245" s="7">
        <v>4.24</v>
      </c>
      <c r="P245" s="7">
        <v>3.22</v>
      </c>
      <c r="Q245" s="7">
        <v>26.01</v>
      </c>
      <c r="R245" s="7">
        <v>10.14</v>
      </c>
      <c r="S245" s="7">
        <v>20.86</v>
      </c>
      <c r="T245" s="7">
        <v>10.72</v>
      </c>
      <c r="U245" s="10" t="s">
        <v>12</v>
      </c>
      <c r="V245" s="7">
        <v>16.91</v>
      </c>
      <c r="W245" s="7">
        <v>17.010000000000002</v>
      </c>
      <c r="X245" s="7">
        <v>0.1</v>
      </c>
      <c r="Y245" s="7"/>
      <c r="Z245" s="14" t="str">
        <f t="shared" si="11"/>
        <v>Pathway</v>
      </c>
      <c r="AA245" s="14" t="str">
        <f t="shared" si="12"/>
        <v>Google</v>
      </c>
      <c r="AB245" s="8" t="str">
        <f t="shared" si="13"/>
        <v>Bing</v>
      </c>
      <c r="AC245" s="7" t="s">
        <v>488</v>
      </c>
      <c r="AD245" s="11" t="s">
        <v>1591</v>
      </c>
      <c r="AE245">
        <v>41.499362921299998</v>
      </c>
      <c r="AF245">
        <v>-81.671548292400004</v>
      </c>
      <c r="AG245">
        <v>41.500453477699999</v>
      </c>
      <c r="AH245">
        <v>-81.670455284699997</v>
      </c>
      <c r="AI245" t="s">
        <v>1380</v>
      </c>
      <c r="AJ245" t="s">
        <v>1379</v>
      </c>
    </row>
    <row r="246" spans="1:36" x14ac:dyDescent="0.25">
      <c r="A246" s="10">
        <v>243</v>
      </c>
      <c r="B246" s="7">
        <v>12</v>
      </c>
      <c r="C246" s="7" t="s">
        <v>14</v>
      </c>
      <c r="D246" s="7" t="s">
        <v>939</v>
      </c>
      <c r="E246" s="7" t="s">
        <v>4</v>
      </c>
      <c r="F246" s="7" t="s">
        <v>10</v>
      </c>
      <c r="G246" s="7" t="s">
        <v>1379</v>
      </c>
      <c r="H246" s="11" t="s">
        <v>527</v>
      </c>
      <c r="I246" s="10">
        <v>80.72</v>
      </c>
      <c r="J246" s="7">
        <v>37.97</v>
      </c>
      <c r="K246" s="7">
        <v>75.849999999999994</v>
      </c>
      <c r="L246" s="7">
        <v>37.880000000000003</v>
      </c>
      <c r="M246" s="7">
        <v>0</v>
      </c>
      <c r="N246" s="7">
        <v>0</v>
      </c>
      <c r="O246" s="7">
        <v>0</v>
      </c>
      <c r="P246" s="7">
        <v>0</v>
      </c>
      <c r="Q246" s="7">
        <v>26.78</v>
      </c>
      <c r="R246" s="7">
        <v>10.1</v>
      </c>
      <c r="S246" s="7">
        <v>20.8</v>
      </c>
      <c r="T246" s="7">
        <v>10.7</v>
      </c>
      <c r="U246" s="10" t="s">
        <v>12</v>
      </c>
      <c r="V246" s="7">
        <v>17.03</v>
      </c>
      <c r="W246" s="7">
        <v>17.13</v>
      </c>
      <c r="X246" s="7">
        <v>0.1</v>
      </c>
      <c r="Y246" s="7"/>
      <c r="Z246" s="14" t="str">
        <f t="shared" si="11"/>
        <v>Pathway</v>
      </c>
      <c r="AA246" s="14" t="str">
        <f t="shared" si="12"/>
        <v>Google</v>
      </c>
      <c r="AB246" s="8" t="str">
        <f t="shared" si="13"/>
        <v>Bing</v>
      </c>
      <c r="AC246" s="7" t="s">
        <v>488</v>
      </c>
      <c r="AD246" s="11" t="s">
        <v>1591</v>
      </c>
      <c r="AE246">
        <v>41.500697823599999</v>
      </c>
      <c r="AF246">
        <v>-81.670289427499995</v>
      </c>
      <c r="AG246">
        <v>41.5021625093</v>
      </c>
      <c r="AH246">
        <v>-81.669740027700001</v>
      </c>
      <c r="AI246" t="s">
        <v>1380</v>
      </c>
      <c r="AJ246" t="s">
        <v>1379</v>
      </c>
    </row>
    <row r="247" spans="1:36" x14ac:dyDescent="0.25">
      <c r="A247" s="10">
        <v>244</v>
      </c>
      <c r="B247" s="7">
        <v>12</v>
      </c>
      <c r="C247" s="7" t="s">
        <v>14</v>
      </c>
      <c r="D247" s="7" t="s">
        <v>939</v>
      </c>
      <c r="E247" s="7" t="s">
        <v>4</v>
      </c>
      <c r="F247" s="7" t="s">
        <v>28</v>
      </c>
      <c r="G247" s="7" t="s">
        <v>1379</v>
      </c>
      <c r="H247" s="11" t="s">
        <v>527</v>
      </c>
      <c r="I247" s="10">
        <v>75.39</v>
      </c>
      <c r="J247" s="7">
        <v>37.26</v>
      </c>
      <c r="K247" s="7">
        <v>69.900000000000006</v>
      </c>
      <c r="L247" s="7">
        <v>32.64</v>
      </c>
      <c r="M247" s="7">
        <v>3.4</v>
      </c>
      <c r="N247" s="7">
        <v>1.03</v>
      </c>
      <c r="O247" s="7">
        <v>2.58</v>
      </c>
      <c r="P247" s="7">
        <v>1.54</v>
      </c>
      <c r="Q247" s="7">
        <v>27.22</v>
      </c>
      <c r="R247" s="7">
        <v>10.84</v>
      </c>
      <c r="S247" s="7">
        <v>21.51</v>
      </c>
      <c r="T247" s="7">
        <v>10.67</v>
      </c>
      <c r="U247" s="10" t="s">
        <v>12</v>
      </c>
      <c r="V247" s="7">
        <v>21.75</v>
      </c>
      <c r="W247" s="7">
        <v>21.85</v>
      </c>
      <c r="X247" s="7">
        <v>0.1</v>
      </c>
      <c r="Y247" s="7"/>
      <c r="Z247" s="14" t="str">
        <f t="shared" si="11"/>
        <v>Pathway</v>
      </c>
      <c r="AA247" s="14" t="str">
        <f t="shared" si="12"/>
        <v>Google</v>
      </c>
      <c r="AB247" s="8" t="str">
        <f t="shared" si="13"/>
        <v>Bing</v>
      </c>
      <c r="AC247" s="7" t="s">
        <v>488</v>
      </c>
      <c r="AD247" s="11" t="s">
        <v>1591</v>
      </c>
      <c r="AE247">
        <v>41.543746527300002</v>
      </c>
      <c r="AF247">
        <v>-81.619085105500005</v>
      </c>
      <c r="AG247">
        <v>41.544515285999999</v>
      </c>
      <c r="AH247">
        <v>-81.617464804099995</v>
      </c>
      <c r="AI247" t="s">
        <v>1380</v>
      </c>
      <c r="AJ247" t="s">
        <v>1379</v>
      </c>
    </row>
    <row r="248" spans="1:36" x14ac:dyDescent="0.25">
      <c r="A248" s="10">
        <v>245</v>
      </c>
      <c r="B248" s="7">
        <v>12</v>
      </c>
      <c r="C248" s="7" t="s">
        <v>14</v>
      </c>
      <c r="D248" s="7" t="s">
        <v>939</v>
      </c>
      <c r="E248" s="7" t="s">
        <v>4</v>
      </c>
      <c r="F248" s="7" t="s">
        <v>28</v>
      </c>
      <c r="G248" s="7" t="s">
        <v>1379</v>
      </c>
      <c r="H248" s="11" t="s">
        <v>527</v>
      </c>
      <c r="I248" s="10">
        <v>75.39</v>
      </c>
      <c r="J248" s="7">
        <v>37.26</v>
      </c>
      <c r="K248" s="7">
        <v>69.900000000000006</v>
      </c>
      <c r="L248" s="7">
        <v>32.64</v>
      </c>
      <c r="M248" s="7">
        <v>3.4</v>
      </c>
      <c r="N248" s="7">
        <v>1.03</v>
      </c>
      <c r="O248" s="7">
        <v>2.58</v>
      </c>
      <c r="P248" s="7">
        <v>1.54</v>
      </c>
      <c r="Q248" s="7">
        <v>27.22</v>
      </c>
      <c r="R248" s="7">
        <v>10.84</v>
      </c>
      <c r="S248" s="7">
        <v>21.51</v>
      </c>
      <c r="T248" s="7">
        <v>10.67</v>
      </c>
      <c r="U248" s="10" t="s">
        <v>12</v>
      </c>
      <c r="V248" s="7">
        <v>21.85</v>
      </c>
      <c r="W248" s="7">
        <v>21.95</v>
      </c>
      <c r="X248" s="7">
        <v>0.1</v>
      </c>
      <c r="Y248" s="7"/>
      <c r="Z248" s="14" t="str">
        <f t="shared" si="11"/>
        <v>Pathway</v>
      </c>
      <c r="AA248" s="14" t="str">
        <f t="shared" si="12"/>
        <v>Google</v>
      </c>
      <c r="AB248" s="8" t="str">
        <f t="shared" si="13"/>
        <v>Bing</v>
      </c>
      <c r="AC248" s="7" t="s">
        <v>488</v>
      </c>
      <c r="AD248" s="11" t="s">
        <v>1591</v>
      </c>
      <c r="AE248">
        <v>41.544515285999999</v>
      </c>
      <c r="AF248">
        <v>-81.617464804099995</v>
      </c>
      <c r="AG248">
        <v>41.54525941</v>
      </c>
      <c r="AH248">
        <v>-81.615822609999995</v>
      </c>
      <c r="AI248" t="s">
        <v>1380</v>
      </c>
      <c r="AJ248" t="s">
        <v>1379</v>
      </c>
    </row>
    <row r="249" spans="1:36" x14ac:dyDescent="0.25">
      <c r="A249" s="10">
        <v>246</v>
      </c>
      <c r="B249" s="7">
        <v>8</v>
      </c>
      <c r="C249" s="7" t="s">
        <v>11</v>
      </c>
      <c r="D249" s="7" t="s">
        <v>545</v>
      </c>
      <c r="E249" s="7" t="s">
        <v>4</v>
      </c>
      <c r="F249" s="7" t="s">
        <v>21</v>
      </c>
      <c r="G249" s="7" t="s">
        <v>1379</v>
      </c>
      <c r="H249" s="11" t="s">
        <v>546</v>
      </c>
      <c r="I249" s="10">
        <v>46</v>
      </c>
      <c r="J249" s="7">
        <v>18.87</v>
      </c>
      <c r="K249" s="7">
        <v>39.68</v>
      </c>
      <c r="L249" s="7">
        <v>20.81</v>
      </c>
      <c r="M249" s="7">
        <v>3.5</v>
      </c>
      <c r="N249" s="7">
        <v>0.56999999999999995</v>
      </c>
      <c r="O249" s="7">
        <v>1.93</v>
      </c>
      <c r="P249" s="7">
        <v>1.36</v>
      </c>
      <c r="Q249" s="7">
        <v>27.99</v>
      </c>
      <c r="R249" s="7">
        <v>5.07</v>
      </c>
      <c r="S249" s="7">
        <v>15.75</v>
      </c>
      <c r="T249" s="7">
        <v>10.67</v>
      </c>
      <c r="U249" s="10" t="s">
        <v>20</v>
      </c>
      <c r="V249" s="7">
        <v>33.630000000000003</v>
      </c>
      <c r="W249" s="7">
        <v>33.729999999999997</v>
      </c>
      <c r="X249" s="7">
        <v>0.1</v>
      </c>
      <c r="Y249" s="7"/>
      <c r="Z249" s="14" t="str">
        <f t="shared" si="11"/>
        <v>Pathway</v>
      </c>
      <c r="AA249" s="14" t="str">
        <f t="shared" si="12"/>
        <v>Google</v>
      </c>
      <c r="AB249" s="8" t="str">
        <f t="shared" si="13"/>
        <v>Bing</v>
      </c>
      <c r="AC249" s="7" t="s">
        <v>488</v>
      </c>
      <c r="AD249" s="11" t="s">
        <v>1591</v>
      </c>
      <c r="AE249">
        <v>39.251651483899998</v>
      </c>
      <c r="AF249">
        <v>-84.315790151900003</v>
      </c>
      <c r="AG249">
        <v>39.251450192100002</v>
      </c>
      <c r="AH249">
        <v>-84.313955422600003</v>
      </c>
      <c r="AI249" t="s">
        <v>1380</v>
      </c>
      <c r="AJ249" t="s">
        <v>1379</v>
      </c>
    </row>
    <row r="250" spans="1:36" x14ac:dyDescent="0.25">
      <c r="A250" s="10">
        <v>247</v>
      </c>
      <c r="B250" s="7">
        <v>12</v>
      </c>
      <c r="C250" s="7" t="s">
        <v>14</v>
      </c>
      <c r="D250" s="7" t="s">
        <v>939</v>
      </c>
      <c r="E250" s="7" t="s">
        <v>4</v>
      </c>
      <c r="F250" s="7" t="s">
        <v>28</v>
      </c>
      <c r="G250" s="7" t="s">
        <v>1379</v>
      </c>
      <c r="H250" s="11" t="s">
        <v>527</v>
      </c>
      <c r="I250" s="10">
        <v>52.45</v>
      </c>
      <c r="J250" s="7">
        <v>37.26</v>
      </c>
      <c r="K250" s="7">
        <v>50.26</v>
      </c>
      <c r="L250" s="7">
        <v>13</v>
      </c>
      <c r="M250" s="7">
        <v>3.4</v>
      </c>
      <c r="N250" s="7">
        <v>1.03</v>
      </c>
      <c r="O250" s="7">
        <v>2.58</v>
      </c>
      <c r="P250" s="7">
        <v>1.54</v>
      </c>
      <c r="Q250" s="7">
        <v>27.22</v>
      </c>
      <c r="R250" s="7">
        <v>10.84</v>
      </c>
      <c r="S250" s="7">
        <v>21.51</v>
      </c>
      <c r="T250" s="7">
        <v>10.67</v>
      </c>
      <c r="U250" s="10" t="s">
        <v>12</v>
      </c>
      <c r="V250" s="7">
        <v>21.65</v>
      </c>
      <c r="W250" s="7">
        <v>21.75</v>
      </c>
      <c r="X250" s="7">
        <v>0.1</v>
      </c>
      <c r="Y250" s="7"/>
      <c r="Z250" s="14" t="str">
        <f t="shared" si="11"/>
        <v>Pathway</v>
      </c>
      <c r="AA250" s="14" t="str">
        <f t="shared" si="12"/>
        <v>Google</v>
      </c>
      <c r="AB250" s="8" t="str">
        <f t="shared" si="13"/>
        <v>Bing</v>
      </c>
      <c r="AC250" s="7" t="s">
        <v>488</v>
      </c>
      <c r="AD250" s="11" t="s">
        <v>1591</v>
      </c>
      <c r="AE250">
        <v>41.542956660900003</v>
      </c>
      <c r="AF250">
        <v>-81.620689446300005</v>
      </c>
      <c r="AG250">
        <v>41.543746527300002</v>
      </c>
      <c r="AH250">
        <v>-81.619085105500005</v>
      </c>
      <c r="AI250" t="s">
        <v>1380</v>
      </c>
      <c r="AJ250" t="s">
        <v>1379</v>
      </c>
    </row>
    <row r="251" spans="1:36" x14ac:dyDescent="0.25">
      <c r="A251" s="10">
        <v>248</v>
      </c>
      <c r="B251" s="7">
        <v>6</v>
      </c>
      <c r="C251" s="7" t="s">
        <v>8</v>
      </c>
      <c r="D251" s="7" t="s">
        <v>948</v>
      </c>
      <c r="E251" s="7" t="s">
        <v>4</v>
      </c>
      <c r="F251" s="7" t="s">
        <v>13</v>
      </c>
      <c r="G251" s="7" t="s">
        <v>1379</v>
      </c>
      <c r="H251" s="11" t="s">
        <v>949</v>
      </c>
      <c r="I251" s="10">
        <v>97.25</v>
      </c>
      <c r="J251" s="7">
        <v>24.34</v>
      </c>
      <c r="K251" s="7">
        <v>87.66</v>
      </c>
      <c r="L251" s="7">
        <v>63.32</v>
      </c>
      <c r="M251" s="7">
        <v>4.2</v>
      </c>
      <c r="N251" s="7">
        <v>0.65</v>
      </c>
      <c r="O251" s="7">
        <v>2.92</v>
      </c>
      <c r="P251" s="7">
        <v>2.27</v>
      </c>
      <c r="Q251" s="7">
        <v>23.09</v>
      </c>
      <c r="R251" s="7">
        <v>6.49</v>
      </c>
      <c r="S251" s="7">
        <v>17.11</v>
      </c>
      <c r="T251" s="7">
        <v>10.62</v>
      </c>
      <c r="U251" s="10" t="s">
        <v>26</v>
      </c>
      <c r="V251" s="7">
        <v>19.73</v>
      </c>
      <c r="W251" s="7">
        <v>19.829999999999998</v>
      </c>
      <c r="X251" s="7">
        <v>0.1</v>
      </c>
      <c r="Y251" s="7"/>
      <c r="Z251" s="14" t="str">
        <f t="shared" si="11"/>
        <v>Pathway</v>
      </c>
      <c r="AA251" s="14" t="str">
        <f t="shared" si="12"/>
        <v>Google</v>
      </c>
      <c r="AB251" s="8" t="str">
        <f t="shared" si="13"/>
        <v>Bing</v>
      </c>
      <c r="AC251" s="7" t="s">
        <v>488</v>
      </c>
      <c r="AD251" s="11" t="s">
        <v>1591</v>
      </c>
      <c r="AE251">
        <v>40.108924637500003</v>
      </c>
      <c r="AF251">
        <v>-83.0930486484</v>
      </c>
      <c r="AG251">
        <v>40.1088491537</v>
      </c>
      <c r="AH251">
        <v>-83.091183911200005</v>
      </c>
      <c r="AI251" t="s">
        <v>1380</v>
      </c>
      <c r="AJ251" t="s">
        <v>1379</v>
      </c>
    </row>
    <row r="252" spans="1:36" x14ac:dyDescent="0.25">
      <c r="A252" s="10">
        <v>249</v>
      </c>
      <c r="B252" s="7">
        <v>7</v>
      </c>
      <c r="C252" s="7" t="s">
        <v>44</v>
      </c>
      <c r="D252" s="7" t="s">
        <v>963</v>
      </c>
      <c r="E252" s="7" t="s">
        <v>34</v>
      </c>
      <c r="F252" s="7" t="s">
        <v>35</v>
      </c>
      <c r="G252" s="7" t="s">
        <v>1379</v>
      </c>
      <c r="H252" s="11" t="s">
        <v>531</v>
      </c>
      <c r="I252" s="10">
        <v>72.38</v>
      </c>
      <c r="J252" s="7">
        <v>32.58</v>
      </c>
      <c r="K252" s="7">
        <v>71.66</v>
      </c>
      <c r="L252" s="7">
        <v>39.08</v>
      </c>
      <c r="M252" s="7">
        <v>0</v>
      </c>
      <c r="N252" s="7">
        <v>0</v>
      </c>
      <c r="O252" s="7">
        <v>0</v>
      </c>
      <c r="P252" s="7">
        <v>0</v>
      </c>
      <c r="Q252" s="7">
        <v>19.760000000000002</v>
      </c>
      <c r="R252" s="7">
        <v>8.49</v>
      </c>
      <c r="S252" s="7">
        <v>19.100000000000001</v>
      </c>
      <c r="T252" s="7">
        <v>10.61</v>
      </c>
      <c r="U252" s="10" t="s">
        <v>49</v>
      </c>
      <c r="V252" s="7">
        <v>7.12</v>
      </c>
      <c r="W252" s="7"/>
      <c r="X252" s="7">
        <v>0</v>
      </c>
      <c r="Y252" s="7" t="s">
        <v>2772</v>
      </c>
      <c r="Z252" s="14" t="str">
        <f t="shared" si="11"/>
        <v>Pathway</v>
      </c>
      <c r="AA252" s="14" t="str">
        <f t="shared" si="12"/>
        <v>Google</v>
      </c>
      <c r="AB252" s="8" t="str">
        <f t="shared" si="13"/>
        <v>Bing</v>
      </c>
      <c r="AC252" s="7" t="s">
        <v>488</v>
      </c>
      <c r="AD252" s="11" t="s">
        <v>1591</v>
      </c>
      <c r="AE252">
        <v>39.687572901899998</v>
      </c>
      <c r="AF252">
        <v>-84.229086753700003</v>
      </c>
      <c r="AI252" t="s">
        <v>1380</v>
      </c>
      <c r="AJ252" t="s">
        <v>1379</v>
      </c>
    </row>
    <row r="253" spans="1:36" x14ac:dyDescent="0.25">
      <c r="A253" s="10">
        <v>250</v>
      </c>
      <c r="B253" s="7">
        <v>6</v>
      </c>
      <c r="C253" s="7" t="s">
        <v>8</v>
      </c>
      <c r="D253" s="7" t="s">
        <v>948</v>
      </c>
      <c r="E253" s="7" t="s">
        <v>4</v>
      </c>
      <c r="F253" s="7" t="s">
        <v>28</v>
      </c>
      <c r="G253" s="7" t="s">
        <v>1379</v>
      </c>
      <c r="H253" s="11" t="s">
        <v>949</v>
      </c>
      <c r="I253" s="10">
        <v>107.83</v>
      </c>
      <c r="J253" s="7">
        <v>60.71</v>
      </c>
      <c r="K253" s="7">
        <v>103.18</v>
      </c>
      <c r="L253" s="7">
        <v>42.47</v>
      </c>
      <c r="M253" s="7">
        <v>0</v>
      </c>
      <c r="N253" s="7">
        <v>0</v>
      </c>
      <c r="O253" s="7">
        <v>0</v>
      </c>
      <c r="P253" s="7">
        <v>0</v>
      </c>
      <c r="Q253" s="7">
        <v>32.659999999999997</v>
      </c>
      <c r="R253" s="7">
        <v>18.62</v>
      </c>
      <c r="S253" s="7">
        <v>29.15</v>
      </c>
      <c r="T253" s="7">
        <v>10.54</v>
      </c>
      <c r="U253" s="10" t="s">
        <v>26</v>
      </c>
      <c r="V253" s="7">
        <v>24.48</v>
      </c>
      <c r="W253" s="7">
        <v>24.58</v>
      </c>
      <c r="X253" s="7">
        <v>0.1</v>
      </c>
      <c r="Y253" s="7"/>
      <c r="Z253" s="14" t="str">
        <f t="shared" si="11"/>
        <v>Pathway</v>
      </c>
      <c r="AA253" s="14" t="str">
        <f t="shared" si="12"/>
        <v>Google</v>
      </c>
      <c r="AB253" s="8" t="str">
        <f t="shared" si="13"/>
        <v>Bing</v>
      </c>
      <c r="AC253" s="7" t="s">
        <v>488</v>
      </c>
      <c r="AD253" s="11" t="s">
        <v>1591</v>
      </c>
      <c r="AE253">
        <v>40.111361121100003</v>
      </c>
      <c r="AF253">
        <v>-83.003428706099996</v>
      </c>
      <c r="AG253">
        <v>40.111288725000001</v>
      </c>
      <c r="AH253">
        <v>-83.001523623200001</v>
      </c>
      <c r="AI253" t="s">
        <v>1380</v>
      </c>
      <c r="AJ253" t="s">
        <v>1379</v>
      </c>
    </row>
    <row r="254" spans="1:36" x14ac:dyDescent="0.25">
      <c r="A254" s="10">
        <v>251</v>
      </c>
      <c r="B254" s="7">
        <v>2</v>
      </c>
      <c r="C254" s="7" t="s">
        <v>81</v>
      </c>
      <c r="D254" s="7" t="s">
        <v>982</v>
      </c>
      <c r="E254" s="7" t="s">
        <v>4</v>
      </c>
      <c r="F254" s="7" t="s">
        <v>65</v>
      </c>
      <c r="G254" s="7" t="s">
        <v>1379</v>
      </c>
      <c r="H254" s="11" t="s">
        <v>959</v>
      </c>
      <c r="I254" s="10">
        <v>51.06</v>
      </c>
      <c r="J254" s="7">
        <v>10.49</v>
      </c>
      <c r="K254" s="7">
        <v>43.57</v>
      </c>
      <c r="L254" s="7">
        <v>33.08</v>
      </c>
      <c r="M254" s="7">
        <v>3.22</v>
      </c>
      <c r="N254" s="7">
        <v>0.37</v>
      </c>
      <c r="O254" s="7">
        <v>1.89</v>
      </c>
      <c r="P254" s="7">
        <v>1.52</v>
      </c>
      <c r="Q254" s="7">
        <v>22.54</v>
      </c>
      <c r="R254" s="7">
        <v>2.77</v>
      </c>
      <c r="S254" s="7">
        <v>13.3</v>
      </c>
      <c r="T254" s="7">
        <v>10.53</v>
      </c>
      <c r="U254" s="10" t="s">
        <v>80</v>
      </c>
      <c r="V254" s="7">
        <v>2.0699999999999998</v>
      </c>
      <c r="W254" s="7">
        <v>2.17</v>
      </c>
      <c r="X254" s="7">
        <v>0.1</v>
      </c>
      <c r="Y254" s="7"/>
      <c r="Z254" s="14" t="str">
        <f t="shared" si="11"/>
        <v>Pathway</v>
      </c>
      <c r="AA254" s="14" t="str">
        <f t="shared" si="12"/>
        <v>Google</v>
      </c>
      <c r="AB254" s="8" t="str">
        <f t="shared" si="13"/>
        <v>Bing</v>
      </c>
      <c r="AC254" s="7" t="s">
        <v>488</v>
      </c>
      <c r="AD254" s="11" t="s">
        <v>1591</v>
      </c>
      <c r="AE254">
        <v>41.5327807237</v>
      </c>
      <c r="AF254">
        <v>-83.652022205400002</v>
      </c>
      <c r="AG254">
        <v>41.532786759799997</v>
      </c>
      <c r="AH254">
        <v>-83.653951406199994</v>
      </c>
      <c r="AI254" t="s">
        <v>1380</v>
      </c>
      <c r="AJ254" t="s">
        <v>1379</v>
      </c>
    </row>
    <row r="255" spans="1:36" x14ac:dyDescent="0.25">
      <c r="A255" s="10">
        <v>252</v>
      </c>
      <c r="B255" s="7">
        <v>12</v>
      </c>
      <c r="C255" s="7" t="s">
        <v>14</v>
      </c>
      <c r="D255" s="7" t="s">
        <v>944</v>
      </c>
      <c r="E255" s="7" t="s">
        <v>34</v>
      </c>
      <c r="F255" s="7" t="s">
        <v>35</v>
      </c>
      <c r="G255" s="7" t="s">
        <v>1379</v>
      </c>
      <c r="H255" s="11" t="s">
        <v>542</v>
      </c>
      <c r="I255" s="10">
        <v>72.02</v>
      </c>
      <c r="J255" s="7">
        <v>31.22</v>
      </c>
      <c r="K255" s="7">
        <v>71.2</v>
      </c>
      <c r="L255" s="7">
        <v>39.979999999999997</v>
      </c>
      <c r="M255" s="7">
        <v>0</v>
      </c>
      <c r="N255" s="7">
        <v>0</v>
      </c>
      <c r="O255" s="7">
        <v>0</v>
      </c>
      <c r="P255" s="7">
        <v>0</v>
      </c>
      <c r="Q255" s="7">
        <v>19.38</v>
      </c>
      <c r="R255" s="7">
        <v>8.1300000000000008</v>
      </c>
      <c r="S255" s="7">
        <v>18.649999999999999</v>
      </c>
      <c r="T255" s="7">
        <v>10.52</v>
      </c>
      <c r="U255" s="10" t="s">
        <v>29</v>
      </c>
      <c r="V255" s="7">
        <v>8.3699999999999992</v>
      </c>
      <c r="W255" s="7"/>
      <c r="X255" s="7">
        <v>0</v>
      </c>
      <c r="Y255" s="7" t="s">
        <v>2773</v>
      </c>
      <c r="Z255" s="14" t="str">
        <f t="shared" si="11"/>
        <v>Pathway</v>
      </c>
      <c r="AA255" s="14" t="str">
        <f t="shared" si="12"/>
        <v>Google</v>
      </c>
      <c r="AB255" s="8" t="str">
        <f t="shared" si="13"/>
        <v>Bing</v>
      </c>
      <c r="AC255" s="7" t="s">
        <v>488</v>
      </c>
      <c r="AD255" s="11" t="s">
        <v>1591</v>
      </c>
      <c r="AE255">
        <v>41.396761293700003</v>
      </c>
      <c r="AF255">
        <v>-81.652685346699997</v>
      </c>
      <c r="AI255" t="s">
        <v>1380</v>
      </c>
      <c r="AJ255" t="s">
        <v>1379</v>
      </c>
    </row>
    <row r="256" spans="1:36" x14ac:dyDescent="0.25">
      <c r="A256" s="10">
        <v>253</v>
      </c>
      <c r="B256" s="7">
        <v>6</v>
      </c>
      <c r="C256" s="7" t="s">
        <v>8</v>
      </c>
      <c r="D256" s="7" t="s">
        <v>587</v>
      </c>
      <c r="E256" s="7" t="s">
        <v>4</v>
      </c>
      <c r="F256" s="7" t="s">
        <v>10</v>
      </c>
      <c r="G256" s="7" t="s">
        <v>1379</v>
      </c>
      <c r="H256" s="11" t="s">
        <v>522</v>
      </c>
      <c r="I256" s="10">
        <v>67.13</v>
      </c>
      <c r="J256" s="7">
        <v>23</v>
      </c>
      <c r="K256" s="7">
        <v>62.31</v>
      </c>
      <c r="L256" s="7">
        <v>39.32</v>
      </c>
      <c r="M256" s="7">
        <v>0</v>
      </c>
      <c r="N256" s="7">
        <v>0</v>
      </c>
      <c r="O256" s="7">
        <v>0</v>
      </c>
      <c r="P256" s="7">
        <v>0</v>
      </c>
      <c r="Q256" s="7">
        <v>21.9</v>
      </c>
      <c r="R256" s="7">
        <v>5.79</v>
      </c>
      <c r="S256" s="7">
        <v>16.309999999999999</v>
      </c>
      <c r="T256" s="7">
        <v>10.52</v>
      </c>
      <c r="U256" s="10" t="s">
        <v>15</v>
      </c>
      <c r="V256" s="7">
        <v>18.22</v>
      </c>
      <c r="W256" s="7">
        <v>18.32</v>
      </c>
      <c r="X256" s="7">
        <v>0.1</v>
      </c>
      <c r="Y256" s="7"/>
      <c r="Z256" s="14" t="str">
        <f t="shared" si="11"/>
        <v>Pathway</v>
      </c>
      <c r="AA256" s="14" t="str">
        <f t="shared" si="12"/>
        <v>Google</v>
      </c>
      <c r="AB256" s="8" t="str">
        <f t="shared" si="13"/>
        <v>Bing</v>
      </c>
      <c r="AC256" s="7" t="s">
        <v>488</v>
      </c>
      <c r="AD256" s="11" t="s">
        <v>1591</v>
      </c>
      <c r="AE256">
        <v>39.9738894288</v>
      </c>
      <c r="AF256">
        <v>-82.983139082600005</v>
      </c>
      <c r="AG256">
        <v>39.975349150100001</v>
      </c>
      <c r="AH256">
        <v>-82.983182450699999</v>
      </c>
      <c r="AI256" t="s">
        <v>1380</v>
      </c>
      <c r="AJ256" t="s">
        <v>1379</v>
      </c>
    </row>
    <row r="257" spans="1:36" x14ac:dyDescent="0.25">
      <c r="A257" s="10">
        <v>254</v>
      </c>
      <c r="B257" s="7">
        <v>6</v>
      </c>
      <c r="C257" s="7" t="s">
        <v>8</v>
      </c>
      <c r="D257" s="7" t="s">
        <v>937</v>
      </c>
      <c r="E257" s="7" t="s">
        <v>4</v>
      </c>
      <c r="F257" s="7" t="s">
        <v>21</v>
      </c>
      <c r="G257" s="7" t="s">
        <v>1379</v>
      </c>
      <c r="H257" s="11" t="s">
        <v>524</v>
      </c>
      <c r="I257" s="10">
        <v>75.81</v>
      </c>
      <c r="J257" s="7">
        <v>17.98</v>
      </c>
      <c r="K257" s="7">
        <v>61.8</v>
      </c>
      <c r="L257" s="7">
        <v>43.82</v>
      </c>
      <c r="M257" s="7">
        <v>7.02</v>
      </c>
      <c r="N257" s="7">
        <v>0.54</v>
      </c>
      <c r="O257" s="7">
        <v>3.47</v>
      </c>
      <c r="P257" s="7">
        <v>2.93</v>
      </c>
      <c r="Q257" s="7">
        <v>28.09</v>
      </c>
      <c r="R257" s="7">
        <v>4.82</v>
      </c>
      <c r="S257" s="7">
        <v>15.33</v>
      </c>
      <c r="T257" s="7">
        <v>10.51</v>
      </c>
      <c r="U257" s="10" t="s">
        <v>7</v>
      </c>
      <c r="V257" s="7">
        <v>20.27</v>
      </c>
      <c r="W257" s="7">
        <v>20.37</v>
      </c>
      <c r="X257" s="7">
        <v>0.1</v>
      </c>
      <c r="Y257" s="7"/>
      <c r="Z257" s="14" t="str">
        <f t="shared" si="11"/>
        <v>Pathway</v>
      </c>
      <c r="AA257" s="14" t="str">
        <f t="shared" si="12"/>
        <v>Google</v>
      </c>
      <c r="AB257" s="8" t="str">
        <f t="shared" si="13"/>
        <v>Bing</v>
      </c>
      <c r="AC257" s="7" t="s">
        <v>488</v>
      </c>
      <c r="AD257" s="11" t="s">
        <v>1591</v>
      </c>
      <c r="AE257">
        <v>39.933790396900001</v>
      </c>
      <c r="AF257">
        <v>-82.898383588900003</v>
      </c>
      <c r="AG257">
        <v>39.934247994400003</v>
      </c>
      <c r="AH257">
        <v>-82.896600111400005</v>
      </c>
      <c r="AI257" t="s">
        <v>1380</v>
      </c>
      <c r="AJ257" t="s">
        <v>1379</v>
      </c>
    </row>
    <row r="258" spans="1:36" x14ac:dyDescent="0.25">
      <c r="A258" s="10">
        <v>255</v>
      </c>
      <c r="B258" s="7">
        <v>6</v>
      </c>
      <c r="C258" s="7" t="s">
        <v>8</v>
      </c>
      <c r="D258" s="7" t="s">
        <v>948</v>
      </c>
      <c r="E258" s="7" t="s">
        <v>4</v>
      </c>
      <c r="F258" s="7" t="s">
        <v>28</v>
      </c>
      <c r="G258" s="7" t="s">
        <v>1379</v>
      </c>
      <c r="H258" s="11" t="s">
        <v>949</v>
      </c>
      <c r="I258" s="10">
        <v>54.76</v>
      </c>
      <c r="J258" s="7">
        <v>44.39</v>
      </c>
      <c r="K258" s="7">
        <v>53.42</v>
      </c>
      <c r="L258" s="7">
        <v>9.0299999999999994</v>
      </c>
      <c r="M258" s="7">
        <v>0</v>
      </c>
      <c r="N258" s="7">
        <v>0</v>
      </c>
      <c r="O258" s="7">
        <v>0</v>
      </c>
      <c r="P258" s="7">
        <v>0</v>
      </c>
      <c r="Q258" s="7">
        <v>28.52</v>
      </c>
      <c r="R258" s="7">
        <v>13.16</v>
      </c>
      <c r="S258" s="7">
        <v>23.66</v>
      </c>
      <c r="T258" s="7">
        <v>10.5</v>
      </c>
      <c r="U258" s="10" t="s">
        <v>26</v>
      </c>
      <c r="V258" s="7">
        <v>21.26</v>
      </c>
      <c r="W258" s="7">
        <v>21.36</v>
      </c>
      <c r="X258" s="7">
        <v>0.1</v>
      </c>
      <c r="Y258" s="7"/>
      <c r="Z258" s="14" t="str">
        <f t="shared" si="11"/>
        <v>Pathway</v>
      </c>
      <c r="AA258" s="14" t="str">
        <f t="shared" si="12"/>
        <v>Google</v>
      </c>
      <c r="AB258" s="8" t="str">
        <f t="shared" si="13"/>
        <v>Bing</v>
      </c>
      <c r="AC258" s="7" t="s">
        <v>488</v>
      </c>
      <c r="AD258" s="11" t="s">
        <v>1591</v>
      </c>
      <c r="AE258">
        <v>40.110577587500003</v>
      </c>
      <c r="AF258">
        <v>-83.064343319800003</v>
      </c>
      <c r="AG258">
        <v>40.110720434800001</v>
      </c>
      <c r="AH258">
        <v>-83.062465185199997</v>
      </c>
      <c r="AI258" t="s">
        <v>1380</v>
      </c>
      <c r="AJ258" t="s">
        <v>1379</v>
      </c>
    </row>
    <row r="259" spans="1:36" x14ac:dyDescent="0.25">
      <c r="A259" s="10">
        <v>256</v>
      </c>
      <c r="B259" s="7">
        <v>7</v>
      </c>
      <c r="C259" s="7" t="s">
        <v>44</v>
      </c>
      <c r="D259" s="7" t="s">
        <v>917</v>
      </c>
      <c r="E259" s="7" t="s">
        <v>4</v>
      </c>
      <c r="F259" s="7" t="s">
        <v>5</v>
      </c>
      <c r="G259" s="7" t="s">
        <v>1379</v>
      </c>
      <c r="H259" s="11" t="s">
        <v>552</v>
      </c>
      <c r="I259" s="10">
        <v>81.78</v>
      </c>
      <c r="J259" s="7">
        <v>3.55</v>
      </c>
      <c r="K259" s="7">
        <v>60.8</v>
      </c>
      <c r="L259" s="7">
        <v>57.25</v>
      </c>
      <c r="M259" s="7">
        <v>1.21</v>
      </c>
      <c r="N259" s="7">
        <v>0.1</v>
      </c>
      <c r="O259" s="7">
        <v>0.53</v>
      </c>
      <c r="P259" s="7">
        <v>0.43</v>
      </c>
      <c r="Q259" s="7">
        <v>27.76</v>
      </c>
      <c r="R259" s="7">
        <v>0.87</v>
      </c>
      <c r="S259" s="7">
        <v>11.31</v>
      </c>
      <c r="T259" s="7">
        <v>10.44</v>
      </c>
      <c r="U259" s="10" t="s">
        <v>43</v>
      </c>
      <c r="V259" s="7">
        <v>15.3</v>
      </c>
      <c r="W259" s="7">
        <v>15.4</v>
      </c>
      <c r="X259" s="7">
        <v>0.1</v>
      </c>
      <c r="Y259" s="7"/>
      <c r="Z259" s="14" t="str">
        <f t="shared" si="11"/>
        <v>Pathway</v>
      </c>
      <c r="AA259" s="14" t="str">
        <f t="shared" si="12"/>
        <v>Google</v>
      </c>
      <c r="AB259" s="8" t="str">
        <f t="shared" si="13"/>
        <v>Bing</v>
      </c>
      <c r="AC259" s="7" t="s">
        <v>488</v>
      </c>
      <c r="AD259" s="11" t="s">
        <v>1591</v>
      </c>
      <c r="AE259">
        <v>39.747534391099997</v>
      </c>
      <c r="AF259">
        <v>-84.207183777599994</v>
      </c>
      <c r="AG259">
        <v>39.7478102866</v>
      </c>
      <c r="AH259">
        <v>-84.205394439000003</v>
      </c>
      <c r="AI259" t="s">
        <v>1380</v>
      </c>
      <c r="AJ259" t="s">
        <v>1379</v>
      </c>
    </row>
    <row r="260" spans="1:36" x14ac:dyDescent="0.25">
      <c r="A260" s="10">
        <v>257</v>
      </c>
      <c r="B260" s="7">
        <v>8</v>
      </c>
      <c r="C260" s="7" t="s">
        <v>11</v>
      </c>
      <c r="D260" s="7" t="s">
        <v>952</v>
      </c>
      <c r="E260" s="7" t="s">
        <v>4</v>
      </c>
      <c r="F260" s="7" t="s">
        <v>10</v>
      </c>
      <c r="G260" s="7" t="s">
        <v>1379</v>
      </c>
      <c r="H260" s="11" t="s">
        <v>953</v>
      </c>
      <c r="I260" s="10">
        <v>75.150000000000006</v>
      </c>
      <c r="J260" s="7">
        <v>19.07</v>
      </c>
      <c r="K260" s="7">
        <v>67.19</v>
      </c>
      <c r="L260" s="7">
        <v>48.12</v>
      </c>
      <c r="M260" s="7">
        <v>2.0699999999999998</v>
      </c>
      <c r="N260" s="7">
        <v>0.47</v>
      </c>
      <c r="O260" s="7">
        <v>1.39</v>
      </c>
      <c r="P260" s="7">
        <v>0.92</v>
      </c>
      <c r="Q260" s="7">
        <v>22.76</v>
      </c>
      <c r="R260" s="7">
        <v>4.7</v>
      </c>
      <c r="S260" s="7">
        <v>15.07</v>
      </c>
      <c r="T260" s="7">
        <v>10.37</v>
      </c>
      <c r="U260" s="10" t="s">
        <v>40</v>
      </c>
      <c r="V260" s="7">
        <v>18.920000000000002</v>
      </c>
      <c r="W260" s="7">
        <v>19.02</v>
      </c>
      <c r="X260" s="7">
        <v>0.1</v>
      </c>
      <c r="Y260" s="7"/>
      <c r="Z260" s="14" t="str">
        <f t="shared" si="11"/>
        <v>Pathway</v>
      </c>
      <c r="AA260" s="14" t="str">
        <f t="shared" si="12"/>
        <v>Google</v>
      </c>
      <c r="AB260" s="8" t="str">
        <f t="shared" si="13"/>
        <v>Bing</v>
      </c>
      <c r="AC260" s="7" t="s">
        <v>488</v>
      </c>
      <c r="AD260" s="11" t="s">
        <v>1591</v>
      </c>
      <c r="AE260">
        <v>39.1553801413</v>
      </c>
      <c r="AF260">
        <v>-84.544690606000003</v>
      </c>
      <c r="AG260">
        <v>39.154535948099998</v>
      </c>
      <c r="AH260">
        <v>-84.543245155299999</v>
      </c>
      <c r="AI260" t="s">
        <v>1380</v>
      </c>
      <c r="AJ260" t="s">
        <v>1379</v>
      </c>
    </row>
    <row r="261" spans="1:36" x14ac:dyDescent="0.25">
      <c r="A261" s="10">
        <v>258</v>
      </c>
      <c r="B261" s="7">
        <v>8</v>
      </c>
      <c r="C261" s="7" t="s">
        <v>11</v>
      </c>
      <c r="D261" s="7" t="s">
        <v>938</v>
      </c>
      <c r="E261" s="7" t="s">
        <v>4</v>
      </c>
      <c r="F261" s="7" t="s">
        <v>13</v>
      </c>
      <c r="G261" s="7" t="s">
        <v>1379</v>
      </c>
      <c r="H261" s="11" t="s">
        <v>522</v>
      </c>
      <c r="I261" s="10">
        <v>64.25</v>
      </c>
      <c r="J261" s="7">
        <v>32.78</v>
      </c>
      <c r="K261" s="7">
        <v>61.03</v>
      </c>
      <c r="L261" s="7">
        <v>28.25</v>
      </c>
      <c r="M261" s="7">
        <v>2.12</v>
      </c>
      <c r="N261" s="7">
        <v>0.86</v>
      </c>
      <c r="O261" s="7">
        <v>1.74</v>
      </c>
      <c r="P261" s="7">
        <v>0.89</v>
      </c>
      <c r="Q261" s="7">
        <v>23.37</v>
      </c>
      <c r="R261" s="7">
        <v>8.57</v>
      </c>
      <c r="S261" s="7">
        <v>18.920000000000002</v>
      </c>
      <c r="T261" s="7">
        <v>10.34</v>
      </c>
      <c r="U261" s="10" t="s">
        <v>9</v>
      </c>
      <c r="V261" s="7">
        <v>4.91</v>
      </c>
      <c r="W261" s="7">
        <v>5.01</v>
      </c>
      <c r="X261" s="7">
        <v>0.1</v>
      </c>
      <c r="Y261" s="7"/>
      <c r="Z261" s="14" t="str">
        <f t="shared" ref="Z261:Z324" si="14">IF(LEFT(U261,1)="S",IF(RIGHT(U261,1)="C",HYPERLINK("http://pathweb.pathwayservices.com/ohiopublic/?nlfid='"&amp;U261&amp;"'&amp;logpoint="&amp;V261,"Pathway"),"Not Available"),"Not Available")</f>
        <v>Pathway</v>
      </c>
      <c r="AA261" s="14" t="str">
        <f t="shared" ref="AA261:AA324" si="15">IF(AG261="",HYPERLINK(CONCATENATE("http://maps.google.com/maps/place/",+AE261,",",+AF261,"/@",+AE261,",",+AF261,",17z"),"Google"),HYPERLINK(CONCATENATE("https://www.google.us/maps/dir/",AG261,",",AH261,"/",AE261,",",AF261,"/@",AVERAGE(AE261,AG261),",",AVERAGE(AF261,AH261),",15z"),"Google"))</f>
        <v>Google</v>
      </c>
      <c r="AB261" s="8" t="str">
        <f t="shared" ref="AB261:AB324" si="16">IF(AG261=0,HYPERLINK(CONCATENATE("http://bing.com/maps/default.aspx?rtop=1~0&amp;rtp=pos.",AE261,"_",AF261,"_",Y261),"Bing"),HYPERLINK(CONCATENATE("http://bing.com/maps/default.aspx?rtop=1~0&amp;rtp=pos.",AE261,"_",AF261,"_(",H261,"  SLM ",V261,"~pos.",AG261,"_",AH261,"_",H261,"  SLM ",W261,")"),"Bing"))</f>
        <v>Bing</v>
      </c>
      <c r="AC261" s="7" t="s">
        <v>488</v>
      </c>
      <c r="AD261" s="11" t="s">
        <v>1591</v>
      </c>
      <c r="AE261">
        <v>39.143764199499998</v>
      </c>
      <c r="AF261">
        <v>-84.477452817499994</v>
      </c>
      <c r="AG261">
        <v>39.143604214500002</v>
      </c>
      <c r="AH261">
        <v>-84.475583048399997</v>
      </c>
      <c r="AI261" t="s">
        <v>1380</v>
      </c>
      <c r="AJ261" t="s">
        <v>1379</v>
      </c>
    </row>
    <row r="262" spans="1:36" x14ac:dyDescent="0.25">
      <c r="A262" s="10">
        <v>259</v>
      </c>
      <c r="B262" s="7">
        <v>2</v>
      </c>
      <c r="C262" s="7" t="s">
        <v>6</v>
      </c>
      <c r="D262" s="7" t="s">
        <v>936</v>
      </c>
      <c r="E262" s="7" t="s">
        <v>4</v>
      </c>
      <c r="F262" s="7" t="s">
        <v>10</v>
      </c>
      <c r="G262" s="7" t="s">
        <v>1379</v>
      </c>
      <c r="H262" s="11" t="s">
        <v>531</v>
      </c>
      <c r="I262" s="10">
        <v>77.27</v>
      </c>
      <c r="J262" s="7">
        <v>16.899999999999999</v>
      </c>
      <c r="K262" s="7">
        <v>67.55</v>
      </c>
      <c r="L262" s="7">
        <v>50.65</v>
      </c>
      <c r="M262" s="7">
        <v>0</v>
      </c>
      <c r="N262" s="7">
        <v>0</v>
      </c>
      <c r="O262" s="7">
        <v>0</v>
      </c>
      <c r="P262" s="7">
        <v>0</v>
      </c>
      <c r="Q262" s="7">
        <v>23.48</v>
      </c>
      <c r="R262" s="7">
        <v>4.1100000000000003</v>
      </c>
      <c r="S262" s="7">
        <v>14.44</v>
      </c>
      <c r="T262" s="7">
        <v>10.33</v>
      </c>
      <c r="U262" s="10" t="s">
        <v>3</v>
      </c>
      <c r="V262" s="7">
        <v>0.1</v>
      </c>
      <c r="W262" s="7">
        <v>0.2</v>
      </c>
      <c r="X262" s="7">
        <v>0.1</v>
      </c>
      <c r="Y262" s="7"/>
      <c r="Z262" s="14" t="str">
        <f t="shared" si="14"/>
        <v>Pathway</v>
      </c>
      <c r="AA262" s="14" t="str">
        <f t="shared" si="15"/>
        <v>Google</v>
      </c>
      <c r="AB262" s="8" t="str">
        <f t="shared" si="16"/>
        <v>Bing</v>
      </c>
      <c r="AC262" s="7" t="s">
        <v>488</v>
      </c>
      <c r="AD262" s="11" t="s">
        <v>1591</v>
      </c>
      <c r="AE262">
        <v>41.6195738471</v>
      </c>
      <c r="AF262">
        <v>-83.541564780900003</v>
      </c>
      <c r="AG262">
        <v>41.621053963100003</v>
      </c>
      <c r="AH262">
        <v>-83.541790485099995</v>
      </c>
      <c r="AI262" t="s">
        <v>1380</v>
      </c>
      <c r="AJ262" t="s">
        <v>1379</v>
      </c>
    </row>
    <row r="263" spans="1:36" x14ac:dyDescent="0.25">
      <c r="A263" s="10">
        <v>260</v>
      </c>
      <c r="B263" s="7">
        <v>8</v>
      </c>
      <c r="C263" s="7" t="s">
        <v>11</v>
      </c>
      <c r="D263" s="7" t="s">
        <v>938</v>
      </c>
      <c r="E263" s="7" t="s">
        <v>4</v>
      </c>
      <c r="F263" s="7" t="s">
        <v>10</v>
      </c>
      <c r="G263" s="7" t="s">
        <v>1379</v>
      </c>
      <c r="H263" s="11" t="s">
        <v>522</v>
      </c>
      <c r="I263" s="10">
        <v>65.27</v>
      </c>
      <c r="J263" s="7">
        <v>36.17</v>
      </c>
      <c r="K263" s="7">
        <v>62.85</v>
      </c>
      <c r="L263" s="7">
        <v>26.68</v>
      </c>
      <c r="M263" s="7">
        <v>2.17</v>
      </c>
      <c r="N263" s="7">
        <v>0.96</v>
      </c>
      <c r="O263" s="7">
        <v>1.83</v>
      </c>
      <c r="P263" s="7">
        <v>0.87</v>
      </c>
      <c r="Q263" s="7">
        <v>23.83</v>
      </c>
      <c r="R263" s="7">
        <v>9.57</v>
      </c>
      <c r="S263" s="7">
        <v>19.89</v>
      </c>
      <c r="T263" s="7">
        <v>10.33</v>
      </c>
      <c r="U263" s="10" t="s">
        <v>9</v>
      </c>
      <c r="V263" s="7">
        <v>14.23</v>
      </c>
      <c r="W263" s="7">
        <v>14.33</v>
      </c>
      <c r="X263" s="7">
        <v>0.1</v>
      </c>
      <c r="Y263" s="7"/>
      <c r="Z263" s="14" t="str">
        <f t="shared" si="14"/>
        <v>Pathway</v>
      </c>
      <c r="AA263" s="14" t="str">
        <f t="shared" si="15"/>
        <v>Google</v>
      </c>
      <c r="AB263" s="8" t="str">
        <f t="shared" si="16"/>
        <v>Bing</v>
      </c>
      <c r="AC263" s="7" t="s">
        <v>488</v>
      </c>
      <c r="AD263" s="11" t="s">
        <v>1591</v>
      </c>
      <c r="AE263">
        <v>39.226323132399997</v>
      </c>
      <c r="AF263">
        <v>-84.366602662199995</v>
      </c>
      <c r="AG263">
        <v>39.227801616900003</v>
      </c>
      <c r="AH263">
        <v>-84.366650009899999</v>
      </c>
      <c r="AI263" t="s">
        <v>1380</v>
      </c>
      <c r="AJ263" t="s">
        <v>1379</v>
      </c>
    </row>
    <row r="264" spans="1:36" x14ac:dyDescent="0.25">
      <c r="A264" s="10">
        <v>261</v>
      </c>
      <c r="B264" s="7">
        <v>8</v>
      </c>
      <c r="C264" s="7" t="s">
        <v>11</v>
      </c>
      <c r="D264" s="7" t="s">
        <v>940</v>
      </c>
      <c r="E264" s="7" t="s">
        <v>34</v>
      </c>
      <c r="F264" s="7" t="s">
        <v>35</v>
      </c>
      <c r="G264" s="7" t="s">
        <v>1379</v>
      </c>
      <c r="H264" s="11" t="s">
        <v>531</v>
      </c>
      <c r="I264" s="10">
        <v>86.2</v>
      </c>
      <c r="J264" s="7">
        <v>34.54</v>
      </c>
      <c r="K264" s="7">
        <v>85.34</v>
      </c>
      <c r="L264" s="7">
        <v>50.79</v>
      </c>
      <c r="M264" s="7">
        <v>0</v>
      </c>
      <c r="N264" s="7">
        <v>0</v>
      </c>
      <c r="O264" s="7">
        <v>0</v>
      </c>
      <c r="P264" s="7">
        <v>0</v>
      </c>
      <c r="Q264" s="7">
        <v>19.829999999999998</v>
      </c>
      <c r="R264" s="7">
        <v>9.01</v>
      </c>
      <c r="S264" s="7">
        <v>19.239999999999998</v>
      </c>
      <c r="T264" s="7">
        <v>10.24</v>
      </c>
      <c r="U264" s="10" t="s">
        <v>19</v>
      </c>
      <c r="V264" s="7">
        <v>1.45</v>
      </c>
      <c r="W264" s="7"/>
      <c r="X264" s="7">
        <v>0</v>
      </c>
      <c r="Y264" s="7" t="s">
        <v>2774</v>
      </c>
      <c r="Z264" s="14" t="str">
        <f t="shared" si="14"/>
        <v>Pathway</v>
      </c>
      <c r="AA264" s="14" t="str">
        <f t="shared" si="15"/>
        <v>Google</v>
      </c>
      <c r="AB264" s="8" t="str">
        <f t="shared" si="16"/>
        <v>Bing</v>
      </c>
      <c r="AC264" s="7" t="s">
        <v>1589</v>
      </c>
      <c r="AD264" s="11" t="s">
        <v>1591</v>
      </c>
      <c r="AE264">
        <v>39.109827941100001</v>
      </c>
      <c r="AF264">
        <v>-84.531437682900005</v>
      </c>
      <c r="AI264" t="s">
        <v>1380</v>
      </c>
      <c r="AJ264" t="s">
        <v>1379</v>
      </c>
    </row>
    <row r="265" spans="1:36" x14ac:dyDescent="0.25">
      <c r="A265" s="10">
        <v>262</v>
      </c>
      <c r="B265" s="7">
        <v>6</v>
      </c>
      <c r="C265" s="7" t="s">
        <v>8</v>
      </c>
      <c r="D265" s="7" t="s">
        <v>948</v>
      </c>
      <c r="E265" s="7" t="s">
        <v>4</v>
      </c>
      <c r="F265" s="7" t="s">
        <v>21</v>
      </c>
      <c r="G265" s="7" t="s">
        <v>1379</v>
      </c>
      <c r="H265" s="11" t="s">
        <v>949</v>
      </c>
      <c r="I265" s="10">
        <v>119.09</v>
      </c>
      <c r="J265" s="7">
        <v>19.989999999999998</v>
      </c>
      <c r="K265" s="7">
        <v>78.55</v>
      </c>
      <c r="L265" s="7">
        <v>58.56</v>
      </c>
      <c r="M265" s="7">
        <v>0</v>
      </c>
      <c r="N265" s="7">
        <v>0.61</v>
      </c>
      <c r="O265" s="7">
        <v>0.44</v>
      </c>
      <c r="P265" s="7">
        <v>0</v>
      </c>
      <c r="Q265" s="7">
        <v>42.2</v>
      </c>
      <c r="R265" s="7">
        <v>5.41</v>
      </c>
      <c r="S265" s="7">
        <v>15.63</v>
      </c>
      <c r="T265" s="7">
        <v>10.23</v>
      </c>
      <c r="U265" s="10" t="s">
        <v>26</v>
      </c>
      <c r="V265" s="7">
        <v>9.9600000000000009</v>
      </c>
      <c r="W265" s="7">
        <v>10</v>
      </c>
      <c r="X265" s="7">
        <v>0.04</v>
      </c>
      <c r="Y265" s="7"/>
      <c r="Z265" s="14" t="str">
        <f t="shared" si="14"/>
        <v>Pathway</v>
      </c>
      <c r="AA265" s="14" t="str">
        <f t="shared" si="15"/>
        <v>Google</v>
      </c>
      <c r="AB265" s="8" t="str">
        <f t="shared" si="16"/>
        <v>Bing</v>
      </c>
      <c r="AC265" s="7" t="s">
        <v>488</v>
      </c>
      <c r="AD265" s="11" t="s">
        <v>1591</v>
      </c>
      <c r="AE265">
        <v>39.994783831100001</v>
      </c>
      <c r="AF265">
        <v>-83.118259820099993</v>
      </c>
      <c r="AG265">
        <v>39.9953829779</v>
      </c>
      <c r="AH265">
        <v>-83.118238797800004</v>
      </c>
      <c r="AI265" t="s">
        <v>1380</v>
      </c>
      <c r="AJ265" t="s">
        <v>1379</v>
      </c>
    </row>
    <row r="266" spans="1:36" x14ac:dyDescent="0.25">
      <c r="A266" s="10">
        <v>263</v>
      </c>
      <c r="B266" s="7">
        <v>6</v>
      </c>
      <c r="C266" s="7" t="s">
        <v>8</v>
      </c>
      <c r="D266" s="7" t="s">
        <v>937</v>
      </c>
      <c r="E266" s="7" t="s">
        <v>4</v>
      </c>
      <c r="F266" s="7" t="s">
        <v>10</v>
      </c>
      <c r="G266" s="7" t="s">
        <v>1379</v>
      </c>
      <c r="H266" s="11" t="s">
        <v>524</v>
      </c>
      <c r="I266" s="10">
        <v>42.98</v>
      </c>
      <c r="J266" s="7">
        <v>20.309999999999999</v>
      </c>
      <c r="K266" s="7">
        <v>39.200000000000003</v>
      </c>
      <c r="L266" s="7">
        <v>18.89</v>
      </c>
      <c r="M266" s="7">
        <v>0</v>
      </c>
      <c r="N266" s="7">
        <v>0</v>
      </c>
      <c r="O266" s="7">
        <v>0</v>
      </c>
      <c r="P266" s="7">
        <v>0</v>
      </c>
      <c r="Q266" s="7">
        <v>24.62</v>
      </c>
      <c r="R266" s="7">
        <v>5.04</v>
      </c>
      <c r="S266" s="7">
        <v>15.27</v>
      </c>
      <c r="T266" s="7">
        <v>10.23</v>
      </c>
      <c r="U266" s="10" t="s">
        <v>7</v>
      </c>
      <c r="V266" s="7">
        <v>11.21</v>
      </c>
      <c r="W266" s="7">
        <v>11.31</v>
      </c>
      <c r="X266" s="7">
        <v>0.1</v>
      </c>
      <c r="Y266" s="7"/>
      <c r="Z266" s="14" t="str">
        <f t="shared" si="14"/>
        <v>Pathway</v>
      </c>
      <c r="AA266" s="14" t="str">
        <f t="shared" si="15"/>
        <v>Google</v>
      </c>
      <c r="AB266" s="8" t="str">
        <f t="shared" si="16"/>
        <v>Bing</v>
      </c>
      <c r="AC266" s="7" t="s">
        <v>488</v>
      </c>
      <c r="AD266" s="11" t="s">
        <v>1591</v>
      </c>
      <c r="AE266">
        <v>39.956904548700003</v>
      </c>
      <c r="AF266">
        <v>-83.044933466200007</v>
      </c>
      <c r="AG266">
        <v>39.9557669569</v>
      </c>
      <c r="AH266">
        <v>-83.043824887599996</v>
      </c>
      <c r="AI266" t="s">
        <v>1380</v>
      </c>
      <c r="AJ266" t="s">
        <v>1379</v>
      </c>
    </row>
    <row r="267" spans="1:36" x14ac:dyDescent="0.25">
      <c r="A267" s="10">
        <v>264</v>
      </c>
      <c r="B267" s="7">
        <v>8</v>
      </c>
      <c r="C267" s="7" t="s">
        <v>11</v>
      </c>
      <c r="D267" s="7" t="s">
        <v>938</v>
      </c>
      <c r="E267" s="7" t="s">
        <v>4</v>
      </c>
      <c r="F267" s="7" t="s">
        <v>5</v>
      </c>
      <c r="G267" s="7" t="s">
        <v>1379</v>
      </c>
      <c r="H267" s="11" t="s">
        <v>522</v>
      </c>
      <c r="I267" s="10">
        <v>81.180000000000007</v>
      </c>
      <c r="J267" s="7">
        <v>14.79</v>
      </c>
      <c r="K267" s="7">
        <v>70.319999999999993</v>
      </c>
      <c r="L267" s="7">
        <v>55.53</v>
      </c>
      <c r="M267" s="7">
        <v>2.8</v>
      </c>
      <c r="N267" s="7">
        <v>0.48</v>
      </c>
      <c r="O267" s="7">
        <v>1.77</v>
      </c>
      <c r="P267" s="7">
        <v>1.29</v>
      </c>
      <c r="Q267" s="7">
        <v>22.41</v>
      </c>
      <c r="R267" s="7">
        <v>3.98</v>
      </c>
      <c r="S267" s="7">
        <v>14.2</v>
      </c>
      <c r="T267" s="7">
        <v>10.220000000000001</v>
      </c>
      <c r="U267" s="10" t="s">
        <v>9</v>
      </c>
      <c r="V267" s="7">
        <v>1.26</v>
      </c>
      <c r="W267" s="7">
        <v>1.34</v>
      </c>
      <c r="X267" s="7">
        <v>0.08</v>
      </c>
      <c r="Y267" s="7"/>
      <c r="Z267" s="14" t="str">
        <f t="shared" si="14"/>
        <v>Pathway</v>
      </c>
      <c r="AA267" s="14" t="str">
        <f t="shared" si="15"/>
        <v>Google</v>
      </c>
      <c r="AB267" s="8" t="str">
        <f t="shared" si="16"/>
        <v>Bing</v>
      </c>
      <c r="AC267" s="7" t="s">
        <v>1589</v>
      </c>
      <c r="AD267" s="11" t="s">
        <v>1591</v>
      </c>
      <c r="AE267">
        <v>39.099273144000001</v>
      </c>
      <c r="AF267">
        <v>-84.504618606299999</v>
      </c>
      <c r="AG267">
        <v>39.100236045000003</v>
      </c>
      <c r="AH267">
        <v>-84.503783196100002</v>
      </c>
      <c r="AI267" t="s">
        <v>1380</v>
      </c>
      <c r="AJ267" t="s">
        <v>1379</v>
      </c>
    </row>
    <row r="268" spans="1:36" x14ac:dyDescent="0.25">
      <c r="A268" s="10">
        <v>265</v>
      </c>
      <c r="B268" s="7">
        <v>8</v>
      </c>
      <c r="C268" s="7" t="s">
        <v>61</v>
      </c>
      <c r="D268" s="7" t="s">
        <v>964</v>
      </c>
      <c r="E268" s="7" t="s">
        <v>4</v>
      </c>
      <c r="F268" s="7" t="s">
        <v>13</v>
      </c>
      <c r="G268" s="7" t="s">
        <v>1379</v>
      </c>
      <c r="H268" s="11" t="s">
        <v>531</v>
      </c>
      <c r="I268" s="10">
        <v>70.78</v>
      </c>
      <c r="J268" s="7">
        <v>27.09</v>
      </c>
      <c r="K268" s="7">
        <v>64.27</v>
      </c>
      <c r="L268" s="7">
        <v>37.18</v>
      </c>
      <c r="M268" s="7">
        <v>2.66</v>
      </c>
      <c r="N268" s="7">
        <v>0.72</v>
      </c>
      <c r="O268" s="7">
        <v>1.9</v>
      </c>
      <c r="P268" s="7">
        <v>1.18</v>
      </c>
      <c r="Q268" s="7">
        <v>23.98</v>
      </c>
      <c r="R268" s="7">
        <v>7.17</v>
      </c>
      <c r="S268" s="7">
        <v>17.38</v>
      </c>
      <c r="T268" s="7">
        <v>10.210000000000001</v>
      </c>
      <c r="U268" s="10" t="s">
        <v>60</v>
      </c>
      <c r="V268" s="7">
        <v>5.26</v>
      </c>
      <c r="W268" s="7">
        <v>5.36</v>
      </c>
      <c r="X268" s="7">
        <v>0.1</v>
      </c>
      <c r="Y268" s="7"/>
      <c r="Z268" s="14" t="str">
        <f t="shared" si="14"/>
        <v>Pathway</v>
      </c>
      <c r="AA268" s="14" t="str">
        <f t="shared" si="15"/>
        <v>Google</v>
      </c>
      <c r="AB268" s="8" t="str">
        <f t="shared" si="16"/>
        <v>Bing</v>
      </c>
      <c r="AC268" s="7" t="s">
        <v>488</v>
      </c>
      <c r="AD268" s="11" t="s">
        <v>1591</v>
      </c>
      <c r="AE268">
        <v>39.353264528700002</v>
      </c>
      <c r="AF268">
        <v>-84.374247762099998</v>
      </c>
      <c r="AG268">
        <v>39.354457426400003</v>
      </c>
      <c r="AH268">
        <v>-84.3730876387</v>
      </c>
      <c r="AI268" t="s">
        <v>1380</v>
      </c>
      <c r="AJ268" t="s">
        <v>1379</v>
      </c>
    </row>
    <row r="269" spans="1:36" x14ac:dyDescent="0.25">
      <c r="A269" s="10">
        <v>266</v>
      </c>
      <c r="B269" s="7">
        <v>8</v>
      </c>
      <c r="C269" s="7" t="s">
        <v>11</v>
      </c>
      <c r="D269" s="7" t="s">
        <v>940</v>
      </c>
      <c r="E269" s="7" t="s">
        <v>4</v>
      </c>
      <c r="F269" s="7" t="s">
        <v>10</v>
      </c>
      <c r="G269" s="7" t="s">
        <v>1379</v>
      </c>
      <c r="H269" s="11" t="s">
        <v>531</v>
      </c>
      <c r="I269" s="10">
        <v>90.81</v>
      </c>
      <c r="J269" s="7">
        <v>39.31</v>
      </c>
      <c r="K269" s="7">
        <v>86.37</v>
      </c>
      <c r="L269" s="7">
        <v>47.06</v>
      </c>
      <c r="M269" s="7">
        <v>0</v>
      </c>
      <c r="N269" s="7">
        <v>0</v>
      </c>
      <c r="O269" s="7">
        <v>0</v>
      </c>
      <c r="P269" s="7">
        <v>0</v>
      </c>
      <c r="Q269" s="7">
        <v>24.74</v>
      </c>
      <c r="R269" s="7">
        <v>10.49</v>
      </c>
      <c r="S269" s="7">
        <v>20.69</v>
      </c>
      <c r="T269" s="7">
        <v>10.199999999999999</v>
      </c>
      <c r="U269" s="10" t="s">
        <v>19</v>
      </c>
      <c r="V269" s="7">
        <v>8.89</v>
      </c>
      <c r="W269" s="7">
        <v>8.99</v>
      </c>
      <c r="X269" s="7">
        <v>0.1</v>
      </c>
      <c r="Y269" s="7"/>
      <c r="Z269" s="14" t="str">
        <f t="shared" si="14"/>
        <v>Pathway</v>
      </c>
      <c r="AA269" s="14" t="str">
        <f t="shared" si="15"/>
        <v>Google</v>
      </c>
      <c r="AB269" s="8" t="str">
        <f t="shared" si="16"/>
        <v>Bing</v>
      </c>
      <c r="AC269" s="7" t="s">
        <v>488</v>
      </c>
      <c r="AD269" s="11" t="s">
        <v>1591</v>
      </c>
      <c r="AE269">
        <v>39.188062822799999</v>
      </c>
      <c r="AF269">
        <v>-84.481791099899993</v>
      </c>
      <c r="AG269">
        <v>39.189382811599998</v>
      </c>
      <c r="AH269">
        <v>-84.481108938399998</v>
      </c>
      <c r="AI269" t="s">
        <v>1380</v>
      </c>
      <c r="AJ269" t="s">
        <v>1379</v>
      </c>
    </row>
    <row r="270" spans="1:36" x14ac:dyDescent="0.25">
      <c r="A270" s="10">
        <v>267</v>
      </c>
      <c r="B270" s="7">
        <v>8</v>
      </c>
      <c r="C270" s="7" t="s">
        <v>11</v>
      </c>
      <c r="D270" s="7" t="s">
        <v>940</v>
      </c>
      <c r="E270" s="7" t="s">
        <v>4</v>
      </c>
      <c r="F270" s="7" t="s">
        <v>10</v>
      </c>
      <c r="G270" s="7" t="s">
        <v>1379</v>
      </c>
      <c r="H270" s="11" t="s">
        <v>531</v>
      </c>
      <c r="I270" s="10">
        <v>78.540000000000006</v>
      </c>
      <c r="J270" s="7">
        <v>39.31</v>
      </c>
      <c r="K270" s="7">
        <v>75.16</v>
      </c>
      <c r="L270" s="7">
        <v>35.85</v>
      </c>
      <c r="M270" s="7">
        <v>0</v>
      </c>
      <c r="N270" s="7">
        <v>0</v>
      </c>
      <c r="O270" s="7">
        <v>0</v>
      </c>
      <c r="P270" s="7">
        <v>0</v>
      </c>
      <c r="Q270" s="7">
        <v>24.74</v>
      </c>
      <c r="R270" s="7">
        <v>10.49</v>
      </c>
      <c r="S270" s="7">
        <v>20.69</v>
      </c>
      <c r="T270" s="7">
        <v>10.199999999999999</v>
      </c>
      <c r="U270" s="10" t="s">
        <v>19</v>
      </c>
      <c r="V270" s="7">
        <v>8.69</v>
      </c>
      <c r="W270" s="7">
        <v>8.7899999999999991</v>
      </c>
      <c r="X270" s="7">
        <v>0.1</v>
      </c>
      <c r="Y270" s="7"/>
      <c r="Z270" s="14" t="str">
        <f t="shared" si="14"/>
        <v>Pathway</v>
      </c>
      <c r="AA270" s="14" t="str">
        <f t="shared" si="15"/>
        <v>Google</v>
      </c>
      <c r="AB270" s="8" t="str">
        <f t="shared" si="16"/>
        <v>Bing</v>
      </c>
      <c r="AC270" s="7" t="s">
        <v>488</v>
      </c>
      <c r="AD270" s="11" t="s">
        <v>1591</v>
      </c>
      <c r="AE270">
        <v>39.185346620300002</v>
      </c>
      <c r="AF270">
        <v>-84.482904344199994</v>
      </c>
      <c r="AG270">
        <v>39.186702911899999</v>
      </c>
      <c r="AH270">
        <v>-84.482339836999998</v>
      </c>
      <c r="AI270" t="s">
        <v>1380</v>
      </c>
      <c r="AJ270" t="s">
        <v>1379</v>
      </c>
    </row>
    <row r="271" spans="1:36" x14ac:dyDescent="0.25">
      <c r="A271" s="10">
        <v>268</v>
      </c>
      <c r="B271" s="7">
        <v>6</v>
      </c>
      <c r="C271" s="7" t="s">
        <v>8</v>
      </c>
      <c r="D271" s="7" t="s">
        <v>995</v>
      </c>
      <c r="E271" s="7" t="s">
        <v>34</v>
      </c>
      <c r="F271" s="7" t="s">
        <v>79</v>
      </c>
      <c r="G271" s="7" t="s">
        <v>1379</v>
      </c>
      <c r="H271" s="11" t="s">
        <v>675</v>
      </c>
      <c r="I271" s="10">
        <v>61.49</v>
      </c>
      <c r="J271" s="7">
        <v>34.409999999999997</v>
      </c>
      <c r="K271" s="7">
        <v>60.36</v>
      </c>
      <c r="L271" s="7">
        <v>25.95</v>
      </c>
      <c r="M271" s="7">
        <v>2.5</v>
      </c>
      <c r="N271" s="7">
        <v>0.63</v>
      </c>
      <c r="O271" s="7">
        <v>2.19</v>
      </c>
      <c r="P271" s="7">
        <v>1.56</v>
      </c>
      <c r="Q271" s="7">
        <v>20.47</v>
      </c>
      <c r="R271" s="7">
        <v>8.3000000000000007</v>
      </c>
      <c r="S271" s="7">
        <v>18.47</v>
      </c>
      <c r="T271" s="7">
        <v>10.17</v>
      </c>
      <c r="U271" s="10" t="s">
        <v>182</v>
      </c>
      <c r="V271" s="7">
        <v>24.47</v>
      </c>
      <c r="W271" s="7"/>
      <c r="X271" s="7">
        <v>0</v>
      </c>
      <c r="Y271" s="7" t="s">
        <v>1936</v>
      </c>
      <c r="Z271" s="14" t="str">
        <f t="shared" si="14"/>
        <v>Pathway</v>
      </c>
      <c r="AA271" s="14" t="str">
        <f t="shared" si="15"/>
        <v>Google</v>
      </c>
      <c r="AB271" s="8" t="str">
        <f t="shared" si="16"/>
        <v>Bing</v>
      </c>
      <c r="AC271" s="7" t="s">
        <v>488</v>
      </c>
      <c r="AD271" s="11" t="s">
        <v>1591</v>
      </c>
      <c r="AE271">
        <v>40.079751220299997</v>
      </c>
      <c r="AF271">
        <v>-82.928561497299995</v>
      </c>
      <c r="AI271" t="s">
        <v>1380</v>
      </c>
      <c r="AJ271" t="s">
        <v>1379</v>
      </c>
    </row>
    <row r="272" spans="1:36" x14ac:dyDescent="0.25">
      <c r="A272" s="10">
        <v>269</v>
      </c>
      <c r="B272" s="7">
        <v>6</v>
      </c>
      <c r="C272" s="7" t="s">
        <v>8</v>
      </c>
      <c r="D272" s="7" t="s">
        <v>937</v>
      </c>
      <c r="E272" s="7" t="s">
        <v>4</v>
      </c>
      <c r="F272" s="7" t="s">
        <v>13</v>
      </c>
      <c r="G272" s="7" t="s">
        <v>1379</v>
      </c>
      <c r="H272" s="11" t="s">
        <v>524</v>
      </c>
      <c r="I272" s="10">
        <v>85.19</v>
      </c>
      <c r="J272" s="7">
        <v>25.51</v>
      </c>
      <c r="K272" s="7">
        <v>77.930000000000007</v>
      </c>
      <c r="L272" s="7">
        <v>52.41</v>
      </c>
      <c r="M272" s="7">
        <v>8.08</v>
      </c>
      <c r="N272" s="7">
        <v>0.68</v>
      </c>
      <c r="O272" s="7">
        <v>5.55</v>
      </c>
      <c r="P272" s="7">
        <v>4.87</v>
      </c>
      <c r="Q272" s="7">
        <v>22.21</v>
      </c>
      <c r="R272" s="7">
        <v>6.78</v>
      </c>
      <c r="S272" s="7">
        <v>16.940000000000001</v>
      </c>
      <c r="T272" s="7">
        <v>10.16</v>
      </c>
      <c r="U272" s="10" t="s">
        <v>7</v>
      </c>
      <c r="V272" s="7">
        <v>16.010000000000002</v>
      </c>
      <c r="W272" s="7">
        <v>16.11</v>
      </c>
      <c r="X272" s="7">
        <v>0.1</v>
      </c>
      <c r="Y272" s="7"/>
      <c r="Z272" s="14" t="str">
        <f t="shared" si="14"/>
        <v>Pathway</v>
      </c>
      <c r="AA272" s="14" t="str">
        <f t="shared" si="15"/>
        <v>Google</v>
      </c>
      <c r="AB272" s="8" t="str">
        <f t="shared" si="16"/>
        <v>Bing</v>
      </c>
      <c r="AC272" s="7" t="s">
        <v>488</v>
      </c>
      <c r="AD272" s="11" t="s">
        <v>1591</v>
      </c>
      <c r="AE272">
        <v>39.953474133</v>
      </c>
      <c r="AF272">
        <v>-82.962059027699993</v>
      </c>
      <c r="AG272">
        <v>39.953434155300002</v>
      </c>
      <c r="AH272">
        <v>-82.960251604000007</v>
      </c>
      <c r="AI272" t="s">
        <v>1380</v>
      </c>
      <c r="AJ272" t="s">
        <v>1379</v>
      </c>
    </row>
    <row r="273" spans="1:36" x14ac:dyDescent="0.25">
      <c r="A273" s="10">
        <v>270</v>
      </c>
      <c r="B273" s="7">
        <v>6</v>
      </c>
      <c r="C273" s="7" t="s">
        <v>8</v>
      </c>
      <c r="D273" s="7" t="s">
        <v>587</v>
      </c>
      <c r="E273" s="7" t="s">
        <v>4</v>
      </c>
      <c r="F273" s="7" t="s">
        <v>10</v>
      </c>
      <c r="G273" s="7" t="s">
        <v>1379</v>
      </c>
      <c r="H273" s="11" t="s">
        <v>522</v>
      </c>
      <c r="I273" s="10">
        <v>92.76</v>
      </c>
      <c r="J273" s="7">
        <v>25.65</v>
      </c>
      <c r="K273" s="7">
        <v>86.26</v>
      </c>
      <c r="L273" s="7">
        <v>60.62</v>
      </c>
      <c r="M273" s="7">
        <v>0</v>
      </c>
      <c r="N273" s="7">
        <v>0</v>
      </c>
      <c r="O273" s="7">
        <v>0</v>
      </c>
      <c r="P273" s="7">
        <v>0</v>
      </c>
      <c r="Q273" s="7">
        <v>21.29</v>
      </c>
      <c r="R273" s="7">
        <v>6.53</v>
      </c>
      <c r="S273" s="7">
        <v>16.66</v>
      </c>
      <c r="T273" s="7">
        <v>10.130000000000001</v>
      </c>
      <c r="U273" s="10" t="s">
        <v>15</v>
      </c>
      <c r="V273" s="7">
        <v>17.809999999999999</v>
      </c>
      <c r="W273" s="7">
        <v>17.91</v>
      </c>
      <c r="X273" s="7">
        <v>0.1</v>
      </c>
      <c r="Y273" s="7"/>
      <c r="Z273" s="14" t="str">
        <f t="shared" si="14"/>
        <v>Pathway</v>
      </c>
      <c r="AA273" s="14" t="str">
        <f t="shared" si="15"/>
        <v>Google</v>
      </c>
      <c r="AB273" s="8" t="str">
        <f t="shared" si="16"/>
        <v>Bing</v>
      </c>
      <c r="AC273" s="7" t="s">
        <v>488</v>
      </c>
      <c r="AD273" s="11" t="s">
        <v>1591</v>
      </c>
      <c r="AE273">
        <v>39.967919057300001</v>
      </c>
      <c r="AF273">
        <v>-82.983398206100006</v>
      </c>
      <c r="AG273">
        <v>39.969375178</v>
      </c>
      <c r="AH273">
        <v>-82.983558263199996</v>
      </c>
      <c r="AI273" t="s">
        <v>1380</v>
      </c>
      <c r="AJ273" t="s">
        <v>1379</v>
      </c>
    </row>
    <row r="274" spans="1:36" x14ac:dyDescent="0.25">
      <c r="A274" s="10">
        <v>271</v>
      </c>
      <c r="B274" s="7">
        <v>6</v>
      </c>
      <c r="C274" s="7" t="s">
        <v>8</v>
      </c>
      <c r="D274" s="7" t="s">
        <v>587</v>
      </c>
      <c r="E274" s="7" t="s">
        <v>4</v>
      </c>
      <c r="F274" s="7" t="s">
        <v>10</v>
      </c>
      <c r="G274" s="7" t="s">
        <v>1379</v>
      </c>
      <c r="H274" s="11" t="s">
        <v>522</v>
      </c>
      <c r="I274" s="10">
        <v>74.569999999999993</v>
      </c>
      <c r="J274" s="7">
        <v>25.65</v>
      </c>
      <c r="K274" s="7">
        <v>69.83</v>
      </c>
      <c r="L274" s="7">
        <v>44.19</v>
      </c>
      <c r="M274" s="7">
        <v>0</v>
      </c>
      <c r="N274" s="7">
        <v>0</v>
      </c>
      <c r="O274" s="7">
        <v>0</v>
      </c>
      <c r="P274" s="7">
        <v>0</v>
      </c>
      <c r="Q274" s="7">
        <v>21.29</v>
      </c>
      <c r="R274" s="7">
        <v>6.53</v>
      </c>
      <c r="S274" s="7">
        <v>16.66</v>
      </c>
      <c r="T274" s="7">
        <v>10.130000000000001</v>
      </c>
      <c r="U274" s="10" t="s">
        <v>15</v>
      </c>
      <c r="V274" s="7">
        <v>18.11</v>
      </c>
      <c r="W274" s="7">
        <v>18.21</v>
      </c>
      <c r="X274" s="7">
        <v>0.1</v>
      </c>
      <c r="Y274" s="7"/>
      <c r="Z274" s="14" t="str">
        <f t="shared" si="14"/>
        <v>Pathway</v>
      </c>
      <c r="AA274" s="14" t="str">
        <f t="shared" si="15"/>
        <v>Google</v>
      </c>
      <c r="AB274" s="8" t="str">
        <f t="shared" si="16"/>
        <v>Bing</v>
      </c>
      <c r="AC274" s="7" t="s">
        <v>488</v>
      </c>
      <c r="AD274" s="11" t="s">
        <v>1591</v>
      </c>
      <c r="AE274">
        <v>39.972292261500002</v>
      </c>
      <c r="AF274">
        <v>-82.983374633699995</v>
      </c>
      <c r="AG274">
        <v>39.973743493800001</v>
      </c>
      <c r="AH274">
        <v>-82.983148288099997</v>
      </c>
      <c r="AI274" t="s">
        <v>1380</v>
      </c>
      <c r="AJ274" t="s">
        <v>1379</v>
      </c>
    </row>
    <row r="275" spans="1:36" x14ac:dyDescent="0.25">
      <c r="A275" s="10">
        <v>272</v>
      </c>
      <c r="B275" s="7">
        <v>8</v>
      </c>
      <c r="C275" s="7" t="s">
        <v>11</v>
      </c>
      <c r="D275" s="7" t="s">
        <v>940</v>
      </c>
      <c r="E275" s="7" t="s">
        <v>4</v>
      </c>
      <c r="F275" s="7" t="s">
        <v>13</v>
      </c>
      <c r="G275" s="7" t="s">
        <v>1379</v>
      </c>
      <c r="H275" s="11" t="s">
        <v>531</v>
      </c>
      <c r="I275" s="10">
        <v>146.21</v>
      </c>
      <c r="J275" s="7">
        <v>45.39</v>
      </c>
      <c r="K275" s="7">
        <v>138.72</v>
      </c>
      <c r="L275" s="7">
        <v>93.33</v>
      </c>
      <c r="M275" s="7">
        <v>0</v>
      </c>
      <c r="N275" s="7">
        <v>0</v>
      </c>
      <c r="O275" s="7">
        <v>0</v>
      </c>
      <c r="P275" s="7">
        <v>0</v>
      </c>
      <c r="Q275" s="7">
        <v>24.89</v>
      </c>
      <c r="R275" s="7">
        <v>11.64</v>
      </c>
      <c r="S275" s="7">
        <v>21.75</v>
      </c>
      <c r="T275" s="7">
        <v>10.119999999999999</v>
      </c>
      <c r="U275" s="10" t="s">
        <v>19</v>
      </c>
      <c r="V275" s="7">
        <v>1.4</v>
      </c>
      <c r="W275" s="7">
        <v>1.5</v>
      </c>
      <c r="X275" s="7">
        <v>0.1</v>
      </c>
      <c r="Y275" s="7"/>
      <c r="Z275" s="14" t="str">
        <f t="shared" si="14"/>
        <v>Pathway</v>
      </c>
      <c r="AA275" s="14" t="str">
        <f t="shared" si="15"/>
        <v>Google</v>
      </c>
      <c r="AB275" s="8" t="str">
        <f t="shared" si="16"/>
        <v>Bing</v>
      </c>
      <c r="AC275" s="7" t="s">
        <v>1589</v>
      </c>
      <c r="AD275" s="11" t="s">
        <v>1591</v>
      </c>
      <c r="AE275">
        <v>39.109104446000003</v>
      </c>
      <c r="AF275">
        <v>-84.531495403199997</v>
      </c>
      <c r="AG275">
        <v>39.1105519933</v>
      </c>
      <c r="AH275">
        <v>-84.531367447700006</v>
      </c>
      <c r="AI275" t="s">
        <v>1380</v>
      </c>
      <c r="AJ275" t="s">
        <v>1379</v>
      </c>
    </row>
    <row r="276" spans="1:36" x14ac:dyDescent="0.25">
      <c r="A276" s="10">
        <v>273</v>
      </c>
      <c r="B276" s="7">
        <v>8</v>
      </c>
      <c r="C276" s="7" t="s">
        <v>11</v>
      </c>
      <c r="D276" s="7" t="s">
        <v>940</v>
      </c>
      <c r="E276" s="7" t="s">
        <v>4</v>
      </c>
      <c r="F276" s="7" t="s">
        <v>13</v>
      </c>
      <c r="G276" s="7" t="s">
        <v>1379</v>
      </c>
      <c r="H276" s="11" t="s">
        <v>531</v>
      </c>
      <c r="I276" s="10">
        <v>125.32</v>
      </c>
      <c r="J276" s="7">
        <v>45.39</v>
      </c>
      <c r="K276" s="7">
        <v>119.39</v>
      </c>
      <c r="L276" s="7">
        <v>73.989999999999995</v>
      </c>
      <c r="M276" s="7">
        <v>2.0699999999999998</v>
      </c>
      <c r="N276" s="7">
        <v>1.1599999999999999</v>
      </c>
      <c r="O276" s="7">
        <v>1.86</v>
      </c>
      <c r="P276" s="7">
        <v>0.7</v>
      </c>
      <c r="Q276" s="7">
        <v>24.89</v>
      </c>
      <c r="R276" s="7">
        <v>11.64</v>
      </c>
      <c r="S276" s="7">
        <v>21.75</v>
      </c>
      <c r="T276" s="7">
        <v>10.119999999999999</v>
      </c>
      <c r="U276" s="10" t="s">
        <v>19</v>
      </c>
      <c r="V276" s="7">
        <v>0.9</v>
      </c>
      <c r="W276" s="7">
        <v>1</v>
      </c>
      <c r="X276" s="7">
        <v>0.1</v>
      </c>
      <c r="Y276" s="7"/>
      <c r="Z276" s="14" t="str">
        <f t="shared" si="14"/>
        <v>Pathway</v>
      </c>
      <c r="AA276" s="14" t="str">
        <f t="shared" si="15"/>
        <v>Google</v>
      </c>
      <c r="AB276" s="8" t="str">
        <f t="shared" si="16"/>
        <v>Bing</v>
      </c>
      <c r="AC276" s="7" t="s">
        <v>488</v>
      </c>
      <c r="AD276" s="11" t="s">
        <v>1591</v>
      </c>
      <c r="AE276">
        <v>39.103636913800003</v>
      </c>
      <c r="AF276">
        <v>-84.5261580775</v>
      </c>
      <c r="AG276">
        <v>39.1043227097</v>
      </c>
      <c r="AH276">
        <v>-84.527755763800002</v>
      </c>
      <c r="AI276" t="s">
        <v>1380</v>
      </c>
      <c r="AJ276" t="s">
        <v>1379</v>
      </c>
    </row>
    <row r="277" spans="1:36" x14ac:dyDescent="0.25">
      <c r="A277" s="10">
        <v>274</v>
      </c>
      <c r="B277" s="7">
        <v>12</v>
      </c>
      <c r="C277" s="7" t="s">
        <v>14</v>
      </c>
      <c r="D277" s="7" t="s">
        <v>954</v>
      </c>
      <c r="E277" s="7" t="s">
        <v>4</v>
      </c>
      <c r="F277" s="7" t="s">
        <v>13</v>
      </c>
      <c r="G277" s="7" t="s">
        <v>1379</v>
      </c>
      <c r="H277" s="11" t="s">
        <v>955</v>
      </c>
      <c r="I277" s="10">
        <v>85.54</v>
      </c>
      <c r="J277" s="7">
        <v>35.08</v>
      </c>
      <c r="K277" s="7">
        <v>80.69</v>
      </c>
      <c r="L277" s="7">
        <v>45.61</v>
      </c>
      <c r="M277" s="7">
        <v>0</v>
      </c>
      <c r="N277" s="7">
        <v>0</v>
      </c>
      <c r="O277" s="7">
        <v>0</v>
      </c>
      <c r="P277" s="7">
        <v>0</v>
      </c>
      <c r="Q277" s="7">
        <v>23.34</v>
      </c>
      <c r="R277" s="7">
        <v>9.14</v>
      </c>
      <c r="S277" s="7">
        <v>19.25</v>
      </c>
      <c r="T277" s="7">
        <v>10.119999999999999</v>
      </c>
      <c r="U277" s="10" t="s">
        <v>18</v>
      </c>
      <c r="V277" s="7">
        <v>14.29</v>
      </c>
      <c r="W277" s="7">
        <v>14.39</v>
      </c>
      <c r="X277" s="7">
        <v>0.1</v>
      </c>
      <c r="Y277" s="7"/>
      <c r="Z277" s="14" t="str">
        <f t="shared" si="14"/>
        <v>Pathway</v>
      </c>
      <c r="AA277" s="14" t="str">
        <f t="shared" si="15"/>
        <v>Google</v>
      </c>
      <c r="AB277" s="8" t="str">
        <f t="shared" si="16"/>
        <v>Bing</v>
      </c>
      <c r="AC277" s="7" t="s">
        <v>488</v>
      </c>
      <c r="AD277" s="11" t="s">
        <v>1591</v>
      </c>
      <c r="AE277">
        <v>41.421306981299999</v>
      </c>
      <c r="AF277">
        <v>-81.710387606500007</v>
      </c>
      <c r="AG277">
        <v>41.421269117100003</v>
      </c>
      <c r="AH277">
        <v>-81.708444523500006</v>
      </c>
      <c r="AI277" t="s">
        <v>1380</v>
      </c>
      <c r="AJ277" t="s">
        <v>1379</v>
      </c>
    </row>
    <row r="278" spans="1:36" x14ac:dyDescent="0.25">
      <c r="A278" s="10">
        <v>275</v>
      </c>
      <c r="B278" s="7">
        <v>4</v>
      </c>
      <c r="C278" s="7" t="s">
        <v>23</v>
      </c>
      <c r="D278" s="7" t="s">
        <v>543</v>
      </c>
      <c r="E278" s="7" t="s">
        <v>4</v>
      </c>
      <c r="F278" s="7" t="s">
        <v>5</v>
      </c>
      <c r="G278" s="7" t="s">
        <v>1379</v>
      </c>
      <c r="H278" s="11" t="s">
        <v>544</v>
      </c>
      <c r="I278" s="10">
        <v>116.73</v>
      </c>
      <c r="J278" s="7">
        <v>9</v>
      </c>
      <c r="K278" s="7">
        <v>89.17</v>
      </c>
      <c r="L278" s="7">
        <v>80.17</v>
      </c>
      <c r="M278" s="7">
        <v>0</v>
      </c>
      <c r="N278" s="7">
        <v>0</v>
      </c>
      <c r="O278" s="7">
        <v>0</v>
      </c>
      <c r="P278" s="7">
        <v>0</v>
      </c>
      <c r="Q278" s="7">
        <v>27.45</v>
      </c>
      <c r="R278" s="7">
        <v>2.35</v>
      </c>
      <c r="S278" s="7">
        <v>12.46</v>
      </c>
      <c r="T278" s="7">
        <v>10.11</v>
      </c>
      <c r="U278" s="10" t="s">
        <v>66</v>
      </c>
      <c r="V278" s="7">
        <v>11.76</v>
      </c>
      <c r="W278" s="7">
        <v>11.86</v>
      </c>
      <c r="X278" s="7">
        <v>0.1</v>
      </c>
      <c r="Y278" s="7"/>
      <c r="Z278" s="14" t="str">
        <f t="shared" si="14"/>
        <v>Pathway</v>
      </c>
      <c r="AA278" s="14" t="str">
        <f t="shared" si="15"/>
        <v>Google</v>
      </c>
      <c r="AB278" s="8" t="str">
        <f t="shared" si="16"/>
        <v>Bing</v>
      </c>
      <c r="AC278" s="7" t="s">
        <v>488</v>
      </c>
      <c r="AD278" s="11" t="s">
        <v>1591</v>
      </c>
      <c r="AE278">
        <v>41.301556204299999</v>
      </c>
      <c r="AF278">
        <v>-81.518260499999997</v>
      </c>
      <c r="AG278">
        <v>41.302930484599997</v>
      </c>
      <c r="AH278">
        <v>-81.517628589899999</v>
      </c>
      <c r="AI278" t="s">
        <v>1380</v>
      </c>
      <c r="AJ278" t="s">
        <v>1379</v>
      </c>
    </row>
    <row r="279" spans="1:36" x14ac:dyDescent="0.25">
      <c r="A279" s="10">
        <v>276</v>
      </c>
      <c r="B279" s="7">
        <v>4</v>
      </c>
      <c r="C279" s="7" t="s">
        <v>23</v>
      </c>
      <c r="D279" s="7" t="s">
        <v>956</v>
      </c>
      <c r="E279" s="7" t="s">
        <v>34</v>
      </c>
      <c r="F279" s="7" t="s">
        <v>35</v>
      </c>
      <c r="G279" s="7" t="s">
        <v>1379</v>
      </c>
      <c r="H279" s="11" t="s">
        <v>957</v>
      </c>
      <c r="I279" s="10">
        <v>78.069999999999993</v>
      </c>
      <c r="J279" s="7">
        <v>28.26</v>
      </c>
      <c r="K279" s="7">
        <v>77.05</v>
      </c>
      <c r="L279" s="7">
        <v>48.79</v>
      </c>
      <c r="M279" s="7">
        <v>2.12</v>
      </c>
      <c r="N279" s="7">
        <v>0.62</v>
      </c>
      <c r="O279" s="7">
        <v>2.02</v>
      </c>
      <c r="P279" s="7">
        <v>1.4</v>
      </c>
      <c r="Q279" s="7">
        <v>18.010000000000002</v>
      </c>
      <c r="R279" s="7">
        <v>7.2</v>
      </c>
      <c r="S279" s="7">
        <v>17.28</v>
      </c>
      <c r="T279" s="7">
        <v>10.08</v>
      </c>
      <c r="U279" s="10" t="s">
        <v>39</v>
      </c>
      <c r="V279" s="7">
        <v>5.24</v>
      </c>
      <c r="W279" s="7"/>
      <c r="X279" s="7">
        <v>0</v>
      </c>
      <c r="Y279" s="7" t="s">
        <v>1937</v>
      </c>
      <c r="Z279" s="14" t="str">
        <f t="shared" si="14"/>
        <v>Pathway</v>
      </c>
      <c r="AA279" s="14" t="str">
        <f t="shared" si="15"/>
        <v>Google</v>
      </c>
      <c r="AB279" s="8" t="str">
        <f t="shared" si="16"/>
        <v>Bing</v>
      </c>
      <c r="AC279" s="7" t="s">
        <v>488</v>
      </c>
      <c r="AD279" s="11" t="s">
        <v>1591</v>
      </c>
      <c r="AE279">
        <v>41.130228513699997</v>
      </c>
      <c r="AF279">
        <v>-81.482038708199994</v>
      </c>
      <c r="AI279" t="s">
        <v>1380</v>
      </c>
      <c r="AJ279" t="s">
        <v>1379</v>
      </c>
    </row>
    <row r="280" spans="1:36" x14ac:dyDescent="0.25">
      <c r="A280" s="10">
        <v>277</v>
      </c>
      <c r="B280" s="7">
        <v>8</v>
      </c>
      <c r="C280" s="7" t="s">
        <v>11</v>
      </c>
      <c r="D280" s="7" t="s">
        <v>940</v>
      </c>
      <c r="E280" s="7" t="s">
        <v>4</v>
      </c>
      <c r="F280" s="7" t="s">
        <v>10</v>
      </c>
      <c r="G280" s="7" t="s">
        <v>1379</v>
      </c>
      <c r="H280" s="11" t="s">
        <v>531</v>
      </c>
      <c r="I280" s="10">
        <v>93.57</v>
      </c>
      <c r="J280" s="7">
        <v>31.36</v>
      </c>
      <c r="K280" s="7">
        <v>86.65</v>
      </c>
      <c r="L280" s="7">
        <v>55.29</v>
      </c>
      <c r="M280" s="7">
        <v>0</v>
      </c>
      <c r="N280" s="7">
        <v>0</v>
      </c>
      <c r="O280" s="7">
        <v>0</v>
      </c>
      <c r="P280" s="7">
        <v>0</v>
      </c>
      <c r="Q280" s="7">
        <v>23.71</v>
      </c>
      <c r="R280" s="7">
        <v>8.17</v>
      </c>
      <c r="S280" s="7">
        <v>18.239999999999998</v>
      </c>
      <c r="T280" s="7">
        <v>10.07</v>
      </c>
      <c r="U280" s="10" t="s">
        <v>19</v>
      </c>
      <c r="V280" s="7">
        <v>13.72</v>
      </c>
      <c r="W280" s="7">
        <v>13.82</v>
      </c>
      <c r="X280" s="7">
        <v>0.1</v>
      </c>
      <c r="Y280" s="7"/>
      <c r="Z280" s="14" t="str">
        <f t="shared" si="14"/>
        <v>Pathway</v>
      </c>
      <c r="AA280" s="14" t="str">
        <f t="shared" si="15"/>
        <v>Google</v>
      </c>
      <c r="AB280" s="8" t="str">
        <f t="shared" si="16"/>
        <v>Bing</v>
      </c>
      <c r="AC280" s="7" t="s">
        <v>488</v>
      </c>
      <c r="AD280" s="11" t="s">
        <v>1591</v>
      </c>
      <c r="AE280">
        <v>39.246613696399997</v>
      </c>
      <c r="AF280">
        <v>-84.446882521000006</v>
      </c>
      <c r="AG280">
        <v>39.247991129200003</v>
      </c>
      <c r="AH280">
        <v>-84.446235231499998</v>
      </c>
      <c r="AI280" t="s">
        <v>1380</v>
      </c>
      <c r="AJ280" t="s">
        <v>1379</v>
      </c>
    </row>
    <row r="281" spans="1:36" x14ac:dyDescent="0.25">
      <c r="A281" s="10">
        <v>278</v>
      </c>
      <c r="B281" s="7">
        <v>12</v>
      </c>
      <c r="C281" s="7" t="s">
        <v>14</v>
      </c>
      <c r="D281" s="7" t="s">
        <v>954</v>
      </c>
      <c r="E281" s="7" t="s">
        <v>4</v>
      </c>
      <c r="F281" s="7" t="s">
        <v>21</v>
      </c>
      <c r="G281" s="7" t="s">
        <v>1379</v>
      </c>
      <c r="H281" s="11" t="s">
        <v>955</v>
      </c>
      <c r="I281" s="10">
        <v>54.62</v>
      </c>
      <c r="J281" s="7">
        <v>16.78</v>
      </c>
      <c r="K281" s="7">
        <v>45.15</v>
      </c>
      <c r="L281" s="7">
        <v>28.37</v>
      </c>
      <c r="M281" s="7">
        <v>0</v>
      </c>
      <c r="N281" s="7">
        <v>0</v>
      </c>
      <c r="O281" s="7">
        <v>0</v>
      </c>
      <c r="P281" s="7">
        <v>0</v>
      </c>
      <c r="Q281" s="7">
        <v>27.34</v>
      </c>
      <c r="R281" s="7">
        <v>4.47</v>
      </c>
      <c r="S281" s="7">
        <v>14.53</v>
      </c>
      <c r="T281" s="7">
        <v>10.06</v>
      </c>
      <c r="U281" s="10" t="s">
        <v>18</v>
      </c>
      <c r="V281" s="7">
        <v>4.9800000000000004</v>
      </c>
      <c r="W281" s="7">
        <v>5.08</v>
      </c>
      <c r="X281" s="7">
        <v>0.1</v>
      </c>
      <c r="Y281" s="7"/>
      <c r="Z281" s="14" t="str">
        <f t="shared" si="14"/>
        <v>Pathway</v>
      </c>
      <c r="AA281" s="14" t="str">
        <f t="shared" si="15"/>
        <v>Google</v>
      </c>
      <c r="AB281" s="8" t="str">
        <f t="shared" si="16"/>
        <v>Bing</v>
      </c>
      <c r="AC281" s="7" t="s">
        <v>488</v>
      </c>
      <c r="AD281" s="11" t="s">
        <v>1591</v>
      </c>
      <c r="AE281">
        <v>41.418591051</v>
      </c>
      <c r="AF281">
        <v>-81.884257899999994</v>
      </c>
      <c r="AG281">
        <v>41.419394875099997</v>
      </c>
      <c r="AH281">
        <v>-81.8826436043</v>
      </c>
      <c r="AI281" t="s">
        <v>1380</v>
      </c>
      <c r="AJ281" t="s">
        <v>1379</v>
      </c>
    </row>
    <row r="282" spans="1:36" x14ac:dyDescent="0.25">
      <c r="A282" s="10">
        <v>279</v>
      </c>
      <c r="B282" s="7">
        <v>6</v>
      </c>
      <c r="C282" s="7" t="s">
        <v>8</v>
      </c>
      <c r="D282" s="7" t="s">
        <v>948</v>
      </c>
      <c r="E282" s="7" t="s">
        <v>4</v>
      </c>
      <c r="F282" s="7" t="s">
        <v>21</v>
      </c>
      <c r="G282" s="7" t="s">
        <v>1379</v>
      </c>
      <c r="H282" s="11" t="s">
        <v>949</v>
      </c>
      <c r="I282" s="10">
        <v>89.08</v>
      </c>
      <c r="J282" s="7">
        <v>26.9</v>
      </c>
      <c r="K282" s="7">
        <v>77.78</v>
      </c>
      <c r="L282" s="7">
        <v>50.88</v>
      </c>
      <c r="M282" s="7">
        <v>3.66</v>
      </c>
      <c r="N282" s="7">
        <v>0.84</v>
      </c>
      <c r="O282" s="7">
        <v>2.39</v>
      </c>
      <c r="P282" s="7">
        <v>1.55</v>
      </c>
      <c r="Q282" s="7">
        <v>25.6</v>
      </c>
      <c r="R282" s="7">
        <v>7.47</v>
      </c>
      <c r="S282" s="7">
        <v>17.46</v>
      </c>
      <c r="T282" s="7">
        <v>9.99</v>
      </c>
      <c r="U282" s="10" t="s">
        <v>26</v>
      </c>
      <c r="V282" s="7">
        <v>36.56</v>
      </c>
      <c r="W282" s="7">
        <v>36.659999999999997</v>
      </c>
      <c r="X282" s="7">
        <v>0.1</v>
      </c>
      <c r="Y282" s="7"/>
      <c r="Z282" s="14" t="str">
        <f t="shared" si="14"/>
        <v>Pathway</v>
      </c>
      <c r="AA282" s="14" t="str">
        <f t="shared" si="15"/>
        <v>Google</v>
      </c>
      <c r="AB282" s="8" t="str">
        <f t="shared" si="16"/>
        <v>Bing</v>
      </c>
      <c r="AC282" s="7" t="s">
        <v>488</v>
      </c>
      <c r="AD282" s="11" t="s">
        <v>1591</v>
      </c>
      <c r="AE282">
        <v>40.007735605199997</v>
      </c>
      <c r="AF282">
        <v>-82.882201484000007</v>
      </c>
      <c r="AG282">
        <v>40.007636342300003</v>
      </c>
      <c r="AH282">
        <v>-82.880332082899997</v>
      </c>
      <c r="AI282" t="s">
        <v>1380</v>
      </c>
      <c r="AJ282" t="s">
        <v>1379</v>
      </c>
    </row>
    <row r="283" spans="1:36" x14ac:dyDescent="0.25">
      <c r="A283" s="10">
        <v>280</v>
      </c>
      <c r="B283" s="7">
        <v>4</v>
      </c>
      <c r="C283" s="7" t="s">
        <v>23</v>
      </c>
      <c r="D283" s="7" t="s">
        <v>960</v>
      </c>
      <c r="E283" s="7" t="s">
        <v>4</v>
      </c>
      <c r="F283" s="7" t="s">
        <v>10</v>
      </c>
      <c r="G283" s="7" t="s">
        <v>1379</v>
      </c>
      <c r="H283" s="11" t="s">
        <v>533</v>
      </c>
      <c r="I283" s="10">
        <v>75.67</v>
      </c>
      <c r="J283" s="7">
        <v>23.54</v>
      </c>
      <c r="K283" s="7">
        <v>69.16</v>
      </c>
      <c r="L283" s="7">
        <v>45.62</v>
      </c>
      <c r="M283" s="7">
        <v>0</v>
      </c>
      <c r="N283" s="7">
        <v>0</v>
      </c>
      <c r="O283" s="7">
        <v>0</v>
      </c>
      <c r="P283" s="7">
        <v>0</v>
      </c>
      <c r="Q283" s="7">
        <v>22.22</v>
      </c>
      <c r="R283" s="7">
        <v>5.94</v>
      </c>
      <c r="S283" s="7">
        <v>15.92</v>
      </c>
      <c r="T283" s="7">
        <v>9.99</v>
      </c>
      <c r="U283" s="10" t="s">
        <v>22</v>
      </c>
      <c r="V283" s="7">
        <v>12.3</v>
      </c>
      <c r="W283" s="7">
        <v>12.4</v>
      </c>
      <c r="X283" s="7">
        <v>0.1</v>
      </c>
      <c r="Y283" s="7"/>
      <c r="Z283" s="14" t="str">
        <f t="shared" si="14"/>
        <v>Pathway</v>
      </c>
      <c r="AA283" s="14" t="str">
        <f t="shared" si="15"/>
        <v>Google</v>
      </c>
      <c r="AB283" s="8" t="str">
        <f t="shared" si="16"/>
        <v>Bing</v>
      </c>
      <c r="AC283" s="7" t="s">
        <v>488</v>
      </c>
      <c r="AD283" s="11" t="s">
        <v>1591</v>
      </c>
      <c r="AE283">
        <v>41.063401096</v>
      </c>
      <c r="AF283">
        <v>-81.491062853599999</v>
      </c>
      <c r="AG283">
        <v>41.063371066199998</v>
      </c>
      <c r="AH283">
        <v>-81.489083073499998</v>
      </c>
      <c r="AI283" t="s">
        <v>1380</v>
      </c>
      <c r="AJ283" t="s">
        <v>1379</v>
      </c>
    </row>
    <row r="284" spans="1:36" x14ac:dyDescent="0.25">
      <c r="A284" s="10">
        <v>281</v>
      </c>
      <c r="B284" s="7">
        <v>12</v>
      </c>
      <c r="C284" s="7" t="s">
        <v>14</v>
      </c>
      <c r="D284" s="7" t="s">
        <v>941</v>
      </c>
      <c r="E284" s="7" t="s">
        <v>4</v>
      </c>
      <c r="F284" s="7" t="s">
        <v>10</v>
      </c>
      <c r="G284" s="7" t="s">
        <v>1379</v>
      </c>
      <c r="H284" s="11" t="s">
        <v>522</v>
      </c>
      <c r="I284" s="10">
        <v>60.37</v>
      </c>
      <c r="J284" s="7">
        <v>26.88</v>
      </c>
      <c r="K284" s="7">
        <v>56.63</v>
      </c>
      <c r="L284" s="7">
        <v>29.75</v>
      </c>
      <c r="M284" s="7">
        <v>0</v>
      </c>
      <c r="N284" s="7">
        <v>0</v>
      </c>
      <c r="O284" s="7">
        <v>0</v>
      </c>
      <c r="P284" s="7">
        <v>0</v>
      </c>
      <c r="Q284" s="7">
        <v>22.34</v>
      </c>
      <c r="R284" s="7">
        <v>6.88</v>
      </c>
      <c r="S284" s="7">
        <v>16.87</v>
      </c>
      <c r="T284" s="7">
        <v>9.99</v>
      </c>
      <c r="U284" s="10" t="s">
        <v>30</v>
      </c>
      <c r="V284" s="7">
        <v>5.82</v>
      </c>
      <c r="W284" s="7">
        <v>5.92</v>
      </c>
      <c r="X284" s="7">
        <v>0.1</v>
      </c>
      <c r="Y284" s="7"/>
      <c r="Z284" s="14" t="str">
        <f t="shared" si="14"/>
        <v>Pathway</v>
      </c>
      <c r="AA284" s="14" t="str">
        <f t="shared" si="15"/>
        <v>Google</v>
      </c>
      <c r="AB284" s="8" t="str">
        <f t="shared" si="16"/>
        <v>Bing</v>
      </c>
      <c r="AC284" s="7" t="s">
        <v>488</v>
      </c>
      <c r="AD284" s="11" t="s">
        <v>1591</v>
      </c>
      <c r="AE284">
        <v>41.359589489199998</v>
      </c>
      <c r="AF284">
        <v>-81.820064096999999</v>
      </c>
      <c r="AG284">
        <v>41.3609937911</v>
      </c>
      <c r="AH284">
        <v>-81.820439667800002</v>
      </c>
      <c r="AI284" t="s">
        <v>1380</v>
      </c>
      <c r="AJ284" t="s">
        <v>1379</v>
      </c>
    </row>
    <row r="285" spans="1:36" x14ac:dyDescent="0.25">
      <c r="A285" s="10">
        <v>282</v>
      </c>
      <c r="B285" s="7">
        <v>12</v>
      </c>
      <c r="C285" s="7" t="s">
        <v>14</v>
      </c>
      <c r="D285" s="7" t="s">
        <v>954</v>
      </c>
      <c r="E285" s="7" t="s">
        <v>4</v>
      </c>
      <c r="F285" s="7" t="s">
        <v>13</v>
      </c>
      <c r="G285" s="7" t="s">
        <v>1379</v>
      </c>
      <c r="H285" s="11" t="s">
        <v>955</v>
      </c>
      <c r="I285" s="10">
        <v>72.8</v>
      </c>
      <c r="J285" s="7">
        <v>22.33</v>
      </c>
      <c r="K285" s="7">
        <v>65.180000000000007</v>
      </c>
      <c r="L285" s="7">
        <v>42.85</v>
      </c>
      <c r="M285" s="7">
        <v>2.25</v>
      </c>
      <c r="N285" s="7">
        <v>0.6</v>
      </c>
      <c r="O285" s="7">
        <v>1.6</v>
      </c>
      <c r="P285" s="7">
        <v>1</v>
      </c>
      <c r="Q285" s="7">
        <v>22.49</v>
      </c>
      <c r="R285" s="7">
        <v>5.98</v>
      </c>
      <c r="S285" s="7">
        <v>15.96</v>
      </c>
      <c r="T285" s="7">
        <v>9.98</v>
      </c>
      <c r="U285" s="10" t="s">
        <v>18</v>
      </c>
      <c r="V285" s="7">
        <v>5.64</v>
      </c>
      <c r="W285" s="7">
        <v>5.74</v>
      </c>
      <c r="X285" s="7">
        <v>0.1</v>
      </c>
      <c r="Y285" s="7"/>
      <c r="Z285" s="14" t="str">
        <f t="shared" si="14"/>
        <v>Pathway</v>
      </c>
      <c r="AA285" s="14" t="str">
        <f t="shared" si="15"/>
        <v>Google</v>
      </c>
      <c r="AB285" s="8" t="str">
        <f t="shared" si="16"/>
        <v>Bing</v>
      </c>
      <c r="AC285" s="7" t="s">
        <v>488</v>
      </c>
      <c r="AD285" s="11" t="s">
        <v>1591</v>
      </c>
      <c r="AE285">
        <v>41.423466674300002</v>
      </c>
      <c r="AF285">
        <v>-81.873288507300003</v>
      </c>
      <c r="AG285">
        <v>41.423907151599998</v>
      </c>
      <c r="AH285">
        <v>-81.8714783418</v>
      </c>
      <c r="AI285" t="s">
        <v>1380</v>
      </c>
      <c r="AJ285" t="s">
        <v>1379</v>
      </c>
    </row>
    <row r="286" spans="1:36" x14ac:dyDescent="0.25">
      <c r="A286" s="10">
        <v>283</v>
      </c>
      <c r="B286" s="7">
        <v>6</v>
      </c>
      <c r="C286" s="7" t="s">
        <v>8</v>
      </c>
      <c r="D286" s="7" t="s">
        <v>981</v>
      </c>
      <c r="E286" s="7" t="s">
        <v>4</v>
      </c>
      <c r="F286" s="7" t="s">
        <v>10</v>
      </c>
      <c r="G286" s="7" t="s">
        <v>1379</v>
      </c>
      <c r="H286" s="11" t="s">
        <v>721</v>
      </c>
      <c r="I286" s="10">
        <v>62.5</v>
      </c>
      <c r="J286" s="7">
        <v>18.149999999999999</v>
      </c>
      <c r="K286" s="7">
        <v>56.13</v>
      </c>
      <c r="L286" s="7">
        <v>37.979999999999997</v>
      </c>
      <c r="M286" s="7">
        <v>0</v>
      </c>
      <c r="N286" s="7">
        <v>0</v>
      </c>
      <c r="O286" s="7">
        <v>0</v>
      </c>
      <c r="P286" s="7">
        <v>0</v>
      </c>
      <c r="Q286" s="7">
        <v>21.89</v>
      </c>
      <c r="R286" s="7">
        <v>4.45</v>
      </c>
      <c r="S286" s="7">
        <v>14.4</v>
      </c>
      <c r="T286" s="7">
        <v>9.9499999999999993</v>
      </c>
      <c r="U286" s="10" t="s">
        <v>48</v>
      </c>
      <c r="V286" s="7">
        <v>0.63</v>
      </c>
      <c r="W286" s="7">
        <v>0.73</v>
      </c>
      <c r="X286" s="7">
        <v>0.1</v>
      </c>
      <c r="Y286" s="7"/>
      <c r="Z286" s="14" t="str">
        <f t="shared" si="14"/>
        <v>Pathway</v>
      </c>
      <c r="AA286" s="14" t="str">
        <f t="shared" si="15"/>
        <v>Google</v>
      </c>
      <c r="AB286" s="8" t="str">
        <f t="shared" si="16"/>
        <v>Bing</v>
      </c>
      <c r="AC286" s="7" t="s">
        <v>488</v>
      </c>
      <c r="AD286" s="11" t="s">
        <v>1591</v>
      </c>
      <c r="AE286">
        <v>39.955674443200003</v>
      </c>
      <c r="AF286">
        <v>-83.018213302299998</v>
      </c>
      <c r="AG286">
        <v>39.9571090576</v>
      </c>
      <c r="AH286">
        <v>-83.018294642599997</v>
      </c>
      <c r="AI286" t="s">
        <v>1380</v>
      </c>
      <c r="AJ286" t="s">
        <v>1379</v>
      </c>
    </row>
    <row r="287" spans="1:36" x14ac:dyDescent="0.25">
      <c r="A287" s="10">
        <v>284</v>
      </c>
      <c r="B287" s="7">
        <v>12</v>
      </c>
      <c r="C287" s="7" t="s">
        <v>14</v>
      </c>
      <c r="D287" s="7" t="s">
        <v>939</v>
      </c>
      <c r="E287" s="7" t="s">
        <v>4</v>
      </c>
      <c r="F287" s="7" t="s">
        <v>10</v>
      </c>
      <c r="G287" s="7" t="s">
        <v>1379</v>
      </c>
      <c r="H287" s="11" t="s">
        <v>527</v>
      </c>
      <c r="I287" s="10">
        <v>43.35</v>
      </c>
      <c r="J287" s="7">
        <v>39.31</v>
      </c>
      <c r="K287" s="7">
        <v>42.97</v>
      </c>
      <c r="L287" s="7">
        <v>3.66</v>
      </c>
      <c r="M287" s="7">
        <v>0</v>
      </c>
      <c r="N287" s="7">
        <v>0</v>
      </c>
      <c r="O287" s="7">
        <v>0</v>
      </c>
      <c r="P287" s="7">
        <v>0</v>
      </c>
      <c r="Q287" s="7">
        <v>24.85</v>
      </c>
      <c r="R287" s="7">
        <v>10.49</v>
      </c>
      <c r="S287" s="7">
        <v>20.440000000000001</v>
      </c>
      <c r="T287" s="7">
        <v>9.9499999999999993</v>
      </c>
      <c r="U287" s="10" t="s">
        <v>12</v>
      </c>
      <c r="V287" s="7">
        <v>16.53</v>
      </c>
      <c r="W287" s="7">
        <v>16.63</v>
      </c>
      <c r="X287" s="7">
        <v>0.1</v>
      </c>
      <c r="Y287" s="7"/>
      <c r="Z287" s="14" t="str">
        <f t="shared" si="14"/>
        <v>Pathway</v>
      </c>
      <c r="AA287" s="14" t="str">
        <f t="shared" si="15"/>
        <v>Google</v>
      </c>
      <c r="AB287" s="8" t="str">
        <f t="shared" si="16"/>
        <v>Bing</v>
      </c>
      <c r="AC287" s="7" t="s">
        <v>488</v>
      </c>
      <c r="AD287" s="11" t="s">
        <v>1591</v>
      </c>
      <c r="AE287">
        <v>41.4962489941</v>
      </c>
      <c r="AF287">
        <v>-81.677485446700004</v>
      </c>
      <c r="AG287">
        <v>41.4970581647</v>
      </c>
      <c r="AH287">
        <v>-81.675878140600005</v>
      </c>
      <c r="AI287" t="s">
        <v>1380</v>
      </c>
      <c r="AJ287" t="s">
        <v>1379</v>
      </c>
    </row>
    <row r="288" spans="1:36" x14ac:dyDescent="0.25">
      <c r="A288" s="10">
        <v>285</v>
      </c>
      <c r="B288" s="7">
        <v>12</v>
      </c>
      <c r="C288" s="7" t="s">
        <v>14</v>
      </c>
      <c r="D288" s="7" t="s">
        <v>941</v>
      </c>
      <c r="E288" s="7" t="s">
        <v>34</v>
      </c>
      <c r="F288" s="7" t="s">
        <v>79</v>
      </c>
      <c r="G288" s="7" t="s">
        <v>1379</v>
      </c>
      <c r="H288" s="11" t="s">
        <v>522</v>
      </c>
      <c r="I288" s="10">
        <v>98.49</v>
      </c>
      <c r="J288" s="7">
        <v>69.61</v>
      </c>
      <c r="K288" s="7">
        <v>97.89</v>
      </c>
      <c r="L288" s="7">
        <v>28.27</v>
      </c>
      <c r="M288" s="7">
        <v>4.93</v>
      </c>
      <c r="N288" s="7">
        <v>1.42</v>
      </c>
      <c r="O288" s="7">
        <v>4.6500000000000004</v>
      </c>
      <c r="P288" s="7">
        <v>3.23</v>
      </c>
      <c r="Q288" s="7">
        <v>29.59</v>
      </c>
      <c r="R288" s="7">
        <v>18.79</v>
      </c>
      <c r="S288" s="7">
        <v>28.73</v>
      </c>
      <c r="T288" s="7">
        <v>9.94</v>
      </c>
      <c r="U288" s="10" t="s">
        <v>30</v>
      </c>
      <c r="V288" s="7">
        <v>10.08</v>
      </c>
      <c r="W288" s="7"/>
      <c r="X288" s="7">
        <v>0</v>
      </c>
      <c r="Y288" s="7" t="s">
        <v>1938</v>
      </c>
      <c r="Z288" s="14" t="str">
        <f t="shared" si="14"/>
        <v>Pathway</v>
      </c>
      <c r="AA288" s="14" t="str">
        <f t="shared" si="15"/>
        <v>Google</v>
      </c>
      <c r="AB288" s="8" t="str">
        <f t="shared" si="16"/>
        <v>Bing</v>
      </c>
      <c r="AC288" s="7" t="s">
        <v>488</v>
      </c>
      <c r="AD288" s="11" t="s">
        <v>1591</v>
      </c>
      <c r="AE288">
        <v>41.420652210999997</v>
      </c>
      <c r="AF288">
        <v>-81.818900174600003</v>
      </c>
      <c r="AI288" t="s">
        <v>1380</v>
      </c>
      <c r="AJ288" t="s">
        <v>1379</v>
      </c>
    </row>
    <row r="289" spans="1:36" x14ac:dyDescent="0.25">
      <c r="A289" s="10">
        <v>286</v>
      </c>
      <c r="B289" s="7">
        <v>6</v>
      </c>
      <c r="C289" s="7" t="s">
        <v>8</v>
      </c>
      <c r="D289" s="7" t="s">
        <v>587</v>
      </c>
      <c r="E289" s="7" t="s">
        <v>34</v>
      </c>
      <c r="F289" s="7" t="s">
        <v>35</v>
      </c>
      <c r="G289" s="7" t="s">
        <v>1379</v>
      </c>
      <c r="H289" s="11" t="s">
        <v>522</v>
      </c>
      <c r="I289" s="10">
        <v>76.83</v>
      </c>
      <c r="J289" s="7">
        <v>33.08</v>
      </c>
      <c r="K289" s="7">
        <v>76.13</v>
      </c>
      <c r="L289" s="7">
        <v>43.04</v>
      </c>
      <c r="M289" s="7">
        <v>0</v>
      </c>
      <c r="N289" s="7">
        <v>0</v>
      </c>
      <c r="O289" s="7">
        <v>0</v>
      </c>
      <c r="P289" s="7">
        <v>0</v>
      </c>
      <c r="Q289" s="7">
        <v>19.21</v>
      </c>
      <c r="R289" s="7">
        <v>8.7799999999999994</v>
      </c>
      <c r="S289" s="7">
        <v>18.670000000000002</v>
      </c>
      <c r="T289" s="7">
        <v>9.89</v>
      </c>
      <c r="U289" s="10" t="s">
        <v>15</v>
      </c>
      <c r="V289" s="7">
        <v>24.51</v>
      </c>
      <c r="W289" s="7"/>
      <c r="X289" s="7">
        <v>0</v>
      </c>
      <c r="Y289" s="7" t="s">
        <v>1939</v>
      </c>
      <c r="Z289" s="14" t="str">
        <f t="shared" si="14"/>
        <v>Pathway</v>
      </c>
      <c r="AA289" s="14" t="str">
        <f t="shared" si="15"/>
        <v>Google</v>
      </c>
      <c r="AB289" s="8" t="str">
        <f t="shared" si="16"/>
        <v>Bing</v>
      </c>
      <c r="AC289" s="7" t="s">
        <v>1589</v>
      </c>
      <c r="AD289" s="11" t="s">
        <v>1591</v>
      </c>
      <c r="AE289">
        <v>40.061339930000003</v>
      </c>
      <c r="AF289">
        <v>-82.997863699899995</v>
      </c>
      <c r="AI289" t="s">
        <v>1380</v>
      </c>
      <c r="AJ289" t="s">
        <v>1379</v>
      </c>
    </row>
    <row r="290" spans="1:36" x14ac:dyDescent="0.25">
      <c r="A290" s="10">
        <v>287</v>
      </c>
      <c r="B290" s="7">
        <v>6</v>
      </c>
      <c r="C290" s="7" t="s">
        <v>8</v>
      </c>
      <c r="D290" s="7" t="s">
        <v>937</v>
      </c>
      <c r="E290" s="7" t="s">
        <v>4</v>
      </c>
      <c r="F290" s="7" t="s">
        <v>10</v>
      </c>
      <c r="G290" s="7" t="s">
        <v>1379</v>
      </c>
      <c r="H290" s="11" t="s">
        <v>524</v>
      </c>
      <c r="I290" s="10">
        <v>37.909999999999997</v>
      </c>
      <c r="J290" s="7">
        <v>28.71</v>
      </c>
      <c r="K290" s="7">
        <v>36.94</v>
      </c>
      <c r="L290" s="7">
        <v>8.23</v>
      </c>
      <c r="M290" s="7">
        <v>2.23</v>
      </c>
      <c r="N290" s="7">
        <v>0.74</v>
      </c>
      <c r="O290" s="7">
        <v>1.73</v>
      </c>
      <c r="P290" s="7">
        <v>0.98</v>
      </c>
      <c r="Q290" s="7">
        <v>22.27</v>
      </c>
      <c r="R290" s="7">
        <v>7.4</v>
      </c>
      <c r="S290" s="7">
        <v>17.27</v>
      </c>
      <c r="T290" s="7">
        <v>9.86</v>
      </c>
      <c r="U290" s="10" t="s">
        <v>7</v>
      </c>
      <c r="V290" s="7">
        <v>17.670000000000002</v>
      </c>
      <c r="W290" s="7">
        <v>17.77</v>
      </c>
      <c r="X290" s="7">
        <v>0.1</v>
      </c>
      <c r="Y290" s="7"/>
      <c r="Z290" s="14" t="str">
        <f t="shared" si="14"/>
        <v>Pathway</v>
      </c>
      <c r="AA290" s="14" t="str">
        <f t="shared" si="15"/>
        <v>Google</v>
      </c>
      <c r="AB290" s="8" t="str">
        <f t="shared" si="16"/>
        <v>Bing</v>
      </c>
      <c r="AC290" s="7" t="s">
        <v>488</v>
      </c>
      <c r="AD290" s="11" t="s">
        <v>1591</v>
      </c>
      <c r="AE290">
        <v>39.941854540199998</v>
      </c>
      <c r="AF290">
        <v>-82.940131503200007</v>
      </c>
      <c r="AG290">
        <v>39.9406171539</v>
      </c>
      <c r="AH290">
        <v>-82.939179294699997</v>
      </c>
      <c r="AI290" t="s">
        <v>1380</v>
      </c>
      <c r="AJ290" t="s">
        <v>1379</v>
      </c>
    </row>
    <row r="291" spans="1:36" x14ac:dyDescent="0.25">
      <c r="A291" s="10">
        <v>288</v>
      </c>
      <c r="B291" s="7">
        <v>6</v>
      </c>
      <c r="C291" s="7" t="s">
        <v>8</v>
      </c>
      <c r="D291" s="7" t="s">
        <v>937</v>
      </c>
      <c r="E291" s="7" t="s">
        <v>4</v>
      </c>
      <c r="F291" s="7" t="s">
        <v>10</v>
      </c>
      <c r="G291" s="7" t="s">
        <v>1379</v>
      </c>
      <c r="H291" s="11" t="s">
        <v>524</v>
      </c>
      <c r="I291" s="10">
        <v>58.27</v>
      </c>
      <c r="J291" s="7">
        <v>20.32</v>
      </c>
      <c r="K291" s="7">
        <v>52.85</v>
      </c>
      <c r="L291" s="7">
        <v>32.53</v>
      </c>
      <c r="M291" s="7">
        <v>0</v>
      </c>
      <c r="N291" s="7">
        <v>0</v>
      </c>
      <c r="O291" s="7">
        <v>0</v>
      </c>
      <c r="P291" s="7">
        <v>0</v>
      </c>
      <c r="Q291" s="7">
        <v>22.13</v>
      </c>
      <c r="R291" s="7">
        <v>5.04</v>
      </c>
      <c r="S291" s="7">
        <v>14.87</v>
      </c>
      <c r="T291" s="7">
        <v>9.82</v>
      </c>
      <c r="U291" s="10" t="s">
        <v>7</v>
      </c>
      <c r="V291" s="7">
        <v>18.670000000000002</v>
      </c>
      <c r="W291" s="7">
        <v>18.760000000000002</v>
      </c>
      <c r="X291" s="7">
        <v>0.09</v>
      </c>
      <c r="Y291" s="7"/>
      <c r="Z291" s="14" t="str">
        <f t="shared" si="14"/>
        <v>Pathway</v>
      </c>
      <c r="AA291" s="14" t="str">
        <f t="shared" si="15"/>
        <v>Google</v>
      </c>
      <c r="AB291" s="8" t="str">
        <f t="shared" si="16"/>
        <v>Bing</v>
      </c>
      <c r="AC291" s="7" t="s">
        <v>488</v>
      </c>
      <c r="AD291" s="11" t="s">
        <v>1591</v>
      </c>
      <c r="AE291">
        <v>39.931745281799998</v>
      </c>
      <c r="AF291">
        <v>-82.928158597500001</v>
      </c>
      <c r="AG291">
        <v>39.931726288500002</v>
      </c>
      <c r="AH291">
        <v>-82.926447094899999</v>
      </c>
      <c r="AI291" t="s">
        <v>1380</v>
      </c>
      <c r="AJ291" t="s">
        <v>1379</v>
      </c>
    </row>
    <row r="292" spans="1:36" x14ac:dyDescent="0.25">
      <c r="A292" s="10">
        <v>289</v>
      </c>
      <c r="B292" s="7">
        <v>6</v>
      </c>
      <c r="C292" s="7" t="s">
        <v>8</v>
      </c>
      <c r="D292" s="7" t="s">
        <v>978</v>
      </c>
      <c r="E292" s="7" t="s">
        <v>4</v>
      </c>
      <c r="F292" s="7" t="s">
        <v>10</v>
      </c>
      <c r="G292" s="7" t="s">
        <v>1379</v>
      </c>
      <c r="H292" s="11" t="s">
        <v>979</v>
      </c>
      <c r="I292" s="10">
        <v>98.63</v>
      </c>
      <c r="J292" s="7">
        <v>25.66</v>
      </c>
      <c r="K292" s="7">
        <v>90.29</v>
      </c>
      <c r="L292" s="7">
        <v>64.63</v>
      </c>
      <c r="M292" s="7">
        <v>0</v>
      </c>
      <c r="N292" s="7">
        <v>0</v>
      </c>
      <c r="O292" s="7">
        <v>0</v>
      </c>
      <c r="P292" s="7">
        <v>0</v>
      </c>
      <c r="Q292" s="7">
        <v>21.84</v>
      </c>
      <c r="R292" s="7">
        <v>6.54</v>
      </c>
      <c r="S292" s="7">
        <v>16.329999999999998</v>
      </c>
      <c r="T292" s="7">
        <v>9.7899999999999991</v>
      </c>
      <c r="U292" s="10" t="s">
        <v>16</v>
      </c>
      <c r="V292" s="7">
        <v>7.46</v>
      </c>
      <c r="W292" s="7">
        <v>7.56</v>
      </c>
      <c r="X292" s="7">
        <v>0.1</v>
      </c>
      <c r="Y292" s="7"/>
      <c r="Z292" s="14" t="str">
        <f t="shared" si="14"/>
        <v>Pathway</v>
      </c>
      <c r="AA292" s="14" t="str">
        <f t="shared" si="15"/>
        <v>Google</v>
      </c>
      <c r="AB292" s="8" t="str">
        <f t="shared" si="16"/>
        <v>Bing</v>
      </c>
      <c r="AC292" s="7" t="s">
        <v>488</v>
      </c>
      <c r="AD292" s="11" t="s">
        <v>1591</v>
      </c>
      <c r="AE292">
        <v>39.985494526700002</v>
      </c>
      <c r="AF292">
        <v>-82.939032569299997</v>
      </c>
      <c r="AG292">
        <v>39.986903938099999</v>
      </c>
      <c r="AH292">
        <v>-82.938589397699999</v>
      </c>
      <c r="AI292" t="s">
        <v>1380</v>
      </c>
      <c r="AJ292" t="s">
        <v>1379</v>
      </c>
    </row>
    <row r="293" spans="1:36" x14ac:dyDescent="0.25">
      <c r="A293" s="10">
        <v>290</v>
      </c>
      <c r="B293" s="7">
        <v>8</v>
      </c>
      <c r="C293" s="7" t="s">
        <v>11</v>
      </c>
      <c r="D293" s="7" t="s">
        <v>938</v>
      </c>
      <c r="E293" s="7" t="s">
        <v>4</v>
      </c>
      <c r="F293" s="7" t="s">
        <v>13</v>
      </c>
      <c r="G293" s="7" t="s">
        <v>1379</v>
      </c>
      <c r="H293" s="11" t="s">
        <v>522</v>
      </c>
      <c r="I293" s="10">
        <v>92.99</v>
      </c>
      <c r="J293" s="7">
        <v>16.899999999999999</v>
      </c>
      <c r="K293" s="7">
        <v>81.510000000000005</v>
      </c>
      <c r="L293" s="7">
        <v>64.61</v>
      </c>
      <c r="M293" s="7">
        <v>1.73</v>
      </c>
      <c r="N293" s="7">
        <v>0.46</v>
      </c>
      <c r="O293" s="7">
        <v>1.23</v>
      </c>
      <c r="P293" s="7">
        <v>0.77</v>
      </c>
      <c r="Q293" s="7">
        <v>20.78</v>
      </c>
      <c r="R293" s="7">
        <v>4.6100000000000003</v>
      </c>
      <c r="S293" s="7">
        <v>14.39</v>
      </c>
      <c r="T293" s="7">
        <v>9.7799999999999994</v>
      </c>
      <c r="U293" s="10" t="s">
        <v>9</v>
      </c>
      <c r="V293" s="7">
        <v>0.91</v>
      </c>
      <c r="W293" s="7">
        <v>1.01</v>
      </c>
      <c r="X293" s="7">
        <v>0.1</v>
      </c>
      <c r="Y293" s="7"/>
      <c r="Z293" s="14" t="str">
        <f t="shared" si="14"/>
        <v>Pathway</v>
      </c>
      <c r="AA293" s="14" t="str">
        <f t="shared" si="15"/>
        <v>Google</v>
      </c>
      <c r="AB293" s="8" t="str">
        <f t="shared" si="16"/>
        <v>Bing</v>
      </c>
      <c r="AC293" s="7" t="s">
        <v>488</v>
      </c>
      <c r="AD293" s="11" t="s">
        <v>1591</v>
      </c>
      <c r="AE293">
        <v>39.098412168700001</v>
      </c>
      <c r="AF293">
        <v>-84.510942494800005</v>
      </c>
      <c r="AG293">
        <v>39.098687044899997</v>
      </c>
      <c r="AH293">
        <v>-84.509168461399994</v>
      </c>
      <c r="AI293" t="s">
        <v>1380</v>
      </c>
      <c r="AJ293" t="s">
        <v>1379</v>
      </c>
    </row>
    <row r="294" spans="1:36" x14ac:dyDescent="0.25">
      <c r="A294" s="10">
        <v>291</v>
      </c>
      <c r="B294" s="7">
        <v>8</v>
      </c>
      <c r="C294" s="7" t="s">
        <v>11</v>
      </c>
      <c r="D294" s="7" t="s">
        <v>938</v>
      </c>
      <c r="E294" s="7" t="s">
        <v>4</v>
      </c>
      <c r="F294" s="7" t="s">
        <v>13</v>
      </c>
      <c r="G294" s="7" t="s">
        <v>1379</v>
      </c>
      <c r="H294" s="11" t="s">
        <v>522</v>
      </c>
      <c r="I294" s="10">
        <v>89.55</v>
      </c>
      <c r="J294" s="7">
        <v>16.899999999999999</v>
      </c>
      <c r="K294" s="7">
        <v>78.58</v>
      </c>
      <c r="L294" s="7">
        <v>61.68</v>
      </c>
      <c r="M294" s="7">
        <v>0</v>
      </c>
      <c r="N294" s="7">
        <v>0</v>
      </c>
      <c r="O294" s="7">
        <v>0</v>
      </c>
      <c r="P294" s="7">
        <v>0</v>
      </c>
      <c r="Q294" s="7">
        <v>20.78</v>
      </c>
      <c r="R294" s="7">
        <v>4.6100000000000003</v>
      </c>
      <c r="S294" s="7">
        <v>14.39</v>
      </c>
      <c r="T294" s="7">
        <v>9.7799999999999994</v>
      </c>
      <c r="U294" s="10" t="s">
        <v>9</v>
      </c>
      <c r="V294" s="7">
        <v>0.76</v>
      </c>
      <c r="W294" s="7">
        <v>0.86</v>
      </c>
      <c r="X294" s="7">
        <v>0.1</v>
      </c>
      <c r="Y294" s="7"/>
      <c r="Z294" s="14" t="str">
        <f t="shared" si="14"/>
        <v>Pathway</v>
      </c>
      <c r="AA294" s="14" t="str">
        <f t="shared" si="15"/>
        <v>Google</v>
      </c>
      <c r="AB294" s="8" t="str">
        <f t="shared" si="16"/>
        <v>Bing</v>
      </c>
      <c r="AC294" s="7" t="s">
        <v>488</v>
      </c>
      <c r="AD294" s="11" t="s">
        <v>1591</v>
      </c>
      <c r="AE294">
        <v>39.098022628199999</v>
      </c>
      <c r="AF294">
        <v>-84.513609578900002</v>
      </c>
      <c r="AG294">
        <v>39.098281251800003</v>
      </c>
      <c r="AH294">
        <v>-84.5118318289</v>
      </c>
      <c r="AI294" t="s">
        <v>1380</v>
      </c>
      <c r="AJ294" t="s">
        <v>1379</v>
      </c>
    </row>
    <row r="295" spans="1:36" x14ac:dyDescent="0.25">
      <c r="A295" s="10">
        <v>292</v>
      </c>
      <c r="B295" s="7">
        <v>6</v>
      </c>
      <c r="C295" s="7" t="s">
        <v>8</v>
      </c>
      <c r="D295" s="7" t="s">
        <v>937</v>
      </c>
      <c r="E295" s="7" t="s">
        <v>34</v>
      </c>
      <c r="F295" s="7" t="s">
        <v>35</v>
      </c>
      <c r="G295" s="7" t="s">
        <v>1379</v>
      </c>
      <c r="H295" s="11" t="s">
        <v>524</v>
      </c>
      <c r="I295" s="10">
        <v>59.16</v>
      </c>
      <c r="J295" s="7">
        <v>26.31</v>
      </c>
      <c r="K295" s="7">
        <v>58.45</v>
      </c>
      <c r="L295" s="7">
        <v>32.14</v>
      </c>
      <c r="M295" s="7">
        <v>0</v>
      </c>
      <c r="N295" s="7">
        <v>0</v>
      </c>
      <c r="O295" s="7">
        <v>0</v>
      </c>
      <c r="P295" s="7">
        <v>0</v>
      </c>
      <c r="Q295" s="7">
        <v>17.11</v>
      </c>
      <c r="R295" s="7">
        <v>6.57</v>
      </c>
      <c r="S295" s="7">
        <v>16.350000000000001</v>
      </c>
      <c r="T295" s="7">
        <v>9.7799999999999994</v>
      </c>
      <c r="U295" s="10" t="s">
        <v>7</v>
      </c>
      <c r="V295" s="7">
        <v>14.64</v>
      </c>
      <c r="W295" s="7"/>
      <c r="X295" s="7">
        <v>0</v>
      </c>
      <c r="Y295" s="7" t="s">
        <v>2775</v>
      </c>
      <c r="Z295" s="14" t="str">
        <f t="shared" si="14"/>
        <v>Pathway</v>
      </c>
      <c r="AA295" s="14" t="str">
        <f t="shared" si="15"/>
        <v>Google</v>
      </c>
      <c r="AB295" s="8" t="str">
        <f t="shared" si="16"/>
        <v>Bing</v>
      </c>
      <c r="AC295" s="7" t="s">
        <v>488</v>
      </c>
      <c r="AD295" s="11" t="s">
        <v>1591</v>
      </c>
      <c r="AE295">
        <v>39.954137593299997</v>
      </c>
      <c r="AF295">
        <v>-82.988160465600004</v>
      </c>
      <c r="AI295" t="s">
        <v>1380</v>
      </c>
      <c r="AJ295" t="s">
        <v>1379</v>
      </c>
    </row>
    <row r="296" spans="1:36" x14ac:dyDescent="0.25">
      <c r="A296" s="10">
        <v>293</v>
      </c>
      <c r="B296" s="7">
        <v>4</v>
      </c>
      <c r="C296" s="7" t="s">
        <v>23</v>
      </c>
      <c r="D296" s="7" t="s">
        <v>961</v>
      </c>
      <c r="E296" s="7" t="s">
        <v>4</v>
      </c>
      <c r="F296" s="7" t="s">
        <v>10</v>
      </c>
      <c r="G296" s="7" t="s">
        <v>1379</v>
      </c>
      <c r="H296" s="11" t="s">
        <v>542</v>
      </c>
      <c r="I296" s="10">
        <v>95.29</v>
      </c>
      <c r="J296" s="7">
        <v>29.08</v>
      </c>
      <c r="K296" s="7">
        <v>88.45</v>
      </c>
      <c r="L296" s="7">
        <v>59.37</v>
      </c>
      <c r="M296" s="7">
        <v>2.21</v>
      </c>
      <c r="N296" s="7">
        <v>0.75</v>
      </c>
      <c r="O296" s="7">
        <v>1.73</v>
      </c>
      <c r="P296" s="7">
        <v>0.97</v>
      </c>
      <c r="Q296" s="7">
        <v>22.11</v>
      </c>
      <c r="R296" s="7">
        <v>7.51</v>
      </c>
      <c r="S296" s="7">
        <v>17.27</v>
      </c>
      <c r="T296" s="7">
        <v>9.76</v>
      </c>
      <c r="U296" s="10" t="s">
        <v>54</v>
      </c>
      <c r="V296" s="7">
        <v>9.73</v>
      </c>
      <c r="W296" s="7">
        <v>9.83</v>
      </c>
      <c r="X296" s="7">
        <v>0.1</v>
      </c>
      <c r="Y296" s="7"/>
      <c r="Z296" s="14" t="str">
        <f t="shared" si="14"/>
        <v>Pathway</v>
      </c>
      <c r="AA296" s="14" t="str">
        <f t="shared" si="15"/>
        <v>Google</v>
      </c>
      <c r="AB296" s="8" t="str">
        <f t="shared" si="16"/>
        <v>Bing</v>
      </c>
      <c r="AC296" s="7" t="s">
        <v>488</v>
      </c>
      <c r="AD296" s="11" t="s">
        <v>1591</v>
      </c>
      <c r="AE296">
        <v>41.028787850699999</v>
      </c>
      <c r="AF296">
        <v>-81.504254546499993</v>
      </c>
      <c r="AG296">
        <v>41.030085555399999</v>
      </c>
      <c r="AH296">
        <v>-81.504861371000004</v>
      </c>
      <c r="AI296" t="s">
        <v>1380</v>
      </c>
      <c r="AJ296" t="s">
        <v>1379</v>
      </c>
    </row>
    <row r="297" spans="1:36" x14ac:dyDescent="0.25">
      <c r="A297" s="10">
        <v>294</v>
      </c>
      <c r="B297" s="7">
        <v>7</v>
      </c>
      <c r="C297" s="7" t="s">
        <v>44</v>
      </c>
      <c r="D297" s="7" t="s">
        <v>963</v>
      </c>
      <c r="E297" s="7" t="s">
        <v>4</v>
      </c>
      <c r="F297" s="7" t="s">
        <v>10</v>
      </c>
      <c r="G297" s="7" t="s">
        <v>1379</v>
      </c>
      <c r="H297" s="11" t="s">
        <v>531</v>
      </c>
      <c r="I297" s="10">
        <v>90.47</v>
      </c>
      <c r="J297" s="7">
        <v>28.56</v>
      </c>
      <c r="K297" s="7">
        <v>84</v>
      </c>
      <c r="L297" s="7">
        <v>55.44</v>
      </c>
      <c r="M297" s="7">
        <v>4.4000000000000004</v>
      </c>
      <c r="N297" s="7">
        <v>0.74</v>
      </c>
      <c r="O297" s="7">
        <v>3.17</v>
      </c>
      <c r="P297" s="7">
        <v>2.44</v>
      </c>
      <c r="Q297" s="7">
        <v>22.01</v>
      </c>
      <c r="R297" s="7">
        <v>7.36</v>
      </c>
      <c r="S297" s="7">
        <v>17.100000000000001</v>
      </c>
      <c r="T297" s="7">
        <v>9.74</v>
      </c>
      <c r="U297" s="10" t="s">
        <v>49</v>
      </c>
      <c r="V297" s="7">
        <v>15.08</v>
      </c>
      <c r="W297" s="7">
        <v>15.18</v>
      </c>
      <c r="X297" s="7">
        <v>0.1</v>
      </c>
      <c r="Y297" s="7"/>
      <c r="Z297" s="14" t="str">
        <f t="shared" si="14"/>
        <v>Pathway</v>
      </c>
      <c r="AA297" s="14" t="str">
        <f t="shared" si="15"/>
        <v>Google</v>
      </c>
      <c r="AB297" s="8" t="str">
        <f t="shared" si="16"/>
        <v>Bing</v>
      </c>
      <c r="AC297" s="7" t="s">
        <v>2488</v>
      </c>
      <c r="AD297" s="11" t="s">
        <v>1591</v>
      </c>
      <c r="AE297">
        <v>39.788834201699999</v>
      </c>
      <c r="AF297">
        <v>-84.183727830099997</v>
      </c>
      <c r="AG297">
        <v>39.790254625099998</v>
      </c>
      <c r="AH297">
        <v>-84.184319204700003</v>
      </c>
      <c r="AI297" t="s">
        <v>1380</v>
      </c>
      <c r="AJ297" t="s">
        <v>1379</v>
      </c>
    </row>
    <row r="298" spans="1:36" x14ac:dyDescent="0.25">
      <c r="A298" s="10">
        <v>295</v>
      </c>
      <c r="B298" s="7">
        <v>7</v>
      </c>
      <c r="C298" s="7" t="s">
        <v>44</v>
      </c>
      <c r="D298" s="7" t="s">
        <v>625</v>
      </c>
      <c r="E298" s="7" t="s">
        <v>4</v>
      </c>
      <c r="F298" s="7" t="s">
        <v>21</v>
      </c>
      <c r="G298" s="7" t="s">
        <v>1379</v>
      </c>
      <c r="H298" s="11" t="s">
        <v>524</v>
      </c>
      <c r="I298" s="10">
        <v>72.709999999999994</v>
      </c>
      <c r="J298" s="7">
        <v>14.96</v>
      </c>
      <c r="K298" s="7">
        <v>56.65</v>
      </c>
      <c r="L298" s="7">
        <v>41.69</v>
      </c>
      <c r="M298" s="7">
        <v>0</v>
      </c>
      <c r="N298" s="7">
        <v>0</v>
      </c>
      <c r="O298" s="7">
        <v>0</v>
      </c>
      <c r="P298" s="7">
        <v>0</v>
      </c>
      <c r="Q298" s="7">
        <v>28.17</v>
      </c>
      <c r="R298" s="7">
        <v>3.94</v>
      </c>
      <c r="S298" s="7">
        <v>13.68</v>
      </c>
      <c r="T298" s="7">
        <v>9.74</v>
      </c>
      <c r="U298" s="10" t="s">
        <v>96</v>
      </c>
      <c r="V298" s="7">
        <v>18.3</v>
      </c>
      <c r="W298" s="7">
        <v>18.399999999999999</v>
      </c>
      <c r="X298" s="7">
        <v>0.1</v>
      </c>
      <c r="Y298" s="7"/>
      <c r="Z298" s="14" t="str">
        <f t="shared" si="14"/>
        <v>Pathway</v>
      </c>
      <c r="AA298" s="14" t="str">
        <f t="shared" si="15"/>
        <v>Google</v>
      </c>
      <c r="AB298" s="8" t="str">
        <f t="shared" si="16"/>
        <v>Bing</v>
      </c>
      <c r="AC298" s="7" t="s">
        <v>488</v>
      </c>
      <c r="AD298" s="11" t="s">
        <v>1591</v>
      </c>
      <c r="AE298">
        <v>39.870013716700001</v>
      </c>
      <c r="AF298">
        <v>-84.150658629999995</v>
      </c>
      <c r="AG298">
        <v>39.870279913799997</v>
      </c>
      <c r="AH298">
        <v>-84.148825965499995</v>
      </c>
      <c r="AI298" t="s">
        <v>1380</v>
      </c>
      <c r="AJ298" t="s">
        <v>1379</v>
      </c>
    </row>
    <row r="299" spans="1:36" x14ac:dyDescent="0.25">
      <c r="A299" s="10">
        <v>296</v>
      </c>
      <c r="B299" s="7">
        <v>2</v>
      </c>
      <c r="C299" s="7" t="s">
        <v>6</v>
      </c>
      <c r="D299" s="7" t="s">
        <v>958</v>
      </c>
      <c r="E299" s="7" t="s">
        <v>4</v>
      </c>
      <c r="F299" s="7" t="s">
        <v>65</v>
      </c>
      <c r="G299" s="7" t="s">
        <v>1379</v>
      </c>
      <c r="H299" s="11" t="s">
        <v>959</v>
      </c>
      <c r="I299" s="10">
        <v>61.48</v>
      </c>
      <c r="J299" s="7">
        <v>9.85</v>
      </c>
      <c r="K299" s="7">
        <v>52.13</v>
      </c>
      <c r="L299" s="7">
        <v>42.28</v>
      </c>
      <c r="M299" s="7">
        <v>0</v>
      </c>
      <c r="N299" s="7">
        <v>0</v>
      </c>
      <c r="O299" s="7">
        <v>0</v>
      </c>
      <c r="P299" s="7">
        <v>0</v>
      </c>
      <c r="Q299" s="7">
        <v>20.65</v>
      </c>
      <c r="R299" s="7">
        <v>2.6</v>
      </c>
      <c r="S299" s="7">
        <v>12.31</v>
      </c>
      <c r="T299" s="7">
        <v>9.7200000000000006</v>
      </c>
      <c r="U299" s="10" t="s">
        <v>45</v>
      </c>
      <c r="V299" s="7">
        <v>10.82</v>
      </c>
      <c r="W299" s="7">
        <v>10.92</v>
      </c>
      <c r="X299" s="7">
        <v>0.1</v>
      </c>
      <c r="Y299" s="7"/>
      <c r="Z299" s="14" t="str">
        <f t="shared" si="14"/>
        <v>Pathway</v>
      </c>
      <c r="AA299" s="14" t="str">
        <f t="shared" si="15"/>
        <v>Google</v>
      </c>
      <c r="AB299" s="8" t="str">
        <f t="shared" si="16"/>
        <v>Bing</v>
      </c>
      <c r="AC299" s="7" t="s">
        <v>488</v>
      </c>
      <c r="AD299" s="11" t="s">
        <v>1591</v>
      </c>
      <c r="AE299">
        <v>41.689615585799999</v>
      </c>
      <c r="AF299">
        <v>-83.674803134699999</v>
      </c>
      <c r="AG299">
        <v>41.689650180199997</v>
      </c>
      <c r="AH299">
        <v>-83.672917890099995</v>
      </c>
      <c r="AI299" t="s">
        <v>1380</v>
      </c>
      <c r="AJ299" t="s">
        <v>1379</v>
      </c>
    </row>
    <row r="300" spans="1:36" x14ac:dyDescent="0.25">
      <c r="A300" s="10">
        <v>297</v>
      </c>
      <c r="B300" s="7">
        <v>12</v>
      </c>
      <c r="C300" s="7" t="s">
        <v>14</v>
      </c>
      <c r="D300" s="7" t="s">
        <v>1337</v>
      </c>
      <c r="E300" s="7" t="s">
        <v>4</v>
      </c>
      <c r="F300" s="7" t="s">
        <v>5</v>
      </c>
      <c r="G300" s="7" t="s">
        <v>1379</v>
      </c>
      <c r="H300" s="11" t="s">
        <v>529</v>
      </c>
      <c r="I300" s="10">
        <v>55.08</v>
      </c>
      <c r="J300" s="7">
        <v>7.64</v>
      </c>
      <c r="K300" s="7">
        <v>42.66</v>
      </c>
      <c r="L300" s="7">
        <v>35.020000000000003</v>
      </c>
      <c r="M300" s="7">
        <v>0</v>
      </c>
      <c r="N300" s="7">
        <v>0</v>
      </c>
      <c r="O300" s="7">
        <v>0</v>
      </c>
      <c r="P300" s="7">
        <v>0</v>
      </c>
      <c r="Q300" s="7">
        <v>26.52</v>
      </c>
      <c r="R300" s="7">
        <v>1.97</v>
      </c>
      <c r="S300" s="7">
        <v>11.66</v>
      </c>
      <c r="T300" s="7">
        <v>9.69</v>
      </c>
      <c r="U300" s="10" t="s">
        <v>1519</v>
      </c>
      <c r="V300" s="7">
        <v>15.75</v>
      </c>
      <c r="W300" s="7">
        <v>15.85</v>
      </c>
      <c r="X300" s="7">
        <v>0.1</v>
      </c>
      <c r="Y300" s="7"/>
      <c r="Z300" s="14" t="str">
        <f t="shared" si="14"/>
        <v>Pathway</v>
      </c>
      <c r="AA300" s="14" t="str">
        <f t="shared" si="15"/>
        <v>Google</v>
      </c>
      <c r="AB300" s="8" t="str">
        <f t="shared" si="16"/>
        <v>Bing</v>
      </c>
      <c r="AC300" s="7" t="s">
        <v>488</v>
      </c>
      <c r="AD300" s="11" t="s">
        <v>1591</v>
      </c>
      <c r="AE300">
        <v>41.506294386299999</v>
      </c>
      <c r="AF300">
        <v>-81.696078764800006</v>
      </c>
      <c r="AG300">
        <v>41.507091071200001</v>
      </c>
      <c r="AH300">
        <v>-81.6945001112</v>
      </c>
      <c r="AI300" t="s">
        <v>1380</v>
      </c>
      <c r="AJ300" t="s">
        <v>1379</v>
      </c>
    </row>
    <row r="301" spans="1:36" x14ac:dyDescent="0.25">
      <c r="A301" s="10">
        <v>298</v>
      </c>
      <c r="B301" s="7">
        <v>4</v>
      </c>
      <c r="C301" s="7" t="s">
        <v>23</v>
      </c>
      <c r="D301" s="7" t="s">
        <v>960</v>
      </c>
      <c r="E301" s="7" t="s">
        <v>34</v>
      </c>
      <c r="F301" s="7" t="s">
        <v>79</v>
      </c>
      <c r="G301" s="7" t="s">
        <v>1379</v>
      </c>
      <c r="H301" s="11" t="s">
        <v>533</v>
      </c>
      <c r="I301" s="10">
        <v>63.63</v>
      </c>
      <c r="J301" s="7">
        <v>54.45</v>
      </c>
      <c r="K301" s="7">
        <v>63.38</v>
      </c>
      <c r="L301" s="7">
        <v>8.93</v>
      </c>
      <c r="M301" s="7">
        <v>2.5</v>
      </c>
      <c r="N301" s="7">
        <v>1.08</v>
      </c>
      <c r="O301" s="7">
        <v>2.36</v>
      </c>
      <c r="P301" s="7">
        <v>1.28</v>
      </c>
      <c r="Q301" s="7">
        <v>25.04</v>
      </c>
      <c r="R301" s="7">
        <v>14.24</v>
      </c>
      <c r="S301" s="7">
        <v>23.92</v>
      </c>
      <c r="T301" s="7">
        <v>9.68</v>
      </c>
      <c r="U301" s="10" t="s">
        <v>22</v>
      </c>
      <c r="V301" s="7">
        <v>9.1999999999999993</v>
      </c>
      <c r="W301" s="7"/>
      <c r="X301" s="7">
        <v>0</v>
      </c>
      <c r="Y301" s="7" t="s">
        <v>2776</v>
      </c>
      <c r="Z301" s="14" t="str">
        <f t="shared" si="14"/>
        <v>Pathway</v>
      </c>
      <c r="AA301" s="14" t="str">
        <f t="shared" si="15"/>
        <v>Google</v>
      </c>
      <c r="AB301" s="8" t="str">
        <f t="shared" si="16"/>
        <v>Bing</v>
      </c>
      <c r="AC301" s="7" t="s">
        <v>488</v>
      </c>
      <c r="AD301" s="11" t="s">
        <v>1591</v>
      </c>
      <c r="AE301">
        <v>41.061289160699999</v>
      </c>
      <c r="AF301">
        <v>-81.549596285800007</v>
      </c>
      <c r="AI301" t="s">
        <v>1380</v>
      </c>
      <c r="AJ301" t="s">
        <v>1379</v>
      </c>
    </row>
    <row r="302" spans="1:36" x14ac:dyDescent="0.25">
      <c r="A302" s="10">
        <v>299</v>
      </c>
      <c r="B302" s="7">
        <v>4</v>
      </c>
      <c r="C302" s="7" t="s">
        <v>23</v>
      </c>
      <c r="D302" s="7" t="s">
        <v>961</v>
      </c>
      <c r="E302" s="7" t="s">
        <v>4</v>
      </c>
      <c r="F302" s="7" t="s">
        <v>21</v>
      </c>
      <c r="G302" s="7" t="s">
        <v>1379</v>
      </c>
      <c r="H302" s="11" t="s">
        <v>542</v>
      </c>
      <c r="I302" s="10">
        <v>118.6</v>
      </c>
      <c r="J302" s="7">
        <v>22.38</v>
      </c>
      <c r="K302" s="7">
        <v>98.51</v>
      </c>
      <c r="L302" s="7">
        <v>76.12</v>
      </c>
      <c r="M302" s="7">
        <v>0</v>
      </c>
      <c r="N302" s="7">
        <v>0</v>
      </c>
      <c r="O302" s="7">
        <v>0</v>
      </c>
      <c r="P302" s="7">
        <v>0</v>
      </c>
      <c r="Q302" s="7">
        <v>25.3</v>
      </c>
      <c r="R302" s="7">
        <v>6.11</v>
      </c>
      <c r="S302" s="7">
        <v>15.79</v>
      </c>
      <c r="T302" s="7">
        <v>9.67</v>
      </c>
      <c r="U302" s="10" t="s">
        <v>54</v>
      </c>
      <c r="V302" s="7">
        <v>7.53</v>
      </c>
      <c r="W302" s="7">
        <v>7.63</v>
      </c>
      <c r="X302" s="7">
        <v>0.1</v>
      </c>
      <c r="Y302" s="7"/>
      <c r="Z302" s="14" t="str">
        <f t="shared" si="14"/>
        <v>Pathway</v>
      </c>
      <c r="AA302" s="14" t="str">
        <f t="shared" si="15"/>
        <v>Google</v>
      </c>
      <c r="AB302" s="8" t="str">
        <f t="shared" si="16"/>
        <v>Bing</v>
      </c>
      <c r="AC302" s="7" t="s">
        <v>488</v>
      </c>
      <c r="AD302" s="11" t="s">
        <v>1591</v>
      </c>
      <c r="AE302">
        <v>40.998767344000001</v>
      </c>
      <c r="AF302">
        <v>-81.493665855299994</v>
      </c>
      <c r="AG302">
        <v>41.0002182506</v>
      </c>
      <c r="AH302">
        <v>-81.493710643100002</v>
      </c>
      <c r="AI302" t="s">
        <v>1380</v>
      </c>
      <c r="AJ302" t="s">
        <v>1379</v>
      </c>
    </row>
    <row r="303" spans="1:36" x14ac:dyDescent="0.25">
      <c r="A303" s="10">
        <v>300</v>
      </c>
      <c r="B303" s="7">
        <v>6</v>
      </c>
      <c r="C303" s="7" t="s">
        <v>8</v>
      </c>
      <c r="D303" s="7" t="s">
        <v>937</v>
      </c>
      <c r="E303" s="7" t="s">
        <v>34</v>
      </c>
      <c r="F303" s="7" t="s">
        <v>35</v>
      </c>
      <c r="G303" s="7" t="s">
        <v>1379</v>
      </c>
      <c r="H303" s="11" t="s">
        <v>524</v>
      </c>
      <c r="I303" s="10">
        <v>63.85</v>
      </c>
      <c r="J303" s="7">
        <v>32.840000000000003</v>
      </c>
      <c r="K303" s="7">
        <v>63.34</v>
      </c>
      <c r="L303" s="7">
        <v>30.49</v>
      </c>
      <c r="M303" s="7">
        <v>0</v>
      </c>
      <c r="N303" s="7">
        <v>0</v>
      </c>
      <c r="O303" s="7">
        <v>0</v>
      </c>
      <c r="P303" s="7">
        <v>0</v>
      </c>
      <c r="Q303" s="7">
        <v>18.829999999999998</v>
      </c>
      <c r="R303" s="7">
        <v>8.6199999999999992</v>
      </c>
      <c r="S303" s="7">
        <v>18.29</v>
      </c>
      <c r="T303" s="7">
        <v>9.67</v>
      </c>
      <c r="U303" s="10" t="s">
        <v>7</v>
      </c>
      <c r="V303" s="7">
        <v>13.09</v>
      </c>
      <c r="W303" s="7"/>
      <c r="X303" s="7">
        <v>0</v>
      </c>
      <c r="Y303" s="7" t="s">
        <v>1933</v>
      </c>
      <c r="Z303" s="14" t="str">
        <f t="shared" si="14"/>
        <v>Pathway</v>
      </c>
      <c r="AA303" s="14" t="str">
        <f t="shared" si="15"/>
        <v>Google</v>
      </c>
      <c r="AB303" s="8" t="str">
        <f t="shared" si="16"/>
        <v>Bing</v>
      </c>
      <c r="AC303" s="7" t="s">
        <v>488</v>
      </c>
      <c r="AD303" s="11" t="s">
        <v>1591</v>
      </c>
      <c r="AE303">
        <v>39.950472139799999</v>
      </c>
      <c r="AF303">
        <v>-83.016061019000006</v>
      </c>
      <c r="AI303" t="s">
        <v>1380</v>
      </c>
      <c r="AJ303" t="s">
        <v>1379</v>
      </c>
    </row>
    <row r="304" spans="1:36" x14ac:dyDescent="0.25">
      <c r="A304" s="10">
        <v>301</v>
      </c>
      <c r="B304" s="7">
        <v>8</v>
      </c>
      <c r="C304" s="7" t="s">
        <v>11</v>
      </c>
      <c r="D304" s="7" t="s">
        <v>545</v>
      </c>
      <c r="E304" s="7" t="s">
        <v>4</v>
      </c>
      <c r="F304" s="7" t="s">
        <v>28</v>
      </c>
      <c r="G304" s="7" t="s">
        <v>1379</v>
      </c>
      <c r="H304" s="11" t="s">
        <v>546</v>
      </c>
      <c r="I304" s="10">
        <v>54.92</v>
      </c>
      <c r="J304" s="7">
        <v>27.2</v>
      </c>
      <c r="K304" s="7">
        <v>50.24</v>
      </c>
      <c r="L304" s="7">
        <v>23.04</v>
      </c>
      <c r="M304" s="7">
        <v>5.93</v>
      </c>
      <c r="N304" s="7">
        <v>0.73</v>
      </c>
      <c r="O304" s="7">
        <v>3.86</v>
      </c>
      <c r="P304" s="7">
        <v>3.13</v>
      </c>
      <c r="Q304" s="7">
        <v>23.71</v>
      </c>
      <c r="R304" s="7">
        <v>7.65</v>
      </c>
      <c r="S304" s="7">
        <v>17.32</v>
      </c>
      <c r="T304" s="7">
        <v>9.67</v>
      </c>
      <c r="U304" s="10" t="s">
        <v>20</v>
      </c>
      <c r="V304" s="7">
        <v>29.11</v>
      </c>
      <c r="W304" s="7">
        <v>29.21</v>
      </c>
      <c r="X304" s="7">
        <v>0.1</v>
      </c>
      <c r="Y304" s="7"/>
      <c r="Z304" s="14" t="str">
        <f t="shared" si="14"/>
        <v>Pathway</v>
      </c>
      <c r="AA304" s="14" t="str">
        <f t="shared" si="15"/>
        <v>Google</v>
      </c>
      <c r="AB304" s="8" t="str">
        <f t="shared" si="16"/>
        <v>Bing</v>
      </c>
      <c r="AC304" s="7" t="s">
        <v>488</v>
      </c>
      <c r="AD304" s="11" t="s">
        <v>1591</v>
      </c>
      <c r="AE304">
        <v>39.290304945800003</v>
      </c>
      <c r="AF304">
        <v>-84.381385953199995</v>
      </c>
      <c r="AG304">
        <v>39.289941415400001</v>
      </c>
      <c r="AH304">
        <v>-84.379602649199995</v>
      </c>
      <c r="AI304" t="s">
        <v>1380</v>
      </c>
      <c r="AJ304" t="s">
        <v>1379</v>
      </c>
    </row>
    <row r="305" spans="1:36" x14ac:dyDescent="0.25">
      <c r="A305" s="10">
        <v>302</v>
      </c>
      <c r="B305" s="7">
        <v>6</v>
      </c>
      <c r="C305" s="7" t="s">
        <v>8</v>
      </c>
      <c r="D305" s="7" t="s">
        <v>937</v>
      </c>
      <c r="E305" s="7" t="s">
        <v>4</v>
      </c>
      <c r="F305" s="7" t="s">
        <v>10</v>
      </c>
      <c r="G305" s="7" t="s">
        <v>1379</v>
      </c>
      <c r="H305" s="11" t="s">
        <v>524</v>
      </c>
      <c r="I305" s="10">
        <v>86.2</v>
      </c>
      <c r="J305" s="7">
        <v>20.309999999999999</v>
      </c>
      <c r="K305" s="7">
        <v>79.33</v>
      </c>
      <c r="L305" s="7">
        <v>59.01</v>
      </c>
      <c r="M305" s="7">
        <v>3.01</v>
      </c>
      <c r="N305" s="7">
        <v>0.51</v>
      </c>
      <c r="O305" s="7">
        <v>2.17</v>
      </c>
      <c r="P305" s="7">
        <v>1.66</v>
      </c>
      <c r="Q305" s="7">
        <v>19.54</v>
      </c>
      <c r="R305" s="7">
        <v>5.04</v>
      </c>
      <c r="S305" s="7">
        <v>14.69</v>
      </c>
      <c r="T305" s="7">
        <v>9.65</v>
      </c>
      <c r="U305" s="10" t="s">
        <v>7</v>
      </c>
      <c r="V305" s="7">
        <v>13.21</v>
      </c>
      <c r="W305" s="7">
        <v>13.31</v>
      </c>
      <c r="X305" s="7">
        <v>0.1</v>
      </c>
      <c r="Y305" s="7"/>
      <c r="Z305" s="14" t="str">
        <f t="shared" si="14"/>
        <v>Pathway</v>
      </c>
      <c r="AA305" s="14" t="str">
        <f t="shared" si="15"/>
        <v>Google</v>
      </c>
      <c r="AB305" s="8" t="str">
        <f t="shared" si="16"/>
        <v>Bing</v>
      </c>
      <c r="AC305" s="7" t="s">
        <v>488</v>
      </c>
      <c r="AD305" s="11" t="s">
        <v>1591</v>
      </c>
      <c r="AE305">
        <v>39.951310221699998</v>
      </c>
      <c r="AF305">
        <v>-83.013909932100006</v>
      </c>
      <c r="AG305">
        <v>39.951988950299999</v>
      </c>
      <c r="AH305">
        <v>-83.012228260900002</v>
      </c>
      <c r="AI305" t="s">
        <v>1380</v>
      </c>
      <c r="AJ305" t="s">
        <v>1379</v>
      </c>
    </row>
    <row r="306" spans="1:36" x14ac:dyDescent="0.25">
      <c r="A306" s="10">
        <v>303</v>
      </c>
      <c r="B306" s="7">
        <v>6</v>
      </c>
      <c r="C306" s="7" t="s">
        <v>8</v>
      </c>
      <c r="D306" s="7" t="s">
        <v>937</v>
      </c>
      <c r="E306" s="7" t="s">
        <v>4</v>
      </c>
      <c r="F306" s="7" t="s">
        <v>10</v>
      </c>
      <c r="G306" s="7" t="s">
        <v>1379</v>
      </c>
      <c r="H306" s="11" t="s">
        <v>524</v>
      </c>
      <c r="I306" s="10">
        <v>80.180000000000007</v>
      </c>
      <c r="J306" s="7">
        <v>31.32</v>
      </c>
      <c r="K306" s="7">
        <v>75.44</v>
      </c>
      <c r="L306" s="7">
        <v>44.13</v>
      </c>
      <c r="M306" s="7">
        <v>0</v>
      </c>
      <c r="N306" s="7">
        <v>0</v>
      </c>
      <c r="O306" s="7">
        <v>0</v>
      </c>
      <c r="P306" s="7">
        <v>0</v>
      </c>
      <c r="Q306" s="7">
        <v>22.24</v>
      </c>
      <c r="R306" s="7">
        <v>8.15</v>
      </c>
      <c r="S306" s="7">
        <v>17.8</v>
      </c>
      <c r="T306" s="7">
        <v>9.65</v>
      </c>
      <c r="U306" s="10" t="s">
        <v>7</v>
      </c>
      <c r="V306" s="7">
        <v>17.09</v>
      </c>
      <c r="W306" s="7">
        <v>17.190000000000001</v>
      </c>
      <c r="X306" s="7">
        <v>0.1</v>
      </c>
      <c r="Y306" s="7"/>
      <c r="Z306" s="14" t="str">
        <f t="shared" si="14"/>
        <v>Pathway</v>
      </c>
      <c r="AA306" s="14" t="str">
        <f t="shared" si="15"/>
        <v>Google</v>
      </c>
      <c r="AB306" s="8" t="str">
        <f t="shared" si="16"/>
        <v>Bing</v>
      </c>
      <c r="AC306" s="7" t="s">
        <v>488</v>
      </c>
      <c r="AD306" s="11" t="s">
        <v>1591</v>
      </c>
      <c r="AE306">
        <v>39.949792589099999</v>
      </c>
      <c r="AF306">
        <v>-82.943820674299999</v>
      </c>
      <c r="AG306">
        <v>39.948384278399999</v>
      </c>
      <c r="AH306">
        <v>-82.943701403999995</v>
      </c>
      <c r="AI306" t="s">
        <v>1380</v>
      </c>
      <c r="AJ306" t="s">
        <v>1379</v>
      </c>
    </row>
    <row r="307" spans="1:36" x14ac:dyDescent="0.25">
      <c r="A307" s="10">
        <v>304</v>
      </c>
      <c r="B307" s="7">
        <v>12</v>
      </c>
      <c r="C307" s="7" t="s">
        <v>14</v>
      </c>
      <c r="D307" s="7" t="s">
        <v>939</v>
      </c>
      <c r="E307" s="7" t="s">
        <v>4</v>
      </c>
      <c r="F307" s="7" t="s">
        <v>13</v>
      </c>
      <c r="G307" s="7" t="s">
        <v>1379</v>
      </c>
      <c r="H307" s="11" t="s">
        <v>527</v>
      </c>
      <c r="I307" s="10">
        <v>82.89</v>
      </c>
      <c r="J307" s="7">
        <v>35.31</v>
      </c>
      <c r="K307" s="7">
        <v>77.34</v>
      </c>
      <c r="L307" s="7">
        <v>42.03</v>
      </c>
      <c r="M307" s="7">
        <v>2.62</v>
      </c>
      <c r="N307" s="7">
        <v>0.92</v>
      </c>
      <c r="O307" s="7">
        <v>2.06</v>
      </c>
      <c r="P307" s="7">
        <v>1.1399999999999999</v>
      </c>
      <c r="Q307" s="7">
        <v>23.59</v>
      </c>
      <c r="R307" s="7">
        <v>9.19</v>
      </c>
      <c r="S307" s="7">
        <v>18.82</v>
      </c>
      <c r="T307" s="7">
        <v>9.6300000000000008</v>
      </c>
      <c r="U307" s="10" t="s">
        <v>12</v>
      </c>
      <c r="V307" s="7">
        <v>13.13</v>
      </c>
      <c r="W307" s="7">
        <v>13.23</v>
      </c>
      <c r="X307" s="7">
        <v>0.1</v>
      </c>
      <c r="Y307" s="7"/>
      <c r="Z307" s="14" t="str">
        <f t="shared" si="14"/>
        <v>Pathway</v>
      </c>
      <c r="AA307" s="14" t="str">
        <f t="shared" si="15"/>
        <v>Google</v>
      </c>
      <c r="AB307" s="8" t="str">
        <f t="shared" si="16"/>
        <v>Bing</v>
      </c>
      <c r="AC307" s="7" t="s">
        <v>488</v>
      </c>
      <c r="AD307" s="11" t="s">
        <v>1591</v>
      </c>
      <c r="AE307">
        <v>41.474581947799997</v>
      </c>
      <c r="AF307">
        <v>-81.722559727900006</v>
      </c>
      <c r="AG307">
        <v>41.474889319600003</v>
      </c>
      <c r="AH307">
        <v>-81.720717144600002</v>
      </c>
      <c r="AI307" t="s">
        <v>1380</v>
      </c>
      <c r="AJ307" t="s">
        <v>1379</v>
      </c>
    </row>
    <row r="308" spans="1:36" x14ac:dyDescent="0.25">
      <c r="A308" s="10">
        <v>305</v>
      </c>
      <c r="B308" s="7">
        <v>12</v>
      </c>
      <c r="C308" s="7" t="s">
        <v>14</v>
      </c>
      <c r="D308" s="7" t="s">
        <v>944</v>
      </c>
      <c r="E308" s="7" t="s">
        <v>4</v>
      </c>
      <c r="F308" s="7" t="s">
        <v>65</v>
      </c>
      <c r="G308" s="7" t="s">
        <v>1379</v>
      </c>
      <c r="H308" s="11" t="s">
        <v>542</v>
      </c>
      <c r="I308" s="10">
        <v>50.1</v>
      </c>
      <c r="J308" s="7">
        <v>7.08</v>
      </c>
      <c r="K308" s="7">
        <v>47.4</v>
      </c>
      <c r="L308" s="7">
        <v>40.32</v>
      </c>
      <c r="M308" s="7">
        <v>2.89</v>
      </c>
      <c r="N308" s="7">
        <v>0.35</v>
      </c>
      <c r="O308" s="7">
        <v>2.4</v>
      </c>
      <c r="P308" s="7">
        <v>2.04</v>
      </c>
      <c r="Q308" s="7">
        <v>14.43</v>
      </c>
      <c r="R308" s="7">
        <v>2.4900000000000002</v>
      </c>
      <c r="S308" s="7">
        <v>12.12</v>
      </c>
      <c r="T308" s="7">
        <v>9.6300000000000008</v>
      </c>
      <c r="U308" s="10" t="s">
        <v>29</v>
      </c>
      <c r="V308" s="7">
        <v>15.79</v>
      </c>
      <c r="W308" s="7">
        <v>15.88</v>
      </c>
      <c r="X308" s="7">
        <v>0.09</v>
      </c>
      <c r="Y308" s="7"/>
      <c r="Z308" s="14" t="str">
        <f t="shared" si="14"/>
        <v>Pathway</v>
      </c>
      <c r="AA308" s="14" t="str">
        <f t="shared" si="15"/>
        <v>Google</v>
      </c>
      <c r="AB308" s="8" t="str">
        <f t="shared" si="16"/>
        <v>Bing</v>
      </c>
      <c r="AC308" s="7" t="s">
        <v>488</v>
      </c>
      <c r="AD308" s="11" t="s">
        <v>1591</v>
      </c>
      <c r="AE308">
        <v>41.4940037609</v>
      </c>
      <c r="AF308">
        <v>-81.678552173599996</v>
      </c>
      <c r="AG308">
        <v>41.495268602099998</v>
      </c>
      <c r="AH308">
        <v>-81.678439649799998</v>
      </c>
      <c r="AI308" t="s">
        <v>1380</v>
      </c>
      <c r="AJ308" t="s">
        <v>1379</v>
      </c>
    </row>
    <row r="309" spans="1:36" x14ac:dyDescent="0.25">
      <c r="A309" s="10">
        <v>306</v>
      </c>
      <c r="B309" s="7">
        <v>2</v>
      </c>
      <c r="C309" s="7" t="s">
        <v>6</v>
      </c>
      <c r="D309" s="7" t="s">
        <v>967</v>
      </c>
      <c r="E309" s="7" t="s">
        <v>34</v>
      </c>
      <c r="F309" s="7" t="s">
        <v>79</v>
      </c>
      <c r="G309" s="7" t="s">
        <v>1379</v>
      </c>
      <c r="H309" s="11" t="s">
        <v>576</v>
      </c>
      <c r="I309" s="10">
        <v>71.819999999999993</v>
      </c>
      <c r="J309" s="7">
        <v>30.93</v>
      </c>
      <c r="K309" s="7">
        <v>69.92</v>
      </c>
      <c r="L309" s="7">
        <v>38.99</v>
      </c>
      <c r="M309" s="7">
        <v>0</v>
      </c>
      <c r="N309" s="7">
        <v>0</v>
      </c>
      <c r="O309" s="7">
        <v>0</v>
      </c>
      <c r="P309" s="7">
        <v>0</v>
      </c>
      <c r="Q309" s="7">
        <v>19.14</v>
      </c>
      <c r="R309" s="7">
        <v>7.38</v>
      </c>
      <c r="S309" s="7">
        <v>16.989999999999998</v>
      </c>
      <c r="T309" s="7">
        <v>9.61</v>
      </c>
      <c r="U309" s="10" t="s">
        <v>94</v>
      </c>
      <c r="V309" s="7">
        <v>11.99</v>
      </c>
      <c r="W309" s="7"/>
      <c r="X309" s="7">
        <v>0</v>
      </c>
      <c r="Y309" s="7" t="s">
        <v>1940</v>
      </c>
      <c r="Z309" s="14" t="str">
        <f t="shared" si="14"/>
        <v>Pathway</v>
      </c>
      <c r="AA309" s="14" t="str">
        <f t="shared" si="15"/>
        <v>Google</v>
      </c>
      <c r="AB309" s="8" t="str">
        <f t="shared" si="16"/>
        <v>Bing</v>
      </c>
      <c r="AC309" s="7" t="s">
        <v>488</v>
      </c>
      <c r="AD309" s="11" t="s">
        <v>1591</v>
      </c>
      <c r="AE309">
        <v>41.7168411026</v>
      </c>
      <c r="AF309">
        <v>-83.688250633500004</v>
      </c>
      <c r="AI309" t="s">
        <v>1380</v>
      </c>
      <c r="AJ309" t="s">
        <v>1379</v>
      </c>
    </row>
    <row r="310" spans="1:36" x14ac:dyDescent="0.25">
      <c r="A310" s="10">
        <v>307</v>
      </c>
      <c r="B310" s="7">
        <v>12</v>
      </c>
      <c r="C310" s="7" t="s">
        <v>14</v>
      </c>
      <c r="D310" s="7" t="s">
        <v>939</v>
      </c>
      <c r="E310" s="7" t="s">
        <v>4</v>
      </c>
      <c r="F310" s="7" t="s">
        <v>13</v>
      </c>
      <c r="G310" s="7" t="s">
        <v>1379</v>
      </c>
      <c r="H310" s="11" t="s">
        <v>527</v>
      </c>
      <c r="I310" s="10">
        <v>79.58</v>
      </c>
      <c r="J310" s="7">
        <v>34.4</v>
      </c>
      <c r="K310" s="7">
        <v>74.22</v>
      </c>
      <c r="L310" s="7">
        <v>39.82</v>
      </c>
      <c r="M310" s="7">
        <v>0</v>
      </c>
      <c r="N310" s="7">
        <v>0</v>
      </c>
      <c r="O310" s="7">
        <v>0</v>
      </c>
      <c r="P310" s="7">
        <v>0</v>
      </c>
      <c r="Q310" s="7">
        <v>23.42</v>
      </c>
      <c r="R310" s="7">
        <v>8.9700000000000006</v>
      </c>
      <c r="S310" s="7">
        <v>18.57</v>
      </c>
      <c r="T310" s="7">
        <v>9.6</v>
      </c>
      <c r="U310" s="10" t="s">
        <v>12</v>
      </c>
      <c r="V310" s="7">
        <v>13.82</v>
      </c>
      <c r="W310" s="7">
        <v>13.92</v>
      </c>
      <c r="X310" s="7">
        <v>0.1</v>
      </c>
      <c r="Y310" s="7"/>
      <c r="Z310" s="14" t="str">
        <f t="shared" si="14"/>
        <v>Pathway</v>
      </c>
      <c r="AA310" s="14" t="str">
        <f t="shared" si="15"/>
        <v>Google</v>
      </c>
      <c r="AB310" s="8" t="str">
        <f t="shared" si="16"/>
        <v>Bing</v>
      </c>
      <c r="AC310" s="7" t="s">
        <v>488</v>
      </c>
      <c r="AD310" s="11" t="s">
        <v>1591</v>
      </c>
      <c r="AE310">
        <v>41.473963592300002</v>
      </c>
      <c r="AF310">
        <v>-81.709603875400006</v>
      </c>
      <c r="AG310">
        <v>41.473823751799998</v>
      </c>
      <c r="AH310">
        <v>-81.7076985044</v>
      </c>
      <c r="AI310" t="s">
        <v>1380</v>
      </c>
      <c r="AJ310" t="s">
        <v>1379</v>
      </c>
    </row>
    <row r="311" spans="1:36" x14ac:dyDescent="0.25">
      <c r="A311" s="10">
        <v>308</v>
      </c>
      <c r="B311" s="7">
        <v>4</v>
      </c>
      <c r="C311" s="7" t="s">
        <v>38</v>
      </c>
      <c r="D311" s="7" t="s">
        <v>569</v>
      </c>
      <c r="E311" s="7" t="s">
        <v>4</v>
      </c>
      <c r="F311" s="7" t="s">
        <v>5</v>
      </c>
      <c r="G311" s="7" t="s">
        <v>1379</v>
      </c>
      <c r="H311" s="11" t="s">
        <v>542</v>
      </c>
      <c r="I311" s="10">
        <v>203.14</v>
      </c>
      <c r="J311" s="7">
        <v>9.51</v>
      </c>
      <c r="K311" s="7">
        <v>116.04</v>
      </c>
      <c r="L311" s="7">
        <v>106.53</v>
      </c>
      <c r="M311" s="7">
        <v>7.53</v>
      </c>
      <c r="N311" s="7">
        <v>0.3</v>
      </c>
      <c r="O311" s="7">
        <v>1.92</v>
      </c>
      <c r="P311" s="7">
        <v>1.62</v>
      </c>
      <c r="Q311" s="7">
        <v>45.2</v>
      </c>
      <c r="R311" s="7">
        <v>2.4900000000000002</v>
      </c>
      <c r="S311" s="7">
        <v>12.08</v>
      </c>
      <c r="T311" s="7">
        <v>9.59</v>
      </c>
      <c r="U311" s="10" t="s">
        <v>37</v>
      </c>
      <c r="V311" s="7">
        <v>9.25</v>
      </c>
      <c r="W311" s="7">
        <v>9.2799999999999994</v>
      </c>
      <c r="X311" s="7">
        <v>0.03</v>
      </c>
      <c r="Y311" s="7"/>
      <c r="Z311" s="14" t="str">
        <f t="shared" si="14"/>
        <v>Pathway</v>
      </c>
      <c r="AA311" s="14" t="str">
        <f t="shared" si="15"/>
        <v>Google</v>
      </c>
      <c r="AB311" s="8" t="str">
        <f t="shared" si="16"/>
        <v>Bing</v>
      </c>
      <c r="AC311" s="7" t="s">
        <v>488</v>
      </c>
      <c r="AD311" s="11" t="s">
        <v>1591</v>
      </c>
      <c r="AE311">
        <v>40.7844960396</v>
      </c>
      <c r="AF311">
        <v>-81.384103612199993</v>
      </c>
      <c r="AG311">
        <v>40.7848550629</v>
      </c>
      <c r="AH311">
        <v>-81.384376581699996</v>
      </c>
      <c r="AI311" t="s">
        <v>1380</v>
      </c>
      <c r="AJ311" t="s">
        <v>1379</v>
      </c>
    </row>
    <row r="312" spans="1:36" x14ac:dyDescent="0.25">
      <c r="A312" s="10">
        <v>309</v>
      </c>
      <c r="B312" s="7">
        <v>2</v>
      </c>
      <c r="C312" s="7" t="s">
        <v>6</v>
      </c>
      <c r="D312" s="7" t="s">
        <v>958</v>
      </c>
      <c r="E312" s="7" t="s">
        <v>4</v>
      </c>
      <c r="F312" s="7" t="s">
        <v>10</v>
      </c>
      <c r="G312" s="7" t="s">
        <v>1379</v>
      </c>
      <c r="H312" s="11" t="s">
        <v>959</v>
      </c>
      <c r="I312" s="10">
        <v>53.05</v>
      </c>
      <c r="J312" s="7">
        <v>16.93</v>
      </c>
      <c r="K312" s="7">
        <v>47.66</v>
      </c>
      <c r="L312" s="7">
        <v>30.73</v>
      </c>
      <c r="M312" s="7">
        <v>1.93</v>
      </c>
      <c r="N312" s="7">
        <v>0.41</v>
      </c>
      <c r="O312" s="7">
        <v>1.26</v>
      </c>
      <c r="P312" s="7">
        <v>0.85</v>
      </c>
      <c r="Q312" s="7">
        <v>21.27</v>
      </c>
      <c r="R312" s="7">
        <v>4.12</v>
      </c>
      <c r="S312" s="7">
        <v>13.7</v>
      </c>
      <c r="T312" s="7">
        <v>9.58</v>
      </c>
      <c r="U312" s="10" t="s">
        <v>45</v>
      </c>
      <c r="V312" s="7">
        <v>14.44</v>
      </c>
      <c r="W312" s="7">
        <v>14.54</v>
      </c>
      <c r="X312" s="7">
        <v>0.1</v>
      </c>
      <c r="Y312" s="7"/>
      <c r="Z312" s="14" t="str">
        <f t="shared" si="14"/>
        <v>Pathway</v>
      </c>
      <c r="AA312" s="14" t="str">
        <f t="shared" si="15"/>
        <v>Google</v>
      </c>
      <c r="AB312" s="8" t="str">
        <f t="shared" si="16"/>
        <v>Bing</v>
      </c>
      <c r="AC312" s="7" t="s">
        <v>488</v>
      </c>
      <c r="AD312" s="11" t="s">
        <v>1591</v>
      </c>
      <c r="AE312">
        <v>41.6854353592</v>
      </c>
      <c r="AF312">
        <v>-83.605553552900005</v>
      </c>
      <c r="AG312">
        <v>41.684988034699998</v>
      </c>
      <c r="AH312">
        <v>-83.603711514300002</v>
      </c>
      <c r="AI312" t="s">
        <v>1380</v>
      </c>
      <c r="AJ312" t="s">
        <v>1379</v>
      </c>
    </row>
    <row r="313" spans="1:36" x14ac:dyDescent="0.25">
      <c r="A313" s="10">
        <v>310</v>
      </c>
      <c r="B313" s="7">
        <v>12</v>
      </c>
      <c r="C313" s="7" t="s">
        <v>14</v>
      </c>
      <c r="D313" s="7" t="s">
        <v>939</v>
      </c>
      <c r="E313" s="7" t="s">
        <v>4</v>
      </c>
      <c r="F313" s="7" t="s">
        <v>13</v>
      </c>
      <c r="G313" s="7" t="s">
        <v>1379</v>
      </c>
      <c r="H313" s="11" t="s">
        <v>527</v>
      </c>
      <c r="I313" s="10">
        <v>93.08</v>
      </c>
      <c r="J313" s="7">
        <v>17.739999999999998</v>
      </c>
      <c r="K313" s="7">
        <v>79.599999999999994</v>
      </c>
      <c r="L313" s="7">
        <v>61.86</v>
      </c>
      <c r="M313" s="7">
        <v>2.19</v>
      </c>
      <c r="N313" s="7">
        <v>0.48</v>
      </c>
      <c r="O313" s="7">
        <v>1.44</v>
      </c>
      <c r="P313" s="7">
        <v>0.96</v>
      </c>
      <c r="Q313" s="7">
        <v>21.94</v>
      </c>
      <c r="R313" s="7">
        <v>4.82</v>
      </c>
      <c r="S313" s="7">
        <v>14.38</v>
      </c>
      <c r="T313" s="7">
        <v>9.56</v>
      </c>
      <c r="U313" s="10" t="s">
        <v>12</v>
      </c>
      <c r="V313" s="7">
        <v>8.0299999999999994</v>
      </c>
      <c r="W313" s="7">
        <v>8.1300000000000008</v>
      </c>
      <c r="X313" s="7">
        <v>0.1</v>
      </c>
      <c r="Y313" s="7"/>
      <c r="Z313" s="14" t="str">
        <f t="shared" si="14"/>
        <v>Pathway</v>
      </c>
      <c r="AA313" s="14" t="str">
        <f t="shared" si="15"/>
        <v>Google</v>
      </c>
      <c r="AB313" s="8" t="str">
        <f t="shared" si="16"/>
        <v>Bing</v>
      </c>
      <c r="AC313" s="7" t="s">
        <v>488</v>
      </c>
      <c r="AD313" s="11" t="s">
        <v>1591</v>
      </c>
      <c r="AE313">
        <v>41.4709925107</v>
      </c>
      <c r="AF313">
        <v>-81.817542191000001</v>
      </c>
      <c r="AG313">
        <v>41.470548413800003</v>
      </c>
      <c r="AH313">
        <v>-81.815737643099993</v>
      </c>
      <c r="AI313" t="s">
        <v>1380</v>
      </c>
      <c r="AJ313" t="s">
        <v>1379</v>
      </c>
    </row>
    <row r="314" spans="1:36" x14ac:dyDescent="0.25">
      <c r="A314" s="10">
        <v>311</v>
      </c>
      <c r="B314" s="7">
        <v>7</v>
      </c>
      <c r="C314" s="7" t="s">
        <v>44</v>
      </c>
      <c r="D314" s="7" t="s">
        <v>963</v>
      </c>
      <c r="E314" s="7" t="s">
        <v>4</v>
      </c>
      <c r="F314" s="7" t="s">
        <v>10</v>
      </c>
      <c r="G314" s="7" t="s">
        <v>1379</v>
      </c>
      <c r="H314" s="11" t="s">
        <v>531</v>
      </c>
      <c r="I314" s="10">
        <v>61.04</v>
      </c>
      <c r="J314" s="7">
        <v>25.25</v>
      </c>
      <c r="K314" s="7">
        <v>56.48</v>
      </c>
      <c r="L314" s="7">
        <v>31.23</v>
      </c>
      <c r="M314" s="7">
        <v>2.46</v>
      </c>
      <c r="N314" s="7">
        <v>0.64</v>
      </c>
      <c r="O314" s="7">
        <v>1.75</v>
      </c>
      <c r="P314" s="7">
        <v>1.1000000000000001</v>
      </c>
      <c r="Q314" s="7">
        <v>22.16</v>
      </c>
      <c r="R314" s="7">
        <v>6.42</v>
      </c>
      <c r="S314" s="7">
        <v>15.98</v>
      </c>
      <c r="T314" s="7">
        <v>9.56</v>
      </c>
      <c r="U314" s="10" t="s">
        <v>49</v>
      </c>
      <c r="V314" s="7">
        <v>9.2100000000000009</v>
      </c>
      <c r="W314" s="7">
        <v>9.31</v>
      </c>
      <c r="X314" s="7">
        <v>0.1</v>
      </c>
      <c r="Y314" s="7"/>
      <c r="Z314" s="14" t="str">
        <f t="shared" si="14"/>
        <v>Pathway</v>
      </c>
      <c r="AA314" s="14" t="str">
        <f t="shared" si="15"/>
        <v>Google</v>
      </c>
      <c r="AB314" s="8" t="str">
        <f t="shared" si="16"/>
        <v>Bing</v>
      </c>
      <c r="AC314" s="7" t="s">
        <v>488</v>
      </c>
      <c r="AD314" s="11" t="s">
        <v>1591</v>
      </c>
      <c r="AE314">
        <v>39.715130265699997</v>
      </c>
      <c r="AF314">
        <v>-84.221116928200004</v>
      </c>
      <c r="AG314">
        <v>39.715985850899997</v>
      </c>
      <c r="AH314">
        <v>-84.219250298299997</v>
      </c>
      <c r="AI314" t="s">
        <v>1380</v>
      </c>
      <c r="AJ314" t="s">
        <v>1379</v>
      </c>
    </row>
    <row r="315" spans="1:36" x14ac:dyDescent="0.25">
      <c r="A315" s="10">
        <v>312</v>
      </c>
      <c r="B315" s="7">
        <v>6</v>
      </c>
      <c r="C315" s="7" t="s">
        <v>8</v>
      </c>
      <c r="D315" s="7" t="s">
        <v>587</v>
      </c>
      <c r="E315" s="7" t="s">
        <v>4</v>
      </c>
      <c r="F315" s="7" t="s">
        <v>21</v>
      </c>
      <c r="G315" s="7" t="s">
        <v>1379</v>
      </c>
      <c r="H315" s="11" t="s">
        <v>522</v>
      </c>
      <c r="I315" s="10">
        <v>54.54</v>
      </c>
      <c r="J315" s="7">
        <v>20.62</v>
      </c>
      <c r="K315" s="7">
        <v>46.95</v>
      </c>
      <c r="L315" s="7">
        <v>26.33</v>
      </c>
      <c r="M315" s="7">
        <v>0</v>
      </c>
      <c r="N315" s="7">
        <v>0</v>
      </c>
      <c r="O315" s="7">
        <v>0</v>
      </c>
      <c r="P315" s="7">
        <v>0</v>
      </c>
      <c r="Q315" s="7">
        <v>25.46</v>
      </c>
      <c r="R315" s="7">
        <v>5.59</v>
      </c>
      <c r="S315" s="7">
        <v>15.13</v>
      </c>
      <c r="T315" s="7">
        <v>9.5399999999999991</v>
      </c>
      <c r="U315" s="10" t="s">
        <v>15</v>
      </c>
      <c r="V315" s="7">
        <v>13.77</v>
      </c>
      <c r="W315" s="7">
        <v>13.87</v>
      </c>
      <c r="X315" s="7">
        <v>0.1</v>
      </c>
      <c r="Y315" s="7"/>
      <c r="Z315" s="14" t="str">
        <f t="shared" si="14"/>
        <v>Pathway</v>
      </c>
      <c r="AA315" s="14" t="str">
        <f t="shared" si="15"/>
        <v>Google</v>
      </c>
      <c r="AB315" s="8" t="str">
        <f t="shared" si="16"/>
        <v>Bing</v>
      </c>
      <c r="AC315" s="7" t="s">
        <v>488</v>
      </c>
      <c r="AD315" s="11" t="s">
        <v>1591</v>
      </c>
      <c r="AE315">
        <v>39.931021103900001</v>
      </c>
      <c r="AF315">
        <v>-83.010596012099995</v>
      </c>
      <c r="AG315">
        <v>39.932430351100002</v>
      </c>
      <c r="AH315">
        <v>-83.010298436100001</v>
      </c>
      <c r="AI315" t="s">
        <v>1380</v>
      </c>
      <c r="AJ315" t="s">
        <v>1379</v>
      </c>
    </row>
    <row r="316" spans="1:36" x14ac:dyDescent="0.25">
      <c r="A316" s="10">
        <v>313</v>
      </c>
      <c r="B316" s="7">
        <v>8</v>
      </c>
      <c r="C316" s="7" t="s">
        <v>11</v>
      </c>
      <c r="D316" s="7" t="s">
        <v>938</v>
      </c>
      <c r="E316" s="7" t="s">
        <v>4</v>
      </c>
      <c r="F316" s="7" t="s">
        <v>21</v>
      </c>
      <c r="G316" s="7" t="s">
        <v>1379</v>
      </c>
      <c r="H316" s="11" t="s">
        <v>522</v>
      </c>
      <c r="I316" s="10">
        <v>68.72</v>
      </c>
      <c r="J316" s="7">
        <v>24.5</v>
      </c>
      <c r="K316" s="7">
        <v>60.37</v>
      </c>
      <c r="L316" s="7">
        <v>35.869999999999997</v>
      </c>
      <c r="M316" s="7">
        <v>0</v>
      </c>
      <c r="N316" s="7">
        <v>0</v>
      </c>
      <c r="O316" s="7">
        <v>0</v>
      </c>
      <c r="P316" s="7">
        <v>0</v>
      </c>
      <c r="Q316" s="7">
        <v>24.39</v>
      </c>
      <c r="R316" s="7">
        <v>6.75</v>
      </c>
      <c r="S316" s="7">
        <v>16.239999999999998</v>
      </c>
      <c r="T316" s="7">
        <v>9.49</v>
      </c>
      <c r="U316" s="10" t="s">
        <v>9</v>
      </c>
      <c r="V316" s="7">
        <v>16.57</v>
      </c>
      <c r="W316" s="7">
        <v>16.670000000000002</v>
      </c>
      <c r="X316" s="7">
        <v>0.1</v>
      </c>
      <c r="Y316" s="7"/>
      <c r="Z316" s="14" t="str">
        <f t="shared" si="14"/>
        <v>Pathway</v>
      </c>
      <c r="AA316" s="14" t="str">
        <f t="shared" si="15"/>
        <v>Google</v>
      </c>
      <c r="AB316" s="8" t="str">
        <f t="shared" si="16"/>
        <v>Bing</v>
      </c>
      <c r="AC316" s="7" t="s">
        <v>488</v>
      </c>
      <c r="AD316" s="11" t="s">
        <v>1591</v>
      </c>
      <c r="AE316">
        <v>39.259544832300001</v>
      </c>
      <c r="AF316">
        <v>-84.360739487199993</v>
      </c>
      <c r="AG316">
        <v>39.260851819300001</v>
      </c>
      <c r="AH316">
        <v>-84.359958443599993</v>
      </c>
      <c r="AI316" t="s">
        <v>1380</v>
      </c>
      <c r="AJ316" t="s">
        <v>1379</v>
      </c>
    </row>
    <row r="317" spans="1:36" x14ac:dyDescent="0.25">
      <c r="A317" s="10">
        <v>314</v>
      </c>
      <c r="B317" s="7">
        <v>12</v>
      </c>
      <c r="C317" s="7" t="s">
        <v>14</v>
      </c>
      <c r="D317" s="7" t="s">
        <v>939</v>
      </c>
      <c r="E317" s="7" t="s">
        <v>4</v>
      </c>
      <c r="F317" s="7" t="s">
        <v>13</v>
      </c>
      <c r="G317" s="7" t="s">
        <v>1379</v>
      </c>
      <c r="H317" s="11" t="s">
        <v>527</v>
      </c>
      <c r="I317" s="10">
        <v>65.48</v>
      </c>
      <c r="J317" s="7">
        <v>13.37</v>
      </c>
      <c r="K317" s="7">
        <v>56.84</v>
      </c>
      <c r="L317" s="7">
        <v>43.47</v>
      </c>
      <c r="M317" s="7">
        <v>1.54</v>
      </c>
      <c r="N317" s="7">
        <v>0.37</v>
      </c>
      <c r="O317" s="7">
        <v>1.05</v>
      </c>
      <c r="P317" s="7">
        <v>0.68</v>
      </c>
      <c r="Q317" s="7">
        <v>20.05</v>
      </c>
      <c r="R317" s="7">
        <v>3.7</v>
      </c>
      <c r="S317" s="7">
        <v>13.17</v>
      </c>
      <c r="T317" s="7">
        <v>9.48</v>
      </c>
      <c r="U317" s="10" t="s">
        <v>12</v>
      </c>
      <c r="V317" s="7">
        <v>14.08</v>
      </c>
      <c r="W317" s="7">
        <v>14.18</v>
      </c>
      <c r="X317" s="7">
        <v>0.1</v>
      </c>
      <c r="Y317" s="7"/>
      <c r="Z317" s="14" t="str">
        <f t="shared" si="14"/>
        <v>Pathway</v>
      </c>
      <c r="AA317" s="14" t="str">
        <f t="shared" si="15"/>
        <v>Google</v>
      </c>
      <c r="AB317" s="8" t="str">
        <f t="shared" si="16"/>
        <v>Bing</v>
      </c>
      <c r="AC317" s="7" t="s">
        <v>488</v>
      </c>
      <c r="AD317" s="11" t="s">
        <v>1591</v>
      </c>
      <c r="AE317">
        <v>41.473886998799998</v>
      </c>
      <c r="AF317">
        <v>-81.704630534000003</v>
      </c>
      <c r="AG317">
        <v>41.473923956199997</v>
      </c>
      <c r="AH317">
        <v>-81.702714014099996</v>
      </c>
      <c r="AI317" t="s">
        <v>1380</v>
      </c>
      <c r="AJ317" t="s">
        <v>1379</v>
      </c>
    </row>
    <row r="318" spans="1:36" x14ac:dyDescent="0.25">
      <c r="A318" s="10">
        <v>315</v>
      </c>
      <c r="B318" s="7">
        <v>4</v>
      </c>
      <c r="C318" s="7" t="s">
        <v>23</v>
      </c>
      <c r="D318" s="7" t="s">
        <v>960</v>
      </c>
      <c r="E318" s="7" t="s">
        <v>4</v>
      </c>
      <c r="F318" s="7" t="s">
        <v>10</v>
      </c>
      <c r="G318" s="7" t="s">
        <v>1379</v>
      </c>
      <c r="H318" s="11" t="s">
        <v>533</v>
      </c>
      <c r="I318" s="10">
        <v>88.53</v>
      </c>
      <c r="J318" s="7">
        <v>18.57</v>
      </c>
      <c r="K318" s="7">
        <v>78.08</v>
      </c>
      <c r="L318" s="7">
        <v>59.51</v>
      </c>
      <c r="M318" s="7">
        <v>0</v>
      </c>
      <c r="N318" s="7">
        <v>0</v>
      </c>
      <c r="O318" s="7">
        <v>0</v>
      </c>
      <c r="P318" s="7">
        <v>0</v>
      </c>
      <c r="Q318" s="7">
        <v>21.49</v>
      </c>
      <c r="R318" s="7">
        <v>4.57</v>
      </c>
      <c r="S318" s="7">
        <v>14</v>
      </c>
      <c r="T318" s="7">
        <v>9.44</v>
      </c>
      <c r="U318" s="10" t="s">
        <v>22</v>
      </c>
      <c r="V318" s="7">
        <v>13.98</v>
      </c>
      <c r="W318" s="7">
        <v>14.08</v>
      </c>
      <c r="X318" s="7">
        <v>0.1</v>
      </c>
      <c r="Y318" s="7"/>
      <c r="Z318" s="14" t="str">
        <f t="shared" si="14"/>
        <v>Pathway</v>
      </c>
      <c r="AA318" s="14" t="str">
        <f t="shared" si="15"/>
        <v>Google</v>
      </c>
      <c r="AB318" s="8" t="str">
        <f t="shared" si="16"/>
        <v>Bing</v>
      </c>
      <c r="AC318" s="7" t="s">
        <v>1589</v>
      </c>
      <c r="AD318" s="11" t="s">
        <v>1591</v>
      </c>
      <c r="AE318">
        <v>41.060797423700002</v>
      </c>
      <c r="AF318">
        <v>-81.459251379099996</v>
      </c>
      <c r="AG318">
        <v>41.061177364300001</v>
      </c>
      <c r="AH318">
        <v>-81.457344005799996</v>
      </c>
      <c r="AI318" t="s">
        <v>1380</v>
      </c>
      <c r="AJ318" t="s">
        <v>1379</v>
      </c>
    </row>
    <row r="319" spans="1:36" x14ac:dyDescent="0.25">
      <c r="A319" s="10">
        <v>316</v>
      </c>
      <c r="B319" s="7">
        <v>6</v>
      </c>
      <c r="C319" s="7" t="s">
        <v>8</v>
      </c>
      <c r="D319" s="7" t="s">
        <v>937</v>
      </c>
      <c r="E319" s="7" t="s">
        <v>34</v>
      </c>
      <c r="F319" s="7" t="s">
        <v>35</v>
      </c>
      <c r="G319" s="7" t="s">
        <v>1379</v>
      </c>
      <c r="H319" s="11" t="s">
        <v>524</v>
      </c>
      <c r="I319" s="10">
        <v>62.88</v>
      </c>
      <c r="J319" s="7">
        <v>22.01</v>
      </c>
      <c r="K319" s="7">
        <v>61.82</v>
      </c>
      <c r="L319" s="7">
        <v>39.81</v>
      </c>
      <c r="M319" s="7">
        <v>0</v>
      </c>
      <c r="N319" s="7">
        <v>0</v>
      </c>
      <c r="O319" s="7">
        <v>0</v>
      </c>
      <c r="P319" s="7">
        <v>0</v>
      </c>
      <c r="Q319" s="7">
        <v>15.73</v>
      </c>
      <c r="R319" s="7">
        <v>5.41</v>
      </c>
      <c r="S319" s="7">
        <v>14.83</v>
      </c>
      <c r="T319" s="7">
        <v>9.42</v>
      </c>
      <c r="U319" s="10" t="s">
        <v>7</v>
      </c>
      <c r="V319" s="7">
        <v>5.25</v>
      </c>
      <c r="W319" s="7"/>
      <c r="X319" s="7">
        <v>0</v>
      </c>
      <c r="Y319" s="7" t="s">
        <v>1941</v>
      </c>
      <c r="Z319" s="14" t="str">
        <f t="shared" si="14"/>
        <v>Pathway</v>
      </c>
      <c r="AA319" s="14" t="str">
        <f t="shared" si="15"/>
        <v>Google</v>
      </c>
      <c r="AB319" s="8" t="str">
        <f t="shared" si="16"/>
        <v>Bing</v>
      </c>
      <c r="AC319" s="7" t="s">
        <v>488</v>
      </c>
      <c r="AD319" s="11" t="s">
        <v>1591</v>
      </c>
      <c r="AE319">
        <v>39.977117157800002</v>
      </c>
      <c r="AF319">
        <v>-83.150881170800005</v>
      </c>
      <c r="AI319" t="s">
        <v>1380</v>
      </c>
      <c r="AJ319" t="s">
        <v>1379</v>
      </c>
    </row>
    <row r="320" spans="1:36" x14ac:dyDescent="0.25">
      <c r="A320" s="10">
        <v>317</v>
      </c>
      <c r="B320" s="7">
        <v>6</v>
      </c>
      <c r="C320" s="7" t="s">
        <v>8</v>
      </c>
      <c r="D320" s="7" t="s">
        <v>948</v>
      </c>
      <c r="E320" s="7" t="s">
        <v>34</v>
      </c>
      <c r="F320" s="7" t="s">
        <v>35</v>
      </c>
      <c r="G320" s="7" t="s">
        <v>1379</v>
      </c>
      <c r="H320" s="11" t="s">
        <v>949</v>
      </c>
      <c r="I320" s="10">
        <v>118.86</v>
      </c>
      <c r="J320" s="7">
        <v>38.409999999999997</v>
      </c>
      <c r="K320" s="7">
        <v>117.67</v>
      </c>
      <c r="L320" s="7">
        <v>79.25</v>
      </c>
      <c r="M320" s="7">
        <v>2.57</v>
      </c>
      <c r="N320" s="7">
        <v>0.87</v>
      </c>
      <c r="O320" s="7">
        <v>2.4900000000000002</v>
      </c>
      <c r="P320" s="7">
        <v>1.62</v>
      </c>
      <c r="Q320" s="7">
        <v>20.07</v>
      </c>
      <c r="R320" s="7">
        <v>10.199999999999999</v>
      </c>
      <c r="S320" s="7">
        <v>19.600000000000001</v>
      </c>
      <c r="T320" s="7">
        <v>9.4</v>
      </c>
      <c r="U320" s="10" t="s">
        <v>26</v>
      </c>
      <c r="V320" s="7">
        <v>35.380000000000003</v>
      </c>
      <c r="W320" s="7"/>
      <c r="X320" s="7">
        <v>0</v>
      </c>
      <c r="Y320" s="7" t="s">
        <v>1942</v>
      </c>
      <c r="Z320" s="14" t="str">
        <f t="shared" si="14"/>
        <v>Pathway</v>
      </c>
      <c r="AA320" s="14" t="str">
        <f t="shared" si="15"/>
        <v>Google</v>
      </c>
      <c r="AB320" s="8" t="str">
        <f t="shared" si="16"/>
        <v>Bing</v>
      </c>
      <c r="AC320" s="7" t="s">
        <v>488</v>
      </c>
      <c r="AD320" s="11" t="s">
        <v>1591</v>
      </c>
      <c r="AE320">
        <v>40.01275485</v>
      </c>
      <c r="AF320">
        <v>-82.902255700599994</v>
      </c>
      <c r="AI320" t="s">
        <v>1380</v>
      </c>
      <c r="AJ320" t="s">
        <v>1379</v>
      </c>
    </row>
    <row r="321" spans="1:36" x14ac:dyDescent="0.25">
      <c r="A321" s="10">
        <v>318</v>
      </c>
      <c r="B321" s="7">
        <v>12</v>
      </c>
      <c r="C321" s="7" t="s">
        <v>14</v>
      </c>
      <c r="D321" s="7" t="s">
        <v>939</v>
      </c>
      <c r="E321" s="7" t="s">
        <v>4</v>
      </c>
      <c r="F321" s="7" t="s">
        <v>28</v>
      </c>
      <c r="G321" s="7" t="s">
        <v>1379</v>
      </c>
      <c r="H321" s="11" t="s">
        <v>527</v>
      </c>
      <c r="I321" s="10">
        <v>33.51</v>
      </c>
      <c r="J321" s="7">
        <v>28.94</v>
      </c>
      <c r="K321" s="7">
        <v>32.68</v>
      </c>
      <c r="L321" s="7">
        <v>3.74</v>
      </c>
      <c r="M321" s="7">
        <v>6.97</v>
      </c>
      <c r="N321" s="7">
        <v>0.78</v>
      </c>
      <c r="O321" s="7">
        <v>4.37</v>
      </c>
      <c r="P321" s="7">
        <v>3.59</v>
      </c>
      <c r="Q321" s="7">
        <v>24.4</v>
      </c>
      <c r="R321" s="7">
        <v>8.19</v>
      </c>
      <c r="S321" s="7">
        <v>17.579999999999998</v>
      </c>
      <c r="T321" s="7">
        <v>9.39</v>
      </c>
      <c r="U321" s="10" t="s">
        <v>12</v>
      </c>
      <c r="V321" s="7">
        <v>10</v>
      </c>
      <c r="W321" s="7">
        <v>10.1</v>
      </c>
      <c r="X321" s="7">
        <v>0.1</v>
      </c>
      <c r="Y321" s="7"/>
      <c r="Z321" s="14" t="str">
        <f t="shared" si="14"/>
        <v>Pathway</v>
      </c>
      <c r="AA321" s="14" t="str">
        <f t="shared" si="15"/>
        <v>Google</v>
      </c>
      <c r="AB321" s="8" t="str">
        <f t="shared" si="16"/>
        <v>Bing</v>
      </c>
      <c r="AC321" s="7" t="s">
        <v>488</v>
      </c>
      <c r="AD321" s="11" t="s">
        <v>1591</v>
      </c>
      <c r="AE321">
        <v>41.465764971500001</v>
      </c>
      <c r="AF321">
        <v>-81.780681498899995</v>
      </c>
      <c r="AG321">
        <v>41.465576882900002</v>
      </c>
      <c r="AH321">
        <v>-81.778778815999999</v>
      </c>
      <c r="AI321" t="s">
        <v>1380</v>
      </c>
      <c r="AJ321" t="s">
        <v>1379</v>
      </c>
    </row>
    <row r="322" spans="1:36" x14ac:dyDescent="0.25">
      <c r="A322" s="10">
        <v>319</v>
      </c>
      <c r="B322" s="7">
        <v>4</v>
      </c>
      <c r="C322" s="7" t="s">
        <v>38</v>
      </c>
      <c r="D322" s="7" t="s">
        <v>569</v>
      </c>
      <c r="E322" s="7" t="s">
        <v>34</v>
      </c>
      <c r="F322" s="7" t="s">
        <v>35</v>
      </c>
      <c r="G322" s="7" t="s">
        <v>1379</v>
      </c>
      <c r="H322" s="11" t="s">
        <v>542</v>
      </c>
      <c r="I322" s="10">
        <v>65.47</v>
      </c>
      <c r="J322" s="7">
        <v>24.62</v>
      </c>
      <c r="K322" s="7">
        <v>64.510000000000005</v>
      </c>
      <c r="L322" s="7">
        <v>39.89</v>
      </c>
      <c r="M322" s="7">
        <v>2.1</v>
      </c>
      <c r="N322" s="7">
        <v>0.52</v>
      </c>
      <c r="O322" s="7">
        <v>1.97</v>
      </c>
      <c r="P322" s="7">
        <v>1.45</v>
      </c>
      <c r="Q322" s="7">
        <v>16.260000000000002</v>
      </c>
      <c r="R322" s="7">
        <v>6.1</v>
      </c>
      <c r="S322" s="7">
        <v>15.46</v>
      </c>
      <c r="T322" s="7">
        <v>9.36</v>
      </c>
      <c r="U322" s="10" t="s">
        <v>37</v>
      </c>
      <c r="V322" s="7">
        <v>12.07</v>
      </c>
      <c r="W322" s="7"/>
      <c r="X322" s="7">
        <v>0</v>
      </c>
      <c r="Y322" s="7" t="s">
        <v>1929</v>
      </c>
      <c r="Z322" s="14" t="str">
        <f t="shared" si="14"/>
        <v>Pathway</v>
      </c>
      <c r="AA322" s="14" t="str">
        <f t="shared" si="15"/>
        <v>Google</v>
      </c>
      <c r="AB322" s="8" t="str">
        <f t="shared" si="16"/>
        <v>Bing</v>
      </c>
      <c r="AC322" s="7" t="s">
        <v>488</v>
      </c>
      <c r="AD322" s="11" t="s">
        <v>1591</v>
      </c>
      <c r="AE322">
        <v>40.821870101400002</v>
      </c>
      <c r="AF322">
        <v>-81.396213433300005</v>
      </c>
      <c r="AI322" t="s">
        <v>1380</v>
      </c>
      <c r="AJ322" t="s">
        <v>1379</v>
      </c>
    </row>
    <row r="323" spans="1:36" x14ac:dyDescent="0.25">
      <c r="A323" s="10">
        <v>320</v>
      </c>
      <c r="B323" s="7">
        <v>12</v>
      </c>
      <c r="C323" s="7" t="s">
        <v>14</v>
      </c>
      <c r="D323" s="7" t="s">
        <v>944</v>
      </c>
      <c r="E323" s="7" t="s">
        <v>4</v>
      </c>
      <c r="F323" s="7" t="s">
        <v>65</v>
      </c>
      <c r="G323" s="7" t="s">
        <v>1379</v>
      </c>
      <c r="H323" s="11" t="s">
        <v>542</v>
      </c>
      <c r="I323" s="10">
        <v>61.56</v>
      </c>
      <c r="J323" s="7">
        <v>12.22</v>
      </c>
      <c r="K323" s="7">
        <v>58.28</v>
      </c>
      <c r="L323" s="7">
        <v>46.05</v>
      </c>
      <c r="M323" s="7">
        <v>0</v>
      </c>
      <c r="N323" s="7">
        <v>0</v>
      </c>
      <c r="O323" s="7">
        <v>0</v>
      </c>
      <c r="P323" s="7">
        <v>0</v>
      </c>
      <c r="Q323" s="7">
        <v>16.12</v>
      </c>
      <c r="R323" s="7">
        <v>4.4400000000000004</v>
      </c>
      <c r="S323" s="7">
        <v>13.78</v>
      </c>
      <c r="T323" s="7">
        <v>9.34</v>
      </c>
      <c r="U323" s="10" t="s">
        <v>29</v>
      </c>
      <c r="V323" s="7">
        <v>15.73</v>
      </c>
      <c r="W323" s="7">
        <v>15.79</v>
      </c>
      <c r="X323" s="7">
        <v>0.06</v>
      </c>
      <c r="Y323" s="7"/>
      <c r="Z323" s="14" t="str">
        <f t="shared" si="14"/>
        <v>Pathway</v>
      </c>
      <c r="AA323" s="14" t="str">
        <f t="shared" si="15"/>
        <v>Google</v>
      </c>
      <c r="AB323" s="8" t="str">
        <f t="shared" si="16"/>
        <v>Bing</v>
      </c>
      <c r="AC323" s="7" t="s">
        <v>488</v>
      </c>
      <c r="AD323" s="11" t="s">
        <v>1591</v>
      </c>
      <c r="AE323">
        <v>41.493296740700004</v>
      </c>
      <c r="AF323">
        <v>-81.677972268900007</v>
      </c>
      <c r="AG323">
        <v>41.4940037609</v>
      </c>
      <c r="AH323">
        <v>-81.678552173599996</v>
      </c>
      <c r="AI323" t="s">
        <v>1380</v>
      </c>
      <c r="AJ323" t="s">
        <v>1379</v>
      </c>
    </row>
    <row r="324" spans="1:36" x14ac:dyDescent="0.25">
      <c r="A324" s="10">
        <v>321</v>
      </c>
      <c r="B324" s="7">
        <v>6</v>
      </c>
      <c r="C324" s="7" t="s">
        <v>8</v>
      </c>
      <c r="D324" s="7" t="s">
        <v>587</v>
      </c>
      <c r="E324" s="7" t="s">
        <v>4</v>
      </c>
      <c r="F324" s="7" t="s">
        <v>10</v>
      </c>
      <c r="G324" s="7" t="s">
        <v>1379</v>
      </c>
      <c r="H324" s="11" t="s">
        <v>522</v>
      </c>
      <c r="I324" s="10">
        <v>63.13</v>
      </c>
      <c r="J324" s="7">
        <v>39.94</v>
      </c>
      <c r="K324" s="7">
        <v>61.25</v>
      </c>
      <c r="L324" s="7">
        <v>21.3</v>
      </c>
      <c r="M324" s="7">
        <v>0</v>
      </c>
      <c r="N324" s="7">
        <v>0</v>
      </c>
      <c r="O324" s="7">
        <v>0</v>
      </c>
      <c r="P324" s="7">
        <v>0</v>
      </c>
      <c r="Q324" s="7">
        <v>23.47</v>
      </c>
      <c r="R324" s="7">
        <v>10.68</v>
      </c>
      <c r="S324" s="7">
        <v>20.010000000000002</v>
      </c>
      <c r="T324" s="7">
        <v>9.33</v>
      </c>
      <c r="U324" s="10" t="s">
        <v>15</v>
      </c>
      <c r="V324" s="7">
        <v>21.26</v>
      </c>
      <c r="W324" s="7">
        <v>21.36</v>
      </c>
      <c r="X324" s="7">
        <v>0.1</v>
      </c>
      <c r="Y324" s="7"/>
      <c r="Z324" s="14" t="str">
        <f t="shared" si="14"/>
        <v>Pathway</v>
      </c>
      <c r="AA324" s="14" t="str">
        <f t="shared" si="15"/>
        <v>Google</v>
      </c>
      <c r="AB324" s="8" t="str">
        <f t="shared" si="16"/>
        <v>Bing</v>
      </c>
      <c r="AC324" s="7" t="s">
        <v>1589</v>
      </c>
      <c r="AD324" s="11" t="s">
        <v>1591</v>
      </c>
      <c r="AE324">
        <v>40.014837569599997</v>
      </c>
      <c r="AF324">
        <v>-82.994059844899994</v>
      </c>
      <c r="AG324">
        <v>40.016190500800001</v>
      </c>
      <c r="AH324">
        <v>-82.994594091500005</v>
      </c>
      <c r="AI324" t="s">
        <v>1380</v>
      </c>
      <c r="AJ324" t="s">
        <v>1379</v>
      </c>
    </row>
    <row r="325" spans="1:36" x14ac:dyDescent="0.25">
      <c r="A325" s="10">
        <v>322</v>
      </c>
      <c r="B325" s="7">
        <v>12</v>
      </c>
      <c r="C325" s="7" t="s">
        <v>14</v>
      </c>
      <c r="D325" s="7" t="s">
        <v>939</v>
      </c>
      <c r="E325" s="7" t="s">
        <v>4</v>
      </c>
      <c r="F325" s="7" t="s">
        <v>28</v>
      </c>
      <c r="G325" s="7" t="s">
        <v>1379</v>
      </c>
      <c r="H325" s="11" t="s">
        <v>527</v>
      </c>
      <c r="I325" s="10">
        <v>39.69</v>
      </c>
      <c r="J325" s="7">
        <v>25.48</v>
      </c>
      <c r="K325" s="7">
        <v>36.86</v>
      </c>
      <c r="L325" s="7">
        <v>11.39</v>
      </c>
      <c r="M325" s="7">
        <v>0</v>
      </c>
      <c r="N325" s="7">
        <v>0</v>
      </c>
      <c r="O325" s="7">
        <v>0</v>
      </c>
      <c r="P325" s="7">
        <v>0</v>
      </c>
      <c r="Q325" s="7">
        <v>24.05</v>
      </c>
      <c r="R325" s="7">
        <v>7.11</v>
      </c>
      <c r="S325" s="7">
        <v>16.399999999999999</v>
      </c>
      <c r="T325" s="7">
        <v>9.2799999999999994</v>
      </c>
      <c r="U325" s="10" t="s">
        <v>12</v>
      </c>
      <c r="V325" s="7">
        <v>7.43</v>
      </c>
      <c r="W325" s="7">
        <v>7.53</v>
      </c>
      <c r="X325" s="7">
        <v>0.1</v>
      </c>
      <c r="Y325" s="7"/>
      <c r="Z325" s="14" t="str">
        <f t="shared" ref="Z325:Z388" si="17">IF(LEFT(U325,1)="S",IF(RIGHT(U325,1)="C",HYPERLINK("http://pathweb.pathwayservices.com/ohiopublic/?nlfid='"&amp;U325&amp;"'&amp;logpoint="&amp;V325,"Pathway"),"Not Available"),"Not Available")</f>
        <v>Pathway</v>
      </c>
      <c r="AA325" s="14" t="str">
        <f t="shared" ref="AA325:AA388" si="18">IF(AG325="",HYPERLINK(CONCATENATE("http://maps.google.com/maps/place/",+AE325,",",+AF325,"/@",+AE325,",",+AF325,",17z"),"Google"),HYPERLINK(CONCATENATE("https://www.google.us/maps/dir/",AG325,",",AH325,"/",AE325,",",AF325,"/@",AVERAGE(AE325,AG325),",",AVERAGE(AF325,AH325),",15z"),"Google"))</f>
        <v>Google</v>
      </c>
      <c r="AB325" s="8" t="str">
        <f t="shared" ref="AB325:AB388" si="19">IF(AG325=0,HYPERLINK(CONCATENATE("http://bing.com/maps/default.aspx?rtop=1~0&amp;rtp=pos.",AE325,"_",AF325,"_",Y325),"Bing"),HYPERLINK(CONCATENATE("http://bing.com/maps/default.aspx?rtop=1~0&amp;rtp=pos.",AE325,"_",AF325,"_(",H325,"  SLM ",V325,"~pos.",AG325,"_",AH325,"_",H325,"  SLM ",W325,")"),"Bing"))</f>
        <v>Bing</v>
      </c>
      <c r="AC325" s="7" t="s">
        <v>488</v>
      </c>
      <c r="AD325" s="11" t="s">
        <v>1591</v>
      </c>
      <c r="AE325">
        <v>41.471881751399998</v>
      </c>
      <c r="AF325">
        <v>-81.828885127800007</v>
      </c>
      <c r="AG325">
        <v>41.471853311399997</v>
      </c>
      <c r="AH325">
        <v>-81.826967060599998</v>
      </c>
      <c r="AI325" t="s">
        <v>1380</v>
      </c>
      <c r="AJ325" t="s">
        <v>1379</v>
      </c>
    </row>
    <row r="326" spans="1:36" x14ac:dyDescent="0.25">
      <c r="A326" s="10">
        <v>323</v>
      </c>
      <c r="B326" s="7">
        <v>2</v>
      </c>
      <c r="C326" s="7" t="s">
        <v>6</v>
      </c>
      <c r="D326" s="7" t="s">
        <v>958</v>
      </c>
      <c r="E326" s="7" t="s">
        <v>4</v>
      </c>
      <c r="F326" s="7" t="s">
        <v>65</v>
      </c>
      <c r="G326" s="7" t="s">
        <v>1379</v>
      </c>
      <c r="H326" s="11" t="s">
        <v>959</v>
      </c>
      <c r="I326" s="10">
        <v>36.979999999999997</v>
      </c>
      <c r="J326" s="7">
        <v>14.51</v>
      </c>
      <c r="K326" s="7">
        <v>33.909999999999997</v>
      </c>
      <c r="L326" s="7">
        <v>19.399999999999999</v>
      </c>
      <c r="M326" s="7">
        <v>0</v>
      </c>
      <c r="N326" s="7">
        <v>0</v>
      </c>
      <c r="O326" s="7">
        <v>0</v>
      </c>
      <c r="P326" s="7">
        <v>0</v>
      </c>
      <c r="Q326" s="7">
        <v>18.649999999999999</v>
      </c>
      <c r="R326" s="7">
        <v>3.86</v>
      </c>
      <c r="S326" s="7">
        <v>13.05</v>
      </c>
      <c r="T326" s="7">
        <v>9.1999999999999993</v>
      </c>
      <c r="U326" s="10" t="s">
        <v>45</v>
      </c>
      <c r="V326" s="7">
        <v>5.39</v>
      </c>
      <c r="W326" s="7">
        <v>5.49</v>
      </c>
      <c r="X326" s="7">
        <v>0.1</v>
      </c>
      <c r="Y326" s="7"/>
      <c r="Z326" s="14" t="str">
        <f t="shared" si="17"/>
        <v>Pathway</v>
      </c>
      <c r="AA326" s="14" t="str">
        <f t="shared" si="18"/>
        <v>Google</v>
      </c>
      <c r="AB326" s="8" t="str">
        <f t="shared" si="19"/>
        <v>Bing</v>
      </c>
      <c r="AC326" s="7" t="s">
        <v>488</v>
      </c>
      <c r="AD326" s="11" t="s">
        <v>1591</v>
      </c>
      <c r="AE326">
        <v>41.622812143899999</v>
      </c>
      <c r="AF326">
        <v>-83.692157193400007</v>
      </c>
      <c r="AG326">
        <v>41.624246290099997</v>
      </c>
      <c r="AH326">
        <v>-83.692395554900003</v>
      </c>
      <c r="AI326" t="s">
        <v>1380</v>
      </c>
      <c r="AJ326" t="s">
        <v>1379</v>
      </c>
    </row>
    <row r="327" spans="1:36" x14ac:dyDescent="0.25">
      <c r="A327" s="10">
        <v>324</v>
      </c>
      <c r="B327" s="7">
        <v>8</v>
      </c>
      <c r="C327" s="7" t="s">
        <v>11</v>
      </c>
      <c r="D327" s="7" t="s">
        <v>940</v>
      </c>
      <c r="E327" s="7" t="s">
        <v>4</v>
      </c>
      <c r="F327" s="7" t="s">
        <v>5</v>
      </c>
      <c r="G327" s="7" t="s">
        <v>1379</v>
      </c>
      <c r="H327" s="11" t="s">
        <v>531</v>
      </c>
      <c r="I327" s="10">
        <v>66.38</v>
      </c>
      <c r="J327" s="7">
        <v>32.630000000000003</v>
      </c>
      <c r="K327" s="7">
        <v>63.76</v>
      </c>
      <c r="L327" s="7">
        <v>31.13</v>
      </c>
      <c r="M327" s="7">
        <v>2.68</v>
      </c>
      <c r="N327" s="7">
        <v>1.1000000000000001</v>
      </c>
      <c r="O327" s="7">
        <v>2.29</v>
      </c>
      <c r="P327" s="7">
        <v>1.19</v>
      </c>
      <c r="Q327" s="7">
        <v>21.43</v>
      </c>
      <c r="R327" s="7">
        <v>9.2200000000000006</v>
      </c>
      <c r="S327" s="7">
        <v>18.39</v>
      </c>
      <c r="T327" s="7">
        <v>9.17</v>
      </c>
      <c r="U327" s="10" t="s">
        <v>19</v>
      </c>
      <c r="V327" s="7">
        <v>0.31</v>
      </c>
      <c r="W327" s="7">
        <v>0.41</v>
      </c>
      <c r="X327" s="7">
        <v>0.1</v>
      </c>
      <c r="Y327" s="7"/>
      <c r="Z327" s="14" t="str">
        <f t="shared" si="17"/>
        <v>Pathway</v>
      </c>
      <c r="AA327" s="14" t="str">
        <f t="shared" si="18"/>
        <v>Google</v>
      </c>
      <c r="AB327" s="8" t="str">
        <f t="shared" si="19"/>
        <v>Bing</v>
      </c>
      <c r="AC327" s="7" t="s">
        <v>1589</v>
      </c>
      <c r="AD327" s="11" t="s">
        <v>1591</v>
      </c>
      <c r="AE327">
        <v>39.097099134099999</v>
      </c>
      <c r="AF327">
        <v>-84.521745723400002</v>
      </c>
      <c r="AG327">
        <v>39.098527146000002</v>
      </c>
      <c r="AH327">
        <v>-84.521287289900002</v>
      </c>
      <c r="AI327" t="s">
        <v>1380</v>
      </c>
      <c r="AJ327" t="s">
        <v>1379</v>
      </c>
    </row>
    <row r="328" spans="1:36" x14ac:dyDescent="0.25">
      <c r="A328" s="10">
        <v>325</v>
      </c>
      <c r="B328" s="7">
        <v>12</v>
      </c>
      <c r="C328" s="7" t="s">
        <v>14</v>
      </c>
      <c r="D328" s="7" t="s">
        <v>943</v>
      </c>
      <c r="E328" s="7" t="s">
        <v>4</v>
      </c>
      <c r="F328" s="7" t="s">
        <v>21</v>
      </c>
      <c r="G328" s="7" t="s">
        <v>1379</v>
      </c>
      <c r="H328" s="11" t="s">
        <v>544</v>
      </c>
      <c r="I328" s="10">
        <v>79.63</v>
      </c>
      <c r="J328" s="7">
        <v>22.37</v>
      </c>
      <c r="K328" s="7">
        <v>68.25</v>
      </c>
      <c r="L328" s="7">
        <v>45.87</v>
      </c>
      <c r="M328" s="7">
        <v>0</v>
      </c>
      <c r="N328" s="7">
        <v>0</v>
      </c>
      <c r="O328" s="7">
        <v>0</v>
      </c>
      <c r="P328" s="7">
        <v>0</v>
      </c>
      <c r="Q328" s="7">
        <v>23.71</v>
      </c>
      <c r="R328" s="7">
        <v>6.11</v>
      </c>
      <c r="S328" s="7">
        <v>15.26</v>
      </c>
      <c r="T328" s="7">
        <v>9.15</v>
      </c>
      <c r="U328" s="10" t="s">
        <v>27</v>
      </c>
      <c r="V328" s="7">
        <v>2.25</v>
      </c>
      <c r="W328" s="7">
        <v>2.35</v>
      </c>
      <c r="X328" s="7">
        <v>0.1</v>
      </c>
      <c r="Y328" s="7"/>
      <c r="Z328" s="14" t="str">
        <f t="shared" si="17"/>
        <v>Pathway</v>
      </c>
      <c r="AA328" s="14" t="str">
        <f t="shared" si="18"/>
        <v>Google</v>
      </c>
      <c r="AB328" s="8" t="str">
        <f t="shared" si="19"/>
        <v>Bing</v>
      </c>
      <c r="AC328" s="7" t="s">
        <v>488</v>
      </c>
      <c r="AD328" s="11" t="s">
        <v>1591</v>
      </c>
      <c r="AE328">
        <v>41.382061571400001</v>
      </c>
      <c r="AF328">
        <v>-81.512449424099998</v>
      </c>
      <c r="AG328">
        <v>41.3834919488</v>
      </c>
      <c r="AH328">
        <v>-81.512262674599995</v>
      </c>
      <c r="AI328" t="s">
        <v>1380</v>
      </c>
      <c r="AJ328" t="s">
        <v>1379</v>
      </c>
    </row>
    <row r="329" spans="1:36" x14ac:dyDescent="0.25">
      <c r="A329" s="10">
        <v>326</v>
      </c>
      <c r="B329" s="7">
        <v>6</v>
      </c>
      <c r="C329" s="7" t="s">
        <v>8</v>
      </c>
      <c r="D329" s="7" t="s">
        <v>587</v>
      </c>
      <c r="E329" s="7" t="s">
        <v>4</v>
      </c>
      <c r="F329" s="7" t="s">
        <v>10</v>
      </c>
      <c r="G329" s="7" t="s">
        <v>1379</v>
      </c>
      <c r="H329" s="11" t="s">
        <v>522</v>
      </c>
      <c r="I329" s="10">
        <v>60.49</v>
      </c>
      <c r="J329" s="7">
        <v>19.510000000000002</v>
      </c>
      <c r="K329" s="7">
        <v>55.4</v>
      </c>
      <c r="L329" s="7">
        <v>35.89</v>
      </c>
      <c r="M329" s="7">
        <v>0</v>
      </c>
      <c r="N329" s="7">
        <v>0</v>
      </c>
      <c r="O329" s="7">
        <v>0</v>
      </c>
      <c r="P329" s="7">
        <v>0</v>
      </c>
      <c r="Q329" s="7">
        <v>19.690000000000001</v>
      </c>
      <c r="R329" s="7">
        <v>4.82</v>
      </c>
      <c r="S329" s="7">
        <v>13.97</v>
      </c>
      <c r="T329" s="7">
        <v>9.15</v>
      </c>
      <c r="U329" s="10" t="s">
        <v>15</v>
      </c>
      <c r="V329" s="7">
        <v>12.79</v>
      </c>
      <c r="W329" s="7">
        <v>12.89</v>
      </c>
      <c r="X329" s="7">
        <v>0.1</v>
      </c>
      <c r="Y329" s="7"/>
      <c r="Z329" s="14" t="str">
        <f t="shared" si="17"/>
        <v>Pathway</v>
      </c>
      <c r="AA329" s="14" t="str">
        <f t="shared" si="18"/>
        <v>Google</v>
      </c>
      <c r="AB329" s="8" t="str">
        <f t="shared" si="19"/>
        <v>Bing</v>
      </c>
      <c r="AC329" s="7" t="s">
        <v>488</v>
      </c>
      <c r="AD329" s="11" t="s">
        <v>1591</v>
      </c>
      <c r="AE329">
        <v>39.9171136613</v>
      </c>
      <c r="AF329">
        <v>-83.014362097299994</v>
      </c>
      <c r="AG329">
        <v>39.918513234000002</v>
      </c>
      <c r="AH329">
        <v>-83.013589370600002</v>
      </c>
      <c r="AI329" t="s">
        <v>1380</v>
      </c>
      <c r="AJ329" t="s">
        <v>1379</v>
      </c>
    </row>
    <row r="330" spans="1:36" x14ac:dyDescent="0.25">
      <c r="A330" s="10">
        <v>327</v>
      </c>
      <c r="B330" s="7">
        <v>12</v>
      </c>
      <c r="C330" s="7" t="s">
        <v>14</v>
      </c>
      <c r="D330" s="7" t="s">
        <v>943</v>
      </c>
      <c r="E330" s="7" t="s">
        <v>4</v>
      </c>
      <c r="F330" s="7" t="s">
        <v>21</v>
      </c>
      <c r="G330" s="7" t="s">
        <v>1379</v>
      </c>
      <c r="H330" s="11" t="s">
        <v>544</v>
      </c>
      <c r="I330" s="10">
        <v>35.04</v>
      </c>
      <c r="J330" s="7">
        <v>22.37</v>
      </c>
      <c r="K330" s="7">
        <v>32.520000000000003</v>
      </c>
      <c r="L330" s="7">
        <v>10.15</v>
      </c>
      <c r="M330" s="7">
        <v>0</v>
      </c>
      <c r="N330" s="7">
        <v>0</v>
      </c>
      <c r="O330" s="7">
        <v>0</v>
      </c>
      <c r="P330" s="7">
        <v>0</v>
      </c>
      <c r="Q330" s="7">
        <v>23.71</v>
      </c>
      <c r="R330" s="7">
        <v>6.11</v>
      </c>
      <c r="S330" s="7">
        <v>15.26</v>
      </c>
      <c r="T330" s="7">
        <v>9.15</v>
      </c>
      <c r="U330" s="10" t="s">
        <v>27</v>
      </c>
      <c r="V330" s="7">
        <v>2.35</v>
      </c>
      <c r="W330" s="7">
        <v>2.4500000000000002</v>
      </c>
      <c r="X330" s="7">
        <v>0.1</v>
      </c>
      <c r="Y330" s="7"/>
      <c r="Z330" s="14" t="str">
        <f t="shared" si="17"/>
        <v>Pathway</v>
      </c>
      <c r="AA330" s="14" t="str">
        <f t="shared" si="18"/>
        <v>Google</v>
      </c>
      <c r="AB330" s="8" t="str">
        <f t="shared" si="19"/>
        <v>Bing</v>
      </c>
      <c r="AC330" s="7" t="s">
        <v>488</v>
      </c>
      <c r="AD330" s="11" t="s">
        <v>1591</v>
      </c>
      <c r="AE330">
        <v>41.3834919488</v>
      </c>
      <c r="AF330">
        <v>-81.512262674599995</v>
      </c>
      <c r="AG330">
        <v>41.384922408199998</v>
      </c>
      <c r="AH330">
        <v>-81.512072957300006</v>
      </c>
      <c r="AI330" t="s">
        <v>1380</v>
      </c>
      <c r="AJ330" t="s">
        <v>1379</v>
      </c>
    </row>
    <row r="331" spans="1:36" x14ac:dyDescent="0.25">
      <c r="A331" s="10">
        <v>328</v>
      </c>
      <c r="B331" s="7">
        <v>12</v>
      </c>
      <c r="C331" s="7" t="s">
        <v>14</v>
      </c>
      <c r="D331" s="7" t="s">
        <v>943</v>
      </c>
      <c r="E331" s="7" t="s">
        <v>4</v>
      </c>
      <c r="F331" s="7" t="s">
        <v>21</v>
      </c>
      <c r="G331" s="7" t="s">
        <v>1379</v>
      </c>
      <c r="H331" s="11" t="s">
        <v>544</v>
      </c>
      <c r="I331" s="10">
        <v>67.459999999999994</v>
      </c>
      <c r="J331" s="7">
        <v>21.07</v>
      </c>
      <c r="K331" s="7">
        <v>57.72</v>
      </c>
      <c r="L331" s="7">
        <v>36.65</v>
      </c>
      <c r="M331" s="7">
        <v>0</v>
      </c>
      <c r="N331" s="7">
        <v>0</v>
      </c>
      <c r="O331" s="7">
        <v>0</v>
      </c>
      <c r="P331" s="7">
        <v>0</v>
      </c>
      <c r="Q331" s="7">
        <v>23.92</v>
      </c>
      <c r="R331" s="7">
        <v>5.72</v>
      </c>
      <c r="S331" s="7">
        <v>14.85</v>
      </c>
      <c r="T331" s="7">
        <v>9.1300000000000008</v>
      </c>
      <c r="U331" s="10" t="s">
        <v>27</v>
      </c>
      <c r="V331" s="7">
        <v>0.7</v>
      </c>
      <c r="W331" s="7">
        <v>0.8</v>
      </c>
      <c r="X331" s="7">
        <v>0.1</v>
      </c>
      <c r="Y331" s="7"/>
      <c r="Z331" s="14" t="str">
        <f t="shared" si="17"/>
        <v>Pathway</v>
      </c>
      <c r="AA331" s="14" t="str">
        <f t="shared" si="18"/>
        <v>Google</v>
      </c>
      <c r="AB331" s="8" t="str">
        <f t="shared" si="19"/>
        <v>Bing</v>
      </c>
      <c r="AC331" s="7" t="s">
        <v>488</v>
      </c>
      <c r="AD331" s="11" t="s">
        <v>1591</v>
      </c>
      <c r="AE331">
        <v>41.360129678900002</v>
      </c>
      <c r="AF331">
        <v>-81.514360673300004</v>
      </c>
      <c r="AG331">
        <v>41.361510448799997</v>
      </c>
      <c r="AH331">
        <v>-81.514872197399995</v>
      </c>
      <c r="AI331" t="s">
        <v>1380</v>
      </c>
      <c r="AJ331" t="s">
        <v>1379</v>
      </c>
    </row>
    <row r="332" spans="1:36" x14ac:dyDescent="0.25">
      <c r="A332" s="10">
        <v>329</v>
      </c>
      <c r="B332" s="7">
        <v>3</v>
      </c>
      <c r="C332" s="7" t="s">
        <v>51</v>
      </c>
      <c r="D332" s="7" t="s">
        <v>1153</v>
      </c>
      <c r="E332" s="7" t="s">
        <v>4</v>
      </c>
      <c r="F332" s="7" t="s">
        <v>65</v>
      </c>
      <c r="G332" s="7" t="s">
        <v>1379</v>
      </c>
      <c r="H332" s="11" t="s">
        <v>527</v>
      </c>
      <c r="I332" s="10">
        <v>51</v>
      </c>
      <c r="J332" s="7">
        <v>11.92</v>
      </c>
      <c r="K332" s="7">
        <v>44.51</v>
      </c>
      <c r="L332" s="7">
        <v>32.590000000000003</v>
      </c>
      <c r="M332" s="7">
        <v>0</v>
      </c>
      <c r="N332" s="7">
        <v>0</v>
      </c>
      <c r="O332" s="7">
        <v>0</v>
      </c>
      <c r="P332" s="7">
        <v>0</v>
      </c>
      <c r="Q332" s="7">
        <v>19.3</v>
      </c>
      <c r="R332" s="7">
        <v>3.16</v>
      </c>
      <c r="S332" s="7">
        <v>12.28</v>
      </c>
      <c r="T332" s="7">
        <v>9.1199999999999992</v>
      </c>
      <c r="U332" s="10" t="s">
        <v>1188</v>
      </c>
      <c r="V332" s="7">
        <v>12.51</v>
      </c>
      <c r="W332" s="7">
        <v>12.61</v>
      </c>
      <c r="X332" s="7">
        <v>0.1</v>
      </c>
      <c r="Y332" s="7"/>
      <c r="Z332" s="14" t="str">
        <f t="shared" si="17"/>
        <v>Pathway</v>
      </c>
      <c r="AA332" s="14" t="str">
        <f t="shared" si="18"/>
        <v>Google</v>
      </c>
      <c r="AB332" s="8" t="str">
        <f t="shared" si="19"/>
        <v>Bing</v>
      </c>
      <c r="AC332" s="7" t="s">
        <v>488</v>
      </c>
      <c r="AD332" s="11" t="s">
        <v>1591</v>
      </c>
      <c r="AE332">
        <v>41.4037214632</v>
      </c>
      <c r="AF332">
        <v>-82.130297651500001</v>
      </c>
      <c r="AG332">
        <v>41.403832499799996</v>
      </c>
      <c r="AH332">
        <v>-82.128421301800003</v>
      </c>
      <c r="AI332" t="s">
        <v>1380</v>
      </c>
      <c r="AJ332" t="s">
        <v>1379</v>
      </c>
    </row>
    <row r="333" spans="1:36" x14ac:dyDescent="0.25">
      <c r="A333" s="10">
        <v>330</v>
      </c>
      <c r="B333" s="7">
        <v>8</v>
      </c>
      <c r="C333" s="7" t="s">
        <v>131</v>
      </c>
      <c r="D333" s="7" t="s">
        <v>540</v>
      </c>
      <c r="E333" s="7" t="s">
        <v>4</v>
      </c>
      <c r="F333" s="7" t="s">
        <v>28</v>
      </c>
      <c r="G333" s="7" t="s">
        <v>1379</v>
      </c>
      <c r="H333" s="11" t="s">
        <v>522</v>
      </c>
      <c r="I333" s="10">
        <v>49.93</v>
      </c>
      <c r="J333" s="7">
        <v>20.97</v>
      </c>
      <c r="K333" s="7">
        <v>43.19</v>
      </c>
      <c r="L333" s="7">
        <v>22.22</v>
      </c>
      <c r="M333" s="7">
        <v>0</v>
      </c>
      <c r="N333" s="7">
        <v>0</v>
      </c>
      <c r="O333" s="7">
        <v>0</v>
      </c>
      <c r="P333" s="7">
        <v>0</v>
      </c>
      <c r="Q333" s="7">
        <v>24.22</v>
      </c>
      <c r="R333" s="7">
        <v>5.73</v>
      </c>
      <c r="S333" s="7">
        <v>14.84</v>
      </c>
      <c r="T333" s="7">
        <v>9.11</v>
      </c>
      <c r="U333" s="10" t="s">
        <v>130</v>
      </c>
      <c r="V333" s="7">
        <v>1.45</v>
      </c>
      <c r="W333" s="7">
        <v>1.55</v>
      </c>
      <c r="X333" s="7">
        <v>0.1</v>
      </c>
      <c r="Y333" s="7"/>
      <c r="Z333" s="14" t="str">
        <f t="shared" si="17"/>
        <v>Pathway</v>
      </c>
      <c r="AA333" s="14" t="str">
        <f t="shared" si="18"/>
        <v>Google</v>
      </c>
      <c r="AB333" s="8" t="str">
        <f t="shared" si="19"/>
        <v>Bing</v>
      </c>
      <c r="AC333" s="7" t="s">
        <v>488</v>
      </c>
      <c r="AD333" s="11" t="s">
        <v>1591</v>
      </c>
      <c r="AE333">
        <v>39.307880034599997</v>
      </c>
      <c r="AF333">
        <v>-84.298500655799998</v>
      </c>
      <c r="AG333">
        <v>39.309111952800002</v>
      </c>
      <c r="AH333">
        <v>-84.297500404900006</v>
      </c>
      <c r="AI333" t="s">
        <v>1380</v>
      </c>
      <c r="AJ333" t="s">
        <v>1379</v>
      </c>
    </row>
    <row r="334" spans="1:36" x14ac:dyDescent="0.25">
      <c r="A334" s="10">
        <v>331</v>
      </c>
      <c r="B334" s="7">
        <v>12</v>
      </c>
      <c r="C334" s="7" t="s">
        <v>14</v>
      </c>
      <c r="D334" s="7" t="s">
        <v>941</v>
      </c>
      <c r="E334" s="7" t="s">
        <v>4</v>
      </c>
      <c r="F334" s="7" t="s">
        <v>21</v>
      </c>
      <c r="G334" s="7" t="s">
        <v>1379</v>
      </c>
      <c r="H334" s="11" t="s">
        <v>522</v>
      </c>
      <c r="I334" s="10">
        <v>63.02</v>
      </c>
      <c r="J334" s="7">
        <v>18.809999999999999</v>
      </c>
      <c r="K334" s="7">
        <v>52.63</v>
      </c>
      <c r="L334" s="7">
        <v>33.82</v>
      </c>
      <c r="M334" s="7">
        <v>0</v>
      </c>
      <c r="N334" s="7">
        <v>0</v>
      </c>
      <c r="O334" s="7">
        <v>0</v>
      </c>
      <c r="P334" s="7">
        <v>0</v>
      </c>
      <c r="Q334" s="7">
        <v>24.74</v>
      </c>
      <c r="R334" s="7">
        <v>5.0599999999999996</v>
      </c>
      <c r="S334" s="7">
        <v>14.16</v>
      </c>
      <c r="T334" s="7">
        <v>9.1</v>
      </c>
      <c r="U334" s="10" t="s">
        <v>30</v>
      </c>
      <c r="V334" s="7">
        <v>3.36</v>
      </c>
      <c r="W334" s="7">
        <v>3.46</v>
      </c>
      <c r="X334" s="7">
        <v>0.1</v>
      </c>
      <c r="Y334" s="7"/>
      <c r="Z334" s="14" t="str">
        <f t="shared" si="17"/>
        <v>Pathway</v>
      </c>
      <c r="AA334" s="14" t="str">
        <f t="shared" si="18"/>
        <v>Google</v>
      </c>
      <c r="AB334" s="8" t="str">
        <f t="shared" si="19"/>
        <v>Bing</v>
      </c>
      <c r="AC334" s="7" t="s">
        <v>488</v>
      </c>
      <c r="AD334" s="11" t="s">
        <v>1591</v>
      </c>
      <c r="AE334">
        <v>41.324309366199998</v>
      </c>
      <c r="AF334">
        <v>-81.814836953599993</v>
      </c>
      <c r="AG334">
        <v>41.325722882400001</v>
      </c>
      <c r="AH334">
        <v>-81.815320364000002</v>
      </c>
      <c r="AI334" t="s">
        <v>1380</v>
      </c>
      <c r="AJ334" t="s">
        <v>1379</v>
      </c>
    </row>
    <row r="335" spans="1:36" x14ac:dyDescent="0.25">
      <c r="A335" s="10">
        <v>332</v>
      </c>
      <c r="B335" s="7">
        <v>4</v>
      </c>
      <c r="C335" s="7" t="s">
        <v>38</v>
      </c>
      <c r="D335" s="7" t="s">
        <v>569</v>
      </c>
      <c r="E335" s="7" t="s">
        <v>4</v>
      </c>
      <c r="F335" s="7" t="s">
        <v>21</v>
      </c>
      <c r="G335" s="7" t="s">
        <v>1379</v>
      </c>
      <c r="H335" s="11" t="s">
        <v>542</v>
      </c>
      <c r="I335" s="10">
        <v>43.6</v>
      </c>
      <c r="J335" s="7">
        <v>18.170000000000002</v>
      </c>
      <c r="K335" s="7">
        <v>37.409999999999997</v>
      </c>
      <c r="L335" s="7">
        <v>19.239999999999998</v>
      </c>
      <c r="M335" s="7">
        <v>0</v>
      </c>
      <c r="N335" s="7">
        <v>0</v>
      </c>
      <c r="O335" s="7">
        <v>0</v>
      </c>
      <c r="P335" s="7">
        <v>0</v>
      </c>
      <c r="Q335" s="7">
        <v>25.03</v>
      </c>
      <c r="R335" s="7">
        <v>4.87</v>
      </c>
      <c r="S335" s="7">
        <v>13.94</v>
      </c>
      <c r="T335" s="7">
        <v>9.07</v>
      </c>
      <c r="U335" s="10" t="s">
        <v>37</v>
      </c>
      <c r="V335" s="7">
        <v>15.92</v>
      </c>
      <c r="W335" s="7">
        <v>16.02</v>
      </c>
      <c r="X335" s="7">
        <v>0.1</v>
      </c>
      <c r="Y335" s="7"/>
      <c r="Z335" s="14" t="str">
        <f t="shared" si="17"/>
        <v>Pathway</v>
      </c>
      <c r="AA335" s="14" t="str">
        <f t="shared" si="18"/>
        <v>Google</v>
      </c>
      <c r="AB335" s="8" t="str">
        <f t="shared" si="19"/>
        <v>Bing</v>
      </c>
      <c r="AC335" s="7" t="s">
        <v>488</v>
      </c>
      <c r="AD335" s="11" t="s">
        <v>1591</v>
      </c>
      <c r="AE335">
        <v>40.869352639200002</v>
      </c>
      <c r="AF335">
        <v>-81.430188123199997</v>
      </c>
      <c r="AG335">
        <v>40.8707741459</v>
      </c>
      <c r="AH335">
        <v>-81.430425597199999</v>
      </c>
      <c r="AI335" t="s">
        <v>1380</v>
      </c>
      <c r="AJ335" t="s">
        <v>1379</v>
      </c>
    </row>
    <row r="336" spans="1:36" x14ac:dyDescent="0.25">
      <c r="A336" s="10">
        <v>333</v>
      </c>
      <c r="B336" s="7">
        <v>6</v>
      </c>
      <c r="C336" s="7" t="s">
        <v>8</v>
      </c>
      <c r="D336" s="7" t="s">
        <v>981</v>
      </c>
      <c r="E336" s="7" t="s">
        <v>34</v>
      </c>
      <c r="F336" s="7" t="s">
        <v>35</v>
      </c>
      <c r="G336" s="7" t="s">
        <v>1379</v>
      </c>
      <c r="H336" s="11" t="s">
        <v>721</v>
      </c>
      <c r="I336" s="10">
        <v>58.89</v>
      </c>
      <c r="J336" s="7">
        <v>29.97</v>
      </c>
      <c r="K336" s="7">
        <v>58.33</v>
      </c>
      <c r="L336" s="7">
        <v>28.36</v>
      </c>
      <c r="M336" s="7">
        <v>0</v>
      </c>
      <c r="N336" s="7">
        <v>0</v>
      </c>
      <c r="O336" s="7">
        <v>0</v>
      </c>
      <c r="P336" s="7">
        <v>0</v>
      </c>
      <c r="Q336" s="7">
        <v>17.350000000000001</v>
      </c>
      <c r="R336" s="7">
        <v>7.67</v>
      </c>
      <c r="S336" s="7">
        <v>16.73</v>
      </c>
      <c r="T336" s="7">
        <v>9.06</v>
      </c>
      <c r="U336" s="10" t="s">
        <v>48</v>
      </c>
      <c r="V336" s="7">
        <v>6.17</v>
      </c>
      <c r="W336" s="7"/>
      <c r="X336" s="7">
        <v>0</v>
      </c>
      <c r="Y336" s="7" t="s">
        <v>1943</v>
      </c>
      <c r="Z336" s="14" t="str">
        <f t="shared" si="17"/>
        <v>Pathway</v>
      </c>
      <c r="AA336" s="14" t="str">
        <f t="shared" si="18"/>
        <v>Google</v>
      </c>
      <c r="AB336" s="8" t="str">
        <f t="shared" si="19"/>
        <v>Bing</v>
      </c>
      <c r="AC336" s="7" t="s">
        <v>1589</v>
      </c>
      <c r="AD336" s="11" t="s">
        <v>1591</v>
      </c>
      <c r="AE336">
        <v>40.030211599300003</v>
      </c>
      <c r="AF336">
        <v>-83.030176602699996</v>
      </c>
      <c r="AI336" t="s">
        <v>1380</v>
      </c>
      <c r="AJ336" t="s">
        <v>1379</v>
      </c>
    </row>
    <row r="337" spans="1:36" x14ac:dyDescent="0.25">
      <c r="A337" s="10">
        <v>334</v>
      </c>
      <c r="B337" s="7">
        <v>8</v>
      </c>
      <c r="C337" s="7" t="s">
        <v>11</v>
      </c>
      <c r="D337" s="7" t="s">
        <v>940</v>
      </c>
      <c r="E337" s="7" t="s">
        <v>4</v>
      </c>
      <c r="F337" s="7" t="s">
        <v>65</v>
      </c>
      <c r="G337" s="7" t="s">
        <v>1379</v>
      </c>
      <c r="H337" s="11" t="s">
        <v>531</v>
      </c>
      <c r="I337" s="10">
        <v>67.94</v>
      </c>
      <c r="J337" s="7">
        <v>23.76</v>
      </c>
      <c r="K337" s="7">
        <v>66.84</v>
      </c>
      <c r="L337" s="7">
        <v>43.09</v>
      </c>
      <c r="M337" s="7">
        <v>3.76</v>
      </c>
      <c r="N337" s="7">
        <v>1.27</v>
      </c>
      <c r="O337" s="7">
        <v>3.56</v>
      </c>
      <c r="P337" s="7">
        <v>2.29</v>
      </c>
      <c r="Q337" s="7">
        <v>18.809999999999999</v>
      </c>
      <c r="R337" s="7">
        <v>8.98</v>
      </c>
      <c r="S337" s="7">
        <v>18.03</v>
      </c>
      <c r="T337" s="7">
        <v>9.0500000000000007</v>
      </c>
      <c r="U337" s="10" t="s">
        <v>19</v>
      </c>
      <c r="V337" s="7">
        <v>15.99</v>
      </c>
      <c r="W337" s="7">
        <v>16.09</v>
      </c>
      <c r="X337" s="7">
        <v>0.1</v>
      </c>
      <c r="Y337" s="7"/>
      <c r="Z337" s="14" t="str">
        <f t="shared" si="17"/>
        <v>Pathway</v>
      </c>
      <c r="AA337" s="14" t="str">
        <f t="shared" si="18"/>
        <v>Google</v>
      </c>
      <c r="AB337" s="8" t="str">
        <f t="shared" si="19"/>
        <v>Bing</v>
      </c>
      <c r="AC337" s="7" t="s">
        <v>488</v>
      </c>
      <c r="AD337" s="11" t="s">
        <v>1591</v>
      </c>
      <c r="AE337">
        <v>39.278828167500002</v>
      </c>
      <c r="AF337">
        <v>-84.440624789699996</v>
      </c>
      <c r="AG337">
        <v>39.2802953757</v>
      </c>
      <c r="AH337">
        <v>-84.440713966499999</v>
      </c>
      <c r="AI337" t="s">
        <v>1380</v>
      </c>
      <c r="AJ337" t="s">
        <v>1379</v>
      </c>
    </row>
    <row r="338" spans="1:36" x14ac:dyDescent="0.25">
      <c r="A338" s="10">
        <v>335</v>
      </c>
      <c r="B338" s="7">
        <v>12</v>
      </c>
      <c r="C338" s="7" t="s">
        <v>14</v>
      </c>
      <c r="D338" s="7" t="s">
        <v>939</v>
      </c>
      <c r="E338" s="7" t="s">
        <v>4</v>
      </c>
      <c r="F338" s="7" t="s">
        <v>13</v>
      </c>
      <c r="G338" s="7" t="s">
        <v>1379</v>
      </c>
      <c r="H338" s="11" t="s">
        <v>527</v>
      </c>
      <c r="I338" s="10">
        <v>55.82</v>
      </c>
      <c r="J338" s="7">
        <v>15.06</v>
      </c>
      <c r="K338" s="7">
        <v>47.71</v>
      </c>
      <c r="L338" s="7">
        <v>32.64</v>
      </c>
      <c r="M338" s="7">
        <v>0</v>
      </c>
      <c r="N338" s="7">
        <v>0</v>
      </c>
      <c r="O338" s="7">
        <v>0</v>
      </c>
      <c r="P338" s="7">
        <v>0</v>
      </c>
      <c r="Q338" s="7">
        <v>21.3</v>
      </c>
      <c r="R338" s="7">
        <v>4.1399999999999997</v>
      </c>
      <c r="S338" s="7">
        <v>13.19</v>
      </c>
      <c r="T338" s="7">
        <v>9.0500000000000007</v>
      </c>
      <c r="U338" s="10" t="s">
        <v>12</v>
      </c>
      <c r="V338" s="7">
        <v>9.0500000000000007</v>
      </c>
      <c r="W338" s="7">
        <v>9.15</v>
      </c>
      <c r="X338" s="7">
        <v>0.1</v>
      </c>
      <c r="Y338" s="7"/>
      <c r="Z338" s="14" t="str">
        <f t="shared" si="17"/>
        <v>Pathway</v>
      </c>
      <c r="AA338" s="14" t="str">
        <f t="shared" si="18"/>
        <v>Google</v>
      </c>
      <c r="AB338" s="8" t="str">
        <f t="shared" si="19"/>
        <v>Bing</v>
      </c>
      <c r="AC338" s="7" t="s">
        <v>488</v>
      </c>
      <c r="AD338" s="11" t="s">
        <v>1591</v>
      </c>
      <c r="AE338">
        <v>41.469163773299996</v>
      </c>
      <c r="AF338">
        <v>-81.798167078099993</v>
      </c>
      <c r="AG338">
        <v>41.469136700500002</v>
      </c>
      <c r="AH338">
        <v>-81.796174992299996</v>
      </c>
      <c r="AI338" t="s">
        <v>1380</v>
      </c>
      <c r="AJ338" t="s">
        <v>1379</v>
      </c>
    </row>
    <row r="339" spans="1:36" x14ac:dyDescent="0.25">
      <c r="A339" s="10">
        <v>336</v>
      </c>
      <c r="B339" s="7">
        <v>6</v>
      </c>
      <c r="C339" s="7" t="s">
        <v>8</v>
      </c>
      <c r="D339" s="7" t="s">
        <v>948</v>
      </c>
      <c r="E339" s="7" t="s">
        <v>4</v>
      </c>
      <c r="F339" s="7" t="s">
        <v>5</v>
      </c>
      <c r="G339" s="7" t="s">
        <v>1379</v>
      </c>
      <c r="H339" s="11" t="s">
        <v>949</v>
      </c>
      <c r="I339" s="10">
        <v>108.95</v>
      </c>
      <c r="J339" s="7">
        <v>36.409999999999997</v>
      </c>
      <c r="K339" s="7">
        <v>101.96</v>
      </c>
      <c r="L339" s="7">
        <v>65.55</v>
      </c>
      <c r="M339" s="7">
        <v>0</v>
      </c>
      <c r="N339" s="7">
        <v>0</v>
      </c>
      <c r="O339" s="7">
        <v>0</v>
      </c>
      <c r="P339" s="7">
        <v>0</v>
      </c>
      <c r="Q339" s="7">
        <v>23.2</v>
      </c>
      <c r="R339" s="7">
        <v>10.36</v>
      </c>
      <c r="S339" s="7">
        <v>19.36</v>
      </c>
      <c r="T339" s="7">
        <v>9</v>
      </c>
      <c r="U339" s="10" t="s">
        <v>26</v>
      </c>
      <c r="V339" s="7">
        <v>42.82</v>
      </c>
      <c r="W339" s="7">
        <v>42.92</v>
      </c>
      <c r="X339" s="7">
        <v>0.1</v>
      </c>
      <c r="Y339" s="7"/>
      <c r="Z339" s="14" t="str">
        <f t="shared" si="17"/>
        <v>Pathway</v>
      </c>
      <c r="AA339" s="14" t="str">
        <f t="shared" si="18"/>
        <v>Google</v>
      </c>
      <c r="AB339" s="8" t="str">
        <f t="shared" si="19"/>
        <v>Bing</v>
      </c>
      <c r="AC339" s="7" t="s">
        <v>1589</v>
      </c>
      <c r="AD339" s="11" t="s">
        <v>1591</v>
      </c>
      <c r="AE339">
        <v>39.9341947355</v>
      </c>
      <c r="AF339">
        <v>-82.852393389300005</v>
      </c>
      <c r="AG339">
        <v>39.933202328900002</v>
      </c>
      <c r="AH339">
        <v>-82.853765978200002</v>
      </c>
      <c r="AI339" t="s">
        <v>1380</v>
      </c>
      <c r="AJ339" t="s">
        <v>1379</v>
      </c>
    </row>
    <row r="340" spans="1:36" x14ac:dyDescent="0.25">
      <c r="A340" s="10">
        <v>337</v>
      </c>
      <c r="B340" s="7">
        <v>8</v>
      </c>
      <c r="C340" s="7" t="s">
        <v>61</v>
      </c>
      <c r="D340" s="7" t="s">
        <v>964</v>
      </c>
      <c r="E340" s="7" t="s">
        <v>4</v>
      </c>
      <c r="F340" s="7" t="s">
        <v>28</v>
      </c>
      <c r="G340" s="7" t="s">
        <v>1379</v>
      </c>
      <c r="H340" s="11" t="s">
        <v>531</v>
      </c>
      <c r="I340" s="10">
        <v>49.06</v>
      </c>
      <c r="J340" s="7">
        <v>31.5</v>
      </c>
      <c r="K340" s="7">
        <v>46.15</v>
      </c>
      <c r="L340" s="7">
        <v>14.65</v>
      </c>
      <c r="M340" s="7">
        <v>3.39</v>
      </c>
      <c r="N340" s="7">
        <v>0.86</v>
      </c>
      <c r="O340" s="7">
        <v>2.4</v>
      </c>
      <c r="P340" s="7">
        <v>1.54</v>
      </c>
      <c r="Q340" s="7">
        <v>23.76</v>
      </c>
      <c r="R340" s="7">
        <v>9</v>
      </c>
      <c r="S340" s="7">
        <v>17.98</v>
      </c>
      <c r="T340" s="7">
        <v>8.98</v>
      </c>
      <c r="U340" s="10" t="s">
        <v>60</v>
      </c>
      <c r="V340" s="7">
        <v>4.55</v>
      </c>
      <c r="W340" s="7">
        <v>4.6500000000000004</v>
      </c>
      <c r="X340" s="7">
        <v>0.1</v>
      </c>
      <c r="Y340" s="7"/>
      <c r="Z340" s="14" t="str">
        <f t="shared" si="17"/>
        <v>Pathway</v>
      </c>
      <c r="AA340" s="14" t="str">
        <f t="shared" si="18"/>
        <v>Google</v>
      </c>
      <c r="AB340" s="8" t="str">
        <f t="shared" si="19"/>
        <v>Bing</v>
      </c>
      <c r="AC340" s="7" t="s">
        <v>488</v>
      </c>
      <c r="AD340" s="11" t="s">
        <v>1591</v>
      </c>
      <c r="AE340">
        <v>39.346323888599997</v>
      </c>
      <c r="AF340">
        <v>-84.383578987500002</v>
      </c>
      <c r="AG340">
        <v>39.3471717969</v>
      </c>
      <c r="AH340">
        <v>-84.382117822500007</v>
      </c>
      <c r="AI340" t="s">
        <v>1380</v>
      </c>
      <c r="AJ340" t="s">
        <v>1379</v>
      </c>
    </row>
    <row r="341" spans="1:36" x14ac:dyDescent="0.25">
      <c r="A341" s="10">
        <v>338</v>
      </c>
      <c r="B341" s="7">
        <v>6</v>
      </c>
      <c r="C341" s="7" t="s">
        <v>8</v>
      </c>
      <c r="D341" s="7" t="s">
        <v>937</v>
      </c>
      <c r="E341" s="7" t="s">
        <v>4</v>
      </c>
      <c r="F341" s="7" t="s">
        <v>13</v>
      </c>
      <c r="G341" s="7" t="s">
        <v>1379</v>
      </c>
      <c r="H341" s="11" t="s">
        <v>524</v>
      </c>
      <c r="I341" s="10">
        <v>37.39</v>
      </c>
      <c r="J341" s="7">
        <v>41.86</v>
      </c>
      <c r="K341" s="7">
        <v>37.840000000000003</v>
      </c>
      <c r="L341" s="7">
        <v>0</v>
      </c>
      <c r="M341" s="7">
        <v>0</v>
      </c>
      <c r="N341" s="7">
        <v>0</v>
      </c>
      <c r="O341" s="7">
        <v>0</v>
      </c>
      <c r="P341" s="7">
        <v>0</v>
      </c>
      <c r="Q341" s="7">
        <v>23.55</v>
      </c>
      <c r="R341" s="7">
        <v>10.79</v>
      </c>
      <c r="S341" s="7">
        <v>19.760000000000002</v>
      </c>
      <c r="T341" s="7">
        <v>8.98</v>
      </c>
      <c r="U341" s="10" t="s">
        <v>7</v>
      </c>
      <c r="V341" s="7">
        <v>8.14</v>
      </c>
      <c r="W341" s="7">
        <v>8.24</v>
      </c>
      <c r="X341" s="7">
        <v>0.1</v>
      </c>
      <c r="Y341" s="7"/>
      <c r="Z341" s="14" t="str">
        <f t="shared" si="17"/>
        <v>Pathway</v>
      </c>
      <c r="AA341" s="14" t="str">
        <f t="shared" si="18"/>
        <v>Google</v>
      </c>
      <c r="AB341" s="8" t="str">
        <f t="shared" si="19"/>
        <v>Bing</v>
      </c>
      <c r="AC341" s="7" t="s">
        <v>488</v>
      </c>
      <c r="AD341" s="11" t="s">
        <v>1591</v>
      </c>
      <c r="AE341">
        <v>39.974331138899998</v>
      </c>
      <c r="AF341">
        <v>-83.096847028400006</v>
      </c>
      <c r="AG341">
        <v>39.974199662099998</v>
      </c>
      <c r="AH341">
        <v>-83.095414721699996</v>
      </c>
      <c r="AI341" t="s">
        <v>1380</v>
      </c>
      <c r="AJ341" t="s">
        <v>1379</v>
      </c>
    </row>
    <row r="342" spans="1:36" x14ac:dyDescent="0.25">
      <c r="A342" s="10">
        <v>339</v>
      </c>
      <c r="B342" s="7">
        <v>8</v>
      </c>
      <c r="C342" s="7" t="s">
        <v>11</v>
      </c>
      <c r="D342" s="7" t="s">
        <v>549</v>
      </c>
      <c r="E342" s="7" t="s">
        <v>34</v>
      </c>
      <c r="F342" s="7" t="s">
        <v>35</v>
      </c>
      <c r="G342" s="7" t="s">
        <v>1379</v>
      </c>
      <c r="H342" s="11" t="s">
        <v>550</v>
      </c>
      <c r="I342" s="10">
        <v>75.36</v>
      </c>
      <c r="J342" s="7">
        <v>22.5</v>
      </c>
      <c r="K342" s="7">
        <v>74.02</v>
      </c>
      <c r="L342" s="7">
        <v>51.53</v>
      </c>
      <c r="M342" s="7">
        <v>0</v>
      </c>
      <c r="N342" s="7">
        <v>0</v>
      </c>
      <c r="O342" s="7">
        <v>0</v>
      </c>
      <c r="P342" s="7">
        <v>0</v>
      </c>
      <c r="Q342" s="7">
        <v>15.46</v>
      </c>
      <c r="R342" s="7">
        <v>5.68</v>
      </c>
      <c r="S342" s="7">
        <v>14.65</v>
      </c>
      <c r="T342" s="7">
        <v>8.9700000000000006</v>
      </c>
      <c r="U342" s="10" t="s">
        <v>93</v>
      </c>
      <c r="V342" s="7">
        <v>11.71</v>
      </c>
      <c r="W342" s="7"/>
      <c r="X342" s="7">
        <v>0</v>
      </c>
      <c r="Y342" s="7" t="s">
        <v>2777</v>
      </c>
      <c r="Z342" s="14" t="str">
        <f t="shared" si="17"/>
        <v>Pathway</v>
      </c>
      <c r="AA342" s="14" t="str">
        <f t="shared" si="18"/>
        <v>Google</v>
      </c>
      <c r="AB342" s="8" t="str">
        <f t="shared" si="19"/>
        <v>Bing</v>
      </c>
      <c r="AC342" s="7" t="s">
        <v>1589</v>
      </c>
      <c r="AD342" s="11" t="s">
        <v>1591</v>
      </c>
      <c r="AE342">
        <v>39.223714969699998</v>
      </c>
      <c r="AF342">
        <v>-84.587317978200005</v>
      </c>
      <c r="AI342" t="s">
        <v>1380</v>
      </c>
      <c r="AJ342" t="s">
        <v>1379</v>
      </c>
    </row>
    <row r="343" spans="1:36" x14ac:dyDescent="0.25">
      <c r="A343" s="10">
        <v>340</v>
      </c>
      <c r="B343" s="7">
        <v>4</v>
      </c>
      <c r="C343" s="7" t="s">
        <v>23</v>
      </c>
      <c r="D343" s="7" t="s">
        <v>960</v>
      </c>
      <c r="E343" s="7" t="s">
        <v>4</v>
      </c>
      <c r="F343" s="7" t="s">
        <v>13</v>
      </c>
      <c r="G343" s="7" t="s">
        <v>1379</v>
      </c>
      <c r="H343" s="11" t="s">
        <v>533</v>
      </c>
      <c r="I343" s="10">
        <v>95.37</v>
      </c>
      <c r="J343" s="7">
        <v>20.68</v>
      </c>
      <c r="K343" s="7">
        <v>85.69</v>
      </c>
      <c r="L343" s="7">
        <v>65.010000000000005</v>
      </c>
      <c r="M343" s="7">
        <v>0</v>
      </c>
      <c r="N343" s="7">
        <v>0</v>
      </c>
      <c r="O343" s="7">
        <v>0</v>
      </c>
      <c r="P343" s="7">
        <v>0</v>
      </c>
      <c r="Q343" s="7">
        <v>19.489999999999998</v>
      </c>
      <c r="R343" s="7">
        <v>5.57</v>
      </c>
      <c r="S343" s="7">
        <v>14.53</v>
      </c>
      <c r="T343" s="7">
        <v>8.9600000000000009</v>
      </c>
      <c r="U343" s="10" t="s">
        <v>22</v>
      </c>
      <c r="V343" s="7">
        <v>11.23</v>
      </c>
      <c r="W343" s="7">
        <v>11.33</v>
      </c>
      <c r="X343" s="7">
        <v>0.1</v>
      </c>
      <c r="Y343" s="7"/>
      <c r="Z343" s="14" t="str">
        <f t="shared" si="17"/>
        <v>Pathway</v>
      </c>
      <c r="AA343" s="14" t="str">
        <f t="shared" si="18"/>
        <v>Google</v>
      </c>
      <c r="AB343" s="8" t="str">
        <f t="shared" si="19"/>
        <v>Bing</v>
      </c>
      <c r="AC343" s="7" t="s">
        <v>2488</v>
      </c>
      <c r="AD343" s="11" t="s">
        <v>1591</v>
      </c>
      <c r="AE343">
        <v>41.062347880600001</v>
      </c>
      <c r="AF343">
        <v>-81.511008237699997</v>
      </c>
      <c r="AG343">
        <v>41.062230994300002</v>
      </c>
      <c r="AH343">
        <v>-81.509133232099998</v>
      </c>
      <c r="AI343" t="s">
        <v>1380</v>
      </c>
      <c r="AJ343" t="s">
        <v>1379</v>
      </c>
    </row>
    <row r="344" spans="1:36" x14ac:dyDescent="0.25">
      <c r="A344" s="10">
        <v>341</v>
      </c>
      <c r="B344" s="7">
        <v>4</v>
      </c>
      <c r="C344" s="7" t="s">
        <v>23</v>
      </c>
      <c r="D344" s="7" t="s">
        <v>956</v>
      </c>
      <c r="E344" s="7" t="s">
        <v>4</v>
      </c>
      <c r="F344" s="7" t="s">
        <v>5</v>
      </c>
      <c r="G344" s="7" t="s">
        <v>1379</v>
      </c>
      <c r="H344" s="11" t="s">
        <v>957</v>
      </c>
      <c r="I344" s="10">
        <v>77.010000000000005</v>
      </c>
      <c r="J344" s="7">
        <v>15.26</v>
      </c>
      <c r="K344" s="7">
        <v>67.010000000000005</v>
      </c>
      <c r="L344" s="7">
        <v>51.75</v>
      </c>
      <c r="M344" s="7">
        <v>2.9</v>
      </c>
      <c r="N344" s="7">
        <v>0.49</v>
      </c>
      <c r="O344" s="7">
        <v>1.83</v>
      </c>
      <c r="P344" s="7">
        <v>1.33</v>
      </c>
      <c r="Q344" s="7">
        <v>20.29</v>
      </c>
      <c r="R344" s="7">
        <v>4.12</v>
      </c>
      <c r="S344" s="7">
        <v>13.08</v>
      </c>
      <c r="T344" s="7">
        <v>8.9600000000000009</v>
      </c>
      <c r="U344" s="10" t="s">
        <v>39</v>
      </c>
      <c r="V344" s="7">
        <v>0</v>
      </c>
      <c r="W344" s="7">
        <v>0.1</v>
      </c>
      <c r="X344" s="7">
        <v>0.1</v>
      </c>
      <c r="Y344" s="7"/>
      <c r="Z344" s="14" t="str">
        <f t="shared" si="17"/>
        <v>Pathway</v>
      </c>
      <c r="AA344" s="14" t="str">
        <f t="shared" si="18"/>
        <v>Google</v>
      </c>
      <c r="AB344" s="8" t="str">
        <f t="shared" si="19"/>
        <v>Bing</v>
      </c>
      <c r="AC344" s="7" t="s">
        <v>488</v>
      </c>
      <c r="AD344" s="11" t="s">
        <v>1591</v>
      </c>
      <c r="AE344">
        <v>41.058338815299997</v>
      </c>
      <c r="AF344">
        <v>-81.505159521899998</v>
      </c>
      <c r="AG344">
        <v>41.059868394900001</v>
      </c>
      <c r="AH344">
        <v>-81.505023218100007</v>
      </c>
      <c r="AI344" t="s">
        <v>1380</v>
      </c>
      <c r="AJ344" t="s">
        <v>1379</v>
      </c>
    </row>
    <row r="345" spans="1:36" x14ac:dyDescent="0.25">
      <c r="A345" s="10">
        <v>342</v>
      </c>
      <c r="B345" s="7">
        <v>6</v>
      </c>
      <c r="C345" s="7" t="s">
        <v>8</v>
      </c>
      <c r="D345" s="7" t="s">
        <v>948</v>
      </c>
      <c r="E345" s="7" t="s">
        <v>34</v>
      </c>
      <c r="F345" s="7" t="s">
        <v>35</v>
      </c>
      <c r="G345" s="7" t="s">
        <v>1379</v>
      </c>
      <c r="H345" s="11" t="s">
        <v>949</v>
      </c>
      <c r="I345" s="10">
        <v>81.8</v>
      </c>
      <c r="J345" s="7">
        <v>42.43</v>
      </c>
      <c r="K345" s="7">
        <v>81.260000000000005</v>
      </c>
      <c r="L345" s="7">
        <v>38.83</v>
      </c>
      <c r="M345" s="7">
        <v>0</v>
      </c>
      <c r="N345" s="7">
        <v>0</v>
      </c>
      <c r="O345" s="7">
        <v>0</v>
      </c>
      <c r="P345" s="7">
        <v>0</v>
      </c>
      <c r="Q345" s="7">
        <v>20.94</v>
      </c>
      <c r="R345" s="7">
        <v>11.58</v>
      </c>
      <c r="S345" s="7">
        <v>20.53</v>
      </c>
      <c r="T345" s="7">
        <v>8.9499999999999993</v>
      </c>
      <c r="U345" s="10" t="s">
        <v>26</v>
      </c>
      <c r="V345" s="7">
        <v>19.82</v>
      </c>
      <c r="W345" s="7"/>
      <c r="X345" s="7">
        <v>0</v>
      </c>
      <c r="Y345" s="7" t="s">
        <v>1944</v>
      </c>
      <c r="Z345" s="14" t="str">
        <f t="shared" si="17"/>
        <v>Pathway</v>
      </c>
      <c r="AA345" s="14" t="str">
        <f t="shared" si="18"/>
        <v>Google</v>
      </c>
      <c r="AB345" s="8" t="str">
        <f t="shared" si="19"/>
        <v>Bing</v>
      </c>
      <c r="AC345" s="7" t="s">
        <v>488</v>
      </c>
      <c r="AD345" s="11" t="s">
        <v>1591</v>
      </c>
      <c r="AE345">
        <v>40.108854861200001</v>
      </c>
      <c r="AF345">
        <v>-83.091370485799999</v>
      </c>
      <c r="AI345" t="s">
        <v>1380</v>
      </c>
      <c r="AJ345" t="s">
        <v>1379</v>
      </c>
    </row>
    <row r="346" spans="1:36" x14ac:dyDescent="0.25">
      <c r="A346" s="10">
        <v>343</v>
      </c>
      <c r="B346" s="7">
        <v>4</v>
      </c>
      <c r="C346" s="7" t="s">
        <v>23</v>
      </c>
      <c r="D346" s="7" t="s">
        <v>956</v>
      </c>
      <c r="E346" s="7" t="s">
        <v>4</v>
      </c>
      <c r="F346" s="7" t="s">
        <v>21</v>
      </c>
      <c r="G346" s="7" t="s">
        <v>1379</v>
      </c>
      <c r="H346" s="11" t="s">
        <v>957</v>
      </c>
      <c r="I346" s="10">
        <v>46.48</v>
      </c>
      <c r="J346" s="7">
        <v>12.63</v>
      </c>
      <c r="K346" s="7">
        <v>35.85</v>
      </c>
      <c r="L346" s="7">
        <v>23.21</v>
      </c>
      <c r="M346" s="7">
        <v>0</v>
      </c>
      <c r="N346" s="7">
        <v>0</v>
      </c>
      <c r="O346" s="7">
        <v>0</v>
      </c>
      <c r="P346" s="7">
        <v>0</v>
      </c>
      <c r="Q346" s="7">
        <v>28.3</v>
      </c>
      <c r="R346" s="7">
        <v>3.28</v>
      </c>
      <c r="S346" s="7">
        <v>12.23</v>
      </c>
      <c r="T346" s="7">
        <v>8.9499999999999993</v>
      </c>
      <c r="U346" s="10" t="s">
        <v>39</v>
      </c>
      <c r="V346" s="7">
        <v>8.36</v>
      </c>
      <c r="W346" s="7">
        <v>8.4600000000000009</v>
      </c>
      <c r="X346" s="7">
        <v>0.1</v>
      </c>
      <c r="Y346" s="7"/>
      <c r="Z346" s="14" t="str">
        <f t="shared" si="17"/>
        <v>Pathway</v>
      </c>
      <c r="AA346" s="14" t="str">
        <f t="shared" si="18"/>
        <v>Google</v>
      </c>
      <c r="AB346" s="8" t="str">
        <f t="shared" si="19"/>
        <v>Bing</v>
      </c>
      <c r="AC346" s="7" t="s">
        <v>488</v>
      </c>
      <c r="AD346" s="11" t="s">
        <v>1591</v>
      </c>
      <c r="AE346">
        <v>41.170478299800003</v>
      </c>
      <c r="AF346">
        <v>-81.479380752400004</v>
      </c>
      <c r="AG346">
        <v>41.171931545699998</v>
      </c>
      <c r="AH346">
        <v>-81.479394018299999</v>
      </c>
      <c r="AI346" t="s">
        <v>1380</v>
      </c>
      <c r="AJ346" t="s">
        <v>1379</v>
      </c>
    </row>
    <row r="347" spans="1:36" x14ac:dyDescent="0.25">
      <c r="A347" s="10">
        <v>344</v>
      </c>
      <c r="B347" s="7">
        <v>7</v>
      </c>
      <c r="C347" s="7" t="s">
        <v>44</v>
      </c>
      <c r="D347" s="7" t="s">
        <v>917</v>
      </c>
      <c r="E347" s="7" t="s">
        <v>4</v>
      </c>
      <c r="F347" s="7" t="s">
        <v>5</v>
      </c>
      <c r="G347" s="7" t="s">
        <v>1379</v>
      </c>
      <c r="H347" s="11" t="s">
        <v>552</v>
      </c>
      <c r="I347" s="10">
        <v>75.349999999999994</v>
      </c>
      <c r="J347" s="7">
        <v>15.27</v>
      </c>
      <c r="K347" s="7">
        <v>67.09</v>
      </c>
      <c r="L347" s="7">
        <v>51.83</v>
      </c>
      <c r="M347" s="7">
        <v>0</v>
      </c>
      <c r="N347" s="7">
        <v>0</v>
      </c>
      <c r="O347" s="7">
        <v>0</v>
      </c>
      <c r="P347" s="7">
        <v>0</v>
      </c>
      <c r="Q347" s="7">
        <v>18.91</v>
      </c>
      <c r="R347" s="7">
        <v>4.12</v>
      </c>
      <c r="S347" s="7">
        <v>13.05</v>
      </c>
      <c r="T347" s="7">
        <v>8.94</v>
      </c>
      <c r="U347" s="10" t="s">
        <v>43</v>
      </c>
      <c r="V347" s="7">
        <v>20.02</v>
      </c>
      <c r="W347" s="7">
        <v>20.12</v>
      </c>
      <c r="X347" s="7">
        <v>0.1</v>
      </c>
      <c r="Y347" s="7"/>
      <c r="Z347" s="14" t="str">
        <f t="shared" si="17"/>
        <v>Pathway</v>
      </c>
      <c r="AA347" s="14" t="str">
        <f t="shared" si="18"/>
        <v>Google</v>
      </c>
      <c r="AB347" s="8" t="str">
        <f t="shared" si="19"/>
        <v>Bing</v>
      </c>
      <c r="AC347" s="7" t="s">
        <v>488</v>
      </c>
      <c r="AD347" s="11" t="s">
        <v>1591</v>
      </c>
      <c r="AE347">
        <v>39.7462942111</v>
      </c>
      <c r="AF347">
        <v>-84.122585163699995</v>
      </c>
      <c r="AG347">
        <v>39.745789007299997</v>
      </c>
      <c r="AH347">
        <v>-84.120796208900003</v>
      </c>
      <c r="AI347" t="s">
        <v>1380</v>
      </c>
      <c r="AJ347" t="s">
        <v>1379</v>
      </c>
    </row>
    <row r="348" spans="1:36" x14ac:dyDescent="0.25">
      <c r="A348" s="10">
        <v>345</v>
      </c>
      <c r="B348" s="7">
        <v>6</v>
      </c>
      <c r="C348" s="7" t="s">
        <v>8</v>
      </c>
      <c r="D348" s="7" t="s">
        <v>587</v>
      </c>
      <c r="E348" s="7" t="s">
        <v>4</v>
      </c>
      <c r="F348" s="7" t="s">
        <v>10</v>
      </c>
      <c r="G348" s="7" t="s">
        <v>1379</v>
      </c>
      <c r="H348" s="11" t="s">
        <v>522</v>
      </c>
      <c r="I348" s="10">
        <v>78.209999999999994</v>
      </c>
      <c r="J348" s="7">
        <v>25.65</v>
      </c>
      <c r="K348" s="7">
        <v>73.12</v>
      </c>
      <c r="L348" s="7">
        <v>47.47</v>
      </c>
      <c r="M348" s="7">
        <v>0</v>
      </c>
      <c r="N348" s="7">
        <v>0</v>
      </c>
      <c r="O348" s="7">
        <v>0</v>
      </c>
      <c r="P348" s="7">
        <v>0</v>
      </c>
      <c r="Q348" s="7">
        <v>19.52</v>
      </c>
      <c r="R348" s="7">
        <v>6.53</v>
      </c>
      <c r="S348" s="7">
        <v>15.44</v>
      </c>
      <c r="T348" s="7">
        <v>8.91</v>
      </c>
      <c r="U348" s="10" t="s">
        <v>15</v>
      </c>
      <c r="V348" s="7">
        <v>18.010000000000002</v>
      </c>
      <c r="W348" s="7">
        <v>18.11</v>
      </c>
      <c r="X348" s="7">
        <v>0.1</v>
      </c>
      <c r="Y348" s="7"/>
      <c r="Z348" s="14" t="str">
        <f t="shared" si="17"/>
        <v>Pathway</v>
      </c>
      <c r="AA348" s="14" t="str">
        <f t="shared" si="18"/>
        <v>Google</v>
      </c>
      <c r="AB348" s="8" t="str">
        <f t="shared" si="19"/>
        <v>Bing</v>
      </c>
      <c r="AC348" s="7" t="s">
        <v>488</v>
      </c>
      <c r="AD348" s="11" t="s">
        <v>1591</v>
      </c>
      <c r="AE348">
        <v>39.9708366678</v>
      </c>
      <c r="AF348">
        <v>-82.983554246200001</v>
      </c>
      <c r="AG348">
        <v>39.972292261500002</v>
      </c>
      <c r="AH348">
        <v>-82.983374633699995</v>
      </c>
      <c r="AI348" t="s">
        <v>1380</v>
      </c>
      <c r="AJ348" t="s">
        <v>1379</v>
      </c>
    </row>
    <row r="349" spans="1:36" x14ac:dyDescent="0.25">
      <c r="A349" s="10">
        <v>346</v>
      </c>
      <c r="B349" s="7">
        <v>4</v>
      </c>
      <c r="C349" s="7" t="s">
        <v>23</v>
      </c>
      <c r="D349" s="7" t="s">
        <v>961</v>
      </c>
      <c r="E349" s="7" t="s">
        <v>4</v>
      </c>
      <c r="F349" s="7" t="s">
        <v>65</v>
      </c>
      <c r="G349" s="7" t="s">
        <v>1379</v>
      </c>
      <c r="H349" s="11" t="s">
        <v>542</v>
      </c>
      <c r="I349" s="10">
        <v>34.450000000000003</v>
      </c>
      <c r="J349" s="7">
        <v>11.05</v>
      </c>
      <c r="K349" s="7">
        <v>30.37</v>
      </c>
      <c r="L349" s="7">
        <v>19.32</v>
      </c>
      <c r="M349" s="7">
        <v>9.48</v>
      </c>
      <c r="N349" s="7">
        <v>0.39</v>
      </c>
      <c r="O349" s="7">
        <v>5.39</v>
      </c>
      <c r="P349" s="7">
        <v>5</v>
      </c>
      <c r="Q349" s="7">
        <v>18.96</v>
      </c>
      <c r="R349" s="7">
        <v>2.92</v>
      </c>
      <c r="S349" s="7">
        <v>11.75</v>
      </c>
      <c r="T349" s="7">
        <v>8.83</v>
      </c>
      <c r="U349" s="10" t="s">
        <v>54</v>
      </c>
      <c r="V349" s="7">
        <v>28.53</v>
      </c>
      <c r="W349" s="7">
        <v>28.63</v>
      </c>
      <c r="X349" s="7">
        <v>0.1</v>
      </c>
      <c r="Y349" s="7"/>
      <c r="Z349" s="14" t="str">
        <f t="shared" si="17"/>
        <v>Pathway</v>
      </c>
      <c r="AA349" s="14" t="str">
        <f t="shared" si="18"/>
        <v>Google</v>
      </c>
      <c r="AB349" s="8" t="str">
        <f t="shared" si="19"/>
        <v>Bing</v>
      </c>
      <c r="AC349" s="7" t="s">
        <v>488</v>
      </c>
      <c r="AD349" s="11" t="s">
        <v>1591</v>
      </c>
      <c r="AE349">
        <v>41.204651263099997</v>
      </c>
      <c r="AF349">
        <v>-81.625441357499994</v>
      </c>
      <c r="AG349">
        <v>41.206092959300001</v>
      </c>
      <c r="AH349">
        <v>-81.625448860099993</v>
      </c>
      <c r="AI349" t="s">
        <v>1380</v>
      </c>
      <c r="AJ349" t="s">
        <v>1379</v>
      </c>
    </row>
    <row r="350" spans="1:36" x14ac:dyDescent="0.25">
      <c r="A350" s="10">
        <v>347</v>
      </c>
      <c r="B350" s="7">
        <v>6</v>
      </c>
      <c r="C350" s="7" t="s">
        <v>8</v>
      </c>
      <c r="D350" s="7" t="s">
        <v>937</v>
      </c>
      <c r="E350" s="7" t="s">
        <v>4</v>
      </c>
      <c r="F350" s="7" t="s">
        <v>13</v>
      </c>
      <c r="G350" s="7" t="s">
        <v>1379</v>
      </c>
      <c r="H350" s="11" t="s">
        <v>524</v>
      </c>
      <c r="I350" s="10">
        <v>36.51</v>
      </c>
      <c r="J350" s="7">
        <v>25.51</v>
      </c>
      <c r="K350" s="7">
        <v>35.17</v>
      </c>
      <c r="L350" s="7">
        <v>9.66</v>
      </c>
      <c r="M350" s="7">
        <v>6.06</v>
      </c>
      <c r="N350" s="7">
        <v>0.68</v>
      </c>
      <c r="O350" s="7">
        <v>4.22</v>
      </c>
      <c r="P350" s="7">
        <v>3.54</v>
      </c>
      <c r="Q350" s="7">
        <v>20.190000000000001</v>
      </c>
      <c r="R350" s="7">
        <v>6.78</v>
      </c>
      <c r="S350" s="7">
        <v>15.61</v>
      </c>
      <c r="T350" s="7">
        <v>8.83</v>
      </c>
      <c r="U350" s="10" t="s">
        <v>7</v>
      </c>
      <c r="V350" s="7">
        <v>15.91</v>
      </c>
      <c r="W350" s="7">
        <v>16.010000000000002</v>
      </c>
      <c r="X350" s="7">
        <v>0.1</v>
      </c>
      <c r="Y350" s="7"/>
      <c r="Z350" s="14" t="str">
        <f t="shared" si="17"/>
        <v>Pathway</v>
      </c>
      <c r="AA350" s="14" t="str">
        <f t="shared" si="18"/>
        <v>Google</v>
      </c>
      <c r="AB350" s="8" t="str">
        <f t="shared" si="19"/>
        <v>Bing</v>
      </c>
      <c r="AC350" s="7" t="s">
        <v>488</v>
      </c>
      <c r="AD350" s="11" t="s">
        <v>1591</v>
      </c>
      <c r="AE350">
        <v>39.953513491000002</v>
      </c>
      <c r="AF350">
        <v>-82.963866648299998</v>
      </c>
      <c r="AG350">
        <v>39.953474133</v>
      </c>
      <c r="AH350">
        <v>-82.962059027699993</v>
      </c>
      <c r="AI350" t="s">
        <v>1380</v>
      </c>
      <c r="AJ350" t="s">
        <v>1379</v>
      </c>
    </row>
    <row r="351" spans="1:36" x14ac:dyDescent="0.25">
      <c r="A351" s="10">
        <v>348</v>
      </c>
      <c r="B351" s="7">
        <v>6</v>
      </c>
      <c r="C351" s="7" t="s">
        <v>8</v>
      </c>
      <c r="D351" s="7" t="s">
        <v>981</v>
      </c>
      <c r="E351" s="7" t="s">
        <v>34</v>
      </c>
      <c r="F351" s="7" t="s">
        <v>35</v>
      </c>
      <c r="G351" s="7" t="s">
        <v>1379</v>
      </c>
      <c r="H351" s="11" t="s">
        <v>721</v>
      </c>
      <c r="I351" s="10">
        <v>79.55</v>
      </c>
      <c r="J351" s="7">
        <v>38.03</v>
      </c>
      <c r="K351" s="7">
        <v>78.92</v>
      </c>
      <c r="L351" s="7">
        <v>40.89</v>
      </c>
      <c r="M351" s="7">
        <v>0</v>
      </c>
      <c r="N351" s="7">
        <v>0</v>
      </c>
      <c r="O351" s="7">
        <v>0</v>
      </c>
      <c r="P351" s="7">
        <v>0</v>
      </c>
      <c r="Q351" s="7">
        <v>19.45</v>
      </c>
      <c r="R351" s="7">
        <v>10.17</v>
      </c>
      <c r="S351" s="7">
        <v>19</v>
      </c>
      <c r="T351" s="7">
        <v>8.82</v>
      </c>
      <c r="U351" s="10" t="s">
        <v>48</v>
      </c>
      <c r="V351" s="7">
        <v>7.78</v>
      </c>
      <c r="W351" s="7"/>
      <c r="X351" s="7">
        <v>0</v>
      </c>
      <c r="Y351" s="7" t="s">
        <v>1945</v>
      </c>
      <c r="Z351" s="14" t="str">
        <f t="shared" si="17"/>
        <v>Pathway</v>
      </c>
      <c r="AA351" s="14" t="str">
        <f t="shared" si="18"/>
        <v>Google</v>
      </c>
      <c r="AB351" s="8" t="str">
        <f t="shared" si="19"/>
        <v>Bing</v>
      </c>
      <c r="AC351" s="7" t="s">
        <v>488</v>
      </c>
      <c r="AD351" s="11" t="s">
        <v>1591</v>
      </c>
      <c r="AE351">
        <v>40.051869220699999</v>
      </c>
      <c r="AF351">
        <v>-83.032638279099999</v>
      </c>
      <c r="AI351" t="s">
        <v>1380</v>
      </c>
      <c r="AJ351" t="s">
        <v>1379</v>
      </c>
    </row>
    <row r="352" spans="1:36" x14ac:dyDescent="0.25">
      <c r="A352" s="10">
        <v>349</v>
      </c>
      <c r="B352" s="7">
        <v>6</v>
      </c>
      <c r="C352" s="7" t="s">
        <v>8</v>
      </c>
      <c r="D352" s="7" t="s">
        <v>937</v>
      </c>
      <c r="E352" s="7" t="s">
        <v>4</v>
      </c>
      <c r="F352" s="7" t="s">
        <v>10</v>
      </c>
      <c r="G352" s="7" t="s">
        <v>1379</v>
      </c>
      <c r="H352" s="11" t="s">
        <v>524</v>
      </c>
      <c r="I352" s="10">
        <v>59.05</v>
      </c>
      <c r="J352" s="7">
        <v>41.77</v>
      </c>
      <c r="K352" s="7">
        <v>57.58</v>
      </c>
      <c r="L352" s="7">
        <v>15.81</v>
      </c>
      <c r="M352" s="7">
        <v>2.6</v>
      </c>
      <c r="N352" s="7">
        <v>1.1299999999999999</v>
      </c>
      <c r="O352" s="7">
        <v>2.19</v>
      </c>
      <c r="P352" s="7">
        <v>1.06</v>
      </c>
      <c r="Q352" s="7">
        <v>23.42</v>
      </c>
      <c r="R352" s="7">
        <v>11.22</v>
      </c>
      <c r="S352" s="7">
        <v>19.989999999999998</v>
      </c>
      <c r="T352" s="7">
        <v>8.77</v>
      </c>
      <c r="U352" s="10" t="s">
        <v>7</v>
      </c>
      <c r="V352" s="7">
        <v>9.83</v>
      </c>
      <c r="W352" s="7">
        <v>9.93</v>
      </c>
      <c r="X352" s="7">
        <v>0.1</v>
      </c>
      <c r="Y352" s="7"/>
      <c r="Z352" s="14" t="str">
        <f t="shared" si="17"/>
        <v>Pathway</v>
      </c>
      <c r="AA352" s="14" t="str">
        <f t="shared" si="18"/>
        <v>Google</v>
      </c>
      <c r="AB352" s="8" t="str">
        <f t="shared" si="19"/>
        <v>Bing</v>
      </c>
      <c r="AC352" s="7" t="s">
        <v>488</v>
      </c>
      <c r="AD352" s="11" t="s">
        <v>1591</v>
      </c>
      <c r="AE352">
        <v>39.968790364599997</v>
      </c>
      <c r="AF352">
        <v>-83.066665039900002</v>
      </c>
      <c r="AG352">
        <v>39.9682137932</v>
      </c>
      <c r="AH352">
        <v>-83.065007650599995</v>
      </c>
      <c r="AI352" t="s">
        <v>1380</v>
      </c>
      <c r="AJ352" t="s">
        <v>1379</v>
      </c>
    </row>
    <row r="353" spans="1:36" x14ac:dyDescent="0.25">
      <c r="A353" s="10">
        <v>350</v>
      </c>
      <c r="B353" s="7">
        <v>6</v>
      </c>
      <c r="C353" s="7" t="s">
        <v>8</v>
      </c>
      <c r="D353" s="7" t="s">
        <v>948</v>
      </c>
      <c r="E353" s="7" t="s">
        <v>4</v>
      </c>
      <c r="F353" s="7" t="s">
        <v>21</v>
      </c>
      <c r="G353" s="7" t="s">
        <v>1379</v>
      </c>
      <c r="H353" s="11" t="s">
        <v>949</v>
      </c>
      <c r="I353" s="10">
        <v>32.36</v>
      </c>
      <c r="J353" s="7">
        <v>19.170000000000002</v>
      </c>
      <c r="K353" s="7">
        <v>28.81</v>
      </c>
      <c r="L353" s="7">
        <v>9.65</v>
      </c>
      <c r="M353" s="7">
        <v>4.3499999999999996</v>
      </c>
      <c r="N353" s="7">
        <v>0.57999999999999996</v>
      </c>
      <c r="O353" s="7">
        <v>2.15</v>
      </c>
      <c r="P353" s="7">
        <v>1.57</v>
      </c>
      <c r="Q353" s="7">
        <v>26.09</v>
      </c>
      <c r="R353" s="7">
        <v>5.16</v>
      </c>
      <c r="S353" s="7">
        <v>13.88</v>
      </c>
      <c r="T353" s="7">
        <v>8.7100000000000009</v>
      </c>
      <c r="U353" s="10" t="s">
        <v>26</v>
      </c>
      <c r="V353" s="7">
        <v>47.04</v>
      </c>
      <c r="W353" s="7">
        <v>47.14</v>
      </c>
      <c r="X353" s="7">
        <v>0.1</v>
      </c>
      <c r="Y353" s="7"/>
      <c r="Z353" s="14" t="str">
        <f t="shared" si="17"/>
        <v>Pathway</v>
      </c>
      <c r="AA353" s="14" t="str">
        <f t="shared" si="18"/>
        <v>Google</v>
      </c>
      <c r="AB353" s="8" t="str">
        <f t="shared" si="19"/>
        <v>Bing</v>
      </c>
      <c r="AC353" s="7" t="s">
        <v>488</v>
      </c>
      <c r="AD353" s="11" t="s">
        <v>1591</v>
      </c>
      <c r="AE353">
        <v>39.891602722499997</v>
      </c>
      <c r="AF353">
        <v>-82.9088730828</v>
      </c>
      <c r="AG353">
        <v>39.890461058</v>
      </c>
      <c r="AH353">
        <v>-82.9100001427</v>
      </c>
      <c r="AI353" t="s">
        <v>1380</v>
      </c>
      <c r="AJ353" t="s">
        <v>1379</v>
      </c>
    </row>
    <row r="354" spans="1:36" x14ac:dyDescent="0.25">
      <c r="A354" s="10">
        <v>351</v>
      </c>
      <c r="B354" s="7">
        <v>6</v>
      </c>
      <c r="C354" s="7" t="s">
        <v>8</v>
      </c>
      <c r="D354" s="7" t="s">
        <v>981</v>
      </c>
      <c r="E354" s="7" t="s">
        <v>4</v>
      </c>
      <c r="F354" s="7" t="s">
        <v>13</v>
      </c>
      <c r="G354" s="7" t="s">
        <v>1379</v>
      </c>
      <c r="H354" s="11" t="s">
        <v>721</v>
      </c>
      <c r="I354" s="10">
        <v>69.989999999999995</v>
      </c>
      <c r="J354" s="7">
        <v>19.53</v>
      </c>
      <c r="K354" s="7">
        <v>63.31</v>
      </c>
      <c r="L354" s="7">
        <v>43.78</v>
      </c>
      <c r="M354" s="7">
        <v>3.44</v>
      </c>
      <c r="N354" s="7">
        <v>0.53</v>
      </c>
      <c r="O354" s="7">
        <v>2.38</v>
      </c>
      <c r="P354" s="7">
        <v>1.86</v>
      </c>
      <c r="Q354" s="7">
        <v>18.91</v>
      </c>
      <c r="R354" s="7">
        <v>5.27</v>
      </c>
      <c r="S354" s="7">
        <v>13.98</v>
      </c>
      <c r="T354" s="7">
        <v>8.6999999999999993</v>
      </c>
      <c r="U354" s="10" t="s">
        <v>48</v>
      </c>
      <c r="V354" s="7">
        <v>3.05</v>
      </c>
      <c r="W354" s="7">
        <v>3.15</v>
      </c>
      <c r="X354" s="7">
        <v>0.1</v>
      </c>
      <c r="Y354" s="7"/>
      <c r="Z354" s="14" t="str">
        <f t="shared" si="17"/>
        <v>Pathway</v>
      </c>
      <c r="AA354" s="14" t="str">
        <f t="shared" si="18"/>
        <v>Google</v>
      </c>
      <c r="AB354" s="8" t="str">
        <f t="shared" si="19"/>
        <v>Bing</v>
      </c>
      <c r="AC354" s="7" t="s">
        <v>2488</v>
      </c>
      <c r="AD354" s="11" t="s">
        <v>1591</v>
      </c>
      <c r="AE354">
        <v>39.989665195400001</v>
      </c>
      <c r="AF354">
        <v>-83.025070001100005</v>
      </c>
      <c r="AG354">
        <v>39.991083031899997</v>
      </c>
      <c r="AH354">
        <v>-83.025047111999996</v>
      </c>
      <c r="AI354" t="s">
        <v>1380</v>
      </c>
      <c r="AJ354" t="s">
        <v>1379</v>
      </c>
    </row>
    <row r="355" spans="1:36" x14ac:dyDescent="0.25">
      <c r="A355" s="10">
        <v>352</v>
      </c>
      <c r="B355" s="7">
        <v>6</v>
      </c>
      <c r="C355" s="7" t="s">
        <v>8</v>
      </c>
      <c r="D355" s="7" t="s">
        <v>948</v>
      </c>
      <c r="E355" s="7" t="s">
        <v>4</v>
      </c>
      <c r="F355" s="7" t="s">
        <v>21</v>
      </c>
      <c r="G355" s="7" t="s">
        <v>1379</v>
      </c>
      <c r="H355" s="11" t="s">
        <v>949</v>
      </c>
      <c r="I355" s="10">
        <v>54.08</v>
      </c>
      <c r="J355" s="7">
        <v>16.03</v>
      </c>
      <c r="K355" s="7">
        <v>43.85</v>
      </c>
      <c r="L355" s="7">
        <v>27.82</v>
      </c>
      <c r="M355" s="7">
        <v>3.61</v>
      </c>
      <c r="N355" s="7">
        <v>0.48</v>
      </c>
      <c r="O355" s="7">
        <v>1.77</v>
      </c>
      <c r="P355" s="7">
        <v>1.3</v>
      </c>
      <c r="Q355" s="7">
        <v>25.24</v>
      </c>
      <c r="R355" s="7">
        <v>4.25</v>
      </c>
      <c r="S355" s="7">
        <v>12.95</v>
      </c>
      <c r="T355" s="7">
        <v>8.6999999999999993</v>
      </c>
      <c r="U355" s="10" t="s">
        <v>26</v>
      </c>
      <c r="V355" s="7">
        <v>44.6</v>
      </c>
      <c r="W355" s="7">
        <v>44.7</v>
      </c>
      <c r="X355" s="7">
        <v>0.1</v>
      </c>
      <c r="Y355" s="7"/>
      <c r="Z355" s="14" t="str">
        <f t="shared" si="17"/>
        <v>Pathway</v>
      </c>
      <c r="AA355" s="14" t="str">
        <f t="shared" si="18"/>
        <v>Google</v>
      </c>
      <c r="AB355" s="8" t="str">
        <f t="shared" si="19"/>
        <v>Bing</v>
      </c>
      <c r="AC355" s="7" t="s">
        <v>488</v>
      </c>
      <c r="AD355" s="11" t="s">
        <v>1591</v>
      </c>
      <c r="AE355">
        <v>39.918603751500001</v>
      </c>
      <c r="AF355">
        <v>-82.878934822600002</v>
      </c>
      <c r="AG355">
        <v>39.917615079299999</v>
      </c>
      <c r="AH355">
        <v>-82.880300225499994</v>
      </c>
      <c r="AI355" t="s">
        <v>1380</v>
      </c>
      <c r="AJ355" t="s">
        <v>1379</v>
      </c>
    </row>
    <row r="356" spans="1:36" x14ac:dyDescent="0.25">
      <c r="A356" s="10">
        <v>353</v>
      </c>
      <c r="B356" s="7">
        <v>8</v>
      </c>
      <c r="C356" s="7" t="s">
        <v>11</v>
      </c>
      <c r="D356" s="7" t="s">
        <v>940</v>
      </c>
      <c r="E356" s="7" t="s">
        <v>4</v>
      </c>
      <c r="F356" s="7" t="s">
        <v>10</v>
      </c>
      <c r="G356" s="7" t="s">
        <v>1379</v>
      </c>
      <c r="H356" s="11" t="s">
        <v>531</v>
      </c>
      <c r="I356" s="10">
        <v>79</v>
      </c>
      <c r="J356" s="7">
        <v>22.32</v>
      </c>
      <c r="K356" s="7">
        <v>72.98</v>
      </c>
      <c r="L356" s="7">
        <v>50.66</v>
      </c>
      <c r="M356" s="7">
        <v>1.7</v>
      </c>
      <c r="N356" s="7">
        <v>0.56000000000000005</v>
      </c>
      <c r="O356" s="7">
        <v>1.32</v>
      </c>
      <c r="P356" s="7">
        <v>0.75</v>
      </c>
      <c r="Q356" s="7">
        <v>18.75</v>
      </c>
      <c r="R356" s="7">
        <v>5.6</v>
      </c>
      <c r="S356" s="7">
        <v>14.29</v>
      </c>
      <c r="T356" s="7">
        <v>8.69</v>
      </c>
      <c r="U356" s="10" t="s">
        <v>19</v>
      </c>
      <c r="V356" s="7">
        <v>16.670000000000002</v>
      </c>
      <c r="W356" s="7">
        <v>16.77</v>
      </c>
      <c r="X356" s="7">
        <v>0.1</v>
      </c>
      <c r="Y356" s="7"/>
      <c r="Z356" s="14" t="str">
        <f t="shared" si="17"/>
        <v>Pathway</v>
      </c>
      <c r="AA356" s="14" t="str">
        <f t="shared" si="18"/>
        <v>Google</v>
      </c>
      <c r="AB356" s="8" t="str">
        <f t="shared" si="19"/>
        <v>Bing</v>
      </c>
      <c r="AC356" s="7" t="s">
        <v>488</v>
      </c>
      <c r="AD356" s="11" t="s">
        <v>1591</v>
      </c>
      <c r="AE356">
        <v>39.288630646000001</v>
      </c>
      <c r="AF356">
        <v>-84.441247415899994</v>
      </c>
      <c r="AG356">
        <v>39.290045018199997</v>
      </c>
      <c r="AH356">
        <v>-84.441282091000005</v>
      </c>
      <c r="AI356" t="s">
        <v>1380</v>
      </c>
      <c r="AJ356" t="s">
        <v>1379</v>
      </c>
    </row>
    <row r="357" spans="1:36" x14ac:dyDescent="0.25">
      <c r="A357" s="10">
        <v>354</v>
      </c>
      <c r="B357" s="7">
        <v>12</v>
      </c>
      <c r="C357" s="7" t="s">
        <v>14</v>
      </c>
      <c r="D357" s="7" t="s">
        <v>939</v>
      </c>
      <c r="E357" s="7" t="s">
        <v>4</v>
      </c>
      <c r="F357" s="7" t="s">
        <v>13</v>
      </c>
      <c r="G357" s="7" t="s">
        <v>1379</v>
      </c>
      <c r="H357" s="11" t="s">
        <v>527</v>
      </c>
      <c r="I357" s="10">
        <v>76.94</v>
      </c>
      <c r="J357" s="7">
        <v>23.58</v>
      </c>
      <c r="K357" s="7">
        <v>64.12</v>
      </c>
      <c r="L357" s="7">
        <v>40.54</v>
      </c>
      <c r="M357" s="7">
        <v>0</v>
      </c>
      <c r="N357" s="7">
        <v>0</v>
      </c>
      <c r="O357" s="7">
        <v>0</v>
      </c>
      <c r="P357" s="7">
        <v>0</v>
      </c>
      <c r="Q357" s="7">
        <v>24.69</v>
      </c>
      <c r="R357" s="7">
        <v>6.3</v>
      </c>
      <c r="S357" s="7">
        <v>14.9</v>
      </c>
      <c r="T357" s="7">
        <v>8.61</v>
      </c>
      <c r="U357" s="10" t="s">
        <v>12</v>
      </c>
      <c r="V357" s="7">
        <v>18.28</v>
      </c>
      <c r="W357" s="7">
        <v>18.38</v>
      </c>
      <c r="X357" s="7">
        <v>0.1</v>
      </c>
      <c r="Y357" s="7"/>
      <c r="Z357" s="14" t="str">
        <f t="shared" si="17"/>
        <v>Pathway</v>
      </c>
      <c r="AA357" s="14" t="str">
        <f t="shared" si="18"/>
        <v>Google</v>
      </c>
      <c r="AB357" s="8" t="str">
        <f t="shared" si="19"/>
        <v>Bing</v>
      </c>
      <c r="AC357" s="7" t="s">
        <v>488</v>
      </c>
      <c r="AD357" s="11" t="s">
        <v>1591</v>
      </c>
      <c r="AE357">
        <v>41.517872882200002</v>
      </c>
      <c r="AF357">
        <v>-81.675000995000005</v>
      </c>
      <c r="AG357">
        <v>41.518781003699999</v>
      </c>
      <c r="AH357">
        <v>-81.673520018299996</v>
      </c>
      <c r="AI357" t="s">
        <v>1380</v>
      </c>
      <c r="AJ357" t="s">
        <v>1379</v>
      </c>
    </row>
    <row r="358" spans="1:36" x14ac:dyDescent="0.25">
      <c r="A358" s="10">
        <v>355</v>
      </c>
      <c r="B358" s="7">
        <v>8</v>
      </c>
      <c r="C358" s="7" t="s">
        <v>11</v>
      </c>
      <c r="D358" s="7" t="s">
        <v>938</v>
      </c>
      <c r="E358" s="7" t="s">
        <v>4</v>
      </c>
      <c r="F358" s="7" t="s">
        <v>28</v>
      </c>
      <c r="G358" s="7" t="s">
        <v>1379</v>
      </c>
      <c r="H358" s="11" t="s">
        <v>522</v>
      </c>
      <c r="I358" s="10">
        <v>104.54</v>
      </c>
      <c r="J358" s="7">
        <v>35.54</v>
      </c>
      <c r="K358" s="7">
        <v>94.23</v>
      </c>
      <c r="L358" s="7">
        <v>58.69</v>
      </c>
      <c r="M358" s="7">
        <v>0</v>
      </c>
      <c r="N358" s="7">
        <v>0</v>
      </c>
      <c r="O358" s="7">
        <v>0</v>
      </c>
      <c r="P358" s="7">
        <v>0</v>
      </c>
      <c r="Q358" s="7">
        <v>23.73</v>
      </c>
      <c r="R358" s="7">
        <v>10.29</v>
      </c>
      <c r="S358" s="7">
        <v>18.89</v>
      </c>
      <c r="T358" s="7">
        <v>8.6</v>
      </c>
      <c r="U358" s="10" t="s">
        <v>9</v>
      </c>
      <c r="V358" s="7">
        <v>18.48</v>
      </c>
      <c r="W358" s="7">
        <v>18.579999999999998</v>
      </c>
      <c r="X358" s="7">
        <v>0.1</v>
      </c>
      <c r="Y358" s="7"/>
      <c r="Z358" s="14" t="str">
        <f t="shared" si="17"/>
        <v>Pathway</v>
      </c>
      <c r="AA358" s="14" t="str">
        <f t="shared" si="18"/>
        <v>Google</v>
      </c>
      <c r="AB358" s="8" t="str">
        <f t="shared" si="19"/>
        <v>Bing</v>
      </c>
      <c r="AC358" s="7" t="s">
        <v>488</v>
      </c>
      <c r="AD358" s="11" t="s">
        <v>1591</v>
      </c>
      <c r="AE358">
        <v>39.279325958800001</v>
      </c>
      <c r="AF358">
        <v>-84.336848348100006</v>
      </c>
      <c r="AG358">
        <v>39.280106460100001</v>
      </c>
      <c r="AH358">
        <v>-84.335307592800007</v>
      </c>
      <c r="AI358" t="s">
        <v>1380</v>
      </c>
      <c r="AJ358" t="s">
        <v>1379</v>
      </c>
    </row>
    <row r="359" spans="1:36" x14ac:dyDescent="0.25">
      <c r="A359" s="10">
        <v>356</v>
      </c>
      <c r="B359" s="7">
        <v>4</v>
      </c>
      <c r="C359" s="7" t="s">
        <v>86</v>
      </c>
      <c r="D359" s="7" t="s">
        <v>646</v>
      </c>
      <c r="E359" s="7" t="s">
        <v>34</v>
      </c>
      <c r="F359" s="7" t="s">
        <v>79</v>
      </c>
      <c r="G359" s="7" t="s">
        <v>1379</v>
      </c>
      <c r="H359" s="11" t="s">
        <v>647</v>
      </c>
      <c r="I359" s="10">
        <v>64.53</v>
      </c>
      <c r="J359" s="7">
        <v>34.020000000000003</v>
      </c>
      <c r="K359" s="7">
        <v>63.17</v>
      </c>
      <c r="L359" s="7">
        <v>29.16</v>
      </c>
      <c r="M359" s="7">
        <v>2.66</v>
      </c>
      <c r="N359" s="7">
        <v>0.62</v>
      </c>
      <c r="O359" s="7">
        <v>2.2999999999999998</v>
      </c>
      <c r="P359" s="7">
        <v>1.68</v>
      </c>
      <c r="Q359" s="7">
        <v>18.62</v>
      </c>
      <c r="R359" s="7">
        <v>8.19</v>
      </c>
      <c r="S359" s="7">
        <v>16.79</v>
      </c>
      <c r="T359" s="7">
        <v>8.6</v>
      </c>
      <c r="U359" s="10" t="s">
        <v>85</v>
      </c>
      <c r="V359" s="7">
        <v>11.81</v>
      </c>
      <c r="W359" s="7"/>
      <c r="X359" s="7">
        <v>0</v>
      </c>
      <c r="Y359" s="7" t="s">
        <v>1946</v>
      </c>
      <c r="Z359" s="14" t="str">
        <f t="shared" si="17"/>
        <v>Pathway</v>
      </c>
      <c r="AA359" s="14" t="str">
        <f t="shared" si="18"/>
        <v>Google</v>
      </c>
      <c r="AB359" s="8" t="str">
        <f t="shared" si="19"/>
        <v>Bing</v>
      </c>
      <c r="AC359" s="7" t="s">
        <v>488</v>
      </c>
      <c r="AD359" s="11" t="s">
        <v>1591</v>
      </c>
      <c r="AE359">
        <v>41.024079794499997</v>
      </c>
      <c r="AF359">
        <v>-80.626872259699994</v>
      </c>
      <c r="AI359" t="s">
        <v>1380</v>
      </c>
      <c r="AJ359" t="s">
        <v>1379</v>
      </c>
    </row>
    <row r="360" spans="1:36" x14ac:dyDescent="0.25">
      <c r="A360" s="10">
        <v>357</v>
      </c>
      <c r="B360" s="7">
        <v>12</v>
      </c>
      <c r="C360" s="7" t="s">
        <v>14</v>
      </c>
      <c r="D360" s="7" t="s">
        <v>944</v>
      </c>
      <c r="E360" s="7" t="s">
        <v>4</v>
      </c>
      <c r="F360" s="7" t="s">
        <v>28</v>
      </c>
      <c r="G360" s="7" t="s">
        <v>1379</v>
      </c>
      <c r="H360" s="11" t="s">
        <v>542</v>
      </c>
      <c r="I360" s="10">
        <v>55.78</v>
      </c>
      <c r="J360" s="7">
        <v>21.93</v>
      </c>
      <c r="K360" s="7">
        <v>48.59</v>
      </c>
      <c r="L360" s="7">
        <v>26.65</v>
      </c>
      <c r="M360" s="7">
        <v>3.2</v>
      </c>
      <c r="N360" s="7">
        <v>0.56999999999999995</v>
      </c>
      <c r="O360" s="7">
        <v>1.95</v>
      </c>
      <c r="P360" s="7">
        <v>1.38</v>
      </c>
      <c r="Q360" s="7">
        <v>22.4</v>
      </c>
      <c r="R360" s="7">
        <v>6.03</v>
      </c>
      <c r="S360" s="7">
        <v>14.62</v>
      </c>
      <c r="T360" s="7">
        <v>8.59</v>
      </c>
      <c r="U360" s="10" t="s">
        <v>29</v>
      </c>
      <c r="V360" s="7">
        <v>6.89</v>
      </c>
      <c r="W360" s="7">
        <v>6.99</v>
      </c>
      <c r="X360" s="7">
        <v>0.1</v>
      </c>
      <c r="Y360" s="7"/>
      <c r="Z360" s="14" t="str">
        <f t="shared" si="17"/>
        <v>Pathway</v>
      </c>
      <c r="AA360" s="14" t="str">
        <f t="shared" si="18"/>
        <v>Google</v>
      </c>
      <c r="AB360" s="8" t="str">
        <f t="shared" si="19"/>
        <v>Bing</v>
      </c>
      <c r="AC360" s="7" t="s">
        <v>488</v>
      </c>
      <c r="AD360" s="11" t="s">
        <v>1591</v>
      </c>
      <c r="AE360">
        <v>41.375312228699997</v>
      </c>
      <c r="AF360">
        <v>-81.652394690099996</v>
      </c>
      <c r="AG360">
        <v>41.3767596072</v>
      </c>
      <c r="AH360">
        <v>-81.652504714700001</v>
      </c>
      <c r="AI360" t="s">
        <v>1380</v>
      </c>
      <c r="AJ360" t="s">
        <v>1379</v>
      </c>
    </row>
    <row r="361" spans="1:36" x14ac:dyDescent="0.25">
      <c r="A361" s="10">
        <v>358</v>
      </c>
      <c r="B361" s="7">
        <v>6</v>
      </c>
      <c r="C361" s="7" t="s">
        <v>8</v>
      </c>
      <c r="D361" s="7" t="s">
        <v>587</v>
      </c>
      <c r="E361" s="7" t="s">
        <v>4</v>
      </c>
      <c r="F361" s="7" t="s">
        <v>13</v>
      </c>
      <c r="G361" s="7" t="s">
        <v>1379</v>
      </c>
      <c r="H361" s="11" t="s">
        <v>522</v>
      </c>
      <c r="I361" s="10">
        <v>81.680000000000007</v>
      </c>
      <c r="J361" s="7">
        <v>28.7</v>
      </c>
      <c r="K361" s="7">
        <v>74.16</v>
      </c>
      <c r="L361" s="7">
        <v>45.46</v>
      </c>
      <c r="M361" s="7">
        <v>5.33</v>
      </c>
      <c r="N361" s="7">
        <v>0.76</v>
      </c>
      <c r="O361" s="7">
        <v>3.59</v>
      </c>
      <c r="P361" s="7">
        <v>2.84</v>
      </c>
      <c r="Q361" s="7">
        <v>21.32</v>
      </c>
      <c r="R361" s="7">
        <v>7.57</v>
      </c>
      <c r="S361" s="7">
        <v>16.100000000000001</v>
      </c>
      <c r="T361" s="7">
        <v>8.5299999999999994</v>
      </c>
      <c r="U361" s="10" t="s">
        <v>15</v>
      </c>
      <c r="V361" s="7">
        <v>14.84</v>
      </c>
      <c r="W361" s="7">
        <v>14.94</v>
      </c>
      <c r="X361" s="7">
        <v>0.1</v>
      </c>
      <c r="Y361" s="7"/>
      <c r="Z361" s="14" t="str">
        <f t="shared" si="17"/>
        <v>Pathway</v>
      </c>
      <c r="AA361" s="14" t="str">
        <f t="shared" si="18"/>
        <v>Google</v>
      </c>
      <c r="AB361" s="8" t="str">
        <f t="shared" si="19"/>
        <v>Bing</v>
      </c>
      <c r="AC361" s="7" t="s">
        <v>488</v>
      </c>
      <c r="AD361" s="11" t="s">
        <v>1591</v>
      </c>
      <c r="AE361">
        <v>39.945536022299997</v>
      </c>
      <c r="AF361">
        <v>-83.013530493199994</v>
      </c>
      <c r="AG361">
        <v>39.946867885400003</v>
      </c>
      <c r="AH361">
        <v>-83.014318599099994</v>
      </c>
      <c r="AI361" t="s">
        <v>1380</v>
      </c>
      <c r="AJ361" t="s">
        <v>1379</v>
      </c>
    </row>
    <row r="362" spans="1:36" x14ac:dyDescent="0.25">
      <c r="A362" s="10">
        <v>359</v>
      </c>
      <c r="B362" s="7">
        <v>8</v>
      </c>
      <c r="C362" s="7" t="s">
        <v>11</v>
      </c>
      <c r="D362" s="7" t="s">
        <v>940</v>
      </c>
      <c r="E362" s="7" t="s">
        <v>4</v>
      </c>
      <c r="F362" s="7" t="s">
        <v>13</v>
      </c>
      <c r="G362" s="7" t="s">
        <v>1379</v>
      </c>
      <c r="H362" s="11" t="s">
        <v>531</v>
      </c>
      <c r="I362" s="10">
        <v>93.99</v>
      </c>
      <c r="J362" s="7">
        <v>45.39</v>
      </c>
      <c r="K362" s="7">
        <v>90.38</v>
      </c>
      <c r="L362" s="7">
        <v>44.99</v>
      </c>
      <c r="M362" s="7">
        <v>2.0699999999999998</v>
      </c>
      <c r="N362" s="7">
        <v>1.1599999999999999</v>
      </c>
      <c r="O362" s="7">
        <v>1.86</v>
      </c>
      <c r="P362" s="7">
        <v>0.7</v>
      </c>
      <c r="Q362" s="7">
        <v>22.81</v>
      </c>
      <c r="R362" s="7">
        <v>11.64</v>
      </c>
      <c r="S362" s="7">
        <v>20.170000000000002</v>
      </c>
      <c r="T362" s="7">
        <v>8.5299999999999994</v>
      </c>
      <c r="U362" s="10" t="s">
        <v>19</v>
      </c>
      <c r="V362" s="7">
        <v>1.3</v>
      </c>
      <c r="W362" s="7">
        <v>1.4</v>
      </c>
      <c r="X362" s="7">
        <v>0.1</v>
      </c>
      <c r="Y362" s="7"/>
      <c r="Z362" s="14" t="str">
        <f t="shared" si="17"/>
        <v>Pathway</v>
      </c>
      <c r="AA362" s="14" t="str">
        <f t="shared" si="18"/>
        <v>Google</v>
      </c>
      <c r="AB362" s="8" t="str">
        <f t="shared" si="19"/>
        <v>Bing</v>
      </c>
      <c r="AC362" s="7" t="s">
        <v>1589</v>
      </c>
      <c r="AD362" s="11" t="s">
        <v>1591</v>
      </c>
      <c r="AE362">
        <v>39.107625693899998</v>
      </c>
      <c r="AF362">
        <v>-84.531350250499997</v>
      </c>
      <c r="AG362">
        <v>39.109104446000003</v>
      </c>
      <c r="AH362">
        <v>-84.531495403199997</v>
      </c>
      <c r="AI362" t="s">
        <v>1380</v>
      </c>
      <c r="AJ362" t="s">
        <v>1379</v>
      </c>
    </row>
    <row r="363" spans="1:36" x14ac:dyDescent="0.25">
      <c r="A363" s="10">
        <v>360</v>
      </c>
      <c r="B363" s="7">
        <v>6</v>
      </c>
      <c r="C363" s="7" t="s">
        <v>8</v>
      </c>
      <c r="D363" s="7" t="s">
        <v>587</v>
      </c>
      <c r="E363" s="7" t="s">
        <v>4</v>
      </c>
      <c r="F363" s="7" t="s">
        <v>13</v>
      </c>
      <c r="G363" s="7" t="s">
        <v>1379</v>
      </c>
      <c r="H363" s="11" t="s">
        <v>522</v>
      </c>
      <c r="I363" s="10">
        <v>78.959999999999994</v>
      </c>
      <c r="J363" s="7">
        <v>28.7</v>
      </c>
      <c r="K363" s="7">
        <v>71.819999999999993</v>
      </c>
      <c r="L363" s="7">
        <v>43.13</v>
      </c>
      <c r="M363" s="7">
        <v>0</v>
      </c>
      <c r="N363" s="7">
        <v>0</v>
      </c>
      <c r="O363" s="7">
        <v>0</v>
      </c>
      <c r="P363" s="7">
        <v>0</v>
      </c>
      <c r="Q363" s="7">
        <v>21.32</v>
      </c>
      <c r="R363" s="7">
        <v>7.57</v>
      </c>
      <c r="S363" s="7">
        <v>16.100000000000001</v>
      </c>
      <c r="T363" s="7">
        <v>8.5299999999999994</v>
      </c>
      <c r="U363" s="10" t="s">
        <v>15</v>
      </c>
      <c r="V363" s="7">
        <v>14.51</v>
      </c>
      <c r="W363" s="7">
        <v>14.61</v>
      </c>
      <c r="X363" s="7">
        <v>0.1</v>
      </c>
      <c r="Y363" s="7"/>
      <c r="Z363" s="14" t="str">
        <f t="shared" si="17"/>
        <v>Pathway</v>
      </c>
      <c r="AA363" s="14" t="str">
        <f t="shared" si="18"/>
        <v>Google</v>
      </c>
      <c r="AB363" s="8" t="str">
        <f t="shared" si="19"/>
        <v>Bing</v>
      </c>
      <c r="AC363" s="7" t="s">
        <v>488</v>
      </c>
      <c r="AD363" s="11" t="s">
        <v>1591</v>
      </c>
      <c r="AE363">
        <v>39.941224033200001</v>
      </c>
      <c r="AF363">
        <v>-83.010694761099998</v>
      </c>
      <c r="AG363">
        <v>39.942534602099997</v>
      </c>
      <c r="AH363">
        <v>-83.011544397099996</v>
      </c>
      <c r="AI363" t="s">
        <v>1380</v>
      </c>
      <c r="AJ363" t="s">
        <v>1379</v>
      </c>
    </row>
    <row r="364" spans="1:36" x14ac:dyDescent="0.25">
      <c r="A364" s="10">
        <v>361</v>
      </c>
      <c r="B364" s="7">
        <v>12</v>
      </c>
      <c r="C364" s="7" t="s">
        <v>14</v>
      </c>
      <c r="D364" s="7" t="s">
        <v>939</v>
      </c>
      <c r="E364" s="7" t="s">
        <v>4</v>
      </c>
      <c r="F364" s="7" t="s">
        <v>13</v>
      </c>
      <c r="G364" s="7" t="s">
        <v>1379</v>
      </c>
      <c r="H364" s="11" t="s">
        <v>527</v>
      </c>
      <c r="I364" s="10">
        <v>43</v>
      </c>
      <c r="J364" s="7">
        <v>25.44</v>
      </c>
      <c r="K364" s="7">
        <v>40.65</v>
      </c>
      <c r="L364" s="7">
        <v>15.2</v>
      </c>
      <c r="M364" s="7">
        <v>2.2400000000000002</v>
      </c>
      <c r="N364" s="7">
        <v>0.68</v>
      </c>
      <c r="O364" s="7">
        <v>1.67</v>
      </c>
      <c r="P364" s="7">
        <v>0.99</v>
      </c>
      <c r="Q364" s="7">
        <v>20.149999999999999</v>
      </c>
      <c r="R364" s="7">
        <v>6.76</v>
      </c>
      <c r="S364" s="7">
        <v>15.26</v>
      </c>
      <c r="T364" s="7">
        <v>8.5</v>
      </c>
      <c r="U364" s="10" t="s">
        <v>12</v>
      </c>
      <c r="V364" s="7">
        <v>25.03</v>
      </c>
      <c r="W364" s="7">
        <v>25.13</v>
      </c>
      <c r="X364" s="7">
        <v>0.1</v>
      </c>
      <c r="Y364" s="7"/>
      <c r="Z364" s="14" t="str">
        <f t="shared" si="17"/>
        <v>Pathway</v>
      </c>
      <c r="AA364" s="14" t="str">
        <f t="shared" si="18"/>
        <v>Google</v>
      </c>
      <c r="AB364" s="8" t="str">
        <f t="shared" si="19"/>
        <v>Bing</v>
      </c>
      <c r="AC364" s="7" t="s">
        <v>488</v>
      </c>
      <c r="AD364" s="11" t="s">
        <v>1591</v>
      </c>
      <c r="AE364">
        <v>41.570064230299998</v>
      </c>
      <c r="AF364">
        <v>-81.5688576079</v>
      </c>
      <c r="AG364">
        <v>41.570703882700002</v>
      </c>
      <c r="AH364">
        <v>-81.567085305700004</v>
      </c>
      <c r="AI364" t="s">
        <v>1380</v>
      </c>
      <c r="AJ364" t="s">
        <v>1379</v>
      </c>
    </row>
    <row r="365" spans="1:36" x14ac:dyDescent="0.25">
      <c r="A365" s="10">
        <v>362</v>
      </c>
      <c r="B365" s="7">
        <v>4</v>
      </c>
      <c r="C365" s="7" t="s">
        <v>23</v>
      </c>
      <c r="D365" s="7" t="s">
        <v>956</v>
      </c>
      <c r="E365" s="7" t="s">
        <v>4</v>
      </c>
      <c r="F365" s="7" t="s">
        <v>5</v>
      </c>
      <c r="G365" s="7" t="s">
        <v>1379</v>
      </c>
      <c r="H365" s="11" t="s">
        <v>957</v>
      </c>
      <c r="I365" s="10">
        <v>74.290000000000006</v>
      </c>
      <c r="J365" s="7">
        <v>7.82</v>
      </c>
      <c r="K365" s="7">
        <v>57.91</v>
      </c>
      <c r="L365" s="7">
        <v>50.08</v>
      </c>
      <c r="M365" s="7">
        <v>2.4900000000000002</v>
      </c>
      <c r="N365" s="7">
        <v>0.24</v>
      </c>
      <c r="O365" s="7">
        <v>1.18</v>
      </c>
      <c r="P365" s="7">
        <v>0.94</v>
      </c>
      <c r="Q365" s="7">
        <v>22.45</v>
      </c>
      <c r="R365" s="7">
        <v>2.02</v>
      </c>
      <c r="S365" s="7">
        <v>10.51</v>
      </c>
      <c r="T365" s="7">
        <v>8.49</v>
      </c>
      <c r="U365" s="10" t="s">
        <v>39</v>
      </c>
      <c r="V365" s="7">
        <v>17.8</v>
      </c>
      <c r="W365" s="7">
        <v>17.899999999999999</v>
      </c>
      <c r="X365" s="7">
        <v>0.1</v>
      </c>
      <c r="Y365" s="7"/>
      <c r="Z365" s="14" t="str">
        <f t="shared" si="17"/>
        <v>Pathway</v>
      </c>
      <c r="AA365" s="14" t="str">
        <f t="shared" si="18"/>
        <v>Google</v>
      </c>
      <c r="AB365" s="8" t="str">
        <f t="shared" si="19"/>
        <v>Bing</v>
      </c>
      <c r="AC365" s="7" t="s">
        <v>488</v>
      </c>
      <c r="AD365" s="11" t="s">
        <v>1591</v>
      </c>
      <c r="AE365">
        <v>41.302111013599998</v>
      </c>
      <c r="AF365">
        <v>-81.516427095400005</v>
      </c>
      <c r="AG365">
        <v>41.3034452168</v>
      </c>
      <c r="AH365">
        <v>-81.517158610199999</v>
      </c>
      <c r="AI365" t="s">
        <v>1380</v>
      </c>
      <c r="AJ365" t="s">
        <v>1379</v>
      </c>
    </row>
    <row r="366" spans="1:36" x14ac:dyDescent="0.25">
      <c r="A366" s="10">
        <v>363</v>
      </c>
      <c r="B366" s="7">
        <v>6</v>
      </c>
      <c r="C366" s="7" t="s">
        <v>8</v>
      </c>
      <c r="D366" s="7" t="s">
        <v>948</v>
      </c>
      <c r="E366" s="7" t="s">
        <v>4</v>
      </c>
      <c r="F366" s="7" t="s">
        <v>10</v>
      </c>
      <c r="G366" s="7" t="s">
        <v>1379</v>
      </c>
      <c r="H366" s="11" t="s">
        <v>949</v>
      </c>
      <c r="I366" s="10">
        <v>136.65</v>
      </c>
      <c r="J366" s="7">
        <v>41.74</v>
      </c>
      <c r="K366" s="7">
        <v>126.2</v>
      </c>
      <c r="L366" s="7">
        <v>84.46</v>
      </c>
      <c r="M366" s="7">
        <v>0</v>
      </c>
      <c r="N366" s="7">
        <v>0</v>
      </c>
      <c r="O366" s="7">
        <v>0</v>
      </c>
      <c r="P366" s="7">
        <v>0</v>
      </c>
      <c r="Q366" s="7">
        <v>24.06</v>
      </c>
      <c r="R366" s="7">
        <v>11.21</v>
      </c>
      <c r="S366" s="7">
        <v>19.68</v>
      </c>
      <c r="T366" s="7">
        <v>8.4700000000000006</v>
      </c>
      <c r="U366" s="10" t="s">
        <v>26</v>
      </c>
      <c r="V366" s="7">
        <v>35.51</v>
      </c>
      <c r="W366" s="7">
        <v>35.58</v>
      </c>
      <c r="X366" s="7">
        <v>7.0000000000000007E-2</v>
      </c>
      <c r="Y366" s="7"/>
      <c r="Z366" s="14" t="str">
        <f t="shared" si="17"/>
        <v>Pathway</v>
      </c>
      <c r="AA366" s="14" t="str">
        <f t="shared" si="18"/>
        <v>Google</v>
      </c>
      <c r="AB366" s="8" t="str">
        <f t="shared" si="19"/>
        <v>Bing</v>
      </c>
      <c r="AC366" s="7" t="s">
        <v>488</v>
      </c>
      <c r="AD366" s="11" t="s">
        <v>1591</v>
      </c>
      <c r="AE366">
        <v>40.0111097104</v>
      </c>
      <c r="AF366">
        <v>-82.900837852600006</v>
      </c>
      <c r="AG366">
        <v>40.010378731400003</v>
      </c>
      <c r="AH366">
        <v>-82.899876530499995</v>
      </c>
      <c r="AI366" t="s">
        <v>1380</v>
      </c>
      <c r="AJ366" t="s">
        <v>1379</v>
      </c>
    </row>
    <row r="367" spans="1:36" x14ac:dyDescent="0.25">
      <c r="A367" s="10">
        <v>364</v>
      </c>
      <c r="B367" s="7">
        <v>8</v>
      </c>
      <c r="C367" s="7" t="s">
        <v>11</v>
      </c>
      <c r="D367" s="7" t="s">
        <v>940</v>
      </c>
      <c r="E367" s="7" t="s">
        <v>4</v>
      </c>
      <c r="F367" s="7" t="s">
        <v>10</v>
      </c>
      <c r="G367" s="7" t="s">
        <v>1379</v>
      </c>
      <c r="H367" s="11" t="s">
        <v>531</v>
      </c>
      <c r="I367" s="10">
        <v>50.85</v>
      </c>
      <c r="J367" s="7">
        <v>34.18</v>
      </c>
      <c r="K367" s="7">
        <v>49.09</v>
      </c>
      <c r="L367" s="7">
        <v>14.91</v>
      </c>
      <c r="M367" s="7">
        <v>0</v>
      </c>
      <c r="N367" s="7">
        <v>0</v>
      </c>
      <c r="O367" s="7">
        <v>0</v>
      </c>
      <c r="P367" s="7">
        <v>0</v>
      </c>
      <c r="Q367" s="7">
        <v>21.77</v>
      </c>
      <c r="R367" s="7">
        <v>8.98</v>
      </c>
      <c r="S367" s="7">
        <v>17.45</v>
      </c>
      <c r="T367" s="7">
        <v>8.4700000000000006</v>
      </c>
      <c r="U367" s="10" t="s">
        <v>19</v>
      </c>
      <c r="V367" s="7">
        <v>10.63</v>
      </c>
      <c r="W367" s="7">
        <v>10.73</v>
      </c>
      <c r="X367" s="7">
        <v>0.1</v>
      </c>
      <c r="Y367" s="7"/>
      <c r="Z367" s="14" t="str">
        <f t="shared" si="17"/>
        <v>Pathway</v>
      </c>
      <c r="AA367" s="14" t="str">
        <f t="shared" si="18"/>
        <v>Google</v>
      </c>
      <c r="AB367" s="8" t="str">
        <f t="shared" si="19"/>
        <v>Bing</v>
      </c>
      <c r="AC367" s="7" t="s">
        <v>488</v>
      </c>
      <c r="AD367" s="11" t="s">
        <v>1591</v>
      </c>
      <c r="AE367">
        <v>39.2086480185</v>
      </c>
      <c r="AF367">
        <v>-84.462908949199999</v>
      </c>
      <c r="AG367">
        <v>39.209703964100001</v>
      </c>
      <c r="AH367">
        <v>-84.4616072317</v>
      </c>
      <c r="AI367" t="s">
        <v>1380</v>
      </c>
      <c r="AJ367" t="s">
        <v>1379</v>
      </c>
    </row>
    <row r="368" spans="1:36" x14ac:dyDescent="0.25">
      <c r="A368" s="10">
        <v>365</v>
      </c>
      <c r="B368" s="7">
        <v>8</v>
      </c>
      <c r="C368" s="7" t="s">
        <v>11</v>
      </c>
      <c r="D368" s="7" t="s">
        <v>940</v>
      </c>
      <c r="E368" s="7" t="s">
        <v>4</v>
      </c>
      <c r="F368" s="7" t="s">
        <v>10</v>
      </c>
      <c r="G368" s="7" t="s">
        <v>1379</v>
      </c>
      <c r="H368" s="11" t="s">
        <v>531</v>
      </c>
      <c r="I368" s="10">
        <v>50.85</v>
      </c>
      <c r="J368" s="7">
        <v>34.18</v>
      </c>
      <c r="K368" s="7">
        <v>49.09</v>
      </c>
      <c r="L368" s="7">
        <v>14.91</v>
      </c>
      <c r="M368" s="7">
        <v>0</v>
      </c>
      <c r="N368" s="7">
        <v>0</v>
      </c>
      <c r="O368" s="7">
        <v>0</v>
      </c>
      <c r="P368" s="7">
        <v>0</v>
      </c>
      <c r="Q368" s="7">
        <v>21.77</v>
      </c>
      <c r="R368" s="7">
        <v>8.98</v>
      </c>
      <c r="S368" s="7">
        <v>17.45</v>
      </c>
      <c r="T368" s="7">
        <v>8.4700000000000006</v>
      </c>
      <c r="U368" s="10" t="s">
        <v>19</v>
      </c>
      <c r="V368" s="7">
        <v>10.65</v>
      </c>
      <c r="W368" s="7">
        <v>10.75</v>
      </c>
      <c r="X368" s="7">
        <v>0.1</v>
      </c>
      <c r="Y368" s="7"/>
      <c r="Z368" s="14" t="str">
        <f t="shared" si="17"/>
        <v>Pathway</v>
      </c>
      <c r="AA368" s="14" t="str">
        <f t="shared" si="18"/>
        <v>Google</v>
      </c>
      <c r="AB368" s="8" t="str">
        <f t="shared" si="19"/>
        <v>Bing</v>
      </c>
      <c r="AC368" s="7" t="s">
        <v>488</v>
      </c>
      <c r="AD368" s="11" t="s">
        <v>1591</v>
      </c>
      <c r="AE368">
        <v>39.208864295399998</v>
      </c>
      <c r="AF368">
        <v>-84.4626552581</v>
      </c>
      <c r="AG368">
        <v>39.209901875</v>
      </c>
      <c r="AH368">
        <v>-84.461329524600004</v>
      </c>
      <c r="AI368" t="s">
        <v>1380</v>
      </c>
      <c r="AJ368" t="s">
        <v>1379</v>
      </c>
    </row>
    <row r="369" spans="1:36" x14ac:dyDescent="0.25">
      <c r="A369" s="10">
        <v>366</v>
      </c>
      <c r="B369" s="7">
        <v>12</v>
      </c>
      <c r="C369" s="7" t="s">
        <v>14</v>
      </c>
      <c r="D369" s="7" t="s">
        <v>954</v>
      </c>
      <c r="E369" s="7" t="s">
        <v>4</v>
      </c>
      <c r="F369" s="7" t="s">
        <v>5</v>
      </c>
      <c r="G369" s="7" t="s">
        <v>1379</v>
      </c>
      <c r="H369" s="11" t="s">
        <v>955</v>
      </c>
      <c r="I369" s="10">
        <v>24.66</v>
      </c>
      <c r="J369" s="7">
        <v>10.59</v>
      </c>
      <c r="K369" s="7">
        <v>21.93</v>
      </c>
      <c r="L369" s="7">
        <v>11.34</v>
      </c>
      <c r="M369" s="7">
        <v>7.45</v>
      </c>
      <c r="N369" s="7">
        <v>0.33</v>
      </c>
      <c r="O369" s="7">
        <v>3.86</v>
      </c>
      <c r="P369" s="7">
        <v>3.53</v>
      </c>
      <c r="Q369" s="7">
        <v>19.87</v>
      </c>
      <c r="R369" s="7">
        <v>2.79</v>
      </c>
      <c r="S369" s="7">
        <v>11.26</v>
      </c>
      <c r="T369" s="7">
        <v>8.4700000000000006</v>
      </c>
      <c r="U369" s="10" t="s">
        <v>18</v>
      </c>
      <c r="V369" s="7">
        <v>24.8</v>
      </c>
      <c r="W369" s="7">
        <v>24.9</v>
      </c>
      <c r="X369" s="7">
        <v>0.1</v>
      </c>
      <c r="Y369" s="7"/>
      <c r="Z369" s="14" t="str">
        <f t="shared" si="17"/>
        <v>Pathway</v>
      </c>
      <c r="AA369" s="14" t="str">
        <f t="shared" si="18"/>
        <v>Google</v>
      </c>
      <c r="AB369" s="8" t="str">
        <f t="shared" si="19"/>
        <v>Bing</v>
      </c>
      <c r="AC369" s="7" t="s">
        <v>488</v>
      </c>
      <c r="AD369" s="11" t="s">
        <v>1591</v>
      </c>
      <c r="AE369">
        <v>41.4195532353</v>
      </c>
      <c r="AF369">
        <v>-81.520853293900004</v>
      </c>
      <c r="AG369">
        <v>41.418734649199997</v>
      </c>
      <c r="AH369">
        <v>-81.519185286400003</v>
      </c>
      <c r="AI369" t="s">
        <v>1380</v>
      </c>
      <c r="AJ369" t="s">
        <v>1379</v>
      </c>
    </row>
    <row r="370" spans="1:36" x14ac:dyDescent="0.25">
      <c r="A370" s="10">
        <v>367</v>
      </c>
      <c r="B370" s="7">
        <v>12</v>
      </c>
      <c r="C370" s="7" t="s">
        <v>14</v>
      </c>
      <c r="D370" s="7" t="s">
        <v>939</v>
      </c>
      <c r="E370" s="7" t="s">
        <v>4</v>
      </c>
      <c r="F370" s="7" t="s">
        <v>13</v>
      </c>
      <c r="G370" s="7" t="s">
        <v>1379</v>
      </c>
      <c r="H370" s="11" t="s">
        <v>527</v>
      </c>
      <c r="I370" s="10">
        <v>103.97</v>
      </c>
      <c r="J370" s="7">
        <v>24.39</v>
      </c>
      <c r="K370" s="7">
        <v>85.73</v>
      </c>
      <c r="L370" s="7">
        <v>61.34</v>
      </c>
      <c r="M370" s="7">
        <v>0</v>
      </c>
      <c r="N370" s="7">
        <v>0</v>
      </c>
      <c r="O370" s="7">
        <v>0</v>
      </c>
      <c r="P370" s="7">
        <v>0</v>
      </c>
      <c r="Q370" s="7">
        <v>24.04</v>
      </c>
      <c r="R370" s="7">
        <v>6.5</v>
      </c>
      <c r="S370" s="7">
        <v>14.96</v>
      </c>
      <c r="T370" s="7">
        <v>8.4600000000000009</v>
      </c>
      <c r="U370" s="10" t="s">
        <v>12</v>
      </c>
      <c r="V370" s="7">
        <v>17.940000000000001</v>
      </c>
      <c r="W370" s="7">
        <v>18.04</v>
      </c>
      <c r="X370" s="7">
        <v>0.1</v>
      </c>
      <c r="Y370" s="7"/>
      <c r="Z370" s="14" t="str">
        <f t="shared" si="17"/>
        <v>Pathway</v>
      </c>
      <c r="AA370" s="14" t="str">
        <f t="shared" si="18"/>
        <v>Google</v>
      </c>
      <c r="AB370" s="8" t="str">
        <f t="shared" si="19"/>
        <v>Bing</v>
      </c>
      <c r="AC370" s="7" t="s">
        <v>488</v>
      </c>
      <c r="AD370" s="11" t="s">
        <v>1591</v>
      </c>
      <c r="AE370">
        <v>41.513502983800002</v>
      </c>
      <c r="AF370">
        <v>-81.673152984599994</v>
      </c>
      <c r="AG370">
        <v>41.5148657226</v>
      </c>
      <c r="AH370">
        <v>-81.673870726100006</v>
      </c>
      <c r="AI370" t="s">
        <v>1380</v>
      </c>
      <c r="AJ370" t="s">
        <v>1379</v>
      </c>
    </row>
    <row r="371" spans="1:36" x14ac:dyDescent="0.25">
      <c r="A371" s="10">
        <v>368</v>
      </c>
      <c r="B371" s="7">
        <v>8</v>
      </c>
      <c r="C371" s="7" t="s">
        <v>11</v>
      </c>
      <c r="D371" s="7" t="s">
        <v>952</v>
      </c>
      <c r="E371" s="7" t="s">
        <v>4</v>
      </c>
      <c r="F371" s="7" t="s">
        <v>65</v>
      </c>
      <c r="G371" s="7" t="s">
        <v>1379</v>
      </c>
      <c r="H371" s="11" t="s">
        <v>953</v>
      </c>
      <c r="I371" s="10">
        <v>24.22</v>
      </c>
      <c r="J371" s="7">
        <v>10.41</v>
      </c>
      <c r="K371" s="7">
        <v>21.76</v>
      </c>
      <c r="L371" s="7">
        <v>11.35</v>
      </c>
      <c r="M371" s="7">
        <v>3.05</v>
      </c>
      <c r="N371" s="7">
        <v>0.36</v>
      </c>
      <c r="O371" s="7">
        <v>1.83</v>
      </c>
      <c r="P371" s="7">
        <v>1.46</v>
      </c>
      <c r="Q371" s="7">
        <v>18.309999999999999</v>
      </c>
      <c r="R371" s="7">
        <v>2.75</v>
      </c>
      <c r="S371" s="7">
        <v>11.21</v>
      </c>
      <c r="T371" s="7">
        <v>8.4600000000000009</v>
      </c>
      <c r="U371" s="10" t="s">
        <v>40</v>
      </c>
      <c r="V371" s="7">
        <v>10.45</v>
      </c>
      <c r="W371" s="7">
        <v>10.55</v>
      </c>
      <c r="X371" s="7">
        <v>0.1</v>
      </c>
      <c r="Y371" s="7"/>
      <c r="Z371" s="14" t="str">
        <f t="shared" si="17"/>
        <v>Pathway</v>
      </c>
      <c r="AA371" s="14" t="str">
        <f t="shared" si="18"/>
        <v>Google</v>
      </c>
      <c r="AB371" s="8" t="str">
        <f t="shared" si="19"/>
        <v>Bing</v>
      </c>
      <c r="AC371" s="7" t="s">
        <v>488</v>
      </c>
      <c r="AD371" s="11" t="s">
        <v>1591</v>
      </c>
      <c r="AE371">
        <v>39.1997780835</v>
      </c>
      <c r="AF371">
        <v>-84.6746238721</v>
      </c>
      <c r="AG371">
        <v>39.198374700899997</v>
      </c>
      <c r="AH371">
        <v>-84.674027578299999</v>
      </c>
      <c r="AI371" t="s">
        <v>1380</v>
      </c>
      <c r="AJ371" t="s">
        <v>1379</v>
      </c>
    </row>
    <row r="372" spans="1:36" x14ac:dyDescent="0.25">
      <c r="A372" s="10">
        <v>369</v>
      </c>
      <c r="B372" s="7">
        <v>6</v>
      </c>
      <c r="C372" s="7" t="s">
        <v>8</v>
      </c>
      <c r="D372" s="7" t="s">
        <v>937</v>
      </c>
      <c r="E372" s="7" t="s">
        <v>4</v>
      </c>
      <c r="F372" s="7" t="s">
        <v>10</v>
      </c>
      <c r="G372" s="7" t="s">
        <v>1379</v>
      </c>
      <c r="H372" s="11" t="s">
        <v>524</v>
      </c>
      <c r="I372" s="10">
        <v>50.4</v>
      </c>
      <c r="J372" s="7">
        <v>20.309999999999999</v>
      </c>
      <c r="K372" s="7">
        <v>46.19</v>
      </c>
      <c r="L372" s="7">
        <v>25.88</v>
      </c>
      <c r="M372" s="7">
        <v>0</v>
      </c>
      <c r="N372" s="7">
        <v>0</v>
      </c>
      <c r="O372" s="7">
        <v>0</v>
      </c>
      <c r="P372" s="7">
        <v>0</v>
      </c>
      <c r="Q372" s="7">
        <v>19.66</v>
      </c>
      <c r="R372" s="7">
        <v>5.04</v>
      </c>
      <c r="S372" s="7">
        <v>13.49</v>
      </c>
      <c r="T372" s="7">
        <v>8.4499999999999993</v>
      </c>
      <c r="U372" s="10" t="s">
        <v>7</v>
      </c>
      <c r="V372" s="7">
        <v>12.93</v>
      </c>
      <c r="W372" s="7">
        <v>13.03</v>
      </c>
      <c r="X372" s="7">
        <v>0.1</v>
      </c>
      <c r="Y372" s="7"/>
      <c r="Z372" s="14" t="str">
        <f t="shared" si="17"/>
        <v>Pathway</v>
      </c>
      <c r="AA372" s="14" t="str">
        <f t="shared" si="18"/>
        <v>Google</v>
      </c>
      <c r="AB372" s="8" t="str">
        <f t="shared" si="19"/>
        <v>Bing</v>
      </c>
      <c r="AC372" s="7" t="s">
        <v>488</v>
      </c>
      <c r="AD372" s="11" t="s">
        <v>1591</v>
      </c>
      <c r="AE372">
        <v>39.950228968300003</v>
      </c>
      <c r="AF372">
        <v>-83.0185326398</v>
      </c>
      <c r="AG372">
        <v>39.950332697699999</v>
      </c>
      <c r="AH372">
        <v>-83.016979465099993</v>
      </c>
      <c r="AI372" t="s">
        <v>1380</v>
      </c>
      <c r="AJ372" t="s">
        <v>1379</v>
      </c>
    </row>
    <row r="373" spans="1:36" x14ac:dyDescent="0.25">
      <c r="A373" s="10">
        <v>370</v>
      </c>
      <c r="B373" s="7">
        <v>12</v>
      </c>
      <c r="C373" s="7" t="s">
        <v>14</v>
      </c>
      <c r="D373" s="7" t="s">
        <v>941</v>
      </c>
      <c r="E373" s="7" t="s">
        <v>4</v>
      </c>
      <c r="F373" s="7" t="s">
        <v>10</v>
      </c>
      <c r="G373" s="7" t="s">
        <v>1379</v>
      </c>
      <c r="H373" s="11" t="s">
        <v>522</v>
      </c>
      <c r="I373" s="10">
        <v>43.17</v>
      </c>
      <c r="J373" s="7">
        <v>16.829999999999998</v>
      </c>
      <c r="K373" s="7">
        <v>38.700000000000003</v>
      </c>
      <c r="L373" s="7">
        <v>21.87</v>
      </c>
      <c r="M373" s="7">
        <v>4.55</v>
      </c>
      <c r="N373" s="7">
        <v>0.41</v>
      </c>
      <c r="O373" s="7">
        <v>2.5499999999999998</v>
      </c>
      <c r="P373" s="7">
        <v>2.14</v>
      </c>
      <c r="Q373" s="7">
        <v>20.46</v>
      </c>
      <c r="R373" s="7">
        <v>4.09</v>
      </c>
      <c r="S373" s="7">
        <v>12.55</v>
      </c>
      <c r="T373" s="7">
        <v>8.4499999999999993</v>
      </c>
      <c r="U373" s="10" t="s">
        <v>30</v>
      </c>
      <c r="V373" s="7">
        <v>17.73</v>
      </c>
      <c r="W373" s="7">
        <v>17.829999999999998</v>
      </c>
      <c r="X373" s="7">
        <v>0.1</v>
      </c>
      <c r="Y373" s="7"/>
      <c r="Z373" s="14" t="str">
        <f t="shared" si="17"/>
        <v>Pathway</v>
      </c>
      <c r="AA373" s="14" t="str">
        <f t="shared" si="18"/>
        <v>Google</v>
      </c>
      <c r="AB373" s="8" t="str">
        <f t="shared" si="19"/>
        <v>Bing</v>
      </c>
      <c r="AC373" s="7" t="s">
        <v>488</v>
      </c>
      <c r="AD373" s="11" t="s">
        <v>1591</v>
      </c>
      <c r="AE373">
        <v>41.457969271300001</v>
      </c>
      <c r="AF373">
        <v>-81.697124149499999</v>
      </c>
      <c r="AG373">
        <v>41.4588604534</v>
      </c>
      <c r="AH373">
        <v>-81.695644820599995</v>
      </c>
      <c r="AI373" t="s">
        <v>1380</v>
      </c>
      <c r="AJ373" t="s">
        <v>1379</v>
      </c>
    </row>
    <row r="374" spans="1:36" x14ac:dyDescent="0.25">
      <c r="A374" s="10">
        <v>371</v>
      </c>
      <c r="B374" s="7">
        <v>8</v>
      </c>
      <c r="C374" s="7" t="s">
        <v>11</v>
      </c>
      <c r="D374" s="7" t="s">
        <v>940</v>
      </c>
      <c r="E374" s="7" t="s">
        <v>4</v>
      </c>
      <c r="F374" s="7" t="s">
        <v>10</v>
      </c>
      <c r="G374" s="7" t="s">
        <v>1379</v>
      </c>
      <c r="H374" s="11" t="s">
        <v>531</v>
      </c>
      <c r="I374" s="10">
        <v>105.54</v>
      </c>
      <c r="J374" s="7">
        <v>39.31</v>
      </c>
      <c r="K374" s="7">
        <v>99.83</v>
      </c>
      <c r="L374" s="7">
        <v>60.52</v>
      </c>
      <c r="M374" s="7">
        <v>2.4700000000000002</v>
      </c>
      <c r="N374" s="7">
        <v>1.05</v>
      </c>
      <c r="O374" s="7">
        <v>2.0699999999999998</v>
      </c>
      <c r="P374" s="7">
        <v>1.02</v>
      </c>
      <c r="Q374" s="7">
        <v>22.27</v>
      </c>
      <c r="R374" s="7">
        <v>10.49</v>
      </c>
      <c r="S374" s="7">
        <v>18.920000000000002</v>
      </c>
      <c r="T374" s="7">
        <v>8.43</v>
      </c>
      <c r="U374" s="10" t="s">
        <v>19</v>
      </c>
      <c r="V374" s="7">
        <v>8.59</v>
      </c>
      <c r="W374" s="7">
        <v>8.69</v>
      </c>
      <c r="X374" s="7">
        <v>0.1</v>
      </c>
      <c r="Y374" s="7"/>
      <c r="Z374" s="14" t="str">
        <f t="shared" si="17"/>
        <v>Pathway</v>
      </c>
      <c r="AA374" s="14" t="str">
        <f t="shared" si="18"/>
        <v>Google</v>
      </c>
      <c r="AB374" s="8" t="str">
        <f t="shared" si="19"/>
        <v>Bing</v>
      </c>
      <c r="AC374" s="7" t="s">
        <v>488</v>
      </c>
      <c r="AD374" s="11" t="s">
        <v>1591</v>
      </c>
      <c r="AE374">
        <v>39.183873149699998</v>
      </c>
      <c r="AF374">
        <v>-84.483626280899998</v>
      </c>
      <c r="AG374">
        <v>39.185346620300002</v>
      </c>
      <c r="AH374">
        <v>-84.482904344199994</v>
      </c>
      <c r="AI374" t="s">
        <v>1380</v>
      </c>
      <c r="AJ374" t="s">
        <v>1379</v>
      </c>
    </row>
    <row r="375" spans="1:36" x14ac:dyDescent="0.25">
      <c r="A375" s="10">
        <v>372</v>
      </c>
      <c r="B375" s="7">
        <v>8</v>
      </c>
      <c r="C375" s="7" t="s">
        <v>11</v>
      </c>
      <c r="D375" s="7" t="s">
        <v>940</v>
      </c>
      <c r="E375" s="7" t="s">
        <v>4</v>
      </c>
      <c r="F375" s="7" t="s">
        <v>10</v>
      </c>
      <c r="G375" s="7" t="s">
        <v>1379</v>
      </c>
      <c r="H375" s="11" t="s">
        <v>531</v>
      </c>
      <c r="I375" s="10">
        <v>98.17</v>
      </c>
      <c r="J375" s="7">
        <v>39.31</v>
      </c>
      <c r="K375" s="7">
        <v>93.1</v>
      </c>
      <c r="L375" s="7">
        <v>53.79</v>
      </c>
      <c r="M375" s="7">
        <v>2.4700000000000002</v>
      </c>
      <c r="N375" s="7">
        <v>1.05</v>
      </c>
      <c r="O375" s="7">
        <v>2.0699999999999998</v>
      </c>
      <c r="P375" s="7">
        <v>1.02</v>
      </c>
      <c r="Q375" s="7">
        <v>22.27</v>
      </c>
      <c r="R375" s="7">
        <v>10.49</v>
      </c>
      <c r="S375" s="7">
        <v>18.920000000000002</v>
      </c>
      <c r="T375" s="7">
        <v>8.43</v>
      </c>
      <c r="U375" s="10" t="s">
        <v>19</v>
      </c>
      <c r="V375" s="7">
        <v>8.49</v>
      </c>
      <c r="W375" s="7">
        <v>8.59</v>
      </c>
      <c r="X375" s="7">
        <v>0.1</v>
      </c>
      <c r="Y375" s="7"/>
      <c r="Z375" s="14" t="str">
        <f t="shared" si="17"/>
        <v>Pathway</v>
      </c>
      <c r="AA375" s="14" t="str">
        <f t="shared" si="18"/>
        <v>Google</v>
      </c>
      <c r="AB375" s="8" t="str">
        <f t="shared" si="19"/>
        <v>Bing</v>
      </c>
      <c r="AC375" s="7" t="s">
        <v>488</v>
      </c>
      <c r="AD375" s="11" t="s">
        <v>1591</v>
      </c>
      <c r="AE375">
        <v>39.182395740700002</v>
      </c>
      <c r="AF375">
        <v>-84.484417554900006</v>
      </c>
      <c r="AG375">
        <v>39.183873149699998</v>
      </c>
      <c r="AH375">
        <v>-84.483626280899998</v>
      </c>
      <c r="AI375" t="s">
        <v>1380</v>
      </c>
      <c r="AJ375" t="s">
        <v>1379</v>
      </c>
    </row>
    <row r="376" spans="1:36" x14ac:dyDescent="0.25">
      <c r="A376" s="10">
        <v>373</v>
      </c>
      <c r="B376" s="7">
        <v>8</v>
      </c>
      <c r="C376" s="7" t="s">
        <v>11</v>
      </c>
      <c r="D376" s="7" t="s">
        <v>940</v>
      </c>
      <c r="E376" s="7" t="s">
        <v>4</v>
      </c>
      <c r="F376" s="7" t="s">
        <v>10</v>
      </c>
      <c r="G376" s="7" t="s">
        <v>1379</v>
      </c>
      <c r="H376" s="11" t="s">
        <v>531</v>
      </c>
      <c r="I376" s="10">
        <v>78.540000000000006</v>
      </c>
      <c r="J376" s="7">
        <v>39.31</v>
      </c>
      <c r="K376" s="7">
        <v>75.16</v>
      </c>
      <c r="L376" s="7">
        <v>35.85</v>
      </c>
      <c r="M376" s="7">
        <v>0</v>
      </c>
      <c r="N376" s="7">
        <v>0</v>
      </c>
      <c r="O376" s="7">
        <v>0</v>
      </c>
      <c r="P376" s="7">
        <v>0</v>
      </c>
      <c r="Q376" s="7">
        <v>22.27</v>
      </c>
      <c r="R376" s="7">
        <v>10.49</v>
      </c>
      <c r="S376" s="7">
        <v>18.920000000000002</v>
      </c>
      <c r="T376" s="7">
        <v>8.43</v>
      </c>
      <c r="U376" s="10" t="s">
        <v>19</v>
      </c>
      <c r="V376" s="7">
        <v>9.19</v>
      </c>
      <c r="W376" s="7">
        <v>9.2899999999999991</v>
      </c>
      <c r="X376" s="7">
        <v>0.1</v>
      </c>
      <c r="Y376" s="7"/>
      <c r="Z376" s="14" t="str">
        <f t="shared" si="17"/>
        <v>Pathway</v>
      </c>
      <c r="AA376" s="14" t="str">
        <f t="shared" si="18"/>
        <v>Google</v>
      </c>
      <c r="AB376" s="8" t="str">
        <f t="shared" si="19"/>
        <v>Bing</v>
      </c>
      <c r="AC376" s="7" t="s">
        <v>488</v>
      </c>
      <c r="AD376" s="11" t="s">
        <v>1591</v>
      </c>
      <c r="AE376">
        <v>39.191583105699998</v>
      </c>
      <c r="AF376">
        <v>-84.478793730299998</v>
      </c>
      <c r="AG376">
        <v>39.192632995899999</v>
      </c>
      <c r="AH376">
        <v>-84.4775534929</v>
      </c>
      <c r="AI376" t="s">
        <v>1380</v>
      </c>
      <c r="AJ376" t="s">
        <v>1379</v>
      </c>
    </row>
    <row r="377" spans="1:36" x14ac:dyDescent="0.25">
      <c r="A377" s="10">
        <v>374</v>
      </c>
      <c r="B377" s="7">
        <v>8</v>
      </c>
      <c r="C377" s="7" t="s">
        <v>11</v>
      </c>
      <c r="D377" s="7" t="s">
        <v>940</v>
      </c>
      <c r="E377" s="7" t="s">
        <v>4</v>
      </c>
      <c r="F377" s="7" t="s">
        <v>10</v>
      </c>
      <c r="G377" s="7" t="s">
        <v>1379</v>
      </c>
      <c r="H377" s="11" t="s">
        <v>531</v>
      </c>
      <c r="I377" s="10">
        <v>98.77</v>
      </c>
      <c r="J377" s="7">
        <v>31.36</v>
      </c>
      <c r="K377" s="7">
        <v>91.27</v>
      </c>
      <c r="L377" s="7">
        <v>59.9</v>
      </c>
      <c r="M377" s="7">
        <v>0</v>
      </c>
      <c r="N377" s="7">
        <v>0</v>
      </c>
      <c r="O377" s="7">
        <v>0</v>
      </c>
      <c r="P377" s="7">
        <v>0</v>
      </c>
      <c r="Q377" s="7">
        <v>21.08</v>
      </c>
      <c r="R377" s="7">
        <v>8.17</v>
      </c>
      <c r="S377" s="7">
        <v>16.53</v>
      </c>
      <c r="T377" s="7">
        <v>8.3699999999999992</v>
      </c>
      <c r="U377" s="10" t="s">
        <v>19</v>
      </c>
      <c r="V377" s="7">
        <v>13.92</v>
      </c>
      <c r="W377" s="7">
        <v>14.02</v>
      </c>
      <c r="X377" s="7">
        <v>0.1</v>
      </c>
      <c r="Y377" s="7"/>
      <c r="Z377" s="14" t="str">
        <f t="shared" si="17"/>
        <v>Pathway</v>
      </c>
      <c r="AA377" s="14" t="str">
        <f t="shared" si="18"/>
        <v>Google</v>
      </c>
      <c r="AB377" s="8" t="str">
        <f t="shared" si="19"/>
        <v>Bing</v>
      </c>
      <c r="AC377" s="7" t="s">
        <v>488</v>
      </c>
      <c r="AD377" s="11" t="s">
        <v>1591</v>
      </c>
      <c r="AE377">
        <v>39.249375442599998</v>
      </c>
      <c r="AF377">
        <v>-84.445604144900003</v>
      </c>
      <c r="AG377">
        <v>39.250763782999996</v>
      </c>
      <c r="AH377">
        <v>-84.444976775399994</v>
      </c>
      <c r="AI377" t="s">
        <v>1380</v>
      </c>
      <c r="AJ377" t="s">
        <v>1379</v>
      </c>
    </row>
    <row r="378" spans="1:36" x14ac:dyDescent="0.25">
      <c r="A378" s="10">
        <v>375</v>
      </c>
      <c r="B378" s="7">
        <v>12</v>
      </c>
      <c r="C378" s="7" t="s">
        <v>14</v>
      </c>
      <c r="D378" s="7" t="s">
        <v>946</v>
      </c>
      <c r="E378" s="7" t="s">
        <v>4</v>
      </c>
      <c r="F378" s="7" t="s">
        <v>13</v>
      </c>
      <c r="G378" s="7" t="s">
        <v>1379</v>
      </c>
      <c r="H378" s="11" t="s">
        <v>947</v>
      </c>
      <c r="I378" s="10">
        <v>70.91</v>
      </c>
      <c r="J378" s="7">
        <v>7.67</v>
      </c>
      <c r="K378" s="7">
        <v>48.31</v>
      </c>
      <c r="L378" s="7">
        <v>40.64</v>
      </c>
      <c r="M378" s="7">
        <v>0</v>
      </c>
      <c r="N378" s="7">
        <v>0</v>
      </c>
      <c r="O378" s="7">
        <v>0</v>
      </c>
      <c r="P378" s="7">
        <v>0</v>
      </c>
      <c r="Q378" s="7">
        <v>26.49</v>
      </c>
      <c r="R378" s="7">
        <v>2.19</v>
      </c>
      <c r="S378" s="7">
        <v>10.55</v>
      </c>
      <c r="T378" s="7">
        <v>8.36</v>
      </c>
      <c r="U378" s="10" t="s">
        <v>32</v>
      </c>
      <c r="V378" s="7">
        <v>0.92</v>
      </c>
      <c r="W378" s="7">
        <v>1.02</v>
      </c>
      <c r="X378" s="7">
        <v>0.1</v>
      </c>
      <c r="Y378" s="7"/>
      <c r="Z378" s="14" t="str">
        <f t="shared" si="17"/>
        <v>Pathway</v>
      </c>
      <c r="AA378" s="14" t="str">
        <f t="shared" si="18"/>
        <v>Google</v>
      </c>
      <c r="AB378" s="8" t="str">
        <f t="shared" si="19"/>
        <v>Bing</v>
      </c>
      <c r="AC378" s="7" t="s">
        <v>488</v>
      </c>
      <c r="AD378" s="11" t="s">
        <v>1591</v>
      </c>
      <c r="AE378">
        <v>41.476441915199999</v>
      </c>
      <c r="AF378">
        <v>-81.679787918599999</v>
      </c>
      <c r="AG378">
        <v>41.476968572700002</v>
      </c>
      <c r="AH378">
        <v>-81.678000885700001</v>
      </c>
      <c r="AI378" t="s">
        <v>1380</v>
      </c>
      <c r="AJ378" t="s">
        <v>1379</v>
      </c>
    </row>
    <row r="379" spans="1:36" x14ac:dyDescent="0.25">
      <c r="A379" s="10">
        <v>376</v>
      </c>
      <c r="B379" s="7">
        <v>8</v>
      </c>
      <c r="C379" s="7" t="s">
        <v>11</v>
      </c>
      <c r="D379" s="7" t="s">
        <v>545</v>
      </c>
      <c r="E379" s="7" t="s">
        <v>4</v>
      </c>
      <c r="F379" s="7" t="s">
        <v>13</v>
      </c>
      <c r="G379" s="7" t="s">
        <v>1379</v>
      </c>
      <c r="H379" s="11" t="s">
        <v>546</v>
      </c>
      <c r="I379" s="10">
        <v>52.69</v>
      </c>
      <c r="J379" s="7">
        <v>18.68</v>
      </c>
      <c r="K379" s="7">
        <v>47.61</v>
      </c>
      <c r="L379" s="7">
        <v>28.93</v>
      </c>
      <c r="M379" s="7">
        <v>3.76</v>
      </c>
      <c r="N379" s="7">
        <v>0.51</v>
      </c>
      <c r="O379" s="7">
        <v>2.48</v>
      </c>
      <c r="P379" s="7">
        <v>1.98</v>
      </c>
      <c r="Q379" s="7">
        <v>18.809999999999999</v>
      </c>
      <c r="R379" s="7">
        <v>5.0599999999999996</v>
      </c>
      <c r="S379" s="7">
        <v>13.41</v>
      </c>
      <c r="T379" s="7">
        <v>8.35</v>
      </c>
      <c r="U379" s="10" t="s">
        <v>20</v>
      </c>
      <c r="V379" s="7">
        <v>25.93</v>
      </c>
      <c r="W379" s="7">
        <v>26.03</v>
      </c>
      <c r="X379" s="7">
        <v>0.1</v>
      </c>
      <c r="Y379" s="7"/>
      <c r="Z379" s="14" t="str">
        <f t="shared" si="17"/>
        <v>Pathway</v>
      </c>
      <c r="AA379" s="14" t="str">
        <f t="shared" si="18"/>
        <v>Google</v>
      </c>
      <c r="AB379" s="8" t="str">
        <f t="shared" si="19"/>
        <v>Bing</v>
      </c>
      <c r="AC379" s="7" t="s">
        <v>2488</v>
      </c>
      <c r="AD379" s="11" t="s">
        <v>1591</v>
      </c>
      <c r="AE379">
        <v>39.289233688499998</v>
      </c>
      <c r="AF379">
        <v>-84.437947437099993</v>
      </c>
      <c r="AG379">
        <v>39.288787689300001</v>
      </c>
      <c r="AH379">
        <v>-84.436225950799994</v>
      </c>
      <c r="AI379" t="s">
        <v>1380</v>
      </c>
      <c r="AJ379" t="s">
        <v>1379</v>
      </c>
    </row>
    <row r="380" spans="1:36" x14ac:dyDescent="0.25">
      <c r="A380" s="10">
        <v>377</v>
      </c>
      <c r="B380" s="7">
        <v>12</v>
      </c>
      <c r="C380" s="7" t="s">
        <v>14</v>
      </c>
      <c r="D380" s="7" t="s">
        <v>939</v>
      </c>
      <c r="E380" s="7" t="s">
        <v>4</v>
      </c>
      <c r="F380" s="7" t="s">
        <v>13</v>
      </c>
      <c r="G380" s="7" t="s">
        <v>1379</v>
      </c>
      <c r="H380" s="11" t="s">
        <v>527</v>
      </c>
      <c r="I380" s="10">
        <v>79.05</v>
      </c>
      <c r="J380" s="7">
        <v>25.97</v>
      </c>
      <c r="K380" s="7">
        <v>71.069999999999993</v>
      </c>
      <c r="L380" s="7">
        <v>45.1</v>
      </c>
      <c r="M380" s="7">
        <v>2.58</v>
      </c>
      <c r="N380" s="7">
        <v>0.69</v>
      </c>
      <c r="O380" s="7">
        <v>1.84</v>
      </c>
      <c r="P380" s="7">
        <v>1.1499999999999999</v>
      </c>
      <c r="Q380" s="7">
        <v>20.67</v>
      </c>
      <c r="R380" s="7">
        <v>6.89</v>
      </c>
      <c r="S380" s="7">
        <v>15.23</v>
      </c>
      <c r="T380" s="7">
        <v>8.34</v>
      </c>
      <c r="U380" s="10" t="s">
        <v>12</v>
      </c>
      <c r="V380" s="7">
        <v>13.41</v>
      </c>
      <c r="W380" s="7">
        <v>13.51</v>
      </c>
      <c r="X380" s="7">
        <v>0.1</v>
      </c>
      <c r="Y380" s="7"/>
      <c r="Z380" s="14" t="str">
        <f t="shared" si="17"/>
        <v>Pathway</v>
      </c>
      <c r="AA380" s="14" t="str">
        <f t="shared" si="18"/>
        <v>Google</v>
      </c>
      <c r="AB380" s="8" t="str">
        <f t="shared" si="19"/>
        <v>Bing</v>
      </c>
      <c r="AC380" s="7" t="s">
        <v>488</v>
      </c>
      <c r="AD380" s="11" t="s">
        <v>1591</v>
      </c>
      <c r="AE380">
        <v>41.475098029500003</v>
      </c>
      <c r="AF380">
        <v>-81.717285511100002</v>
      </c>
      <c r="AG380">
        <v>41.475015497199998</v>
      </c>
      <c r="AH380">
        <v>-81.715374801400003</v>
      </c>
      <c r="AI380" t="s">
        <v>1380</v>
      </c>
      <c r="AJ380" t="s">
        <v>1379</v>
      </c>
    </row>
    <row r="381" spans="1:36" x14ac:dyDescent="0.25">
      <c r="A381" s="10">
        <v>378</v>
      </c>
      <c r="B381" s="7">
        <v>2</v>
      </c>
      <c r="C381" s="7" t="s">
        <v>6</v>
      </c>
      <c r="D381" s="7" t="s">
        <v>958</v>
      </c>
      <c r="E381" s="7" t="s">
        <v>4</v>
      </c>
      <c r="F381" s="7" t="s">
        <v>13</v>
      </c>
      <c r="G381" s="7" t="s">
        <v>1379</v>
      </c>
      <c r="H381" s="11" t="s">
        <v>959</v>
      </c>
      <c r="I381" s="10">
        <v>82.52</v>
      </c>
      <c r="J381" s="7">
        <v>12.08</v>
      </c>
      <c r="K381" s="7">
        <v>66.36</v>
      </c>
      <c r="L381" s="7">
        <v>54.28</v>
      </c>
      <c r="M381" s="7">
        <v>0</v>
      </c>
      <c r="N381" s="7">
        <v>0</v>
      </c>
      <c r="O381" s="7">
        <v>0</v>
      </c>
      <c r="P381" s="7">
        <v>0</v>
      </c>
      <c r="Q381" s="7">
        <v>20.51</v>
      </c>
      <c r="R381" s="7">
        <v>3.36</v>
      </c>
      <c r="S381" s="7">
        <v>11.68</v>
      </c>
      <c r="T381" s="7">
        <v>8.32</v>
      </c>
      <c r="U381" s="10" t="s">
        <v>45</v>
      </c>
      <c r="V381" s="7">
        <v>14.96</v>
      </c>
      <c r="W381" s="7">
        <v>15.06</v>
      </c>
      <c r="X381" s="7">
        <v>0.1</v>
      </c>
      <c r="Y381" s="7"/>
      <c r="Z381" s="14" t="str">
        <f t="shared" si="17"/>
        <v>Pathway</v>
      </c>
      <c r="AA381" s="14" t="str">
        <f t="shared" si="18"/>
        <v>Google</v>
      </c>
      <c r="AB381" s="8" t="str">
        <f t="shared" si="19"/>
        <v>Bing</v>
      </c>
      <c r="AC381" s="7" t="s">
        <v>488</v>
      </c>
      <c r="AD381" s="11" t="s">
        <v>1591</v>
      </c>
      <c r="AE381">
        <v>41.681992651800002</v>
      </c>
      <c r="AF381">
        <v>-83.596599320600006</v>
      </c>
      <c r="AG381">
        <v>41.681270596600001</v>
      </c>
      <c r="AH381">
        <v>-83.594906478300004</v>
      </c>
      <c r="AI381" t="s">
        <v>1380</v>
      </c>
      <c r="AJ381" t="s">
        <v>1379</v>
      </c>
    </row>
    <row r="382" spans="1:36" x14ac:dyDescent="0.25">
      <c r="A382" s="10">
        <v>379</v>
      </c>
      <c r="B382" s="7">
        <v>8</v>
      </c>
      <c r="C382" s="7" t="s">
        <v>11</v>
      </c>
      <c r="D382" s="7" t="s">
        <v>940</v>
      </c>
      <c r="E382" s="7" t="s">
        <v>4</v>
      </c>
      <c r="F382" s="7" t="s">
        <v>21</v>
      </c>
      <c r="G382" s="7" t="s">
        <v>1379</v>
      </c>
      <c r="H382" s="11" t="s">
        <v>531</v>
      </c>
      <c r="I382" s="10">
        <v>78.33</v>
      </c>
      <c r="J382" s="7">
        <v>24.14</v>
      </c>
      <c r="K382" s="7">
        <v>67.25</v>
      </c>
      <c r="L382" s="7">
        <v>43.11</v>
      </c>
      <c r="M382" s="7">
        <v>0</v>
      </c>
      <c r="N382" s="7">
        <v>0</v>
      </c>
      <c r="O382" s="7">
        <v>0</v>
      </c>
      <c r="P382" s="7">
        <v>0</v>
      </c>
      <c r="Q382" s="7">
        <v>22.84</v>
      </c>
      <c r="R382" s="7">
        <v>6.64</v>
      </c>
      <c r="S382" s="7">
        <v>14.93</v>
      </c>
      <c r="T382" s="7">
        <v>8.2899999999999991</v>
      </c>
      <c r="U382" s="10" t="s">
        <v>19</v>
      </c>
      <c r="V382" s="7">
        <v>4.96</v>
      </c>
      <c r="W382" s="7">
        <v>5.0599999999999996</v>
      </c>
      <c r="X382" s="7">
        <v>0.1</v>
      </c>
      <c r="Y382" s="7"/>
      <c r="Z382" s="14" t="str">
        <f t="shared" si="17"/>
        <v>Pathway</v>
      </c>
      <c r="AA382" s="14" t="str">
        <f t="shared" si="18"/>
        <v>Google</v>
      </c>
      <c r="AB382" s="8" t="str">
        <f t="shared" si="19"/>
        <v>Bing</v>
      </c>
      <c r="AC382" s="7" t="s">
        <v>488</v>
      </c>
      <c r="AD382" s="11" t="s">
        <v>1591</v>
      </c>
      <c r="AE382">
        <v>39.157025618200002</v>
      </c>
      <c r="AF382">
        <v>-84.535331269799997</v>
      </c>
      <c r="AG382">
        <v>39.157472330799997</v>
      </c>
      <c r="AH382">
        <v>-84.5335783596</v>
      </c>
      <c r="AI382" t="s">
        <v>1380</v>
      </c>
      <c r="AJ382" t="s">
        <v>1379</v>
      </c>
    </row>
    <row r="383" spans="1:36" x14ac:dyDescent="0.25">
      <c r="A383" s="10">
        <v>380</v>
      </c>
      <c r="B383" s="7">
        <v>7</v>
      </c>
      <c r="C383" s="7" t="s">
        <v>44</v>
      </c>
      <c r="D383" s="7" t="s">
        <v>963</v>
      </c>
      <c r="E383" s="7" t="s">
        <v>4</v>
      </c>
      <c r="F383" s="7" t="s">
        <v>10</v>
      </c>
      <c r="G383" s="7" t="s">
        <v>1379</v>
      </c>
      <c r="H383" s="11" t="s">
        <v>531</v>
      </c>
      <c r="I383" s="10">
        <v>66.930000000000007</v>
      </c>
      <c r="J383" s="7">
        <v>29.93</v>
      </c>
      <c r="K383" s="7">
        <v>63.18</v>
      </c>
      <c r="L383" s="7">
        <v>33.25</v>
      </c>
      <c r="M383" s="7">
        <v>6.68</v>
      </c>
      <c r="N383" s="7">
        <v>0.78</v>
      </c>
      <c r="O383" s="7">
        <v>4.76</v>
      </c>
      <c r="P383" s="7">
        <v>3.98</v>
      </c>
      <c r="Q383" s="7">
        <v>20.05</v>
      </c>
      <c r="R383" s="7">
        <v>7.75</v>
      </c>
      <c r="S383" s="7">
        <v>16.04</v>
      </c>
      <c r="T383" s="7">
        <v>8.2899999999999991</v>
      </c>
      <c r="U383" s="10" t="s">
        <v>49</v>
      </c>
      <c r="V383" s="7">
        <v>13</v>
      </c>
      <c r="W383" s="7">
        <v>13.1</v>
      </c>
      <c r="X383" s="7">
        <v>0.1</v>
      </c>
      <c r="Y383" s="7"/>
      <c r="Z383" s="14" t="str">
        <f t="shared" si="17"/>
        <v>Pathway</v>
      </c>
      <c r="AA383" s="14" t="str">
        <f t="shared" si="18"/>
        <v>Google</v>
      </c>
      <c r="AB383" s="8" t="str">
        <f t="shared" si="19"/>
        <v>Bing</v>
      </c>
      <c r="AC383" s="7" t="s">
        <v>488</v>
      </c>
      <c r="AD383" s="11" t="s">
        <v>1591</v>
      </c>
      <c r="AE383">
        <v>39.764806616800001</v>
      </c>
      <c r="AF383">
        <v>-84.1992764811</v>
      </c>
      <c r="AG383">
        <v>39.766245424700003</v>
      </c>
      <c r="AH383">
        <v>-84.198894276399997</v>
      </c>
      <c r="AI383" t="s">
        <v>1380</v>
      </c>
      <c r="AJ383" t="s">
        <v>1379</v>
      </c>
    </row>
    <row r="384" spans="1:36" x14ac:dyDescent="0.25">
      <c r="A384" s="10">
        <v>381</v>
      </c>
      <c r="B384" s="7">
        <v>6</v>
      </c>
      <c r="C384" s="7" t="s">
        <v>8</v>
      </c>
      <c r="D384" s="7" t="s">
        <v>948</v>
      </c>
      <c r="E384" s="7" t="s">
        <v>34</v>
      </c>
      <c r="F384" s="7" t="s">
        <v>79</v>
      </c>
      <c r="G384" s="7" t="s">
        <v>1379</v>
      </c>
      <c r="H384" s="11" t="s">
        <v>949</v>
      </c>
      <c r="I384" s="10">
        <v>65.91</v>
      </c>
      <c r="J384" s="7">
        <v>46.68</v>
      </c>
      <c r="K384" s="7">
        <v>65.349999999999994</v>
      </c>
      <c r="L384" s="7">
        <v>18.66</v>
      </c>
      <c r="M384" s="7">
        <v>3.22</v>
      </c>
      <c r="N384" s="7">
        <v>0.9</v>
      </c>
      <c r="O384" s="7">
        <v>2.96</v>
      </c>
      <c r="P384" s="7">
        <v>2.06</v>
      </c>
      <c r="Q384" s="7">
        <v>21.16</v>
      </c>
      <c r="R384" s="7">
        <v>11.83</v>
      </c>
      <c r="S384" s="7">
        <v>20.100000000000001</v>
      </c>
      <c r="T384" s="7">
        <v>8.27</v>
      </c>
      <c r="U384" s="10" t="s">
        <v>26</v>
      </c>
      <c r="V384" s="7">
        <v>52.72</v>
      </c>
      <c r="W384" s="7"/>
      <c r="X384" s="7">
        <v>0</v>
      </c>
      <c r="Y384" s="7" t="s">
        <v>1947</v>
      </c>
      <c r="Z384" s="14" t="str">
        <f t="shared" si="17"/>
        <v>Pathway</v>
      </c>
      <c r="AA384" s="14" t="str">
        <f t="shared" si="18"/>
        <v>Google</v>
      </c>
      <c r="AB384" s="8" t="str">
        <f t="shared" si="19"/>
        <v>Bing</v>
      </c>
      <c r="AC384" s="7" t="s">
        <v>488</v>
      </c>
      <c r="AD384" s="11" t="s">
        <v>1591</v>
      </c>
      <c r="AE384">
        <v>39.875139071100001</v>
      </c>
      <c r="AF384">
        <v>-83.003707765399994</v>
      </c>
      <c r="AI384" t="s">
        <v>1380</v>
      </c>
      <c r="AJ384" t="s">
        <v>1379</v>
      </c>
    </row>
    <row r="385" spans="1:36" x14ac:dyDescent="0.25">
      <c r="A385" s="10">
        <v>382</v>
      </c>
      <c r="B385" s="7">
        <v>8</v>
      </c>
      <c r="C385" s="7" t="s">
        <v>11</v>
      </c>
      <c r="D385" s="7" t="s">
        <v>950</v>
      </c>
      <c r="E385" s="7" t="s">
        <v>4</v>
      </c>
      <c r="F385" s="7" t="s">
        <v>65</v>
      </c>
      <c r="G385" s="7" t="s">
        <v>1379</v>
      </c>
      <c r="H385" s="11" t="s">
        <v>951</v>
      </c>
      <c r="I385" s="10">
        <v>47</v>
      </c>
      <c r="J385" s="7">
        <v>4.12</v>
      </c>
      <c r="K385" s="7">
        <v>39.409999999999997</v>
      </c>
      <c r="L385" s="7">
        <v>35.28</v>
      </c>
      <c r="M385" s="7">
        <v>0</v>
      </c>
      <c r="N385" s="7">
        <v>0</v>
      </c>
      <c r="O385" s="7">
        <v>0</v>
      </c>
      <c r="P385" s="7">
        <v>0</v>
      </c>
      <c r="Q385" s="7">
        <v>16.29</v>
      </c>
      <c r="R385" s="7">
        <v>1.4</v>
      </c>
      <c r="S385" s="7">
        <v>9.67</v>
      </c>
      <c r="T385" s="7">
        <v>8.26</v>
      </c>
      <c r="U385" s="10" t="s">
        <v>36</v>
      </c>
      <c r="V385" s="7">
        <v>0.68</v>
      </c>
      <c r="W385" s="7">
        <v>0.73</v>
      </c>
      <c r="X385" s="7">
        <v>0.05</v>
      </c>
      <c r="Y385" s="7"/>
      <c r="Z385" s="14" t="str">
        <f t="shared" si="17"/>
        <v>Pathway</v>
      </c>
      <c r="AA385" s="14" t="str">
        <f t="shared" si="18"/>
        <v>Google</v>
      </c>
      <c r="AB385" s="8" t="str">
        <f t="shared" si="19"/>
        <v>Bing</v>
      </c>
      <c r="AC385" s="7" t="s">
        <v>488</v>
      </c>
      <c r="AD385" s="11" t="s">
        <v>1591</v>
      </c>
      <c r="AE385">
        <v>39.108292993200003</v>
      </c>
      <c r="AF385">
        <v>-84.502426413099997</v>
      </c>
      <c r="AG385">
        <v>39.109031030399997</v>
      </c>
      <c r="AH385">
        <v>-84.502095984899995</v>
      </c>
      <c r="AI385" t="s">
        <v>1380</v>
      </c>
      <c r="AJ385" t="s">
        <v>1379</v>
      </c>
    </row>
    <row r="386" spans="1:36" x14ac:dyDescent="0.25">
      <c r="A386" s="10">
        <v>383</v>
      </c>
      <c r="B386" s="7">
        <v>12</v>
      </c>
      <c r="C386" s="7" t="s">
        <v>14</v>
      </c>
      <c r="D386" s="7" t="s">
        <v>939</v>
      </c>
      <c r="E386" s="7" t="s">
        <v>4</v>
      </c>
      <c r="F386" s="7" t="s">
        <v>13</v>
      </c>
      <c r="G386" s="7" t="s">
        <v>1379</v>
      </c>
      <c r="H386" s="11" t="s">
        <v>527</v>
      </c>
      <c r="I386" s="10">
        <v>64.13</v>
      </c>
      <c r="J386" s="7">
        <v>35.18</v>
      </c>
      <c r="K386" s="7">
        <v>61.08</v>
      </c>
      <c r="L386" s="7">
        <v>25.9</v>
      </c>
      <c r="M386" s="7">
        <v>0</v>
      </c>
      <c r="N386" s="7">
        <v>0</v>
      </c>
      <c r="O386" s="7">
        <v>0</v>
      </c>
      <c r="P386" s="7">
        <v>0</v>
      </c>
      <c r="Q386" s="7">
        <v>21.09</v>
      </c>
      <c r="R386" s="7">
        <v>9.16</v>
      </c>
      <c r="S386" s="7">
        <v>17.420000000000002</v>
      </c>
      <c r="T386" s="7">
        <v>8.25</v>
      </c>
      <c r="U386" s="10" t="s">
        <v>12</v>
      </c>
      <c r="V386" s="7">
        <v>15.37</v>
      </c>
      <c r="W386" s="7">
        <v>15.47</v>
      </c>
      <c r="X386" s="7">
        <v>0.1</v>
      </c>
      <c r="Y386" s="7"/>
      <c r="Z386" s="14" t="str">
        <f t="shared" si="17"/>
        <v>Pathway</v>
      </c>
      <c r="AA386" s="14" t="str">
        <f t="shared" si="18"/>
        <v>Google</v>
      </c>
      <c r="AB386" s="8" t="str">
        <f t="shared" si="19"/>
        <v>Bing</v>
      </c>
      <c r="AC386" s="7" t="s">
        <v>2488</v>
      </c>
      <c r="AD386" s="11" t="s">
        <v>1591</v>
      </c>
      <c r="AE386">
        <v>41.484086178200002</v>
      </c>
      <c r="AF386">
        <v>-81.691052813499994</v>
      </c>
      <c r="AG386">
        <v>41.485449991499998</v>
      </c>
      <c r="AH386">
        <v>-81.690480870900004</v>
      </c>
      <c r="AI386" t="s">
        <v>1380</v>
      </c>
      <c r="AJ386" t="s">
        <v>1379</v>
      </c>
    </row>
    <row r="387" spans="1:36" x14ac:dyDescent="0.25">
      <c r="A387" s="10">
        <v>384</v>
      </c>
      <c r="B387" s="7">
        <v>12</v>
      </c>
      <c r="C387" s="7" t="s">
        <v>14</v>
      </c>
      <c r="D387" s="7" t="s">
        <v>939</v>
      </c>
      <c r="E387" s="7" t="s">
        <v>4</v>
      </c>
      <c r="F387" s="7" t="s">
        <v>13</v>
      </c>
      <c r="G387" s="7" t="s">
        <v>1379</v>
      </c>
      <c r="H387" s="11" t="s">
        <v>527</v>
      </c>
      <c r="I387" s="10">
        <v>70.989999999999995</v>
      </c>
      <c r="J387" s="7">
        <v>34.94</v>
      </c>
      <c r="K387" s="7">
        <v>67.19</v>
      </c>
      <c r="L387" s="7">
        <v>32.24</v>
      </c>
      <c r="M387" s="7">
        <v>0</v>
      </c>
      <c r="N387" s="7">
        <v>0</v>
      </c>
      <c r="O387" s="7">
        <v>0</v>
      </c>
      <c r="P387" s="7">
        <v>0</v>
      </c>
      <c r="Q387" s="7">
        <v>21.01</v>
      </c>
      <c r="R387" s="7">
        <v>9.1</v>
      </c>
      <c r="S387" s="7">
        <v>17.34</v>
      </c>
      <c r="T387" s="7">
        <v>8.24</v>
      </c>
      <c r="U387" s="10" t="s">
        <v>12</v>
      </c>
      <c r="V387" s="7">
        <v>16.09</v>
      </c>
      <c r="W387" s="7">
        <v>16.190000000000001</v>
      </c>
      <c r="X387" s="7">
        <v>0.1</v>
      </c>
      <c r="Y387" s="7"/>
      <c r="Z387" s="14" t="str">
        <f t="shared" si="17"/>
        <v>Pathway</v>
      </c>
      <c r="AA387" s="14" t="str">
        <f t="shared" si="18"/>
        <v>Google</v>
      </c>
      <c r="AB387" s="8" t="str">
        <f t="shared" si="19"/>
        <v>Bing</v>
      </c>
      <c r="AC387" s="7" t="s">
        <v>1589</v>
      </c>
      <c r="AD387" s="11" t="s">
        <v>1591</v>
      </c>
      <c r="AE387">
        <v>41.493097023799997</v>
      </c>
      <c r="AF387">
        <v>-81.684866360200004</v>
      </c>
      <c r="AG387">
        <v>41.493953134199998</v>
      </c>
      <c r="AH387">
        <v>-81.683336728399993</v>
      </c>
      <c r="AI387" t="s">
        <v>1380</v>
      </c>
      <c r="AJ387" t="s">
        <v>1379</v>
      </c>
    </row>
    <row r="388" spans="1:36" x14ac:dyDescent="0.25">
      <c r="A388" s="10">
        <v>385</v>
      </c>
      <c r="B388" s="7">
        <v>8</v>
      </c>
      <c r="C388" s="7" t="s">
        <v>11</v>
      </c>
      <c r="D388" s="7" t="s">
        <v>940</v>
      </c>
      <c r="E388" s="7" t="s">
        <v>4</v>
      </c>
      <c r="F388" s="7" t="s">
        <v>10</v>
      </c>
      <c r="G388" s="7" t="s">
        <v>1379</v>
      </c>
      <c r="H388" s="11" t="s">
        <v>531</v>
      </c>
      <c r="I388" s="10">
        <v>56.2</v>
      </c>
      <c r="J388" s="7">
        <v>44.64</v>
      </c>
      <c r="K388" s="7">
        <v>55.28</v>
      </c>
      <c r="L388" s="7">
        <v>10.65</v>
      </c>
      <c r="M388" s="7">
        <v>0</v>
      </c>
      <c r="N388" s="7">
        <v>0</v>
      </c>
      <c r="O388" s="7">
        <v>0</v>
      </c>
      <c r="P388" s="7">
        <v>0</v>
      </c>
      <c r="Q388" s="7">
        <v>23.28</v>
      </c>
      <c r="R388" s="7">
        <v>12.08</v>
      </c>
      <c r="S388" s="7">
        <v>20.309999999999999</v>
      </c>
      <c r="T388" s="7">
        <v>8.23</v>
      </c>
      <c r="U388" s="10" t="s">
        <v>19</v>
      </c>
      <c r="V388" s="7">
        <v>9.94</v>
      </c>
      <c r="W388" s="7">
        <v>10.039999999999999</v>
      </c>
      <c r="X388" s="7">
        <v>0.1</v>
      </c>
      <c r="Y388" s="7"/>
      <c r="Z388" s="14" t="str">
        <f t="shared" si="17"/>
        <v>Pathway</v>
      </c>
      <c r="AA388" s="14" t="str">
        <f t="shared" si="18"/>
        <v>Google</v>
      </c>
      <c r="AB388" s="8" t="str">
        <f t="shared" si="19"/>
        <v>Bing</v>
      </c>
      <c r="AC388" s="7" t="s">
        <v>488</v>
      </c>
      <c r="AD388" s="11" t="s">
        <v>1591</v>
      </c>
      <c r="AE388">
        <v>39.199838705399998</v>
      </c>
      <c r="AF388">
        <v>-84.469326543700006</v>
      </c>
      <c r="AG388">
        <v>39.201123438099998</v>
      </c>
      <c r="AH388">
        <v>-84.468333882400003</v>
      </c>
      <c r="AI388" t="s">
        <v>1380</v>
      </c>
      <c r="AJ388" t="s">
        <v>1379</v>
      </c>
    </row>
    <row r="389" spans="1:36" x14ac:dyDescent="0.25">
      <c r="A389" s="10">
        <v>386</v>
      </c>
      <c r="B389" s="7">
        <v>8</v>
      </c>
      <c r="C389" s="7" t="s">
        <v>61</v>
      </c>
      <c r="D389" s="7" t="s">
        <v>964</v>
      </c>
      <c r="E389" s="7" t="s">
        <v>4</v>
      </c>
      <c r="F389" s="7" t="s">
        <v>13</v>
      </c>
      <c r="G389" s="7" t="s">
        <v>1379</v>
      </c>
      <c r="H389" s="11" t="s">
        <v>531</v>
      </c>
      <c r="I389" s="10">
        <v>61.47</v>
      </c>
      <c r="J389" s="7">
        <v>27.09</v>
      </c>
      <c r="K389" s="7">
        <v>57.69</v>
      </c>
      <c r="L389" s="7">
        <v>30.6</v>
      </c>
      <c r="M389" s="7">
        <v>0</v>
      </c>
      <c r="N389" s="7">
        <v>0</v>
      </c>
      <c r="O389" s="7">
        <v>0</v>
      </c>
      <c r="P389" s="7">
        <v>0</v>
      </c>
      <c r="Q389" s="7">
        <v>19.18</v>
      </c>
      <c r="R389" s="7">
        <v>7.17</v>
      </c>
      <c r="S389" s="7">
        <v>15.37</v>
      </c>
      <c r="T389" s="7">
        <v>8.1999999999999993</v>
      </c>
      <c r="U389" s="10" t="s">
        <v>60</v>
      </c>
      <c r="V389" s="7">
        <v>1.75</v>
      </c>
      <c r="W389" s="7">
        <v>1.85</v>
      </c>
      <c r="X389" s="7">
        <v>0.1</v>
      </c>
      <c r="Y389" s="7"/>
      <c r="Z389" s="14" t="str">
        <f t="shared" ref="Z389:Z452" si="20">IF(LEFT(U389,1)="S",IF(RIGHT(U389,1)="C",HYPERLINK("http://pathweb.pathwayservices.com/ohiopublic/?nlfid='"&amp;U389&amp;"'&amp;logpoint="&amp;V389,"Pathway"),"Not Available"),"Not Available")</f>
        <v>Pathway</v>
      </c>
      <c r="AA389" s="14" t="str">
        <f t="shared" ref="AA389:AA452" si="21">IF(AG389="",HYPERLINK(CONCATENATE("http://maps.google.com/maps/place/",+AE389,",",+AF389,"/@",+AE389,",",+AF389,",17z"),"Google"),HYPERLINK(CONCATENATE("https://www.google.us/maps/dir/",AG389,",",AH389,"/",AE389,",",AF389,"/@",AVERAGE(AE389,AG389),",",AVERAGE(AF389,AH389),",15z"),"Google"))</f>
        <v>Google</v>
      </c>
      <c r="AB389" s="8" t="str">
        <f t="shared" ref="AB389:AB452" si="22">IF(AG389=0,HYPERLINK(CONCATENATE("http://bing.com/maps/default.aspx?rtop=1~0&amp;rtp=pos.",AE389,"_",AF389,"_",Y389),"Bing"),HYPERLINK(CONCATENATE("http://bing.com/maps/default.aspx?rtop=1~0&amp;rtp=pos.",AE389,"_",AF389,"_(",H389,"  SLM ",V389,"~pos.",AG389,"_",AH389,"_",H389,"  SLM ",W389,")"),"Bing"))</f>
        <v>Bing</v>
      </c>
      <c r="AC389" s="7" t="s">
        <v>488</v>
      </c>
      <c r="AD389" s="11" t="s">
        <v>1591</v>
      </c>
      <c r="AE389">
        <v>39.321923726199998</v>
      </c>
      <c r="AF389">
        <v>-84.423923532800003</v>
      </c>
      <c r="AG389">
        <v>39.323069122100001</v>
      </c>
      <c r="AH389">
        <v>-84.422729219299995</v>
      </c>
      <c r="AI389" t="s">
        <v>1380</v>
      </c>
      <c r="AJ389" t="s">
        <v>1379</v>
      </c>
    </row>
    <row r="390" spans="1:36" x14ac:dyDescent="0.25">
      <c r="A390" s="10">
        <v>387</v>
      </c>
      <c r="B390" s="7">
        <v>7</v>
      </c>
      <c r="C390" s="7" t="s">
        <v>44</v>
      </c>
      <c r="D390" s="7" t="s">
        <v>963</v>
      </c>
      <c r="E390" s="7" t="s">
        <v>34</v>
      </c>
      <c r="F390" s="7" t="s">
        <v>35</v>
      </c>
      <c r="G390" s="7" t="s">
        <v>1379</v>
      </c>
      <c r="H390" s="11" t="s">
        <v>531</v>
      </c>
      <c r="I390" s="10">
        <v>49.09</v>
      </c>
      <c r="J390" s="7">
        <v>25.73</v>
      </c>
      <c r="K390" s="7">
        <v>48.57</v>
      </c>
      <c r="L390" s="7">
        <v>22.84</v>
      </c>
      <c r="M390" s="7">
        <v>2.1</v>
      </c>
      <c r="N390" s="7">
        <v>0.55000000000000004</v>
      </c>
      <c r="O390" s="7">
        <v>1.99</v>
      </c>
      <c r="P390" s="7">
        <v>1.44</v>
      </c>
      <c r="Q390" s="7">
        <v>15.25</v>
      </c>
      <c r="R390" s="7">
        <v>6.39</v>
      </c>
      <c r="S390" s="7">
        <v>14.58</v>
      </c>
      <c r="T390" s="7">
        <v>8.19</v>
      </c>
      <c r="U390" s="10" t="s">
        <v>49</v>
      </c>
      <c r="V390" s="7">
        <v>13.22</v>
      </c>
      <c r="W390" s="7"/>
      <c r="X390" s="7">
        <v>0</v>
      </c>
      <c r="Y390" s="7" t="s">
        <v>1948</v>
      </c>
      <c r="Z390" s="14" t="str">
        <f t="shared" si="20"/>
        <v>Pathway</v>
      </c>
      <c r="AA390" s="14" t="str">
        <f t="shared" si="21"/>
        <v>Google</v>
      </c>
      <c r="AB390" s="8" t="str">
        <f t="shared" si="22"/>
        <v>Bing</v>
      </c>
      <c r="AC390" s="7" t="s">
        <v>488</v>
      </c>
      <c r="AD390" s="11" t="s">
        <v>1591</v>
      </c>
      <c r="AE390">
        <v>39.767937266399997</v>
      </c>
      <c r="AF390">
        <v>-84.198290016499996</v>
      </c>
      <c r="AI390" t="s">
        <v>1380</v>
      </c>
      <c r="AJ390" t="s">
        <v>1379</v>
      </c>
    </row>
    <row r="391" spans="1:36" x14ac:dyDescent="0.25">
      <c r="A391" s="10">
        <v>388</v>
      </c>
      <c r="B391" s="7">
        <v>12</v>
      </c>
      <c r="C391" s="7" t="s">
        <v>14</v>
      </c>
      <c r="D391" s="7" t="s">
        <v>939</v>
      </c>
      <c r="E391" s="7" t="s">
        <v>4</v>
      </c>
      <c r="F391" s="7" t="s">
        <v>13</v>
      </c>
      <c r="G391" s="7" t="s">
        <v>1379</v>
      </c>
      <c r="H391" s="11" t="s">
        <v>527</v>
      </c>
      <c r="I391" s="10">
        <v>50.7</v>
      </c>
      <c r="J391" s="7">
        <v>32.369999999999997</v>
      </c>
      <c r="K391" s="7">
        <v>48.68</v>
      </c>
      <c r="L391" s="7">
        <v>16.3</v>
      </c>
      <c r="M391" s="7">
        <v>2.2799999999999998</v>
      </c>
      <c r="N391" s="7">
        <v>0.85</v>
      </c>
      <c r="O391" s="7">
        <v>1.82</v>
      </c>
      <c r="P391" s="7">
        <v>0.98</v>
      </c>
      <c r="Q391" s="7">
        <v>20.49</v>
      </c>
      <c r="R391" s="7">
        <v>8.4700000000000006</v>
      </c>
      <c r="S391" s="7">
        <v>16.670000000000002</v>
      </c>
      <c r="T391" s="7">
        <v>8.19</v>
      </c>
      <c r="U391" s="10" t="s">
        <v>12</v>
      </c>
      <c r="V391" s="7">
        <v>23.83</v>
      </c>
      <c r="W391" s="7">
        <v>23.93</v>
      </c>
      <c r="X391" s="7">
        <v>0.1</v>
      </c>
      <c r="Y391" s="7"/>
      <c r="Z391" s="14" t="str">
        <f t="shared" si="20"/>
        <v>Pathway</v>
      </c>
      <c r="AA391" s="14" t="str">
        <f t="shared" si="21"/>
        <v>Google</v>
      </c>
      <c r="AB391" s="8" t="str">
        <f t="shared" si="22"/>
        <v>Bing</v>
      </c>
      <c r="AC391" s="7" t="s">
        <v>488</v>
      </c>
      <c r="AD391" s="11" t="s">
        <v>1591</v>
      </c>
      <c r="AE391">
        <v>41.562932535500003</v>
      </c>
      <c r="AF391">
        <v>-81.590164167500006</v>
      </c>
      <c r="AG391">
        <v>41.563798137399999</v>
      </c>
      <c r="AH391">
        <v>-81.588628054099999</v>
      </c>
      <c r="AI391" t="s">
        <v>1380</v>
      </c>
      <c r="AJ391" t="s">
        <v>1379</v>
      </c>
    </row>
    <row r="392" spans="1:36" x14ac:dyDescent="0.25">
      <c r="A392" s="10">
        <v>389</v>
      </c>
      <c r="B392" s="7">
        <v>7</v>
      </c>
      <c r="C392" s="7" t="s">
        <v>174</v>
      </c>
      <c r="D392" s="7" t="s">
        <v>558</v>
      </c>
      <c r="E392" s="7" t="s">
        <v>4</v>
      </c>
      <c r="F392" s="7" t="s">
        <v>21</v>
      </c>
      <c r="G392" s="7" t="s">
        <v>1379</v>
      </c>
      <c r="H392" s="11" t="s">
        <v>531</v>
      </c>
      <c r="I392" s="10">
        <v>33.42</v>
      </c>
      <c r="J392" s="7">
        <v>14.14</v>
      </c>
      <c r="K392" s="7">
        <v>27.8</v>
      </c>
      <c r="L392" s="7">
        <v>13.65</v>
      </c>
      <c r="M392" s="7">
        <v>3.56</v>
      </c>
      <c r="N392" s="7">
        <v>0.42</v>
      </c>
      <c r="O392" s="7">
        <v>1.63</v>
      </c>
      <c r="P392" s="7">
        <v>1.21</v>
      </c>
      <c r="Q392" s="7">
        <v>24.94</v>
      </c>
      <c r="R392" s="7">
        <v>3.71</v>
      </c>
      <c r="S392" s="7">
        <v>11.88</v>
      </c>
      <c r="T392" s="7">
        <v>8.17</v>
      </c>
      <c r="U392" s="10" t="s">
        <v>173</v>
      </c>
      <c r="V392" s="7">
        <v>6.84</v>
      </c>
      <c r="W392" s="7">
        <v>6.94</v>
      </c>
      <c r="X392" s="7">
        <v>0.1</v>
      </c>
      <c r="Y392" s="7"/>
      <c r="Z392" s="14" t="str">
        <f t="shared" si="20"/>
        <v>Pathway</v>
      </c>
      <c r="AA392" s="14" t="str">
        <f t="shared" si="21"/>
        <v>Google</v>
      </c>
      <c r="AB392" s="8" t="str">
        <f t="shared" si="22"/>
        <v>Bing</v>
      </c>
      <c r="AC392" s="7" t="s">
        <v>488</v>
      </c>
      <c r="AD392" s="11" t="s">
        <v>1591</v>
      </c>
      <c r="AE392">
        <v>40.010549453899998</v>
      </c>
      <c r="AF392">
        <v>-84.229693696699997</v>
      </c>
      <c r="AG392">
        <v>40.011982178300002</v>
      </c>
      <c r="AH392">
        <v>-84.229979016000001</v>
      </c>
      <c r="AI392" t="s">
        <v>1380</v>
      </c>
      <c r="AJ392" t="s">
        <v>1379</v>
      </c>
    </row>
    <row r="393" spans="1:36" x14ac:dyDescent="0.25">
      <c r="A393" s="10">
        <v>390</v>
      </c>
      <c r="B393" s="7">
        <v>8</v>
      </c>
      <c r="C393" s="7" t="s">
        <v>61</v>
      </c>
      <c r="D393" s="7" t="s">
        <v>1001</v>
      </c>
      <c r="E393" s="7" t="s">
        <v>34</v>
      </c>
      <c r="F393" s="7" t="s">
        <v>35</v>
      </c>
      <c r="G393" s="7" t="s">
        <v>1379</v>
      </c>
      <c r="H393" s="11" t="s">
        <v>1002</v>
      </c>
      <c r="I393" s="10">
        <v>37.200000000000003</v>
      </c>
      <c r="J393" s="7">
        <v>25.01</v>
      </c>
      <c r="K393" s="7">
        <v>36.92</v>
      </c>
      <c r="L393" s="7">
        <v>11.92</v>
      </c>
      <c r="M393" s="7">
        <v>0</v>
      </c>
      <c r="N393" s="7">
        <v>0</v>
      </c>
      <c r="O393" s="7">
        <v>0</v>
      </c>
      <c r="P393" s="7">
        <v>0</v>
      </c>
      <c r="Q393" s="7">
        <v>15.25</v>
      </c>
      <c r="R393" s="7">
        <v>6.42</v>
      </c>
      <c r="S393" s="7">
        <v>14.59</v>
      </c>
      <c r="T393" s="7">
        <v>8.17</v>
      </c>
      <c r="U393" s="10" t="s">
        <v>236</v>
      </c>
      <c r="V393" s="7">
        <v>4.3499999999999996</v>
      </c>
      <c r="W393" s="7"/>
      <c r="X393" s="7">
        <v>0</v>
      </c>
      <c r="Y393" s="7" t="s">
        <v>1949</v>
      </c>
      <c r="Z393" s="14" t="str">
        <f t="shared" si="20"/>
        <v>Pathway</v>
      </c>
      <c r="AA393" s="14" t="str">
        <f t="shared" si="21"/>
        <v>Google</v>
      </c>
      <c r="AB393" s="8" t="str">
        <f t="shared" si="22"/>
        <v>Bing</v>
      </c>
      <c r="AC393" s="7" t="s">
        <v>488</v>
      </c>
      <c r="AD393" s="11" t="s">
        <v>1591</v>
      </c>
      <c r="AE393">
        <v>39.385805643799998</v>
      </c>
      <c r="AF393">
        <v>-84.506178296000002</v>
      </c>
      <c r="AI393" t="s">
        <v>1380</v>
      </c>
      <c r="AJ393" t="s">
        <v>1379</v>
      </c>
    </row>
    <row r="394" spans="1:36" x14ac:dyDescent="0.25">
      <c r="A394" s="10">
        <v>391</v>
      </c>
      <c r="B394" s="7">
        <v>4</v>
      </c>
      <c r="C394" s="7" t="s">
        <v>23</v>
      </c>
      <c r="D394" s="7" t="s">
        <v>961</v>
      </c>
      <c r="E394" s="7" t="s">
        <v>4</v>
      </c>
      <c r="F394" s="7" t="s">
        <v>10</v>
      </c>
      <c r="G394" s="7" t="s">
        <v>1379</v>
      </c>
      <c r="H394" s="11" t="s">
        <v>542</v>
      </c>
      <c r="I394" s="10">
        <v>83.01</v>
      </c>
      <c r="J394" s="7">
        <v>34.9</v>
      </c>
      <c r="K394" s="7">
        <v>78.650000000000006</v>
      </c>
      <c r="L394" s="7">
        <v>43.74</v>
      </c>
      <c r="M394" s="7">
        <v>0</v>
      </c>
      <c r="N394" s="7">
        <v>0</v>
      </c>
      <c r="O394" s="7">
        <v>0</v>
      </c>
      <c r="P394" s="7">
        <v>0</v>
      </c>
      <c r="Q394" s="7">
        <v>20.8</v>
      </c>
      <c r="R394" s="7">
        <v>9.19</v>
      </c>
      <c r="S394" s="7">
        <v>17.350000000000001</v>
      </c>
      <c r="T394" s="7">
        <v>8.15</v>
      </c>
      <c r="U394" s="10" t="s">
        <v>54</v>
      </c>
      <c r="V394" s="7">
        <v>10.88</v>
      </c>
      <c r="W394" s="7">
        <v>10.98</v>
      </c>
      <c r="X394" s="7">
        <v>0.1</v>
      </c>
      <c r="Y394" s="7"/>
      <c r="Z394" s="14" t="str">
        <f t="shared" si="20"/>
        <v>Pathway</v>
      </c>
      <c r="AA394" s="14" t="str">
        <f t="shared" si="21"/>
        <v>Google</v>
      </c>
      <c r="AB394" s="8" t="str">
        <f t="shared" si="22"/>
        <v>Bing</v>
      </c>
      <c r="AC394" s="7" t="s">
        <v>488</v>
      </c>
      <c r="AD394" s="11" t="s">
        <v>1591</v>
      </c>
      <c r="AE394">
        <v>41.045240787300003</v>
      </c>
      <c r="AF394">
        <v>-81.505420640799997</v>
      </c>
      <c r="AG394">
        <v>41.0467105512</v>
      </c>
      <c r="AH394">
        <v>-81.505389234600003</v>
      </c>
      <c r="AI394" t="s">
        <v>1380</v>
      </c>
      <c r="AJ394" t="s">
        <v>1379</v>
      </c>
    </row>
    <row r="395" spans="1:36" x14ac:dyDescent="0.25">
      <c r="A395" s="10">
        <v>392</v>
      </c>
      <c r="B395" s="7">
        <v>8</v>
      </c>
      <c r="C395" s="7" t="s">
        <v>11</v>
      </c>
      <c r="D395" s="7" t="s">
        <v>545</v>
      </c>
      <c r="E395" s="7" t="s">
        <v>4</v>
      </c>
      <c r="F395" s="7" t="s">
        <v>28</v>
      </c>
      <c r="G395" s="7" t="s">
        <v>1379</v>
      </c>
      <c r="H395" s="11" t="s">
        <v>546</v>
      </c>
      <c r="I395" s="10">
        <v>29.31</v>
      </c>
      <c r="J395" s="7">
        <v>25.05</v>
      </c>
      <c r="K395" s="7">
        <v>28.53</v>
      </c>
      <c r="L395" s="7">
        <v>3.48</v>
      </c>
      <c r="M395" s="7">
        <v>6.02</v>
      </c>
      <c r="N395" s="7">
        <v>0.67</v>
      </c>
      <c r="O395" s="7">
        <v>3.75</v>
      </c>
      <c r="P395" s="7">
        <v>3.08</v>
      </c>
      <c r="Q395" s="7">
        <v>21.07</v>
      </c>
      <c r="R395" s="7">
        <v>6.98</v>
      </c>
      <c r="S395" s="7">
        <v>15.1</v>
      </c>
      <c r="T395" s="7">
        <v>8.11</v>
      </c>
      <c r="U395" s="10" t="s">
        <v>20</v>
      </c>
      <c r="V395" s="7">
        <v>27.27</v>
      </c>
      <c r="W395" s="7">
        <v>27.37</v>
      </c>
      <c r="X395" s="7">
        <v>0.1</v>
      </c>
      <c r="Y395" s="7"/>
      <c r="Z395" s="14" t="str">
        <f t="shared" si="20"/>
        <v>Pathway</v>
      </c>
      <c r="AA395" s="14" t="str">
        <f t="shared" si="21"/>
        <v>Google</v>
      </c>
      <c r="AB395" s="8" t="str">
        <f t="shared" si="22"/>
        <v>Bing</v>
      </c>
      <c r="AC395" s="7" t="s">
        <v>488</v>
      </c>
      <c r="AD395" s="11" t="s">
        <v>1591</v>
      </c>
      <c r="AE395">
        <v>39.284725935300003</v>
      </c>
      <c r="AF395">
        <v>-84.414189840000006</v>
      </c>
      <c r="AG395">
        <v>39.284971901600002</v>
      </c>
      <c r="AH395">
        <v>-84.412383913300005</v>
      </c>
      <c r="AI395" t="s">
        <v>1380</v>
      </c>
      <c r="AJ395" t="s">
        <v>1379</v>
      </c>
    </row>
    <row r="396" spans="1:36" x14ac:dyDescent="0.25">
      <c r="A396" s="10">
        <v>393</v>
      </c>
      <c r="B396" s="7">
        <v>6</v>
      </c>
      <c r="C396" s="7" t="s">
        <v>8</v>
      </c>
      <c r="D396" s="7" t="s">
        <v>587</v>
      </c>
      <c r="E396" s="7" t="s">
        <v>4</v>
      </c>
      <c r="F396" s="7" t="s">
        <v>10</v>
      </c>
      <c r="G396" s="7" t="s">
        <v>1379</v>
      </c>
      <c r="H396" s="11" t="s">
        <v>522</v>
      </c>
      <c r="I396" s="10">
        <v>78.599999999999994</v>
      </c>
      <c r="J396" s="7">
        <v>38.61</v>
      </c>
      <c r="K396" s="7">
        <v>75.19</v>
      </c>
      <c r="L396" s="7">
        <v>36.58</v>
      </c>
      <c r="M396" s="7">
        <v>0</v>
      </c>
      <c r="N396" s="7">
        <v>0</v>
      </c>
      <c r="O396" s="7">
        <v>0</v>
      </c>
      <c r="P396" s="7">
        <v>0</v>
      </c>
      <c r="Q396" s="7">
        <v>21.56</v>
      </c>
      <c r="R396" s="7">
        <v>10.29</v>
      </c>
      <c r="S396" s="7">
        <v>18.38</v>
      </c>
      <c r="T396" s="7">
        <v>8.1</v>
      </c>
      <c r="U396" s="10" t="s">
        <v>15</v>
      </c>
      <c r="V396" s="7">
        <v>22.41</v>
      </c>
      <c r="W396" s="7">
        <v>22.51</v>
      </c>
      <c r="X396" s="7">
        <v>0.1</v>
      </c>
      <c r="Y396" s="7"/>
      <c r="Z396" s="14" t="str">
        <f t="shared" si="20"/>
        <v>Pathway</v>
      </c>
      <c r="AA396" s="14" t="str">
        <f t="shared" si="21"/>
        <v>Google</v>
      </c>
      <c r="AB396" s="8" t="str">
        <f t="shared" si="22"/>
        <v>Bing</v>
      </c>
      <c r="AC396" s="7" t="s">
        <v>488</v>
      </c>
      <c r="AD396" s="11" t="s">
        <v>1591</v>
      </c>
      <c r="AE396">
        <v>40.0313043632</v>
      </c>
      <c r="AF396">
        <v>-82.994704061899995</v>
      </c>
      <c r="AG396">
        <v>40.032683344200002</v>
      </c>
      <c r="AH396">
        <v>-82.995278594599995</v>
      </c>
      <c r="AI396" t="s">
        <v>1380</v>
      </c>
      <c r="AJ396" t="s">
        <v>1379</v>
      </c>
    </row>
    <row r="397" spans="1:36" x14ac:dyDescent="0.25">
      <c r="A397" s="10">
        <v>394</v>
      </c>
      <c r="B397" s="7">
        <v>4</v>
      </c>
      <c r="C397" s="7" t="s">
        <v>23</v>
      </c>
      <c r="D397" s="7" t="s">
        <v>960</v>
      </c>
      <c r="E397" s="7" t="s">
        <v>4</v>
      </c>
      <c r="F397" s="7" t="s">
        <v>65</v>
      </c>
      <c r="G397" s="7" t="s">
        <v>1379</v>
      </c>
      <c r="H397" s="11" t="s">
        <v>533</v>
      </c>
      <c r="I397" s="10">
        <v>28.08</v>
      </c>
      <c r="J397" s="7">
        <v>9.31</v>
      </c>
      <c r="K397" s="7">
        <v>27.07</v>
      </c>
      <c r="L397" s="7">
        <v>17.760000000000002</v>
      </c>
      <c r="M397" s="7">
        <v>0</v>
      </c>
      <c r="N397" s="7">
        <v>0</v>
      </c>
      <c r="O397" s="7">
        <v>0</v>
      </c>
      <c r="P397" s="7">
        <v>0</v>
      </c>
      <c r="Q397" s="7">
        <v>13.08</v>
      </c>
      <c r="R397" s="7">
        <v>3.33</v>
      </c>
      <c r="S397" s="7">
        <v>11.43</v>
      </c>
      <c r="T397" s="7">
        <v>8.1</v>
      </c>
      <c r="U397" s="10" t="s">
        <v>22</v>
      </c>
      <c r="V397" s="7">
        <v>6.62</v>
      </c>
      <c r="W397" s="7">
        <v>6.72</v>
      </c>
      <c r="X397" s="7">
        <v>0.1</v>
      </c>
      <c r="Y397" s="7"/>
      <c r="Z397" s="14" t="str">
        <f t="shared" si="20"/>
        <v>Pathway</v>
      </c>
      <c r="AA397" s="14" t="str">
        <f t="shared" si="21"/>
        <v>Google</v>
      </c>
      <c r="AB397" s="8" t="str">
        <f t="shared" si="22"/>
        <v>Bing</v>
      </c>
      <c r="AC397" s="7" t="s">
        <v>488</v>
      </c>
      <c r="AD397" s="11" t="s">
        <v>1591</v>
      </c>
      <c r="AE397">
        <v>41.035853250499997</v>
      </c>
      <c r="AF397">
        <v>-81.565431407000005</v>
      </c>
      <c r="AG397">
        <v>41.0373933077</v>
      </c>
      <c r="AH397">
        <v>-81.5653500393</v>
      </c>
      <c r="AI397" t="s">
        <v>1380</v>
      </c>
      <c r="AJ397" t="s">
        <v>1379</v>
      </c>
    </row>
    <row r="398" spans="1:36" x14ac:dyDescent="0.25">
      <c r="A398" s="10">
        <v>395</v>
      </c>
      <c r="B398" s="7">
        <v>12</v>
      </c>
      <c r="C398" s="7" t="s">
        <v>69</v>
      </c>
      <c r="D398" s="7" t="s">
        <v>966</v>
      </c>
      <c r="E398" s="7" t="s">
        <v>4</v>
      </c>
      <c r="F398" s="7" t="s">
        <v>10</v>
      </c>
      <c r="G398" s="7" t="s">
        <v>1379</v>
      </c>
      <c r="H398" s="11" t="s">
        <v>529</v>
      </c>
      <c r="I398" s="10">
        <v>71.14</v>
      </c>
      <c r="J398" s="7">
        <v>14.77</v>
      </c>
      <c r="K398" s="7">
        <v>61.87</v>
      </c>
      <c r="L398" s="7">
        <v>47.1</v>
      </c>
      <c r="M398" s="7">
        <v>1.89</v>
      </c>
      <c r="N398" s="7">
        <v>0.36</v>
      </c>
      <c r="O398" s="7">
        <v>1.1599999999999999</v>
      </c>
      <c r="P398" s="7">
        <v>0.81</v>
      </c>
      <c r="Q398" s="7">
        <v>18.88</v>
      </c>
      <c r="R398" s="7">
        <v>3.54</v>
      </c>
      <c r="S398" s="7">
        <v>11.62</v>
      </c>
      <c r="T398" s="7">
        <v>8.08</v>
      </c>
      <c r="U398" s="10" t="s">
        <v>87</v>
      </c>
      <c r="V398" s="7">
        <v>5.39</v>
      </c>
      <c r="W398" s="7">
        <v>5.49</v>
      </c>
      <c r="X398" s="7">
        <v>0.1</v>
      </c>
      <c r="Y398" s="7"/>
      <c r="Z398" s="14" t="str">
        <f t="shared" si="20"/>
        <v>Pathway</v>
      </c>
      <c r="AA398" s="14" t="str">
        <f t="shared" si="21"/>
        <v>Google</v>
      </c>
      <c r="AB398" s="8" t="str">
        <f t="shared" si="22"/>
        <v>Bing</v>
      </c>
      <c r="AC398" s="7" t="s">
        <v>488</v>
      </c>
      <c r="AD398" s="11" t="s">
        <v>1591</v>
      </c>
      <c r="AE398">
        <v>41.6549101134</v>
      </c>
      <c r="AF398">
        <v>-81.404456837300003</v>
      </c>
      <c r="AG398">
        <v>41.655304521200001</v>
      </c>
      <c r="AH398">
        <v>-81.402601774600001</v>
      </c>
      <c r="AI398" t="s">
        <v>1380</v>
      </c>
      <c r="AJ398" t="s">
        <v>1379</v>
      </c>
    </row>
    <row r="399" spans="1:36" x14ac:dyDescent="0.25">
      <c r="A399" s="10">
        <v>396</v>
      </c>
      <c r="B399" s="7">
        <v>6</v>
      </c>
      <c r="C399" s="7" t="s">
        <v>8</v>
      </c>
      <c r="D399" s="7" t="s">
        <v>948</v>
      </c>
      <c r="E399" s="7" t="s">
        <v>4</v>
      </c>
      <c r="F399" s="7" t="s">
        <v>28</v>
      </c>
      <c r="G399" s="7" t="s">
        <v>1379</v>
      </c>
      <c r="H399" s="11" t="s">
        <v>949</v>
      </c>
      <c r="I399" s="10">
        <v>92.4</v>
      </c>
      <c r="J399" s="7">
        <v>44.39</v>
      </c>
      <c r="K399" s="7">
        <v>86.24</v>
      </c>
      <c r="L399" s="7">
        <v>41.84</v>
      </c>
      <c r="M399" s="7">
        <v>3.57</v>
      </c>
      <c r="N399" s="7">
        <v>1.25</v>
      </c>
      <c r="O399" s="7">
        <v>2.83</v>
      </c>
      <c r="P399" s="7">
        <v>1.58</v>
      </c>
      <c r="Q399" s="7">
        <v>24.96</v>
      </c>
      <c r="R399" s="7">
        <v>13.16</v>
      </c>
      <c r="S399" s="7">
        <v>21.23</v>
      </c>
      <c r="T399" s="7">
        <v>8.06</v>
      </c>
      <c r="U399" s="10" t="s">
        <v>26</v>
      </c>
      <c r="V399" s="7">
        <v>21.16</v>
      </c>
      <c r="W399" s="7">
        <v>21.26</v>
      </c>
      <c r="X399" s="7">
        <v>0.1</v>
      </c>
      <c r="Y399" s="7"/>
      <c r="Z399" s="14" t="str">
        <f t="shared" si="20"/>
        <v>Pathway</v>
      </c>
      <c r="AA399" s="14" t="str">
        <f t="shared" si="21"/>
        <v>Google</v>
      </c>
      <c r="AB399" s="8" t="str">
        <f t="shared" si="22"/>
        <v>Bing</v>
      </c>
      <c r="AC399" s="7" t="s">
        <v>488</v>
      </c>
      <c r="AD399" s="11" t="s">
        <v>1591</v>
      </c>
      <c r="AE399">
        <v>40.110431779000002</v>
      </c>
      <c r="AF399">
        <v>-83.066220896000004</v>
      </c>
      <c r="AG399">
        <v>40.110577587500003</v>
      </c>
      <c r="AH399">
        <v>-83.064343319800003</v>
      </c>
      <c r="AI399" t="s">
        <v>1380</v>
      </c>
      <c r="AJ399" t="s">
        <v>1379</v>
      </c>
    </row>
    <row r="400" spans="1:36" x14ac:dyDescent="0.25">
      <c r="A400" s="10">
        <v>397</v>
      </c>
      <c r="B400" s="7">
        <v>6</v>
      </c>
      <c r="C400" s="7" t="s">
        <v>8</v>
      </c>
      <c r="D400" s="7" t="s">
        <v>942</v>
      </c>
      <c r="E400" s="7" t="s">
        <v>4</v>
      </c>
      <c r="F400" s="7" t="s">
        <v>5</v>
      </c>
      <c r="G400" s="7" t="s">
        <v>1379</v>
      </c>
      <c r="H400" s="11" t="s">
        <v>562</v>
      </c>
      <c r="I400" s="10">
        <v>38.659999999999997</v>
      </c>
      <c r="J400" s="7">
        <v>11.91</v>
      </c>
      <c r="K400" s="7">
        <v>35.380000000000003</v>
      </c>
      <c r="L400" s="7">
        <v>23.47</v>
      </c>
      <c r="M400" s="7">
        <v>3.16</v>
      </c>
      <c r="N400" s="7">
        <v>0.38</v>
      </c>
      <c r="O400" s="7">
        <v>2.15</v>
      </c>
      <c r="P400" s="7">
        <v>1.77</v>
      </c>
      <c r="Q400" s="7">
        <v>15.79</v>
      </c>
      <c r="R400" s="7">
        <v>3.16</v>
      </c>
      <c r="S400" s="7">
        <v>11.21</v>
      </c>
      <c r="T400" s="7">
        <v>8.0399999999999991</v>
      </c>
      <c r="U400" s="10" t="s">
        <v>31</v>
      </c>
      <c r="V400" s="7">
        <v>2.4700000000000002</v>
      </c>
      <c r="W400" s="7">
        <v>2.57</v>
      </c>
      <c r="X400" s="7">
        <v>0.1</v>
      </c>
      <c r="Y400" s="7"/>
      <c r="Z400" s="14" t="str">
        <f t="shared" si="20"/>
        <v>Pathway</v>
      </c>
      <c r="AA400" s="14" t="str">
        <f t="shared" si="21"/>
        <v>Google</v>
      </c>
      <c r="AB400" s="8" t="str">
        <f t="shared" si="22"/>
        <v>Bing</v>
      </c>
      <c r="AC400" s="7" t="s">
        <v>488</v>
      </c>
      <c r="AD400" s="11" t="s">
        <v>1591</v>
      </c>
      <c r="AE400">
        <v>40.098956272499997</v>
      </c>
      <c r="AF400">
        <v>-83.136879153799995</v>
      </c>
      <c r="AG400">
        <v>40.098936281100002</v>
      </c>
      <c r="AH400">
        <v>-83.134892125799993</v>
      </c>
      <c r="AI400" t="s">
        <v>1380</v>
      </c>
      <c r="AJ400" t="s">
        <v>1379</v>
      </c>
    </row>
    <row r="401" spans="1:36" x14ac:dyDescent="0.25">
      <c r="A401" s="10">
        <v>398</v>
      </c>
      <c r="B401" s="7">
        <v>12</v>
      </c>
      <c r="C401" s="7" t="s">
        <v>14</v>
      </c>
      <c r="D401" s="7" t="s">
        <v>939</v>
      </c>
      <c r="E401" s="7" t="s">
        <v>34</v>
      </c>
      <c r="F401" s="7" t="s">
        <v>35</v>
      </c>
      <c r="G401" s="7" t="s">
        <v>1379</v>
      </c>
      <c r="H401" s="11" t="s">
        <v>527</v>
      </c>
      <c r="I401" s="10">
        <v>50.71</v>
      </c>
      <c r="J401" s="7">
        <v>26.61</v>
      </c>
      <c r="K401" s="7">
        <v>50.18</v>
      </c>
      <c r="L401" s="7">
        <v>23.57</v>
      </c>
      <c r="M401" s="7">
        <v>0</v>
      </c>
      <c r="N401" s="7">
        <v>0</v>
      </c>
      <c r="O401" s="7">
        <v>0</v>
      </c>
      <c r="P401" s="7">
        <v>0</v>
      </c>
      <c r="Q401" s="7">
        <v>15.27</v>
      </c>
      <c r="R401" s="7">
        <v>6.63</v>
      </c>
      <c r="S401" s="7">
        <v>14.64</v>
      </c>
      <c r="T401" s="7">
        <v>8.01</v>
      </c>
      <c r="U401" s="10" t="s">
        <v>12</v>
      </c>
      <c r="V401" s="7">
        <v>23.71</v>
      </c>
      <c r="W401" s="7"/>
      <c r="X401" s="7">
        <v>0</v>
      </c>
      <c r="Y401" s="7" t="s">
        <v>1927</v>
      </c>
      <c r="Z401" s="14" t="str">
        <f t="shared" si="20"/>
        <v>Pathway</v>
      </c>
      <c r="AA401" s="14" t="str">
        <f t="shared" si="21"/>
        <v>Google</v>
      </c>
      <c r="AB401" s="8" t="str">
        <f t="shared" si="22"/>
        <v>Bing</v>
      </c>
      <c r="AC401" s="7" t="s">
        <v>488</v>
      </c>
      <c r="AD401" s="11" t="s">
        <v>1591</v>
      </c>
      <c r="AE401">
        <v>41.561656591199998</v>
      </c>
      <c r="AF401">
        <v>-81.591720988600002</v>
      </c>
      <c r="AI401" t="s">
        <v>1380</v>
      </c>
      <c r="AJ401" t="s">
        <v>1379</v>
      </c>
    </row>
    <row r="402" spans="1:36" x14ac:dyDescent="0.25">
      <c r="A402" s="10">
        <v>399</v>
      </c>
      <c r="B402" s="7">
        <v>12</v>
      </c>
      <c r="C402" s="7" t="s">
        <v>14</v>
      </c>
      <c r="D402" s="7" t="s">
        <v>954</v>
      </c>
      <c r="E402" s="7" t="s">
        <v>4</v>
      </c>
      <c r="F402" s="7" t="s">
        <v>13</v>
      </c>
      <c r="G402" s="7" t="s">
        <v>1379</v>
      </c>
      <c r="H402" s="11" t="s">
        <v>955</v>
      </c>
      <c r="I402" s="10">
        <v>31.29</v>
      </c>
      <c r="J402" s="7">
        <v>30.8</v>
      </c>
      <c r="K402" s="7">
        <v>31.24</v>
      </c>
      <c r="L402" s="7">
        <v>0.43</v>
      </c>
      <c r="M402" s="7">
        <v>2.21</v>
      </c>
      <c r="N402" s="7">
        <v>0.81</v>
      </c>
      <c r="O402" s="7">
        <v>1.76</v>
      </c>
      <c r="P402" s="7">
        <v>0.95</v>
      </c>
      <c r="Q402" s="7">
        <v>19.91</v>
      </c>
      <c r="R402" s="7">
        <v>8.09</v>
      </c>
      <c r="S402" s="7">
        <v>16.100000000000001</v>
      </c>
      <c r="T402" s="7">
        <v>8.01</v>
      </c>
      <c r="U402" s="10" t="s">
        <v>18</v>
      </c>
      <c r="V402" s="7">
        <v>10.94</v>
      </c>
      <c r="W402" s="7">
        <v>11.04</v>
      </c>
      <c r="X402" s="7">
        <v>0.1</v>
      </c>
      <c r="Y402" s="7"/>
      <c r="Z402" s="14" t="str">
        <f t="shared" si="20"/>
        <v>Pathway</v>
      </c>
      <c r="AA402" s="14" t="str">
        <f t="shared" si="21"/>
        <v>Google</v>
      </c>
      <c r="AB402" s="8" t="str">
        <f t="shared" si="22"/>
        <v>Bing</v>
      </c>
      <c r="AC402" s="7" t="s">
        <v>488</v>
      </c>
      <c r="AD402" s="11" t="s">
        <v>1591</v>
      </c>
      <c r="AE402">
        <v>41.4229227306</v>
      </c>
      <c r="AF402">
        <v>-81.773416691600005</v>
      </c>
      <c r="AG402">
        <v>41.423613893899997</v>
      </c>
      <c r="AH402">
        <v>-81.771763979799999</v>
      </c>
      <c r="AI402" t="s">
        <v>1380</v>
      </c>
      <c r="AJ402" t="s">
        <v>1379</v>
      </c>
    </row>
    <row r="403" spans="1:36" x14ac:dyDescent="0.25">
      <c r="A403" s="10">
        <v>400</v>
      </c>
      <c r="B403" s="7">
        <v>6</v>
      </c>
      <c r="C403" s="7" t="s">
        <v>8</v>
      </c>
      <c r="D403" s="7" t="s">
        <v>981</v>
      </c>
      <c r="E403" s="7" t="s">
        <v>4</v>
      </c>
      <c r="F403" s="7" t="s">
        <v>5</v>
      </c>
      <c r="G403" s="7" t="s">
        <v>1379</v>
      </c>
      <c r="H403" s="11" t="s">
        <v>721</v>
      </c>
      <c r="I403" s="10">
        <v>70.53</v>
      </c>
      <c r="J403" s="7">
        <v>16.04</v>
      </c>
      <c r="K403" s="7">
        <v>64.84</v>
      </c>
      <c r="L403" s="7">
        <v>48.8</v>
      </c>
      <c r="M403" s="7">
        <v>1.79</v>
      </c>
      <c r="N403" s="7">
        <v>0.52</v>
      </c>
      <c r="O403" s="7">
        <v>1.38</v>
      </c>
      <c r="P403" s="7">
        <v>0.86</v>
      </c>
      <c r="Q403" s="7">
        <v>16.079999999999998</v>
      </c>
      <c r="R403" s="7">
        <v>4.34</v>
      </c>
      <c r="S403" s="7">
        <v>12.33</v>
      </c>
      <c r="T403" s="7">
        <v>7.99</v>
      </c>
      <c r="U403" s="10" t="s">
        <v>48</v>
      </c>
      <c r="V403" s="7">
        <v>1.46</v>
      </c>
      <c r="W403" s="7">
        <v>1.56</v>
      </c>
      <c r="X403" s="7">
        <v>0.1</v>
      </c>
      <c r="Y403" s="7"/>
      <c r="Z403" s="14" t="str">
        <f t="shared" si="20"/>
        <v>Pathway</v>
      </c>
      <c r="AA403" s="14" t="str">
        <f t="shared" si="21"/>
        <v>Google</v>
      </c>
      <c r="AB403" s="8" t="str">
        <f t="shared" si="22"/>
        <v>Bing</v>
      </c>
      <c r="AC403" s="7" t="s">
        <v>488</v>
      </c>
      <c r="AD403" s="11" t="s">
        <v>1591</v>
      </c>
      <c r="AE403">
        <v>39.967348949799998</v>
      </c>
      <c r="AF403">
        <v>-83.021613227299994</v>
      </c>
      <c r="AG403">
        <v>39.968778775899999</v>
      </c>
      <c r="AH403">
        <v>-83.022237854699995</v>
      </c>
      <c r="AI403" t="s">
        <v>1380</v>
      </c>
      <c r="AJ403" t="s">
        <v>1379</v>
      </c>
    </row>
    <row r="404" spans="1:36" x14ac:dyDescent="0.25">
      <c r="A404" s="10">
        <v>401</v>
      </c>
      <c r="B404" s="7">
        <v>6</v>
      </c>
      <c r="C404" s="7" t="s">
        <v>8</v>
      </c>
      <c r="D404" s="7" t="s">
        <v>937</v>
      </c>
      <c r="E404" s="7" t="s">
        <v>4</v>
      </c>
      <c r="F404" s="7" t="s">
        <v>10</v>
      </c>
      <c r="G404" s="7" t="s">
        <v>1379</v>
      </c>
      <c r="H404" s="11" t="s">
        <v>524</v>
      </c>
      <c r="I404" s="10">
        <v>102.16</v>
      </c>
      <c r="J404" s="7">
        <v>27.2</v>
      </c>
      <c r="K404" s="7">
        <v>94.24</v>
      </c>
      <c r="L404" s="7">
        <v>67.03</v>
      </c>
      <c r="M404" s="7">
        <v>0</v>
      </c>
      <c r="N404" s="7">
        <v>0</v>
      </c>
      <c r="O404" s="7">
        <v>0</v>
      </c>
      <c r="P404" s="7">
        <v>0</v>
      </c>
      <c r="Q404" s="7">
        <v>19.03</v>
      </c>
      <c r="R404" s="7">
        <v>6.97</v>
      </c>
      <c r="S404" s="7">
        <v>14.95</v>
      </c>
      <c r="T404" s="7">
        <v>7.98</v>
      </c>
      <c r="U404" s="10" t="s">
        <v>7</v>
      </c>
      <c r="V404" s="7">
        <v>17.190000000000001</v>
      </c>
      <c r="W404" s="7">
        <v>17.29</v>
      </c>
      <c r="X404" s="7">
        <v>0.1</v>
      </c>
      <c r="Y404" s="7"/>
      <c r="Z404" s="14" t="str">
        <f t="shared" si="20"/>
        <v>Pathway</v>
      </c>
      <c r="AA404" s="14" t="str">
        <f t="shared" si="21"/>
        <v>Google</v>
      </c>
      <c r="AB404" s="8" t="str">
        <f t="shared" si="22"/>
        <v>Bing</v>
      </c>
      <c r="AC404" s="7" t="s">
        <v>488</v>
      </c>
      <c r="AD404" s="11" t="s">
        <v>1591</v>
      </c>
      <c r="AE404">
        <v>39.948384278399999</v>
      </c>
      <c r="AF404">
        <v>-82.943701403999995</v>
      </c>
      <c r="AG404">
        <v>39.946984196700001</v>
      </c>
      <c r="AH404">
        <v>-82.9435678559</v>
      </c>
      <c r="AI404" t="s">
        <v>1380</v>
      </c>
      <c r="AJ404" t="s">
        <v>1379</v>
      </c>
    </row>
    <row r="405" spans="1:36" x14ac:dyDescent="0.25">
      <c r="A405" s="10">
        <v>402</v>
      </c>
      <c r="B405" s="7">
        <v>6</v>
      </c>
      <c r="C405" s="7" t="s">
        <v>8</v>
      </c>
      <c r="D405" s="7" t="s">
        <v>948</v>
      </c>
      <c r="E405" s="7" t="s">
        <v>4</v>
      </c>
      <c r="F405" s="7" t="s">
        <v>21</v>
      </c>
      <c r="G405" s="7" t="s">
        <v>1379</v>
      </c>
      <c r="H405" s="11" t="s">
        <v>949</v>
      </c>
      <c r="I405" s="10">
        <v>78.8</v>
      </c>
      <c r="J405" s="7">
        <v>26.9</v>
      </c>
      <c r="K405" s="7">
        <v>69.37</v>
      </c>
      <c r="L405" s="7">
        <v>42.47</v>
      </c>
      <c r="M405" s="7">
        <v>7.31</v>
      </c>
      <c r="N405" s="7">
        <v>0.84</v>
      </c>
      <c r="O405" s="7">
        <v>4.41</v>
      </c>
      <c r="P405" s="7">
        <v>3.57</v>
      </c>
      <c r="Q405" s="7">
        <v>21.94</v>
      </c>
      <c r="R405" s="7">
        <v>7.47</v>
      </c>
      <c r="S405" s="7">
        <v>15.44</v>
      </c>
      <c r="T405" s="7">
        <v>7.98</v>
      </c>
      <c r="U405" s="10" t="s">
        <v>26</v>
      </c>
      <c r="V405" s="7">
        <v>36.36</v>
      </c>
      <c r="W405" s="7">
        <v>36.46</v>
      </c>
      <c r="X405" s="7">
        <v>0.1</v>
      </c>
      <c r="Y405" s="7"/>
      <c r="Z405" s="14" t="str">
        <f t="shared" si="20"/>
        <v>Pathway</v>
      </c>
      <c r="AA405" s="14" t="str">
        <f t="shared" si="21"/>
        <v>Google</v>
      </c>
      <c r="AB405" s="8" t="str">
        <f t="shared" si="22"/>
        <v>Bing</v>
      </c>
      <c r="AC405" s="7" t="s">
        <v>488</v>
      </c>
      <c r="AD405" s="11" t="s">
        <v>1591</v>
      </c>
      <c r="AE405">
        <v>40.007934130599999</v>
      </c>
      <c r="AF405">
        <v>-82.885940286199997</v>
      </c>
      <c r="AG405">
        <v>40.007834868000003</v>
      </c>
      <c r="AH405">
        <v>-82.884070885100002</v>
      </c>
      <c r="AI405" t="s">
        <v>1380</v>
      </c>
      <c r="AJ405" t="s">
        <v>1379</v>
      </c>
    </row>
    <row r="406" spans="1:36" x14ac:dyDescent="0.25">
      <c r="A406" s="10">
        <v>403</v>
      </c>
      <c r="B406" s="7">
        <v>8</v>
      </c>
      <c r="C406" s="7" t="s">
        <v>33</v>
      </c>
      <c r="D406" s="7" t="s">
        <v>1334</v>
      </c>
      <c r="E406" s="7" t="s">
        <v>34</v>
      </c>
      <c r="F406" s="7" t="s">
        <v>35</v>
      </c>
      <c r="G406" s="7" t="s">
        <v>1379</v>
      </c>
      <c r="H406" s="11" t="s">
        <v>546</v>
      </c>
      <c r="I406" s="10">
        <v>63.37</v>
      </c>
      <c r="J406" s="7">
        <v>26.79</v>
      </c>
      <c r="K406" s="7">
        <v>62.68</v>
      </c>
      <c r="L406" s="7">
        <v>35.89</v>
      </c>
      <c r="M406" s="7">
        <v>0</v>
      </c>
      <c r="N406" s="7">
        <v>0</v>
      </c>
      <c r="O406" s="7">
        <v>0</v>
      </c>
      <c r="P406" s="7">
        <v>0</v>
      </c>
      <c r="Q406" s="7">
        <v>15.45</v>
      </c>
      <c r="R406" s="7">
        <v>6.96</v>
      </c>
      <c r="S406" s="7">
        <v>14.94</v>
      </c>
      <c r="T406" s="7">
        <v>7.98</v>
      </c>
      <c r="U406" s="10" t="s">
        <v>1516</v>
      </c>
      <c r="V406" s="7">
        <v>12.89</v>
      </c>
      <c r="W406" s="7"/>
      <c r="X406" s="7">
        <v>0</v>
      </c>
      <c r="Y406" s="7" t="s">
        <v>1950</v>
      </c>
      <c r="Z406" s="14" t="str">
        <f t="shared" si="20"/>
        <v>Pathway</v>
      </c>
      <c r="AA406" s="14" t="str">
        <f t="shared" si="21"/>
        <v>Google</v>
      </c>
      <c r="AB406" s="8" t="str">
        <f t="shared" si="22"/>
        <v>Bing</v>
      </c>
      <c r="AC406" s="7" t="s">
        <v>488</v>
      </c>
      <c r="AD406" s="11" t="s">
        <v>1591</v>
      </c>
      <c r="AE406">
        <v>39.068846172599997</v>
      </c>
      <c r="AF406">
        <v>-84.299080085900002</v>
      </c>
      <c r="AI406" t="s">
        <v>1380</v>
      </c>
      <c r="AJ406" t="s">
        <v>1379</v>
      </c>
    </row>
    <row r="407" spans="1:36" x14ac:dyDescent="0.25">
      <c r="A407" s="10">
        <v>404</v>
      </c>
      <c r="B407" s="7">
        <v>12</v>
      </c>
      <c r="C407" s="7" t="s">
        <v>14</v>
      </c>
      <c r="D407" s="7" t="s">
        <v>939</v>
      </c>
      <c r="E407" s="7" t="s">
        <v>4</v>
      </c>
      <c r="F407" s="7" t="s">
        <v>13</v>
      </c>
      <c r="G407" s="7" t="s">
        <v>1379</v>
      </c>
      <c r="H407" s="11" t="s">
        <v>527</v>
      </c>
      <c r="I407" s="10">
        <v>99.84</v>
      </c>
      <c r="J407" s="7">
        <v>27.72</v>
      </c>
      <c r="K407" s="7">
        <v>91.17</v>
      </c>
      <c r="L407" s="7">
        <v>63.45</v>
      </c>
      <c r="M407" s="7">
        <v>2.15</v>
      </c>
      <c r="N407" s="7">
        <v>0.73</v>
      </c>
      <c r="O407" s="7">
        <v>1.67</v>
      </c>
      <c r="P407" s="7">
        <v>0.94</v>
      </c>
      <c r="Q407" s="7">
        <v>19.36</v>
      </c>
      <c r="R407" s="7">
        <v>7.33</v>
      </c>
      <c r="S407" s="7">
        <v>15.3</v>
      </c>
      <c r="T407" s="7">
        <v>7.97</v>
      </c>
      <c r="U407" s="10" t="s">
        <v>12</v>
      </c>
      <c r="V407" s="7">
        <v>20.99</v>
      </c>
      <c r="W407" s="7">
        <v>21.09</v>
      </c>
      <c r="X407" s="7">
        <v>0.1</v>
      </c>
      <c r="Y407" s="7"/>
      <c r="Z407" s="14" t="str">
        <f t="shared" si="20"/>
        <v>Pathway</v>
      </c>
      <c r="AA407" s="14" t="str">
        <f t="shared" si="21"/>
        <v>Google</v>
      </c>
      <c r="AB407" s="8" t="str">
        <f t="shared" si="22"/>
        <v>Bing</v>
      </c>
      <c r="AC407" s="7" t="s">
        <v>488</v>
      </c>
      <c r="AD407" s="11" t="s">
        <v>1591</v>
      </c>
      <c r="AE407">
        <v>41.5390680127</v>
      </c>
      <c r="AF407">
        <v>-81.631849556700004</v>
      </c>
      <c r="AG407">
        <v>41.5391283441</v>
      </c>
      <c r="AH407">
        <v>-81.629967557699999</v>
      </c>
      <c r="AI407" t="s">
        <v>1380</v>
      </c>
      <c r="AJ407" t="s">
        <v>1379</v>
      </c>
    </row>
    <row r="408" spans="1:36" x14ac:dyDescent="0.25">
      <c r="A408" s="10">
        <v>405</v>
      </c>
      <c r="B408" s="7">
        <v>3</v>
      </c>
      <c r="C408" s="7" t="s">
        <v>100</v>
      </c>
      <c r="D408" s="7" t="s">
        <v>606</v>
      </c>
      <c r="E408" s="7" t="s">
        <v>4</v>
      </c>
      <c r="F408" s="7" t="s">
        <v>5</v>
      </c>
      <c r="G408" s="7" t="s">
        <v>1379</v>
      </c>
      <c r="H408" s="11" t="s">
        <v>582</v>
      </c>
      <c r="I408" s="10">
        <v>51.86</v>
      </c>
      <c r="J408" s="7">
        <v>7.23</v>
      </c>
      <c r="K408" s="7">
        <v>40.619999999999997</v>
      </c>
      <c r="L408" s="7">
        <v>33.380000000000003</v>
      </c>
      <c r="M408" s="7">
        <v>2.37</v>
      </c>
      <c r="N408" s="7">
        <v>0.22</v>
      </c>
      <c r="O408" s="7">
        <v>1.1000000000000001</v>
      </c>
      <c r="P408" s="7">
        <v>0.88</v>
      </c>
      <c r="Q408" s="7">
        <v>21.31</v>
      </c>
      <c r="R408" s="7">
        <v>1.86</v>
      </c>
      <c r="S408" s="7">
        <v>9.7899999999999991</v>
      </c>
      <c r="T408" s="7">
        <v>7.93</v>
      </c>
      <c r="U408" s="10" t="s">
        <v>99</v>
      </c>
      <c r="V408" s="7">
        <v>10.67</v>
      </c>
      <c r="W408" s="7">
        <v>10.77</v>
      </c>
      <c r="X408" s="7">
        <v>0.1</v>
      </c>
      <c r="Y408" s="7"/>
      <c r="Z408" s="14" t="str">
        <f t="shared" si="20"/>
        <v>Pathway</v>
      </c>
      <c r="AA408" s="14" t="str">
        <f t="shared" si="21"/>
        <v>Google</v>
      </c>
      <c r="AB408" s="8" t="str">
        <f t="shared" si="22"/>
        <v>Bing</v>
      </c>
      <c r="AC408" s="7" t="s">
        <v>488</v>
      </c>
      <c r="AD408" s="11" t="s">
        <v>1591</v>
      </c>
      <c r="AE408">
        <v>40.775641075400003</v>
      </c>
      <c r="AF408">
        <v>-82.536284402199996</v>
      </c>
      <c r="AG408">
        <v>40.776003276300003</v>
      </c>
      <c r="AH408">
        <v>-82.534441220100007</v>
      </c>
      <c r="AI408" t="s">
        <v>1380</v>
      </c>
      <c r="AJ408" t="s">
        <v>1379</v>
      </c>
    </row>
    <row r="409" spans="1:36" x14ac:dyDescent="0.25">
      <c r="A409" s="10">
        <v>406</v>
      </c>
      <c r="B409" s="7">
        <v>12</v>
      </c>
      <c r="C409" s="7" t="s">
        <v>14</v>
      </c>
      <c r="D409" s="7" t="s">
        <v>939</v>
      </c>
      <c r="E409" s="7" t="s">
        <v>4</v>
      </c>
      <c r="F409" s="7" t="s">
        <v>13</v>
      </c>
      <c r="G409" s="7" t="s">
        <v>1379</v>
      </c>
      <c r="H409" s="11" t="s">
        <v>527</v>
      </c>
      <c r="I409" s="10">
        <v>43.13</v>
      </c>
      <c r="J409" s="7">
        <v>27.74</v>
      </c>
      <c r="K409" s="7">
        <v>41.01</v>
      </c>
      <c r="L409" s="7">
        <v>13.27</v>
      </c>
      <c r="M409" s="7">
        <v>0</v>
      </c>
      <c r="N409" s="7">
        <v>0</v>
      </c>
      <c r="O409" s="7">
        <v>0</v>
      </c>
      <c r="P409" s="7">
        <v>0</v>
      </c>
      <c r="Q409" s="7">
        <v>19.95</v>
      </c>
      <c r="R409" s="7">
        <v>7.33</v>
      </c>
      <c r="S409" s="7">
        <v>15.26</v>
      </c>
      <c r="T409" s="7">
        <v>7.93</v>
      </c>
      <c r="U409" s="10" t="s">
        <v>12</v>
      </c>
      <c r="V409" s="7">
        <v>12.02</v>
      </c>
      <c r="W409" s="7">
        <v>12.12</v>
      </c>
      <c r="X409" s="7">
        <v>0.1</v>
      </c>
      <c r="Y409" s="7"/>
      <c r="Z409" s="14" t="str">
        <f t="shared" si="20"/>
        <v>Pathway</v>
      </c>
      <c r="AA409" s="14" t="str">
        <f t="shared" si="21"/>
        <v>Google</v>
      </c>
      <c r="AB409" s="8" t="str">
        <f t="shared" si="22"/>
        <v>Bing</v>
      </c>
      <c r="AC409" s="7" t="s">
        <v>488</v>
      </c>
      <c r="AD409" s="11" t="s">
        <v>1591</v>
      </c>
      <c r="AE409">
        <v>41.469881260100003</v>
      </c>
      <c r="AF409">
        <v>-81.742483634199999</v>
      </c>
      <c r="AG409">
        <v>41.470052117000002</v>
      </c>
      <c r="AH409">
        <v>-81.740533382099997</v>
      </c>
      <c r="AI409" t="s">
        <v>1380</v>
      </c>
      <c r="AJ409" t="s">
        <v>1379</v>
      </c>
    </row>
    <row r="410" spans="1:36" x14ac:dyDescent="0.25">
      <c r="A410" s="10">
        <v>407</v>
      </c>
      <c r="B410" s="7">
        <v>2</v>
      </c>
      <c r="C410" s="7" t="s">
        <v>6</v>
      </c>
      <c r="D410" s="7" t="s">
        <v>936</v>
      </c>
      <c r="E410" s="7" t="s">
        <v>4</v>
      </c>
      <c r="F410" s="7" t="s">
        <v>10</v>
      </c>
      <c r="G410" s="7" t="s">
        <v>1379</v>
      </c>
      <c r="H410" s="11" t="s">
        <v>531</v>
      </c>
      <c r="I410" s="10">
        <v>65.14</v>
      </c>
      <c r="J410" s="7">
        <v>15.22</v>
      </c>
      <c r="K410" s="7">
        <v>56.29</v>
      </c>
      <c r="L410" s="7">
        <v>41.07</v>
      </c>
      <c r="M410" s="7">
        <v>2.16</v>
      </c>
      <c r="N410" s="7">
        <v>0.37</v>
      </c>
      <c r="O410" s="7">
        <v>1.27</v>
      </c>
      <c r="P410" s="7">
        <v>0.9</v>
      </c>
      <c r="Q410" s="7">
        <v>19.46</v>
      </c>
      <c r="R410" s="7">
        <v>3.66</v>
      </c>
      <c r="S410" s="7">
        <v>11.58</v>
      </c>
      <c r="T410" s="7">
        <v>7.92</v>
      </c>
      <c r="U410" s="10" t="s">
        <v>3</v>
      </c>
      <c r="V410" s="7">
        <v>9.3699999999999992</v>
      </c>
      <c r="W410" s="7">
        <v>9.4700000000000006</v>
      </c>
      <c r="X410" s="7">
        <v>0.1</v>
      </c>
      <c r="Y410" s="7"/>
      <c r="Z410" s="14" t="str">
        <f t="shared" si="20"/>
        <v>Pathway</v>
      </c>
      <c r="AA410" s="14" t="str">
        <f t="shared" si="21"/>
        <v>Google</v>
      </c>
      <c r="AB410" s="8" t="str">
        <f t="shared" si="22"/>
        <v>Bing</v>
      </c>
      <c r="AC410" s="7" t="s">
        <v>488</v>
      </c>
      <c r="AD410" s="11" t="s">
        <v>1591</v>
      </c>
      <c r="AE410">
        <v>41.699835675499997</v>
      </c>
      <c r="AF410">
        <v>-83.501547253799998</v>
      </c>
      <c r="AG410">
        <v>41.701295057899998</v>
      </c>
      <c r="AH410">
        <v>-83.501592232899995</v>
      </c>
      <c r="AI410" t="s">
        <v>1380</v>
      </c>
      <c r="AJ410" t="s">
        <v>1379</v>
      </c>
    </row>
    <row r="411" spans="1:36" x14ac:dyDescent="0.25">
      <c r="A411" s="10">
        <v>408</v>
      </c>
      <c r="B411" s="7">
        <v>8</v>
      </c>
      <c r="C411" s="7" t="s">
        <v>11</v>
      </c>
      <c r="D411" s="7" t="s">
        <v>545</v>
      </c>
      <c r="E411" s="7" t="s">
        <v>4</v>
      </c>
      <c r="F411" s="7" t="s">
        <v>28</v>
      </c>
      <c r="G411" s="7" t="s">
        <v>1379</v>
      </c>
      <c r="H411" s="11" t="s">
        <v>546</v>
      </c>
      <c r="I411" s="10">
        <v>37.58</v>
      </c>
      <c r="J411" s="7">
        <v>27.2</v>
      </c>
      <c r="K411" s="7">
        <v>35.83</v>
      </c>
      <c r="L411" s="7">
        <v>8.6199999999999992</v>
      </c>
      <c r="M411" s="7">
        <v>5.93</v>
      </c>
      <c r="N411" s="7">
        <v>0.73</v>
      </c>
      <c r="O411" s="7">
        <v>3.86</v>
      </c>
      <c r="P411" s="7">
        <v>3.13</v>
      </c>
      <c r="Q411" s="7">
        <v>20.75</v>
      </c>
      <c r="R411" s="7">
        <v>7.65</v>
      </c>
      <c r="S411" s="7">
        <v>15.54</v>
      </c>
      <c r="T411" s="7">
        <v>7.88</v>
      </c>
      <c r="U411" s="10" t="s">
        <v>20</v>
      </c>
      <c r="V411" s="7">
        <v>29.09</v>
      </c>
      <c r="W411" s="7">
        <v>29.19</v>
      </c>
      <c r="X411" s="7">
        <v>0.1</v>
      </c>
      <c r="Y411" s="7"/>
      <c r="Z411" s="14" t="str">
        <f t="shared" si="20"/>
        <v>Pathway</v>
      </c>
      <c r="AA411" s="14" t="str">
        <f t="shared" si="21"/>
        <v>Google</v>
      </c>
      <c r="AB411" s="8" t="str">
        <f t="shared" si="22"/>
        <v>Bing</v>
      </c>
      <c r="AC411" s="7" t="s">
        <v>488</v>
      </c>
      <c r="AD411" s="11" t="s">
        <v>1591</v>
      </c>
      <c r="AE411">
        <v>39.290364228199998</v>
      </c>
      <c r="AF411">
        <v>-84.381746969600002</v>
      </c>
      <c r="AG411">
        <v>39.290020559399998</v>
      </c>
      <c r="AH411">
        <v>-84.379957227299997</v>
      </c>
      <c r="AI411" t="s">
        <v>1380</v>
      </c>
      <c r="AJ411" t="s">
        <v>1379</v>
      </c>
    </row>
    <row r="412" spans="1:36" x14ac:dyDescent="0.25">
      <c r="A412" s="10">
        <v>409</v>
      </c>
      <c r="B412" s="7">
        <v>12</v>
      </c>
      <c r="C412" s="7" t="s">
        <v>14</v>
      </c>
      <c r="D412" s="7" t="s">
        <v>954</v>
      </c>
      <c r="E412" s="7" t="s">
        <v>4</v>
      </c>
      <c r="F412" s="7" t="s">
        <v>13</v>
      </c>
      <c r="G412" s="7" t="s">
        <v>1379</v>
      </c>
      <c r="H412" s="11" t="s">
        <v>955</v>
      </c>
      <c r="I412" s="10">
        <v>61.87</v>
      </c>
      <c r="J412" s="7">
        <v>48</v>
      </c>
      <c r="K412" s="7">
        <v>60.81</v>
      </c>
      <c r="L412" s="7">
        <v>12.81</v>
      </c>
      <c r="M412" s="7">
        <v>2.27</v>
      </c>
      <c r="N412" s="7">
        <v>1.22</v>
      </c>
      <c r="O412" s="7">
        <v>2.0099999999999998</v>
      </c>
      <c r="P412" s="7">
        <v>0.79</v>
      </c>
      <c r="Q412" s="7">
        <v>22.65</v>
      </c>
      <c r="R412" s="7">
        <v>12.26</v>
      </c>
      <c r="S412" s="7">
        <v>20.13</v>
      </c>
      <c r="T412" s="7">
        <v>7.86</v>
      </c>
      <c r="U412" s="10" t="s">
        <v>18</v>
      </c>
      <c r="V412" s="7">
        <v>22.38</v>
      </c>
      <c r="W412" s="7">
        <v>22.48</v>
      </c>
      <c r="X412" s="7">
        <v>0.1</v>
      </c>
      <c r="Y412" s="7"/>
      <c r="Z412" s="14" t="str">
        <f t="shared" si="20"/>
        <v>Pathway</v>
      </c>
      <c r="AA412" s="14" t="str">
        <f t="shared" si="21"/>
        <v>Google</v>
      </c>
      <c r="AB412" s="8" t="str">
        <f t="shared" si="22"/>
        <v>Bing</v>
      </c>
      <c r="AC412" s="7" t="s">
        <v>1589</v>
      </c>
      <c r="AD412" s="11" t="s">
        <v>1591</v>
      </c>
      <c r="AE412">
        <v>41.424604927600001</v>
      </c>
      <c r="AF412">
        <v>-81.565638021699996</v>
      </c>
      <c r="AG412">
        <v>41.424616692500003</v>
      </c>
      <c r="AH412">
        <v>-81.563646859499997</v>
      </c>
      <c r="AI412" t="s">
        <v>1380</v>
      </c>
      <c r="AJ412" t="s">
        <v>1379</v>
      </c>
    </row>
    <row r="413" spans="1:36" x14ac:dyDescent="0.25">
      <c r="A413" s="10">
        <v>410</v>
      </c>
      <c r="B413" s="7">
        <v>6</v>
      </c>
      <c r="C413" s="7" t="s">
        <v>8</v>
      </c>
      <c r="D413" s="7" t="s">
        <v>978</v>
      </c>
      <c r="E413" s="7" t="s">
        <v>4</v>
      </c>
      <c r="F413" s="7" t="s">
        <v>10</v>
      </c>
      <c r="G413" s="7" t="s">
        <v>1379</v>
      </c>
      <c r="H413" s="11" t="s">
        <v>979</v>
      </c>
      <c r="I413" s="10">
        <v>53.27</v>
      </c>
      <c r="J413" s="7">
        <v>19.11</v>
      </c>
      <c r="K413" s="7">
        <v>48.51</v>
      </c>
      <c r="L413" s="7">
        <v>29.39</v>
      </c>
      <c r="M413" s="7">
        <v>0</v>
      </c>
      <c r="N413" s="7">
        <v>0</v>
      </c>
      <c r="O413" s="7">
        <v>0</v>
      </c>
      <c r="P413" s="7">
        <v>0</v>
      </c>
      <c r="Q413" s="7">
        <v>18.239999999999998</v>
      </c>
      <c r="R413" s="7">
        <v>4.71</v>
      </c>
      <c r="S413" s="7">
        <v>12.56</v>
      </c>
      <c r="T413" s="7">
        <v>7.84</v>
      </c>
      <c r="U413" s="10" t="s">
        <v>16</v>
      </c>
      <c r="V413" s="7">
        <v>2.54</v>
      </c>
      <c r="W413" s="7">
        <v>2.64</v>
      </c>
      <c r="X413" s="7">
        <v>0.1</v>
      </c>
      <c r="Y413" s="7"/>
      <c r="Z413" s="14" t="str">
        <f t="shared" si="20"/>
        <v>Pathway</v>
      </c>
      <c r="AA413" s="14" t="str">
        <f t="shared" si="21"/>
        <v>Google</v>
      </c>
      <c r="AB413" s="8" t="str">
        <f t="shared" si="22"/>
        <v>Bing</v>
      </c>
      <c r="AC413" s="7" t="s">
        <v>488</v>
      </c>
      <c r="AD413" s="11" t="s">
        <v>1591</v>
      </c>
      <c r="AE413">
        <v>39.969833191600003</v>
      </c>
      <c r="AF413">
        <v>-83.020440849699995</v>
      </c>
      <c r="AG413">
        <v>39.970711156100002</v>
      </c>
      <c r="AH413">
        <v>-83.018752296800002</v>
      </c>
      <c r="AI413" t="s">
        <v>1380</v>
      </c>
      <c r="AJ413" t="s">
        <v>1379</v>
      </c>
    </row>
    <row r="414" spans="1:36" x14ac:dyDescent="0.25">
      <c r="A414" s="10">
        <v>411</v>
      </c>
      <c r="B414" s="7">
        <v>8</v>
      </c>
      <c r="C414" s="7" t="s">
        <v>11</v>
      </c>
      <c r="D414" s="7" t="s">
        <v>952</v>
      </c>
      <c r="E414" s="7" t="s">
        <v>4</v>
      </c>
      <c r="F414" s="7" t="s">
        <v>5</v>
      </c>
      <c r="G414" s="7" t="s">
        <v>1379</v>
      </c>
      <c r="H414" s="11" t="s">
        <v>953</v>
      </c>
      <c r="I414" s="10">
        <v>63.87</v>
      </c>
      <c r="J414" s="7">
        <v>14.78</v>
      </c>
      <c r="K414" s="7">
        <v>57.68</v>
      </c>
      <c r="L414" s="7">
        <v>42.91</v>
      </c>
      <c r="M414" s="7">
        <v>4.0999999999999996</v>
      </c>
      <c r="N414" s="7">
        <v>0.47</v>
      </c>
      <c r="O414" s="7">
        <v>2.76</v>
      </c>
      <c r="P414" s="7">
        <v>2.2799999999999998</v>
      </c>
      <c r="Q414" s="7">
        <v>16.399999999999999</v>
      </c>
      <c r="R414" s="7">
        <v>3.98</v>
      </c>
      <c r="S414" s="7">
        <v>11.8</v>
      </c>
      <c r="T414" s="7">
        <v>7.82</v>
      </c>
      <c r="U414" s="10" t="s">
        <v>40</v>
      </c>
      <c r="V414" s="7">
        <v>18.399999999999999</v>
      </c>
      <c r="W414" s="7">
        <v>18.5</v>
      </c>
      <c r="X414" s="7">
        <v>0.1</v>
      </c>
      <c r="Y414" s="7"/>
      <c r="Z414" s="14" t="str">
        <f t="shared" si="20"/>
        <v>Pathway</v>
      </c>
      <c r="AA414" s="14" t="str">
        <f t="shared" si="21"/>
        <v>Google</v>
      </c>
      <c r="AB414" s="8" t="str">
        <f t="shared" si="22"/>
        <v>Bing</v>
      </c>
      <c r="AC414" s="7" t="s">
        <v>488</v>
      </c>
      <c r="AD414" s="11" t="s">
        <v>1591</v>
      </c>
      <c r="AE414">
        <v>39.1603549501</v>
      </c>
      <c r="AF414">
        <v>-84.551779009599997</v>
      </c>
      <c r="AG414">
        <v>39.159283840299999</v>
      </c>
      <c r="AH414">
        <v>-84.550557383899999</v>
      </c>
      <c r="AI414" t="s">
        <v>1380</v>
      </c>
      <c r="AJ414" t="s">
        <v>1379</v>
      </c>
    </row>
    <row r="415" spans="1:36" x14ac:dyDescent="0.25">
      <c r="A415" s="10">
        <v>412</v>
      </c>
      <c r="B415" s="7">
        <v>4</v>
      </c>
      <c r="C415" s="7" t="s">
        <v>23</v>
      </c>
      <c r="D415" s="7" t="s">
        <v>989</v>
      </c>
      <c r="E415" s="7" t="s">
        <v>4</v>
      </c>
      <c r="F415" s="7" t="s">
        <v>10</v>
      </c>
      <c r="G415" s="7" t="s">
        <v>1379</v>
      </c>
      <c r="H415" s="11" t="s">
        <v>990</v>
      </c>
      <c r="I415" s="10">
        <v>42.42</v>
      </c>
      <c r="J415" s="7">
        <v>13.79</v>
      </c>
      <c r="K415" s="7">
        <v>36.79</v>
      </c>
      <c r="L415" s="7">
        <v>23</v>
      </c>
      <c r="M415" s="7">
        <v>6.69</v>
      </c>
      <c r="N415" s="7">
        <v>0.33</v>
      </c>
      <c r="O415" s="7">
        <v>3.29</v>
      </c>
      <c r="P415" s="7">
        <v>2.96</v>
      </c>
      <c r="Q415" s="7">
        <v>20.07</v>
      </c>
      <c r="R415" s="7">
        <v>3.28</v>
      </c>
      <c r="S415" s="7">
        <v>11.11</v>
      </c>
      <c r="T415" s="7">
        <v>7.82</v>
      </c>
      <c r="U415" s="10" t="s">
        <v>98</v>
      </c>
      <c r="V415" s="7">
        <v>2.46</v>
      </c>
      <c r="W415" s="7">
        <v>2.56</v>
      </c>
      <c r="X415" s="7">
        <v>0.1</v>
      </c>
      <c r="Y415" s="7"/>
      <c r="Z415" s="14" t="str">
        <f t="shared" si="20"/>
        <v>Pathway</v>
      </c>
      <c r="AA415" s="14" t="str">
        <f t="shared" si="21"/>
        <v>Google</v>
      </c>
      <c r="AB415" s="8" t="str">
        <f t="shared" si="22"/>
        <v>Bing</v>
      </c>
      <c r="AC415" s="7" t="s">
        <v>488</v>
      </c>
      <c r="AD415" s="11" t="s">
        <v>1591</v>
      </c>
      <c r="AE415">
        <v>41.025039653500002</v>
      </c>
      <c r="AF415">
        <v>-81.527032717200001</v>
      </c>
      <c r="AG415">
        <v>41.024784732299999</v>
      </c>
      <c r="AH415">
        <v>-81.525071498499997</v>
      </c>
      <c r="AI415" t="s">
        <v>1380</v>
      </c>
      <c r="AJ415" t="s">
        <v>1379</v>
      </c>
    </row>
    <row r="416" spans="1:36" x14ac:dyDescent="0.25">
      <c r="A416" s="10">
        <v>413</v>
      </c>
      <c r="B416" s="7">
        <v>6</v>
      </c>
      <c r="C416" s="7" t="s">
        <v>8</v>
      </c>
      <c r="D416" s="7" t="s">
        <v>948</v>
      </c>
      <c r="E416" s="7" t="s">
        <v>4</v>
      </c>
      <c r="F416" s="7" t="s">
        <v>28</v>
      </c>
      <c r="G416" s="7" t="s">
        <v>1379</v>
      </c>
      <c r="H416" s="11" t="s">
        <v>949</v>
      </c>
      <c r="I416" s="10">
        <v>104.35</v>
      </c>
      <c r="J416" s="7">
        <v>60.71</v>
      </c>
      <c r="K416" s="7">
        <v>100.05</v>
      </c>
      <c r="L416" s="7">
        <v>39.33</v>
      </c>
      <c r="M416" s="7">
        <v>0</v>
      </c>
      <c r="N416" s="7">
        <v>0</v>
      </c>
      <c r="O416" s="7">
        <v>0</v>
      </c>
      <c r="P416" s="7">
        <v>0</v>
      </c>
      <c r="Q416" s="7">
        <v>29.03</v>
      </c>
      <c r="R416" s="7">
        <v>18.62</v>
      </c>
      <c r="S416" s="7">
        <v>26.43</v>
      </c>
      <c r="T416" s="7">
        <v>7.81</v>
      </c>
      <c r="U416" s="10" t="s">
        <v>26</v>
      </c>
      <c r="V416" s="7">
        <v>24.43</v>
      </c>
      <c r="W416" s="7">
        <v>24.53</v>
      </c>
      <c r="X416" s="7">
        <v>0.1</v>
      </c>
      <c r="Y416" s="7"/>
      <c r="Z416" s="14" t="str">
        <f t="shared" si="20"/>
        <v>Pathway</v>
      </c>
      <c r="AA416" s="14" t="str">
        <f t="shared" si="21"/>
        <v>Google</v>
      </c>
      <c r="AB416" s="8" t="str">
        <f t="shared" si="22"/>
        <v>Bing</v>
      </c>
      <c r="AC416" s="7" t="s">
        <v>488</v>
      </c>
      <c r="AD416" s="11" t="s">
        <v>1591</v>
      </c>
      <c r="AE416">
        <v>40.111403194799998</v>
      </c>
      <c r="AF416">
        <v>-83.004380526800006</v>
      </c>
      <c r="AG416">
        <v>40.1113249231</v>
      </c>
      <c r="AH416">
        <v>-83.002476164599997</v>
      </c>
      <c r="AI416" t="s">
        <v>1380</v>
      </c>
      <c r="AJ416" t="s">
        <v>1379</v>
      </c>
    </row>
    <row r="417" spans="1:36" x14ac:dyDescent="0.25">
      <c r="A417" s="10">
        <v>414</v>
      </c>
      <c r="B417" s="7">
        <v>12</v>
      </c>
      <c r="C417" s="7" t="s">
        <v>14</v>
      </c>
      <c r="D417" s="7" t="s">
        <v>941</v>
      </c>
      <c r="E417" s="7" t="s">
        <v>4</v>
      </c>
      <c r="F417" s="7" t="s">
        <v>10</v>
      </c>
      <c r="G417" s="7" t="s">
        <v>1379</v>
      </c>
      <c r="H417" s="11" t="s">
        <v>522</v>
      </c>
      <c r="I417" s="10">
        <v>50.56</v>
      </c>
      <c r="J417" s="7">
        <v>16.829999999999998</v>
      </c>
      <c r="K417" s="7">
        <v>46.25</v>
      </c>
      <c r="L417" s="7">
        <v>29.42</v>
      </c>
      <c r="M417" s="7">
        <v>1.53</v>
      </c>
      <c r="N417" s="7">
        <v>0.41</v>
      </c>
      <c r="O417" s="7">
        <v>1.1000000000000001</v>
      </c>
      <c r="P417" s="7">
        <v>0.68</v>
      </c>
      <c r="Q417" s="7">
        <v>16.79</v>
      </c>
      <c r="R417" s="7">
        <v>4.09</v>
      </c>
      <c r="S417" s="7">
        <v>11.89</v>
      </c>
      <c r="T417" s="7">
        <v>7.8</v>
      </c>
      <c r="U417" s="10" t="s">
        <v>30</v>
      </c>
      <c r="V417" s="7">
        <v>17.91</v>
      </c>
      <c r="W417" s="7">
        <v>17.989999999999998</v>
      </c>
      <c r="X417" s="7">
        <v>0.08</v>
      </c>
      <c r="Y417" s="7"/>
      <c r="Z417" s="14" t="str">
        <f t="shared" si="20"/>
        <v>Pathway</v>
      </c>
      <c r="AA417" s="14" t="str">
        <f t="shared" si="21"/>
        <v>Google</v>
      </c>
      <c r="AB417" s="8" t="str">
        <f t="shared" si="22"/>
        <v>Bing</v>
      </c>
      <c r="AC417" s="7" t="s">
        <v>2488</v>
      </c>
      <c r="AD417" s="11" t="s">
        <v>1591</v>
      </c>
      <c r="AE417">
        <v>41.459780204600001</v>
      </c>
      <c r="AF417">
        <v>-81.694752749900005</v>
      </c>
      <c r="AG417">
        <v>41.460862403199997</v>
      </c>
      <c r="AH417">
        <v>-81.694266236700003</v>
      </c>
      <c r="AI417" t="s">
        <v>1380</v>
      </c>
      <c r="AJ417" t="s">
        <v>1379</v>
      </c>
    </row>
    <row r="418" spans="1:36" x14ac:dyDescent="0.25">
      <c r="A418" s="10">
        <v>415</v>
      </c>
      <c r="B418" s="7">
        <v>6</v>
      </c>
      <c r="C418" s="7" t="s">
        <v>8</v>
      </c>
      <c r="D418" s="7" t="s">
        <v>948</v>
      </c>
      <c r="E418" s="7" t="s">
        <v>4</v>
      </c>
      <c r="F418" s="7" t="s">
        <v>10</v>
      </c>
      <c r="G418" s="7" t="s">
        <v>1379</v>
      </c>
      <c r="H418" s="11" t="s">
        <v>949</v>
      </c>
      <c r="I418" s="10">
        <v>62.56</v>
      </c>
      <c r="J418" s="7">
        <v>33.33</v>
      </c>
      <c r="K418" s="7">
        <v>60.37</v>
      </c>
      <c r="L418" s="7">
        <v>27.04</v>
      </c>
      <c r="M418" s="7">
        <v>1.74</v>
      </c>
      <c r="N418" s="7">
        <v>0.88</v>
      </c>
      <c r="O418" s="7">
        <v>1.52</v>
      </c>
      <c r="P418" s="7">
        <v>0.65</v>
      </c>
      <c r="Q418" s="7">
        <v>19.149999999999999</v>
      </c>
      <c r="R418" s="7">
        <v>8.74</v>
      </c>
      <c r="S418" s="7">
        <v>16.53</v>
      </c>
      <c r="T418" s="7">
        <v>7.8</v>
      </c>
      <c r="U418" s="10" t="s">
        <v>26</v>
      </c>
      <c r="V418" s="7">
        <v>32.18</v>
      </c>
      <c r="W418" s="7">
        <v>32.28</v>
      </c>
      <c r="X418" s="7">
        <v>0.1</v>
      </c>
      <c r="Y418" s="7"/>
      <c r="Z418" s="14" t="str">
        <f t="shared" si="20"/>
        <v>Pathway</v>
      </c>
      <c r="AA418" s="14" t="str">
        <f t="shared" si="21"/>
        <v>Google</v>
      </c>
      <c r="AB418" s="8" t="str">
        <f t="shared" si="22"/>
        <v>Bing</v>
      </c>
      <c r="AC418" s="7" t="s">
        <v>2488</v>
      </c>
      <c r="AD418" s="11" t="s">
        <v>1591</v>
      </c>
      <c r="AE418">
        <v>40.058943099300002</v>
      </c>
      <c r="AF418">
        <v>-82.904186036499993</v>
      </c>
      <c r="AG418">
        <v>40.057478839200002</v>
      </c>
      <c r="AH418">
        <v>-82.903693730900002</v>
      </c>
      <c r="AI418" t="s">
        <v>1380</v>
      </c>
      <c r="AJ418" t="s">
        <v>1379</v>
      </c>
    </row>
    <row r="419" spans="1:36" x14ac:dyDescent="0.25">
      <c r="A419" s="10">
        <v>416</v>
      </c>
      <c r="B419" s="7">
        <v>4</v>
      </c>
      <c r="C419" s="7" t="s">
        <v>23</v>
      </c>
      <c r="D419" s="7" t="s">
        <v>960</v>
      </c>
      <c r="E419" s="7" t="s">
        <v>34</v>
      </c>
      <c r="F419" s="7" t="s">
        <v>35</v>
      </c>
      <c r="G419" s="7" t="s">
        <v>1379</v>
      </c>
      <c r="H419" s="11" t="s">
        <v>533</v>
      </c>
      <c r="I419" s="10">
        <v>54.85</v>
      </c>
      <c r="J419" s="7">
        <v>30.11</v>
      </c>
      <c r="K419" s="7">
        <v>54.38</v>
      </c>
      <c r="L419" s="7">
        <v>24.27</v>
      </c>
      <c r="M419" s="7">
        <v>0</v>
      </c>
      <c r="N419" s="7">
        <v>0</v>
      </c>
      <c r="O419" s="7">
        <v>0</v>
      </c>
      <c r="P419" s="7">
        <v>0</v>
      </c>
      <c r="Q419" s="7">
        <v>16.14</v>
      </c>
      <c r="R419" s="7">
        <v>7.82</v>
      </c>
      <c r="S419" s="7">
        <v>15.63</v>
      </c>
      <c r="T419" s="7">
        <v>7.8</v>
      </c>
      <c r="U419" s="10" t="s">
        <v>22</v>
      </c>
      <c r="V419" s="7">
        <v>14.08</v>
      </c>
      <c r="W419" s="7"/>
      <c r="X419" s="7">
        <v>0</v>
      </c>
      <c r="Y419" s="7" t="s">
        <v>1951</v>
      </c>
      <c r="Z419" s="14" t="str">
        <f t="shared" si="20"/>
        <v>Pathway</v>
      </c>
      <c r="AA419" s="14" t="str">
        <f t="shared" si="21"/>
        <v>Google</v>
      </c>
      <c r="AB419" s="8" t="str">
        <f t="shared" si="22"/>
        <v>Bing</v>
      </c>
      <c r="AC419" s="7" t="s">
        <v>1589</v>
      </c>
      <c r="AD419" s="11" t="s">
        <v>1591</v>
      </c>
      <c r="AE419">
        <v>41.061177364300001</v>
      </c>
      <c r="AF419">
        <v>-81.457344005799996</v>
      </c>
      <c r="AI419" t="s">
        <v>1380</v>
      </c>
      <c r="AJ419" t="s">
        <v>1379</v>
      </c>
    </row>
    <row r="420" spans="1:36" x14ac:dyDescent="0.25">
      <c r="A420" s="10">
        <v>417</v>
      </c>
      <c r="B420" s="7">
        <v>6</v>
      </c>
      <c r="C420" s="7" t="s">
        <v>8</v>
      </c>
      <c r="D420" s="7" t="s">
        <v>948</v>
      </c>
      <c r="E420" s="7" t="s">
        <v>4</v>
      </c>
      <c r="F420" s="7" t="s">
        <v>10</v>
      </c>
      <c r="G420" s="7" t="s">
        <v>1379</v>
      </c>
      <c r="H420" s="11" t="s">
        <v>949</v>
      </c>
      <c r="I420" s="10">
        <v>39.340000000000003</v>
      </c>
      <c r="J420" s="7">
        <v>25.65</v>
      </c>
      <c r="K420" s="7">
        <v>37.85</v>
      </c>
      <c r="L420" s="7">
        <v>12.2</v>
      </c>
      <c r="M420" s="7">
        <v>2.0499999999999998</v>
      </c>
      <c r="N420" s="7">
        <v>0.66</v>
      </c>
      <c r="O420" s="7">
        <v>1.57</v>
      </c>
      <c r="P420" s="7">
        <v>0.91</v>
      </c>
      <c r="Q420" s="7">
        <v>18.46</v>
      </c>
      <c r="R420" s="7">
        <v>6.53</v>
      </c>
      <c r="S420" s="7">
        <v>14.33</v>
      </c>
      <c r="T420" s="7">
        <v>7.8</v>
      </c>
      <c r="U420" s="10" t="s">
        <v>26</v>
      </c>
      <c r="V420" s="7">
        <v>10.3</v>
      </c>
      <c r="W420" s="7">
        <v>10.4</v>
      </c>
      <c r="X420" s="7">
        <v>0.1</v>
      </c>
      <c r="Y420" s="7"/>
      <c r="Z420" s="14" t="str">
        <f t="shared" si="20"/>
        <v>Pathway</v>
      </c>
      <c r="AA420" s="14" t="str">
        <f t="shared" si="21"/>
        <v>Google</v>
      </c>
      <c r="AB420" s="8" t="str">
        <f t="shared" si="22"/>
        <v>Bing</v>
      </c>
      <c r="AC420" s="7" t="s">
        <v>488</v>
      </c>
      <c r="AD420" s="11" t="s">
        <v>1591</v>
      </c>
      <c r="AE420">
        <v>39.999766818799998</v>
      </c>
      <c r="AF420">
        <v>-83.118084975599999</v>
      </c>
      <c r="AG420">
        <v>40.001166122000001</v>
      </c>
      <c r="AH420">
        <v>-83.118027018399999</v>
      </c>
      <c r="AI420" t="s">
        <v>1380</v>
      </c>
      <c r="AJ420" t="s">
        <v>1379</v>
      </c>
    </row>
    <row r="421" spans="1:36" x14ac:dyDescent="0.25">
      <c r="A421" s="10">
        <v>418</v>
      </c>
      <c r="B421" s="7">
        <v>2</v>
      </c>
      <c r="C421" s="7" t="s">
        <v>6</v>
      </c>
      <c r="D421" s="7" t="s">
        <v>936</v>
      </c>
      <c r="E421" s="7" t="s">
        <v>4</v>
      </c>
      <c r="F421" s="7" t="s">
        <v>5</v>
      </c>
      <c r="G421" s="7" t="s">
        <v>1379</v>
      </c>
      <c r="H421" s="11" t="s">
        <v>531</v>
      </c>
      <c r="I421" s="10">
        <v>79.25</v>
      </c>
      <c r="J421" s="7">
        <v>11.71</v>
      </c>
      <c r="K421" s="7">
        <v>69.989999999999995</v>
      </c>
      <c r="L421" s="7">
        <v>58.28</v>
      </c>
      <c r="M421" s="7">
        <v>0</v>
      </c>
      <c r="N421" s="7">
        <v>0</v>
      </c>
      <c r="O421" s="7">
        <v>0</v>
      </c>
      <c r="P421" s="7">
        <v>0</v>
      </c>
      <c r="Q421" s="7">
        <v>15.98</v>
      </c>
      <c r="R421" s="7">
        <v>3.11</v>
      </c>
      <c r="S421" s="7">
        <v>10.89</v>
      </c>
      <c r="T421" s="7">
        <v>7.79</v>
      </c>
      <c r="U421" s="10" t="s">
        <v>3</v>
      </c>
      <c r="V421" s="7">
        <v>8.27</v>
      </c>
      <c r="W421" s="7">
        <v>8.3699999999999992</v>
      </c>
      <c r="X421" s="7">
        <v>0.1</v>
      </c>
      <c r="Y421" s="7"/>
      <c r="Z421" s="14" t="str">
        <f t="shared" si="20"/>
        <v>Pathway</v>
      </c>
      <c r="AA421" s="14" t="str">
        <f t="shared" si="21"/>
        <v>Google</v>
      </c>
      <c r="AB421" s="8" t="str">
        <f t="shared" si="22"/>
        <v>Bing</v>
      </c>
      <c r="AC421" s="7" t="s">
        <v>488</v>
      </c>
      <c r="AD421" s="11" t="s">
        <v>1591</v>
      </c>
      <c r="AE421">
        <v>41.6903627226</v>
      </c>
      <c r="AF421">
        <v>-83.514972491899996</v>
      </c>
      <c r="AG421">
        <v>41.690743979200001</v>
      </c>
      <c r="AH421">
        <v>-83.513127792399999</v>
      </c>
      <c r="AI421" t="s">
        <v>1380</v>
      </c>
      <c r="AJ421" t="s">
        <v>1379</v>
      </c>
    </row>
    <row r="422" spans="1:36" x14ac:dyDescent="0.25">
      <c r="A422" s="10">
        <v>419</v>
      </c>
      <c r="B422" s="7">
        <v>2</v>
      </c>
      <c r="C422" s="7" t="s">
        <v>6</v>
      </c>
      <c r="D422" s="7" t="s">
        <v>936</v>
      </c>
      <c r="E422" s="7" t="s">
        <v>4</v>
      </c>
      <c r="F422" s="7" t="s">
        <v>13</v>
      </c>
      <c r="G422" s="7" t="s">
        <v>1379</v>
      </c>
      <c r="H422" s="11" t="s">
        <v>531</v>
      </c>
      <c r="I422" s="10">
        <v>80.91</v>
      </c>
      <c r="J422" s="7">
        <v>15.91</v>
      </c>
      <c r="K422" s="7">
        <v>66.81</v>
      </c>
      <c r="L422" s="7">
        <v>50.89</v>
      </c>
      <c r="M422" s="7">
        <v>0</v>
      </c>
      <c r="N422" s="7">
        <v>0</v>
      </c>
      <c r="O422" s="7">
        <v>0</v>
      </c>
      <c r="P422" s="7">
        <v>0</v>
      </c>
      <c r="Q422" s="7">
        <v>19.89</v>
      </c>
      <c r="R422" s="7">
        <v>4.3499999999999996</v>
      </c>
      <c r="S422" s="7">
        <v>12.15</v>
      </c>
      <c r="T422" s="7">
        <v>7.79</v>
      </c>
      <c r="U422" s="10" t="s">
        <v>3</v>
      </c>
      <c r="V422" s="7">
        <v>3.29</v>
      </c>
      <c r="W422" s="7">
        <v>3.39</v>
      </c>
      <c r="X422" s="7">
        <v>0.1</v>
      </c>
      <c r="Y422" s="7"/>
      <c r="Z422" s="14" t="str">
        <f t="shared" si="20"/>
        <v>Pathway</v>
      </c>
      <c r="AA422" s="14" t="str">
        <f t="shared" si="21"/>
        <v>Google</v>
      </c>
      <c r="AB422" s="8" t="str">
        <f t="shared" si="22"/>
        <v>Bing</v>
      </c>
      <c r="AC422" s="7" t="s">
        <v>488</v>
      </c>
      <c r="AD422" s="11" t="s">
        <v>1591</v>
      </c>
      <c r="AE422">
        <v>41.658871408700001</v>
      </c>
      <c r="AF422">
        <v>-83.562869938999995</v>
      </c>
      <c r="AG422">
        <v>41.660094165499999</v>
      </c>
      <c r="AH422">
        <v>-83.563605832500002</v>
      </c>
      <c r="AI422" t="s">
        <v>1380</v>
      </c>
      <c r="AJ422" t="s">
        <v>1379</v>
      </c>
    </row>
    <row r="423" spans="1:36" x14ac:dyDescent="0.25">
      <c r="A423" s="10">
        <v>420</v>
      </c>
      <c r="B423" s="7">
        <v>6</v>
      </c>
      <c r="C423" s="7" t="s">
        <v>8</v>
      </c>
      <c r="D423" s="7" t="s">
        <v>587</v>
      </c>
      <c r="E423" s="7" t="s">
        <v>4</v>
      </c>
      <c r="F423" s="7" t="s">
        <v>21</v>
      </c>
      <c r="G423" s="7" t="s">
        <v>1379</v>
      </c>
      <c r="H423" s="11" t="s">
        <v>522</v>
      </c>
      <c r="I423" s="10">
        <v>44.31</v>
      </c>
      <c r="J423" s="7">
        <v>20.62</v>
      </c>
      <c r="K423" s="7">
        <v>39.01</v>
      </c>
      <c r="L423" s="7">
        <v>18.39</v>
      </c>
      <c r="M423" s="7">
        <v>0</v>
      </c>
      <c r="N423" s="7">
        <v>0</v>
      </c>
      <c r="O423" s="7">
        <v>0</v>
      </c>
      <c r="P423" s="7">
        <v>0</v>
      </c>
      <c r="Q423" s="7">
        <v>21.82</v>
      </c>
      <c r="R423" s="7">
        <v>5.59</v>
      </c>
      <c r="S423" s="7">
        <v>13.38</v>
      </c>
      <c r="T423" s="7">
        <v>7.79</v>
      </c>
      <c r="U423" s="10" t="s">
        <v>15</v>
      </c>
      <c r="V423" s="7">
        <v>13.82</v>
      </c>
      <c r="W423" s="7">
        <v>13.92</v>
      </c>
      <c r="X423" s="7">
        <v>0.1</v>
      </c>
      <c r="Y423" s="7"/>
      <c r="Z423" s="14" t="str">
        <f t="shared" si="20"/>
        <v>Pathway</v>
      </c>
      <c r="AA423" s="14" t="str">
        <f t="shared" si="21"/>
        <v>Google</v>
      </c>
      <c r="AB423" s="8" t="str">
        <f t="shared" si="22"/>
        <v>Bing</v>
      </c>
      <c r="AC423" s="7" t="s">
        <v>488</v>
      </c>
      <c r="AD423" s="11" t="s">
        <v>1591</v>
      </c>
      <c r="AE423">
        <v>39.931725768699998</v>
      </c>
      <c r="AF423">
        <v>-83.010447380200006</v>
      </c>
      <c r="AG423">
        <v>39.933134774999999</v>
      </c>
      <c r="AH423">
        <v>-83.0101488639</v>
      </c>
      <c r="AI423" t="s">
        <v>1380</v>
      </c>
      <c r="AJ423" t="s">
        <v>1379</v>
      </c>
    </row>
    <row r="424" spans="1:36" x14ac:dyDescent="0.25">
      <c r="A424" s="10">
        <v>421</v>
      </c>
      <c r="B424" s="7">
        <v>8</v>
      </c>
      <c r="C424" s="7" t="s">
        <v>33</v>
      </c>
      <c r="D424" s="7" t="s">
        <v>806</v>
      </c>
      <c r="E424" s="7" t="s">
        <v>34</v>
      </c>
      <c r="F424" s="7" t="s">
        <v>79</v>
      </c>
      <c r="G424" s="7" t="s">
        <v>1379</v>
      </c>
      <c r="H424" s="11" t="s">
        <v>771</v>
      </c>
      <c r="I424" s="10">
        <v>61.85</v>
      </c>
      <c r="J424" s="7">
        <v>22.7</v>
      </c>
      <c r="K424" s="7">
        <v>59.36</v>
      </c>
      <c r="L424" s="7">
        <v>36.65</v>
      </c>
      <c r="M424" s="7">
        <v>0</v>
      </c>
      <c r="N424" s="7">
        <v>0</v>
      </c>
      <c r="O424" s="7">
        <v>0</v>
      </c>
      <c r="P424" s="7">
        <v>0</v>
      </c>
      <c r="Q424" s="7">
        <v>15.5</v>
      </c>
      <c r="R424" s="7">
        <v>5.17</v>
      </c>
      <c r="S424" s="7">
        <v>12.95</v>
      </c>
      <c r="T424" s="7">
        <v>7.78</v>
      </c>
      <c r="U424" s="10" t="s">
        <v>210</v>
      </c>
      <c r="V424" s="7">
        <v>2.82</v>
      </c>
      <c r="W424" s="7"/>
      <c r="X424" s="7">
        <v>0</v>
      </c>
      <c r="Y424" s="7" t="s">
        <v>1952</v>
      </c>
      <c r="Z424" s="14" t="str">
        <f t="shared" si="20"/>
        <v>Pathway</v>
      </c>
      <c r="AA424" s="14" t="str">
        <f t="shared" si="21"/>
        <v>Google</v>
      </c>
      <c r="AB424" s="8" t="str">
        <f t="shared" si="22"/>
        <v>Bing</v>
      </c>
      <c r="AC424" s="7" t="s">
        <v>488</v>
      </c>
      <c r="AD424" s="11" t="s">
        <v>1591</v>
      </c>
      <c r="AE424">
        <v>39.191201000699998</v>
      </c>
      <c r="AF424">
        <v>-84.239803985199998</v>
      </c>
      <c r="AI424" t="s">
        <v>1380</v>
      </c>
      <c r="AJ424" t="s">
        <v>1379</v>
      </c>
    </row>
    <row r="425" spans="1:36" x14ac:dyDescent="0.25">
      <c r="A425" s="10">
        <v>422</v>
      </c>
      <c r="B425" s="7">
        <v>3</v>
      </c>
      <c r="C425" s="7" t="s">
        <v>51</v>
      </c>
      <c r="D425" s="7" t="s">
        <v>1153</v>
      </c>
      <c r="E425" s="7" t="s">
        <v>4</v>
      </c>
      <c r="F425" s="7" t="s">
        <v>5</v>
      </c>
      <c r="G425" s="7" t="s">
        <v>1379</v>
      </c>
      <c r="H425" s="11" t="s">
        <v>527</v>
      </c>
      <c r="I425" s="10">
        <v>65.849999999999994</v>
      </c>
      <c r="J425" s="7">
        <v>14.5</v>
      </c>
      <c r="K425" s="7">
        <v>58.24</v>
      </c>
      <c r="L425" s="7">
        <v>43.75</v>
      </c>
      <c r="M425" s="7">
        <v>4.91</v>
      </c>
      <c r="N425" s="7">
        <v>0.47</v>
      </c>
      <c r="O425" s="7">
        <v>3.05</v>
      </c>
      <c r="P425" s="7">
        <v>2.58</v>
      </c>
      <c r="Q425" s="7">
        <v>17.18</v>
      </c>
      <c r="R425" s="7">
        <v>3.9</v>
      </c>
      <c r="S425" s="7">
        <v>11.62</v>
      </c>
      <c r="T425" s="7">
        <v>7.73</v>
      </c>
      <c r="U425" s="10" t="s">
        <v>1188</v>
      </c>
      <c r="V425" s="7">
        <v>18.8</v>
      </c>
      <c r="W425" s="7">
        <v>18.899999999999999</v>
      </c>
      <c r="X425" s="7">
        <v>0.1</v>
      </c>
      <c r="Y425" s="7"/>
      <c r="Z425" s="14" t="str">
        <f t="shared" si="20"/>
        <v>Pathway</v>
      </c>
      <c r="AA425" s="14" t="str">
        <f t="shared" si="21"/>
        <v>Google</v>
      </c>
      <c r="AB425" s="8" t="str">
        <f t="shared" si="22"/>
        <v>Bing</v>
      </c>
      <c r="AC425" s="7" t="s">
        <v>488</v>
      </c>
      <c r="AD425" s="11" t="s">
        <v>1591</v>
      </c>
      <c r="AE425">
        <v>41.462970484800003</v>
      </c>
      <c r="AF425">
        <v>-82.0547940254</v>
      </c>
      <c r="AG425">
        <v>41.463834658499998</v>
      </c>
      <c r="AH425">
        <v>-82.053295202200005</v>
      </c>
      <c r="AI425" t="s">
        <v>1380</v>
      </c>
      <c r="AJ425" t="s">
        <v>1379</v>
      </c>
    </row>
    <row r="426" spans="1:36" x14ac:dyDescent="0.25">
      <c r="A426" s="10">
        <v>423</v>
      </c>
      <c r="B426" s="7">
        <v>4</v>
      </c>
      <c r="C426" s="7" t="s">
        <v>38</v>
      </c>
      <c r="D426" s="7" t="s">
        <v>898</v>
      </c>
      <c r="E426" s="7" t="s">
        <v>4</v>
      </c>
      <c r="F426" s="7" t="s">
        <v>5</v>
      </c>
      <c r="G426" s="7" t="s">
        <v>1379</v>
      </c>
      <c r="H426" s="11" t="s">
        <v>854</v>
      </c>
      <c r="I426" s="10">
        <v>70.86</v>
      </c>
      <c r="J426" s="7">
        <v>13.86</v>
      </c>
      <c r="K426" s="7">
        <v>62.08</v>
      </c>
      <c r="L426" s="7">
        <v>48.22</v>
      </c>
      <c r="M426" s="7">
        <v>7.38</v>
      </c>
      <c r="N426" s="7">
        <v>0.44</v>
      </c>
      <c r="O426" s="7">
        <v>4.3899999999999997</v>
      </c>
      <c r="P426" s="7">
        <v>3.95</v>
      </c>
      <c r="Q426" s="7">
        <v>17.22</v>
      </c>
      <c r="R426" s="7">
        <v>3.71</v>
      </c>
      <c r="S426" s="7">
        <v>11.4</v>
      </c>
      <c r="T426" s="7">
        <v>7.69</v>
      </c>
      <c r="U426" s="10" t="s">
        <v>95</v>
      </c>
      <c r="V426" s="7">
        <v>23.92</v>
      </c>
      <c r="W426" s="7">
        <v>24.02</v>
      </c>
      <c r="X426" s="7">
        <v>0.1</v>
      </c>
      <c r="Y426" s="7"/>
      <c r="Z426" s="14" t="str">
        <f t="shared" si="20"/>
        <v>Pathway</v>
      </c>
      <c r="AA426" s="14" t="str">
        <f t="shared" si="21"/>
        <v>Google</v>
      </c>
      <c r="AB426" s="8" t="str">
        <f t="shared" si="22"/>
        <v>Bing</v>
      </c>
      <c r="AC426" s="7" t="s">
        <v>488</v>
      </c>
      <c r="AD426" s="11" t="s">
        <v>1591</v>
      </c>
      <c r="AE426">
        <v>40.828984095099997</v>
      </c>
      <c r="AF426">
        <v>-81.368308482700002</v>
      </c>
      <c r="AG426">
        <v>40.8294592313</v>
      </c>
      <c r="AH426">
        <v>-81.366526921299993</v>
      </c>
      <c r="AI426" t="s">
        <v>1380</v>
      </c>
      <c r="AJ426" t="s">
        <v>1379</v>
      </c>
    </row>
    <row r="427" spans="1:36" x14ac:dyDescent="0.25">
      <c r="A427" s="10">
        <v>424</v>
      </c>
      <c r="B427" s="7">
        <v>6</v>
      </c>
      <c r="C427" s="7" t="s">
        <v>8</v>
      </c>
      <c r="D427" s="7" t="s">
        <v>587</v>
      </c>
      <c r="E427" s="7" t="s">
        <v>4</v>
      </c>
      <c r="F427" s="7" t="s">
        <v>10</v>
      </c>
      <c r="G427" s="7" t="s">
        <v>1379</v>
      </c>
      <c r="H427" s="11" t="s">
        <v>522</v>
      </c>
      <c r="I427" s="10">
        <v>72.75</v>
      </c>
      <c r="J427" s="7">
        <v>25.65</v>
      </c>
      <c r="K427" s="7">
        <v>68.19</v>
      </c>
      <c r="L427" s="7">
        <v>42.55</v>
      </c>
      <c r="M427" s="7">
        <v>0</v>
      </c>
      <c r="N427" s="7">
        <v>0</v>
      </c>
      <c r="O427" s="7">
        <v>0</v>
      </c>
      <c r="P427" s="7">
        <v>0</v>
      </c>
      <c r="Q427" s="7">
        <v>17.75</v>
      </c>
      <c r="R427" s="7">
        <v>6.53</v>
      </c>
      <c r="S427" s="7">
        <v>14.22</v>
      </c>
      <c r="T427" s="7">
        <v>7.69</v>
      </c>
      <c r="U427" s="10" t="s">
        <v>15</v>
      </c>
      <c r="V427" s="7">
        <v>17.91</v>
      </c>
      <c r="W427" s="7">
        <v>18.010000000000002</v>
      </c>
      <c r="X427" s="7">
        <v>0.1</v>
      </c>
      <c r="Y427" s="7"/>
      <c r="Z427" s="14" t="str">
        <f t="shared" si="20"/>
        <v>Pathway</v>
      </c>
      <c r="AA427" s="14" t="str">
        <f t="shared" si="21"/>
        <v>Google</v>
      </c>
      <c r="AB427" s="8" t="str">
        <f t="shared" si="22"/>
        <v>Bing</v>
      </c>
      <c r="AC427" s="7" t="s">
        <v>488</v>
      </c>
      <c r="AD427" s="11" t="s">
        <v>1591</v>
      </c>
      <c r="AE427">
        <v>39.969375178</v>
      </c>
      <c r="AF427">
        <v>-82.983558263199996</v>
      </c>
      <c r="AG427">
        <v>39.9708366678</v>
      </c>
      <c r="AH427">
        <v>-82.983554246200001</v>
      </c>
      <c r="AI427" t="s">
        <v>1380</v>
      </c>
      <c r="AJ427" t="s">
        <v>1379</v>
      </c>
    </row>
    <row r="428" spans="1:36" x14ac:dyDescent="0.25">
      <c r="A428" s="10">
        <v>425</v>
      </c>
      <c r="B428" s="7">
        <v>8</v>
      </c>
      <c r="C428" s="7" t="s">
        <v>11</v>
      </c>
      <c r="D428" s="7" t="s">
        <v>938</v>
      </c>
      <c r="E428" s="7" t="s">
        <v>4</v>
      </c>
      <c r="F428" s="7" t="s">
        <v>13</v>
      </c>
      <c r="G428" s="7" t="s">
        <v>1379</v>
      </c>
      <c r="H428" s="11" t="s">
        <v>522</v>
      </c>
      <c r="I428" s="10">
        <v>61.99</v>
      </c>
      <c r="J428" s="7">
        <v>16.899999999999999</v>
      </c>
      <c r="K428" s="7">
        <v>55.19</v>
      </c>
      <c r="L428" s="7">
        <v>38.29</v>
      </c>
      <c r="M428" s="7">
        <v>1.73</v>
      </c>
      <c r="N428" s="7">
        <v>0.46</v>
      </c>
      <c r="O428" s="7">
        <v>1.23</v>
      </c>
      <c r="P428" s="7">
        <v>0.77</v>
      </c>
      <c r="Q428" s="7">
        <v>17.32</v>
      </c>
      <c r="R428" s="7">
        <v>4.6100000000000003</v>
      </c>
      <c r="S428" s="7">
        <v>12.29</v>
      </c>
      <c r="T428" s="7">
        <v>7.69</v>
      </c>
      <c r="U428" s="10" t="s">
        <v>9</v>
      </c>
      <c r="V428" s="7">
        <v>0.66</v>
      </c>
      <c r="W428" s="7">
        <v>0.76</v>
      </c>
      <c r="X428" s="7">
        <v>0.1</v>
      </c>
      <c r="Y428" s="7"/>
      <c r="Z428" s="14" t="str">
        <f t="shared" si="20"/>
        <v>Pathway</v>
      </c>
      <c r="AA428" s="14" t="str">
        <f t="shared" si="21"/>
        <v>Google</v>
      </c>
      <c r="AB428" s="8" t="str">
        <f t="shared" si="22"/>
        <v>Bing</v>
      </c>
      <c r="AC428" s="7" t="s">
        <v>488</v>
      </c>
      <c r="AD428" s="11" t="s">
        <v>1591</v>
      </c>
      <c r="AE428">
        <v>39.0977580116</v>
      </c>
      <c r="AF428">
        <v>-84.515385273800007</v>
      </c>
      <c r="AG428">
        <v>39.098022628199999</v>
      </c>
      <c r="AH428">
        <v>-84.513609578900002</v>
      </c>
      <c r="AI428" t="s">
        <v>1380</v>
      </c>
      <c r="AJ428" t="s">
        <v>1379</v>
      </c>
    </row>
    <row r="429" spans="1:36" x14ac:dyDescent="0.25">
      <c r="A429" s="10">
        <v>426</v>
      </c>
      <c r="B429" s="7">
        <v>4</v>
      </c>
      <c r="C429" s="7" t="s">
        <v>23</v>
      </c>
      <c r="D429" s="7" t="s">
        <v>956</v>
      </c>
      <c r="E429" s="7" t="s">
        <v>4</v>
      </c>
      <c r="F429" s="7" t="s">
        <v>10</v>
      </c>
      <c r="G429" s="7" t="s">
        <v>1379</v>
      </c>
      <c r="H429" s="11" t="s">
        <v>957</v>
      </c>
      <c r="I429" s="10">
        <v>74.27</v>
      </c>
      <c r="J429" s="7">
        <v>22.72</v>
      </c>
      <c r="K429" s="7">
        <v>67.38</v>
      </c>
      <c r="L429" s="7">
        <v>44.66</v>
      </c>
      <c r="M429" s="7">
        <v>4.66</v>
      </c>
      <c r="N429" s="7">
        <v>0.56999999999999995</v>
      </c>
      <c r="O429" s="7">
        <v>2.99</v>
      </c>
      <c r="P429" s="7">
        <v>2.42</v>
      </c>
      <c r="Q429" s="7">
        <v>18.62</v>
      </c>
      <c r="R429" s="7">
        <v>5.71</v>
      </c>
      <c r="S429" s="7">
        <v>13.37</v>
      </c>
      <c r="T429" s="7">
        <v>7.65</v>
      </c>
      <c r="U429" s="10" t="s">
        <v>39</v>
      </c>
      <c r="V429" s="7">
        <v>5.41</v>
      </c>
      <c r="W429" s="7">
        <v>5.51</v>
      </c>
      <c r="X429" s="7">
        <v>0.1</v>
      </c>
      <c r="Y429" s="7"/>
      <c r="Z429" s="14" t="str">
        <f t="shared" si="20"/>
        <v>Pathway</v>
      </c>
      <c r="AA429" s="14" t="str">
        <f t="shared" si="21"/>
        <v>Google</v>
      </c>
      <c r="AB429" s="8" t="str">
        <f t="shared" si="22"/>
        <v>Bing</v>
      </c>
      <c r="AC429" s="7" t="s">
        <v>488</v>
      </c>
      <c r="AD429" s="11" t="s">
        <v>1591</v>
      </c>
      <c r="AE429">
        <v>41.132704650800001</v>
      </c>
      <c r="AF429">
        <v>-81.481384451500006</v>
      </c>
      <c r="AG429">
        <v>41.134139619899997</v>
      </c>
      <c r="AH429">
        <v>-81.481085772599997</v>
      </c>
      <c r="AI429" t="s">
        <v>1380</v>
      </c>
      <c r="AJ429" t="s">
        <v>1379</v>
      </c>
    </row>
    <row r="430" spans="1:36" x14ac:dyDescent="0.25">
      <c r="A430" s="10">
        <v>427</v>
      </c>
      <c r="B430" s="7">
        <v>4</v>
      </c>
      <c r="C430" s="7" t="s">
        <v>23</v>
      </c>
      <c r="D430" s="7" t="s">
        <v>956</v>
      </c>
      <c r="E430" s="7" t="s">
        <v>4</v>
      </c>
      <c r="F430" s="7" t="s">
        <v>10</v>
      </c>
      <c r="G430" s="7" t="s">
        <v>1379</v>
      </c>
      <c r="H430" s="11" t="s">
        <v>957</v>
      </c>
      <c r="I430" s="10">
        <v>44.1</v>
      </c>
      <c r="J430" s="7">
        <v>22.72</v>
      </c>
      <c r="K430" s="7">
        <v>41.24</v>
      </c>
      <c r="L430" s="7">
        <v>18.52</v>
      </c>
      <c r="M430" s="7">
        <v>0</v>
      </c>
      <c r="N430" s="7">
        <v>0</v>
      </c>
      <c r="O430" s="7">
        <v>0</v>
      </c>
      <c r="P430" s="7">
        <v>0</v>
      </c>
      <c r="Q430" s="7">
        <v>18.62</v>
      </c>
      <c r="R430" s="7">
        <v>5.71</v>
      </c>
      <c r="S430" s="7">
        <v>13.37</v>
      </c>
      <c r="T430" s="7">
        <v>7.65</v>
      </c>
      <c r="U430" s="10" t="s">
        <v>39</v>
      </c>
      <c r="V430" s="7">
        <v>4.21</v>
      </c>
      <c r="W430" s="7">
        <v>4.3099999999999996</v>
      </c>
      <c r="X430" s="7">
        <v>0.1</v>
      </c>
      <c r="Y430" s="7"/>
      <c r="Z430" s="14" t="str">
        <f t="shared" si="20"/>
        <v>Pathway</v>
      </c>
      <c r="AA430" s="14" t="str">
        <f t="shared" si="21"/>
        <v>Google</v>
      </c>
      <c r="AB430" s="8" t="str">
        <f t="shared" si="22"/>
        <v>Bing</v>
      </c>
      <c r="AC430" s="7" t="s">
        <v>488</v>
      </c>
      <c r="AD430" s="11" t="s">
        <v>1591</v>
      </c>
      <c r="AE430">
        <v>41.117092102999997</v>
      </c>
      <c r="AF430">
        <v>-81.490628589799996</v>
      </c>
      <c r="AG430">
        <v>41.118179424300003</v>
      </c>
      <c r="AH430">
        <v>-81.489366401699996</v>
      </c>
      <c r="AI430" t="s">
        <v>1380</v>
      </c>
      <c r="AJ430" t="s">
        <v>1379</v>
      </c>
    </row>
    <row r="431" spans="1:36" x14ac:dyDescent="0.25">
      <c r="A431" s="10">
        <v>428</v>
      </c>
      <c r="B431" s="7">
        <v>6</v>
      </c>
      <c r="C431" s="7" t="s">
        <v>8</v>
      </c>
      <c r="D431" s="7" t="s">
        <v>948</v>
      </c>
      <c r="E431" s="7" t="s">
        <v>4</v>
      </c>
      <c r="F431" s="7" t="s">
        <v>21</v>
      </c>
      <c r="G431" s="7" t="s">
        <v>1379</v>
      </c>
      <c r="H431" s="11" t="s">
        <v>949</v>
      </c>
      <c r="I431" s="10">
        <v>49.92</v>
      </c>
      <c r="J431" s="7">
        <v>20.68</v>
      </c>
      <c r="K431" s="7">
        <v>43.51</v>
      </c>
      <c r="L431" s="7">
        <v>22.83</v>
      </c>
      <c r="M431" s="7">
        <v>3.55</v>
      </c>
      <c r="N431" s="7">
        <v>0.63</v>
      </c>
      <c r="O431" s="7">
        <v>2.0499999999999998</v>
      </c>
      <c r="P431" s="7">
        <v>1.42</v>
      </c>
      <c r="Q431" s="7">
        <v>21.28</v>
      </c>
      <c r="R431" s="7">
        <v>5.61</v>
      </c>
      <c r="S431" s="7">
        <v>13.25</v>
      </c>
      <c r="T431" s="7">
        <v>7.64</v>
      </c>
      <c r="U431" s="10" t="s">
        <v>26</v>
      </c>
      <c r="V431" s="7">
        <v>14</v>
      </c>
      <c r="W431" s="7">
        <v>14.1</v>
      </c>
      <c r="X431" s="7">
        <v>0.1</v>
      </c>
      <c r="Y431" s="7"/>
      <c r="Z431" s="14" t="str">
        <f t="shared" si="20"/>
        <v>Pathway</v>
      </c>
      <c r="AA431" s="14" t="str">
        <f t="shared" si="21"/>
        <v>Google</v>
      </c>
      <c r="AB431" s="8" t="str">
        <f t="shared" si="22"/>
        <v>Bing</v>
      </c>
      <c r="AC431" s="7" t="s">
        <v>488</v>
      </c>
      <c r="AD431" s="11" t="s">
        <v>1591</v>
      </c>
      <c r="AE431">
        <v>40.052402883399999</v>
      </c>
      <c r="AF431">
        <v>-83.128997060900005</v>
      </c>
      <c r="AG431">
        <v>40.053826628099998</v>
      </c>
      <c r="AH431">
        <v>-83.129388198900003</v>
      </c>
      <c r="AI431" t="s">
        <v>1380</v>
      </c>
      <c r="AJ431" t="s">
        <v>1379</v>
      </c>
    </row>
    <row r="432" spans="1:36" x14ac:dyDescent="0.25">
      <c r="A432" s="10">
        <v>429</v>
      </c>
      <c r="B432" s="7">
        <v>6</v>
      </c>
      <c r="C432" s="7" t="s">
        <v>8</v>
      </c>
      <c r="D432" s="7" t="s">
        <v>948</v>
      </c>
      <c r="E432" s="7" t="s">
        <v>4</v>
      </c>
      <c r="F432" s="7" t="s">
        <v>21</v>
      </c>
      <c r="G432" s="7" t="s">
        <v>1379</v>
      </c>
      <c r="H432" s="11" t="s">
        <v>949</v>
      </c>
      <c r="I432" s="10">
        <v>36.61</v>
      </c>
      <c r="J432" s="7">
        <v>20.68</v>
      </c>
      <c r="K432" s="7">
        <v>33.119999999999997</v>
      </c>
      <c r="L432" s="7">
        <v>12.44</v>
      </c>
      <c r="M432" s="7">
        <v>0</v>
      </c>
      <c r="N432" s="7">
        <v>0</v>
      </c>
      <c r="O432" s="7">
        <v>0</v>
      </c>
      <c r="P432" s="7">
        <v>0</v>
      </c>
      <c r="Q432" s="7">
        <v>21.28</v>
      </c>
      <c r="R432" s="7">
        <v>5.61</v>
      </c>
      <c r="S432" s="7">
        <v>13.25</v>
      </c>
      <c r="T432" s="7">
        <v>7.64</v>
      </c>
      <c r="U432" s="10" t="s">
        <v>26</v>
      </c>
      <c r="V432" s="7">
        <v>14.3</v>
      </c>
      <c r="W432" s="7">
        <v>14.4</v>
      </c>
      <c r="X432" s="7">
        <v>0.1</v>
      </c>
      <c r="Y432" s="7"/>
      <c r="Z432" s="14" t="str">
        <f t="shared" si="20"/>
        <v>Pathway</v>
      </c>
      <c r="AA432" s="14" t="str">
        <f t="shared" si="21"/>
        <v>Google</v>
      </c>
      <c r="AB432" s="8" t="str">
        <f t="shared" si="22"/>
        <v>Bing</v>
      </c>
      <c r="AC432" s="7" t="s">
        <v>488</v>
      </c>
      <c r="AD432" s="11" t="s">
        <v>1591</v>
      </c>
      <c r="AE432">
        <v>40.0566739637</v>
      </c>
      <c r="AF432">
        <v>-83.130170460399995</v>
      </c>
      <c r="AG432">
        <v>40.058096293699997</v>
      </c>
      <c r="AH432">
        <v>-83.130568027799995</v>
      </c>
      <c r="AI432" t="s">
        <v>1380</v>
      </c>
      <c r="AJ432" t="s">
        <v>1379</v>
      </c>
    </row>
    <row r="433" spans="1:36" x14ac:dyDescent="0.25">
      <c r="A433" s="10">
        <v>430</v>
      </c>
      <c r="B433" s="7">
        <v>4</v>
      </c>
      <c r="C433" s="7" t="s">
        <v>23</v>
      </c>
      <c r="D433" s="7" t="s">
        <v>961</v>
      </c>
      <c r="E433" s="7" t="s">
        <v>4</v>
      </c>
      <c r="F433" s="7" t="s">
        <v>21</v>
      </c>
      <c r="G433" s="7" t="s">
        <v>1379</v>
      </c>
      <c r="H433" s="11" t="s">
        <v>542</v>
      </c>
      <c r="I433" s="10">
        <v>100.99</v>
      </c>
      <c r="J433" s="7">
        <v>12.18</v>
      </c>
      <c r="K433" s="7">
        <v>76.97</v>
      </c>
      <c r="L433" s="7">
        <v>64.790000000000006</v>
      </c>
      <c r="M433" s="7">
        <v>0</v>
      </c>
      <c r="N433" s="7">
        <v>0</v>
      </c>
      <c r="O433" s="7">
        <v>0</v>
      </c>
      <c r="P433" s="7">
        <v>0</v>
      </c>
      <c r="Q433" s="7">
        <v>21.72</v>
      </c>
      <c r="R433" s="7">
        <v>3.15</v>
      </c>
      <c r="S433" s="7">
        <v>10.78</v>
      </c>
      <c r="T433" s="7">
        <v>7.63</v>
      </c>
      <c r="U433" s="10" t="s">
        <v>54</v>
      </c>
      <c r="V433" s="7">
        <v>5.49</v>
      </c>
      <c r="W433" s="7">
        <v>5.59</v>
      </c>
      <c r="X433" s="7">
        <v>0.1</v>
      </c>
      <c r="Y433" s="7"/>
      <c r="Z433" s="14" t="str">
        <f t="shared" si="20"/>
        <v>Pathway</v>
      </c>
      <c r="AA433" s="14" t="str">
        <f t="shared" si="21"/>
        <v>Google</v>
      </c>
      <c r="AB433" s="8" t="str">
        <f t="shared" si="22"/>
        <v>Bing</v>
      </c>
      <c r="AC433" s="7" t="s">
        <v>488</v>
      </c>
      <c r="AD433" s="11" t="s">
        <v>1591</v>
      </c>
      <c r="AE433">
        <v>40.9739775436</v>
      </c>
      <c r="AF433">
        <v>-81.477097845399996</v>
      </c>
      <c r="AG433">
        <v>40.975047614099999</v>
      </c>
      <c r="AH433">
        <v>-81.478376999999995</v>
      </c>
      <c r="AI433" t="s">
        <v>1380</v>
      </c>
      <c r="AJ433" t="s">
        <v>1379</v>
      </c>
    </row>
    <row r="434" spans="1:36" x14ac:dyDescent="0.25">
      <c r="A434" s="10">
        <v>431</v>
      </c>
      <c r="B434" s="7">
        <v>6</v>
      </c>
      <c r="C434" s="7" t="s">
        <v>8</v>
      </c>
      <c r="D434" s="7" t="s">
        <v>937</v>
      </c>
      <c r="E434" s="7" t="s">
        <v>4</v>
      </c>
      <c r="F434" s="7" t="s">
        <v>21</v>
      </c>
      <c r="G434" s="7" t="s">
        <v>1379</v>
      </c>
      <c r="H434" s="11" t="s">
        <v>524</v>
      </c>
      <c r="I434" s="10">
        <v>72.75</v>
      </c>
      <c r="J434" s="7">
        <v>21.47</v>
      </c>
      <c r="K434" s="7">
        <v>61.89</v>
      </c>
      <c r="L434" s="7">
        <v>40.43</v>
      </c>
      <c r="M434" s="7">
        <v>0</v>
      </c>
      <c r="N434" s="7">
        <v>0</v>
      </c>
      <c r="O434" s="7">
        <v>0</v>
      </c>
      <c r="P434" s="7">
        <v>0</v>
      </c>
      <c r="Q434" s="7">
        <v>21.14</v>
      </c>
      <c r="R434" s="7">
        <v>5.84</v>
      </c>
      <c r="S434" s="7">
        <v>13.48</v>
      </c>
      <c r="T434" s="7">
        <v>7.63</v>
      </c>
      <c r="U434" s="10" t="s">
        <v>7</v>
      </c>
      <c r="V434" s="7">
        <v>18.07</v>
      </c>
      <c r="W434" s="7">
        <v>18.170000000000002</v>
      </c>
      <c r="X434" s="7">
        <v>0.1</v>
      </c>
      <c r="Y434" s="7"/>
      <c r="Z434" s="14" t="str">
        <f t="shared" si="20"/>
        <v>Pathway</v>
      </c>
      <c r="AA434" s="14" t="str">
        <f t="shared" si="21"/>
        <v>Google</v>
      </c>
      <c r="AB434" s="8" t="str">
        <f t="shared" si="22"/>
        <v>Bing</v>
      </c>
      <c r="AC434" s="7" t="s">
        <v>488</v>
      </c>
      <c r="AD434" s="11" t="s">
        <v>1591</v>
      </c>
      <c r="AE434">
        <v>39.9369053968</v>
      </c>
      <c r="AF434">
        <v>-82.936320827900005</v>
      </c>
      <c r="AG434">
        <v>39.935668232099999</v>
      </c>
      <c r="AH434">
        <v>-82.935367550799995</v>
      </c>
      <c r="AI434" t="s">
        <v>1380</v>
      </c>
      <c r="AJ434" t="s">
        <v>1379</v>
      </c>
    </row>
    <row r="435" spans="1:36" x14ac:dyDescent="0.25">
      <c r="A435" s="10">
        <v>432</v>
      </c>
      <c r="B435" s="7">
        <v>8</v>
      </c>
      <c r="C435" s="7" t="s">
        <v>131</v>
      </c>
      <c r="D435" s="7" t="s">
        <v>1340</v>
      </c>
      <c r="E435" s="7" t="s">
        <v>4</v>
      </c>
      <c r="F435" s="7" t="s">
        <v>13</v>
      </c>
      <c r="G435" s="7" t="s">
        <v>1379</v>
      </c>
      <c r="H435" s="11" t="s">
        <v>531</v>
      </c>
      <c r="I435" s="10">
        <v>70.14</v>
      </c>
      <c r="J435" s="7">
        <v>16.71</v>
      </c>
      <c r="K435" s="7">
        <v>57.24</v>
      </c>
      <c r="L435" s="7">
        <v>40.53</v>
      </c>
      <c r="M435" s="7">
        <v>0</v>
      </c>
      <c r="N435" s="7">
        <v>0</v>
      </c>
      <c r="O435" s="7">
        <v>0</v>
      </c>
      <c r="P435" s="7">
        <v>0</v>
      </c>
      <c r="Q435" s="7">
        <v>20.8</v>
      </c>
      <c r="R435" s="7">
        <v>4.5599999999999996</v>
      </c>
      <c r="S435" s="7">
        <v>12.17</v>
      </c>
      <c r="T435" s="7">
        <v>7.61</v>
      </c>
      <c r="U435" s="10" t="s">
        <v>1522</v>
      </c>
      <c r="V435" s="7">
        <v>8.07</v>
      </c>
      <c r="W435" s="7">
        <v>8.17</v>
      </c>
      <c r="X435" s="7">
        <v>0.1</v>
      </c>
      <c r="Y435" s="7"/>
      <c r="Z435" s="14" t="str">
        <f t="shared" si="20"/>
        <v>Pathway</v>
      </c>
      <c r="AA435" s="14" t="str">
        <f t="shared" si="21"/>
        <v>Google</v>
      </c>
      <c r="AB435" s="8" t="str">
        <f t="shared" si="22"/>
        <v>Bing</v>
      </c>
      <c r="AC435" s="7" t="s">
        <v>488</v>
      </c>
      <c r="AD435" s="11" t="s">
        <v>1591</v>
      </c>
      <c r="AE435">
        <v>39.542009897699998</v>
      </c>
      <c r="AF435">
        <v>-84.294537069300006</v>
      </c>
      <c r="AG435">
        <v>39.542992697700001</v>
      </c>
      <c r="AH435">
        <v>-84.293151108000004</v>
      </c>
      <c r="AI435" t="s">
        <v>1380</v>
      </c>
      <c r="AJ435" t="s">
        <v>1379</v>
      </c>
    </row>
    <row r="436" spans="1:36" x14ac:dyDescent="0.25">
      <c r="A436" s="10">
        <v>433</v>
      </c>
      <c r="B436" s="7">
        <v>6</v>
      </c>
      <c r="C436" s="7" t="s">
        <v>8</v>
      </c>
      <c r="D436" s="7" t="s">
        <v>937</v>
      </c>
      <c r="E436" s="7" t="s">
        <v>4</v>
      </c>
      <c r="F436" s="7" t="s">
        <v>10</v>
      </c>
      <c r="G436" s="7" t="s">
        <v>1379</v>
      </c>
      <c r="H436" s="11" t="s">
        <v>524</v>
      </c>
      <c r="I436" s="10">
        <v>81.569999999999993</v>
      </c>
      <c r="J436" s="7">
        <v>13.8</v>
      </c>
      <c r="K436" s="7">
        <v>68.680000000000007</v>
      </c>
      <c r="L436" s="7">
        <v>54.88</v>
      </c>
      <c r="M436" s="7">
        <v>0</v>
      </c>
      <c r="N436" s="7">
        <v>0</v>
      </c>
      <c r="O436" s="7">
        <v>0</v>
      </c>
      <c r="P436" s="7">
        <v>0</v>
      </c>
      <c r="Q436" s="7">
        <v>19.21</v>
      </c>
      <c r="R436" s="7">
        <v>3.28</v>
      </c>
      <c r="S436" s="7">
        <v>10.89</v>
      </c>
      <c r="T436" s="7">
        <v>7.6</v>
      </c>
      <c r="U436" s="10" t="s">
        <v>7</v>
      </c>
      <c r="V436" s="7">
        <v>5.17</v>
      </c>
      <c r="W436" s="7">
        <v>5.27</v>
      </c>
      <c r="X436" s="7">
        <v>0.1</v>
      </c>
      <c r="Y436" s="7"/>
      <c r="Z436" s="14" t="str">
        <f t="shared" si="20"/>
        <v>Pathway</v>
      </c>
      <c r="AA436" s="14" t="str">
        <f t="shared" si="21"/>
        <v>Google</v>
      </c>
      <c r="AB436" s="8" t="str">
        <f t="shared" si="22"/>
        <v>Bing</v>
      </c>
      <c r="AC436" s="7" t="s">
        <v>488</v>
      </c>
      <c r="AD436" s="11" t="s">
        <v>1591</v>
      </c>
      <c r="AE436">
        <v>39.977172549899997</v>
      </c>
      <c r="AF436">
        <v>-83.152330402499999</v>
      </c>
      <c r="AG436">
        <v>39.977109212499997</v>
      </c>
      <c r="AH436">
        <v>-83.150470164200001</v>
      </c>
      <c r="AI436" t="s">
        <v>1380</v>
      </c>
      <c r="AJ436" t="s">
        <v>1379</v>
      </c>
    </row>
    <row r="437" spans="1:36" x14ac:dyDescent="0.25">
      <c r="A437" s="10">
        <v>434</v>
      </c>
      <c r="B437" s="7">
        <v>8</v>
      </c>
      <c r="C437" s="7" t="s">
        <v>11</v>
      </c>
      <c r="D437" s="7" t="s">
        <v>938</v>
      </c>
      <c r="E437" s="7" t="s">
        <v>4</v>
      </c>
      <c r="F437" s="7" t="s">
        <v>21</v>
      </c>
      <c r="G437" s="7" t="s">
        <v>1379</v>
      </c>
      <c r="H437" s="11" t="s">
        <v>522</v>
      </c>
      <c r="I437" s="10">
        <v>68.59</v>
      </c>
      <c r="J437" s="7">
        <v>23.15</v>
      </c>
      <c r="K437" s="7">
        <v>59.62</v>
      </c>
      <c r="L437" s="7">
        <v>36.47</v>
      </c>
      <c r="M437" s="7">
        <v>0</v>
      </c>
      <c r="N437" s="7">
        <v>0</v>
      </c>
      <c r="O437" s="7">
        <v>0</v>
      </c>
      <c r="P437" s="7">
        <v>0</v>
      </c>
      <c r="Q437" s="7">
        <v>20.87</v>
      </c>
      <c r="R437" s="7">
        <v>6.34</v>
      </c>
      <c r="S437" s="7">
        <v>13.94</v>
      </c>
      <c r="T437" s="7">
        <v>7.59</v>
      </c>
      <c r="U437" s="10" t="s">
        <v>9</v>
      </c>
      <c r="V437" s="7">
        <v>13.32</v>
      </c>
      <c r="W437" s="7">
        <v>13.42</v>
      </c>
      <c r="X437" s="7">
        <v>0.1</v>
      </c>
      <c r="Y437" s="7"/>
      <c r="Z437" s="14" t="str">
        <f t="shared" si="20"/>
        <v>Pathway</v>
      </c>
      <c r="AA437" s="14" t="str">
        <f t="shared" si="21"/>
        <v>Google</v>
      </c>
      <c r="AB437" s="8" t="str">
        <f t="shared" si="22"/>
        <v>Bing</v>
      </c>
      <c r="AC437" s="7" t="s">
        <v>488</v>
      </c>
      <c r="AD437" s="11" t="s">
        <v>1591</v>
      </c>
      <c r="AE437">
        <v>39.213353176799998</v>
      </c>
      <c r="AF437">
        <v>-84.369985675699994</v>
      </c>
      <c r="AG437">
        <v>39.214779599700002</v>
      </c>
      <c r="AH437">
        <v>-84.369696292699999</v>
      </c>
      <c r="AI437" t="s">
        <v>1380</v>
      </c>
      <c r="AJ437" t="s">
        <v>1379</v>
      </c>
    </row>
    <row r="438" spans="1:36" x14ac:dyDescent="0.25">
      <c r="A438" s="10">
        <v>435</v>
      </c>
      <c r="B438" s="7">
        <v>12</v>
      </c>
      <c r="C438" s="7" t="s">
        <v>14</v>
      </c>
      <c r="D438" s="7" t="s">
        <v>944</v>
      </c>
      <c r="E438" s="7" t="s">
        <v>4</v>
      </c>
      <c r="F438" s="7" t="s">
        <v>10</v>
      </c>
      <c r="G438" s="7" t="s">
        <v>1379</v>
      </c>
      <c r="H438" s="11" t="s">
        <v>542</v>
      </c>
      <c r="I438" s="10">
        <v>49.57</v>
      </c>
      <c r="J438" s="7">
        <v>20.57</v>
      </c>
      <c r="K438" s="7">
        <v>45.88</v>
      </c>
      <c r="L438" s="7">
        <v>25.31</v>
      </c>
      <c r="M438" s="7">
        <v>1.95</v>
      </c>
      <c r="N438" s="7">
        <v>0.51</v>
      </c>
      <c r="O438" s="7">
        <v>1.39</v>
      </c>
      <c r="P438" s="7">
        <v>0.88</v>
      </c>
      <c r="Q438" s="7">
        <v>17.579999999999998</v>
      </c>
      <c r="R438" s="7">
        <v>5.12</v>
      </c>
      <c r="S438" s="7">
        <v>12.7</v>
      </c>
      <c r="T438" s="7">
        <v>7.59</v>
      </c>
      <c r="U438" s="10" t="s">
        <v>29</v>
      </c>
      <c r="V438" s="7">
        <v>12.68</v>
      </c>
      <c r="W438" s="7">
        <v>12.78</v>
      </c>
      <c r="X438" s="7">
        <v>0.1</v>
      </c>
      <c r="Y438" s="7"/>
      <c r="Z438" s="14" t="str">
        <f t="shared" si="20"/>
        <v>Pathway</v>
      </c>
      <c r="AA438" s="14" t="str">
        <f t="shared" si="21"/>
        <v>Google</v>
      </c>
      <c r="AB438" s="8" t="str">
        <f t="shared" si="22"/>
        <v>Bing</v>
      </c>
      <c r="AC438" s="7" t="s">
        <v>488</v>
      </c>
      <c r="AD438" s="11" t="s">
        <v>1591</v>
      </c>
      <c r="AE438">
        <v>41.455791054000002</v>
      </c>
      <c r="AF438">
        <v>-81.657136003999995</v>
      </c>
      <c r="AG438">
        <v>41.457219048600003</v>
      </c>
      <c r="AH438">
        <v>-81.657114423600007</v>
      </c>
      <c r="AI438" t="s">
        <v>1380</v>
      </c>
      <c r="AJ438" t="s">
        <v>1379</v>
      </c>
    </row>
    <row r="439" spans="1:36" x14ac:dyDescent="0.25">
      <c r="A439" s="10">
        <v>436</v>
      </c>
      <c r="B439" s="7">
        <v>12</v>
      </c>
      <c r="C439" s="7" t="s">
        <v>14</v>
      </c>
      <c r="D439" s="7" t="s">
        <v>943</v>
      </c>
      <c r="E439" s="7" t="s">
        <v>4</v>
      </c>
      <c r="F439" s="7" t="s">
        <v>13</v>
      </c>
      <c r="G439" s="7" t="s">
        <v>1379</v>
      </c>
      <c r="H439" s="11" t="s">
        <v>544</v>
      </c>
      <c r="I439" s="10">
        <v>96.96</v>
      </c>
      <c r="J439" s="7">
        <v>60.98</v>
      </c>
      <c r="K439" s="7">
        <v>94.51</v>
      </c>
      <c r="L439" s="7">
        <v>33.54</v>
      </c>
      <c r="M439" s="7">
        <v>0</v>
      </c>
      <c r="N439" s="7">
        <v>0</v>
      </c>
      <c r="O439" s="7">
        <v>0</v>
      </c>
      <c r="P439" s="7">
        <v>0</v>
      </c>
      <c r="Q439" s="7">
        <v>25.08</v>
      </c>
      <c r="R439" s="7">
        <v>15.35</v>
      </c>
      <c r="S439" s="7">
        <v>22.92</v>
      </c>
      <c r="T439" s="7">
        <v>7.58</v>
      </c>
      <c r="U439" s="10" t="s">
        <v>27</v>
      </c>
      <c r="V439" s="7">
        <v>10.76</v>
      </c>
      <c r="W439" s="7">
        <v>10.86</v>
      </c>
      <c r="X439" s="7">
        <v>0.1</v>
      </c>
      <c r="Y439" s="7"/>
      <c r="Z439" s="14" t="str">
        <f t="shared" si="20"/>
        <v>Pathway</v>
      </c>
      <c r="AA439" s="14" t="str">
        <f t="shared" si="21"/>
        <v>Google</v>
      </c>
      <c r="AB439" s="8" t="str">
        <f t="shared" si="22"/>
        <v>Bing</v>
      </c>
      <c r="AC439" s="7" t="s">
        <v>2488</v>
      </c>
      <c r="AD439" s="11" t="s">
        <v>1591</v>
      </c>
      <c r="AE439">
        <v>41.499920131800003</v>
      </c>
      <c r="AF439">
        <v>-81.481649704600002</v>
      </c>
      <c r="AG439">
        <v>41.500964266399997</v>
      </c>
      <c r="AH439">
        <v>-81.480431889000002</v>
      </c>
      <c r="AI439" t="s">
        <v>1380</v>
      </c>
      <c r="AJ439" t="s">
        <v>1379</v>
      </c>
    </row>
    <row r="440" spans="1:36" x14ac:dyDescent="0.25">
      <c r="A440" s="10">
        <v>437</v>
      </c>
      <c r="B440" s="7">
        <v>4</v>
      </c>
      <c r="C440" s="7" t="s">
        <v>23</v>
      </c>
      <c r="D440" s="7" t="s">
        <v>961</v>
      </c>
      <c r="E440" s="7" t="s">
        <v>4</v>
      </c>
      <c r="F440" s="7" t="s">
        <v>21</v>
      </c>
      <c r="G440" s="7" t="s">
        <v>1379</v>
      </c>
      <c r="H440" s="11" t="s">
        <v>542</v>
      </c>
      <c r="I440" s="10">
        <v>58.18</v>
      </c>
      <c r="J440" s="7">
        <v>18.170000000000002</v>
      </c>
      <c r="K440" s="7">
        <v>48.29</v>
      </c>
      <c r="L440" s="7">
        <v>30.12</v>
      </c>
      <c r="M440" s="7">
        <v>0</v>
      </c>
      <c r="N440" s="7">
        <v>0</v>
      </c>
      <c r="O440" s="7">
        <v>0</v>
      </c>
      <c r="P440" s="7">
        <v>0</v>
      </c>
      <c r="Q440" s="7">
        <v>21.92</v>
      </c>
      <c r="R440" s="7">
        <v>4.87</v>
      </c>
      <c r="S440" s="7">
        <v>12.45</v>
      </c>
      <c r="T440" s="7">
        <v>7.58</v>
      </c>
      <c r="U440" s="10" t="s">
        <v>54</v>
      </c>
      <c r="V440" s="7">
        <v>1.5</v>
      </c>
      <c r="W440" s="7">
        <v>1.6</v>
      </c>
      <c r="X440" s="7">
        <v>0.1</v>
      </c>
      <c r="Y440" s="7"/>
      <c r="Z440" s="14" t="str">
        <f t="shared" si="20"/>
        <v>Pathway</v>
      </c>
      <c r="AA440" s="14" t="str">
        <f t="shared" si="21"/>
        <v>Google</v>
      </c>
      <c r="AB440" s="8" t="str">
        <f t="shared" si="22"/>
        <v>Bing</v>
      </c>
      <c r="AC440" s="7" t="s">
        <v>488</v>
      </c>
      <c r="AD440" s="11" t="s">
        <v>1591</v>
      </c>
      <c r="AE440">
        <v>40.927668280600003</v>
      </c>
      <c r="AF440">
        <v>-81.431432615099993</v>
      </c>
      <c r="AG440">
        <v>40.9288893863</v>
      </c>
      <c r="AH440">
        <v>-81.432475470399993</v>
      </c>
      <c r="AI440" t="s">
        <v>1380</v>
      </c>
      <c r="AJ440" t="s">
        <v>1379</v>
      </c>
    </row>
    <row r="441" spans="1:36" x14ac:dyDescent="0.25">
      <c r="A441" s="10">
        <v>438</v>
      </c>
      <c r="B441" s="7">
        <v>4</v>
      </c>
      <c r="C441" s="7" t="s">
        <v>38</v>
      </c>
      <c r="D441" s="7" t="s">
        <v>569</v>
      </c>
      <c r="E441" s="7" t="s">
        <v>4</v>
      </c>
      <c r="F441" s="7" t="s">
        <v>21</v>
      </c>
      <c r="G441" s="7" t="s">
        <v>1379</v>
      </c>
      <c r="H441" s="11" t="s">
        <v>542</v>
      </c>
      <c r="I441" s="10">
        <v>36.75</v>
      </c>
      <c r="J441" s="7">
        <v>19.579999999999998</v>
      </c>
      <c r="K441" s="7">
        <v>32.81</v>
      </c>
      <c r="L441" s="7">
        <v>13.23</v>
      </c>
      <c r="M441" s="7">
        <v>3.56</v>
      </c>
      <c r="N441" s="7">
        <v>0.6</v>
      </c>
      <c r="O441" s="7">
        <v>1.99</v>
      </c>
      <c r="P441" s="7">
        <v>1.4</v>
      </c>
      <c r="Q441" s="7">
        <v>21.37</v>
      </c>
      <c r="R441" s="7">
        <v>5.28</v>
      </c>
      <c r="S441" s="7">
        <v>12.87</v>
      </c>
      <c r="T441" s="7">
        <v>7.58</v>
      </c>
      <c r="U441" s="10" t="s">
        <v>37</v>
      </c>
      <c r="V441" s="7">
        <v>13.41</v>
      </c>
      <c r="W441" s="7">
        <v>13.51</v>
      </c>
      <c r="X441" s="7">
        <v>0.1</v>
      </c>
      <c r="Y441" s="7"/>
      <c r="Z441" s="14" t="str">
        <f t="shared" si="20"/>
        <v>Pathway</v>
      </c>
      <c r="AA441" s="14" t="str">
        <f t="shared" si="21"/>
        <v>Google</v>
      </c>
      <c r="AB441" s="8" t="str">
        <f t="shared" si="22"/>
        <v>Bing</v>
      </c>
      <c r="AC441" s="7" t="s">
        <v>488</v>
      </c>
      <c r="AD441" s="11" t="s">
        <v>1591</v>
      </c>
      <c r="AE441">
        <v>40.840277609700003</v>
      </c>
      <c r="AF441">
        <v>-81.4027087642</v>
      </c>
      <c r="AG441">
        <v>40.841446229699997</v>
      </c>
      <c r="AH441">
        <v>-81.403850839200004</v>
      </c>
      <c r="AI441" t="s">
        <v>1380</v>
      </c>
      <c r="AJ441" t="s">
        <v>1379</v>
      </c>
    </row>
    <row r="442" spans="1:36" x14ac:dyDescent="0.25">
      <c r="A442" s="10">
        <v>439</v>
      </c>
      <c r="B442" s="7">
        <v>8</v>
      </c>
      <c r="C442" s="7" t="s">
        <v>11</v>
      </c>
      <c r="D442" s="7" t="s">
        <v>938</v>
      </c>
      <c r="E442" s="7" t="s">
        <v>4</v>
      </c>
      <c r="F442" s="7" t="s">
        <v>21</v>
      </c>
      <c r="G442" s="7" t="s">
        <v>1379</v>
      </c>
      <c r="H442" s="11" t="s">
        <v>522</v>
      </c>
      <c r="I442" s="10">
        <v>81.37</v>
      </c>
      <c r="J442" s="7">
        <v>24.59</v>
      </c>
      <c r="K442" s="7">
        <v>70.72</v>
      </c>
      <c r="L442" s="7">
        <v>46.13</v>
      </c>
      <c r="M442" s="7">
        <v>0</v>
      </c>
      <c r="N442" s="7">
        <v>0</v>
      </c>
      <c r="O442" s="7">
        <v>0</v>
      </c>
      <c r="P442" s="7">
        <v>0</v>
      </c>
      <c r="Q442" s="7">
        <v>20.79</v>
      </c>
      <c r="R442" s="7">
        <v>6.77</v>
      </c>
      <c r="S442" s="7">
        <v>14.34</v>
      </c>
      <c r="T442" s="7">
        <v>7.57</v>
      </c>
      <c r="U442" s="10" t="s">
        <v>9</v>
      </c>
      <c r="V442" s="7">
        <v>14.92</v>
      </c>
      <c r="W442" s="7">
        <v>15.02</v>
      </c>
      <c r="X442" s="7">
        <v>0.1</v>
      </c>
      <c r="Y442" s="7"/>
      <c r="Z442" s="14" t="str">
        <f t="shared" si="20"/>
        <v>Pathway</v>
      </c>
      <c r="AA442" s="14" t="str">
        <f t="shared" si="21"/>
        <v>Google</v>
      </c>
      <c r="AB442" s="8" t="str">
        <f t="shared" si="22"/>
        <v>Bing</v>
      </c>
      <c r="AC442" s="7" t="s">
        <v>488</v>
      </c>
      <c r="AD442" s="11" t="s">
        <v>1591</v>
      </c>
      <c r="AE442">
        <v>39.236528186400001</v>
      </c>
      <c r="AF442">
        <v>-84.366747225599994</v>
      </c>
      <c r="AG442">
        <v>39.2380027269</v>
      </c>
      <c r="AH442">
        <v>-84.366595090800004</v>
      </c>
      <c r="AI442" t="s">
        <v>1380</v>
      </c>
      <c r="AJ442" t="s">
        <v>1379</v>
      </c>
    </row>
    <row r="443" spans="1:36" x14ac:dyDescent="0.25">
      <c r="A443" s="10">
        <v>440</v>
      </c>
      <c r="B443" s="7">
        <v>7</v>
      </c>
      <c r="C443" s="7" t="s">
        <v>44</v>
      </c>
      <c r="D443" s="7" t="s">
        <v>963</v>
      </c>
      <c r="E443" s="7" t="s">
        <v>4</v>
      </c>
      <c r="F443" s="7" t="s">
        <v>10</v>
      </c>
      <c r="G443" s="7" t="s">
        <v>1379</v>
      </c>
      <c r="H443" s="11" t="s">
        <v>531</v>
      </c>
      <c r="I443" s="10">
        <v>67.55</v>
      </c>
      <c r="J443" s="7">
        <v>34.71</v>
      </c>
      <c r="K443" s="7">
        <v>64.33</v>
      </c>
      <c r="L443" s="7">
        <v>29.61</v>
      </c>
      <c r="M443" s="7">
        <v>0</v>
      </c>
      <c r="N443" s="7">
        <v>0</v>
      </c>
      <c r="O443" s="7">
        <v>0</v>
      </c>
      <c r="P443" s="7">
        <v>0</v>
      </c>
      <c r="Q443" s="7">
        <v>20.23</v>
      </c>
      <c r="R443" s="7">
        <v>9.14</v>
      </c>
      <c r="S443" s="7">
        <v>16.71</v>
      </c>
      <c r="T443" s="7">
        <v>7.57</v>
      </c>
      <c r="U443" s="10" t="s">
        <v>49</v>
      </c>
      <c r="V443" s="7">
        <v>10.26</v>
      </c>
      <c r="W443" s="7">
        <v>10.36</v>
      </c>
      <c r="X443" s="7">
        <v>0.1</v>
      </c>
      <c r="Y443" s="7"/>
      <c r="Z443" s="14" t="str">
        <f t="shared" si="20"/>
        <v>Pathway</v>
      </c>
      <c r="AA443" s="14" t="str">
        <f t="shared" si="21"/>
        <v>Google</v>
      </c>
      <c r="AB443" s="8" t="str">
        <f t="shared" si="22"/>
        <v>Bing</v>
      </c>
      <c r="AC443" s="7" t="s">
        <v>488</v>
      </c>
      <c r="AD443" s="11" t="s">
        <v>1591</v>
      </c>
      <c r="AE443">
        <v>39.726678103300003</v>
      </c>
      <c r="AF443">
        <v>-84.208668633499997</v>
      </c>
      <c r="AG443">
        <v>39.727911794299999</v>
      </c>
      <c r="AH443">
        <v>-84.207790847200002</v>
      </c>
      <c r="AI443" t="s">
        <v>1380</v>
      </c>
      <c r="AJ443" t="s">
        <v>1379</v>
      </c>
    </row>
    <row r="444" spans="1:36" x14ac:dyDescent="0.25">
      <c r="A444" s="10">
        <v>441</v>
      </c>
      <c r="B444" s="7">
        <v>4</v>
      </c>
      <c r="C444" s="7" t="s">
        <v>23</v>
      </c>
      <c r="D444" s="7" t="s">
        <v>960</v>
      </c>
      <c r="E444" s="7" t="s">
        <v>4</v>
      </c>
      <c r="F444" s="7" t="s">
        <v>65</v>
      </c>
      <c r="G444" s="7" t="s">
        <v>1379</v>
      </c>
      <c r="H444" s="11" t="s">
        <v>533</v>
      </c>
      <c r="I444" s="10">
        <v>85.56</v>
      </c>
      <c r="J444" s="7">
        <v>9.31</v>
      </c>
      <c r="K444" s="7">
        <v>81.67</v>
      </c>
      <c r="L444" s="7">
        <v>72.349999999999994</v>
      </c>
      <c r="M444" s="7">
        <v>6.17</v>
      </c>
      <c r="N444" s="7">
        <v>0.47</v>
      </c>
      <c r="O444" s="7">
        <v>5.25</v>
      </c>
      <c r="P444" s="7">
        <v>4.78</v>
      </c>
      <c r="Q444" s="7">
        <v>12.34</v>
      </c>
      <c r="R444" s="7">
        <v>3.33</v>
      </c>
      <c r="S444" s="7">
        <v>10.89</v>
      </c>
      <c r="T444" s="7">
        <v>7.56</v>
      </c>
      <c r="U444" s="10" t="s">
        <v>22</v>
      </c>
      <c r="V444" s="7">
        <v>6.91</v>
      </c>
      <c r="W444" s="7">
        <v>7.01</v>
      </c>
      <c r="X444" s="7">
        <v>0.1</v>
      </c>
      <c r="Y444" s="7"/>
      <c r="Z444" s="14" t="str">
        <f t="shared" si="20"/>
        <v>Pathway</v>
      </c>
      <c r="AA444" s="14" t="str">
        <f t="shared" si="21"/>
        <v>Google</v>
      </c>
      <c r="AB444" s="8" t="str">
        <f t="shared" si="22"/>
        <v>Bing</v>
      </c>
      <c r="AC444" s="7" t="s">
        <v>488</v>
      </c>
      <c r="AD444" s="11" t="s">
        <v>1591</v>
      </c>
      <c r="AE444">
        <v>41.0401130284</v>
      </c>
      <c r="AF444">
        <v>-81.565207225899997</v>
      </c>
      <c r="AG444">
        <v>41.041546344499999</v>
      </c>
      <c r="AH444">
        <v>-81.565168538699993</v>
      </c>
      <c r="AI444" t="s">
        <v>1380</v>
      </c>
      <c r="AJ444" t="s">
        <v>1379</v>
      </c>
    </row>
    <row r="445" spans="1:36" x14ac:dyDescent="0.25">
      <c r="A445" s="10">
        <v>442</v>
      </c>
      <c r="B445" s="7">
        <v>6</v>
      </c>
      <c r="C445" s="7" t="s">
        <v>8</v>
      </c>
      <c r="D445" s="7" t="s">
        <v>937</v>
      </c>
      <c r="E445" s="7" t="s">
        <v>4</v>
      </c>
      <c r="F445" s="7" t="s">
        <v>21</v>
      </c>
      <c r="G445" s="7" t="s">
        <v>1379</v>
      </c>
      <c r="H445" s="11" t="s">
        <v>524</v>
      </c>
      <c r="I445" s="10">
        <v>50.16</v>
      </c>
      <c r="J445" s="7">
        <v>19.329999999999998</v>
      </c>
      <c r="K445" s="7">
        <v>43.01</v>
      </c>
      <c r="L445" s="7">
        <v>23.69</v>
      </c>
      <c r="M445" s="7">
        <v>0</v>
      </c>
      <c r="N445" s="7">
        <v>0</v>
      </c>
      <c r="O445" s="7">
        <v>0</v>
      </c>
      <c r="P445" s="7">
        <v>0</v>
      </c>
      <c r="Q445" s="7">
        <v>21.39</v>
      </c>
      <c r="R445" s="7">
        <v>5.21</v>
      </c>
      <c r="S445" s="7">
        <v>12.77</v>
      </c>
      <c r="T445" s="7">
        <v>7.56</v>
      </c>
      <c r="U445" s="10" t="s">
        <v>7</v>
      </c>
      <c r="V445" s="7">
        <v>5.74</v>
      </c>
      <c r="W445" s="7">
        <v>5.84</v>
      </c>
      <c r="X445" s="7">
        <v>0.1</v>
      </c>
      <c r="Y445" s="7"/>
      <c r="Z445" s="14" t="str">
        <f t="shared" si="20"/>
        <v>Pathway</v>
      </c>
      <c r="AA445" s="14" t="str">
        <f t="shared" si="21"/>
        <v>Google</v>
      </c>
      <c r="AB445" s="8" t="str">
        <f t="shared" si="22"/>
        <v>Bing</v>
      </c>
      <c r="AC445" s="7" t="s">
        <v>488</v>
      </c>
      <c r="AD445" s="11" t="s">
        <v>1591</v>
      </c>
      <c r="AE445">
        <v>39.976876656999998</v>
      </c>
      <c r="AF445">
        <v>-83.141270743299998</v>
      </c>
      <c r="AG445">
        <v>39.976831068999999</v>
      </c>
      <c r="AH445">
        <v>-83.1393675968</v>
      </c>
      <c r="AI445" t="s">
        <v>1380</v>
      </c>
      <c r="AJ445" t="s">
        <v>1379</v>
      </c>
    </row>
    <row r="446" spans="1:36" x14ac:dyDescent="0.25">
      <c r="A446" s="10">
        <v>443</v>
      </c>
      <c r="B446" s="7">
        <v>6</v>
      </c>
      <c r="C446" s="7" t="s">
        <v>8</v>
      </c>
      <c r="D446" s="7" t="s">
        <v>937</v>
      </c>
      <c r="E446" s="7" t="s">
        <v>4</v>
      </c>
      <c r="F446" s="7" t="s">
        <v>21</v>
      </c>
      <c r="G446" s="7" t="s">
        <v>1379</v>
      </c>
      <c r="H446" s="11" t="s">
        <v>524</v>
      </c>
      <c r="I446" s="10">
        <v>40.28</v>
      </c>
      <c r="J446" s="7">
        <v>19.05</v>
      </c>
      <c r="K446" s="7">
        <v>35.29</v>
      </c>
      <c r="L446" s="7">
        <v>16.239999999999998</v>
      </c>
      <c r="M446" s="7">
        <v>0</v>
      </c>
      <c r="N446" s="7">
        <v>0</v>
      </c>
      <c r="O446" s="7">
        <v>0</v>
      </c>
      <c r="P446" s="7">
        <v>0</v>
      </c>
      <c r="Q446" s="7">
        <v>21.47</v>
      </c>
      <c r="R446" s="7">
        <v>5.13</v>
      </c>
      <c r="S446" s="7">
        <v>12.69</v>
      </c>
      <c r="T446" s="7">
        <v>7.56</v>
      </c>
      <c r="U446" s="10" t="s">
        <v>7</v>
      </c>
      <c r="V446" s="7">
        <v>24.84</v>
      </c>
      <c r="W446" s="7">
        <v>24.94</v>
      </c>
      <c r="X446" s="7">
        <v>0.1</v>
      </c>
      <c r="Y446" s="7"/>
      <c r="Z446" s="14" t="str">
        <f t="shared" si="20"/>
        <v>Pathway</v>
      </c>
      <c r="AA446" s="14" t="str">
        <f t="shared" si="21"/>
        <v>Google</v>
      </c>
      <c r="AB446" s="8" t="str">
        <f t="shared" si="22"/>
        <v>Bing</v>
      </c>
      <c r="AC446" s="7" t="s">
        <v>488</v>
      </c>
      <c r="AD446" s="11" t="s">
        <v>1591</v>
      </c>
      <c r="AE446">
        <v>39.931703144300002</v>
      </c>
      <c r="AF446">
        <v>-82.813489196600003</v>
      </c>
      <c r="AG446">
        <v>39.931605855599997</v>
      </c>
      <c r="AH446">
        <v>-82.811588716499998</v>
      </c>
      <c r="AI446" t="s">
        <v>1380</v>
      </c>
      <c r="AJ446" t="s">
        <v>1379</v>
      </c>
    </row>
    <row r="447" spans="1:36" x14ac:dyDescent="0.25">
      <c r="A447" s="10">
        <v>444</v>
      </c>
      <c r="B447" s="7">
        <v>7</v>
      </c>
      <c r="C447" s="7" t="s">
        <v>44</v>
      </c>
      <c r="D447" s="7" t="s">
        <v>963</v>
      </c>
      <c r="E447" s="7" t="s">
        <v>4</v>
      </c>
      <c r="F447" s="7" t="s">
        <v>21</v>
      </c>
      <c r="G447" s="7" t="s">
        <v>1379</v>
      </c>
      <c r="H447" s="11" t="s">
        <v>531</v>
      </c>
      <c r="I447" s="10">
        <v>36.17</v>
      </c>
      <c r="J447" s="7">
        <v>20.78</v>
      </c>
      <c r="K447" s="7">
        <v>32.840000000000003</v>
      </c>
      <c r="L447" s="7">
        <v>12.06</v>
      </c>
      <c r="M447" s="7">
        <v>7</v>
      </c>
      <c r="N447" s="7">
        <v>0.63</v>
      </c>
      <c r="O447" s="7">
        <v>3.77</v>
      </c>
      <c r="P447" s="7">
        <v>3.13</v>
      </c>
      <c r="Q447" s="7">
        <v>21.01</v>
      </c>
      <c r="R447" s="7">
        <v>5.64</v>
      </c>
      <c r="S447" s="7">
        <v>13.2</v>
      </c>
      <c r="T447" s="7">
        <v>7.56</v>
      </c>
      <c r="U447" s="10" t="s">
        <v>49</v>
      </c>
      <c r="V447" s="7">
        <v>16.579999999999998</v>
      </c>
      <c r="W447" s="7">
        <v>16.68</v>
      </c>
      <c r="X447" s="7">
        <v>0.1</v>
      </c>
      <c r="Y447" s="7"/>
      <c r="Z447" s="14" t="str">
        <f t="shared" si="20"/>
        <v>Pathway</v>
      </c>
      <c r="AA447" s="14" t="str">
        <f t="shared" si="21"/>
        <v>Google</v>
      </c>
      <c r="AB447" s="8" t="str">
        <f t="shared" si="22"/>
        <v>Bing</v>
      </c>
      <c r="AC447" s="7" t="s">
        <v>488</v>
      </c>
      <c r="AD447" s="11" t="s">
        <v>1591</v>
      </c>
      <c r="AE447">
        <v>39.809473548200003</v>
      </c>
      <c r="AF447">
        <v>-84.188832150899998</v>
      </c>
      <c r="AG447">
        <v>39.810929307599999</v>
      </c>
      <c r="AH447">
        <v>-84.1888707329</v>
      </c>
      <c r="AI447" t="s">
        <v>1380</v>
      </c>
      <c r="AJ447" t="s">
        <v>1379</v>
      </c>
    </row>
    <row r="448" spans="1:36" x14ac:dyDescent="0.25">
      <c r="A448" s="10">
        <v>445</v>
      </c>
      <c r="B448" s="7">
        <v>8</v>
      </c>
      <c r="C448" s="7" t="s">
        <v>11</v>
      </c>
      <c r="D448" s="7" t="s">
        <v>545</v>
      </c>
      <c r="E448" s="7" t="s">
        <v>4</v>
      </c>
      <c r="F448" s="7" t="s">
        <v>5</v>
      </c>
      <c r="G448" s="7" t="s">
        <v>1379</v>
      </c>
      <c r="H448" s="11" t="s">
        <v>546</v>
      </c>
      <c r="I448" s="10">
        <v>61.89</v>
      </c>
      <c r="J448" s="7">
        <v>19.32</v>
      </c>
      <c r="K448" s="7">
        <v>57.08</v>
      </c>
      <c r="L448" s="7">
        <v>37.770000000000003</v>
      </c>
      <c r="M448" s="7">
        <v>2.39</v>
      </c>
      <c r="N448" s="7">
        <v>0.63</v>
      </c>
      <c r="O448" s="7">
        <v>1.79</v>
      </c>
      <c r="P448" s="7">
        <v>1.1599999999999999</v>
      </c>
      <c r="Q448" s="7">
        <v>16.739999999999998</v>
      </c>
      <c r="R448" s="7">
        <v>5.29</v>
      </c>
      <c r="S448" s="7">
        <v>12.84</v>
      </c>
      <c r="T448" s="7">
        <v>7.55</v>
      </c>
      <c r="U448" s="10" t="s">
        <v>20</v>
      </c>
      <c r="V448" s="7">
        <v>11.05</v>
      </c>
      <c r="W448" s="7">
        <v>11.15</v>
      </c>
      <c r="X448" s="7">
        <v>0.1</v>
      </c>
      <c r="Y448" s="7"/>
      <c r="Z448" s="14" t="str">
        <f t="shared" si="20"/>
        <v>Pathway</v>
      </c>
      <c r="AA448" s="14" t="str">
        <f t="shared" si="21"/>
        <v>Google</v>
      </c>
      <c r="AB448" s="8" t="str">
        <f t="shared" si="22"/>
        <v>Bing</v>
      </c>
      <c r="AC448" s="7" t="s">
        <v>488</v>
      </c>
      <c r="AD448" s="11" t="s">
        <v>1591</v>
      </c>
      <c r="AE448">
        <v>39.215842948599999</v>
      </c>
      <c r="AF448">
        <v>-84.673387811799998</v>
      </c>
      <c r="AG448">
        <v>39.216432646599998</v>
      </c>
      <c r="AH448">
        <v>-84.671695155600005</v>
      </c>
      <c r="AI448" t="s">
        <v>1380</v>
      </c>
      <c r="AJ448" t="s">
        <v>1379</v>
      </c>
    </row>
    <row r="449" spans="1:36" x14ac:dyDescent="0.25">
      <c r="A449" s="10">
        <v>446</v>
      </c>
      <c r="B449" s="7">
        <v>6</v>
      </c>
      <c r="C449" s="7" t="s">
        <v>8</v>
      </c>
      <c r="D449" s="7" t="s">
        <v>948</v>
      </c>
      <c r="E449" s="7" t="s">
        <v>4</v>
      </c>
      <c r="F449" s="7" t="s">
        <v>5</v>
      </c>
      <c r="G449" s="7" t="s">
        <v>1379</v>
      </c>
      <c r="H449" s="11" t="s">
        <v>949</v>
      </c>
      <c r="I449" s="10">
        <v>59.53</v>
      </c>
      <c r="J449" s="7">
        <v>36.409999999999997</v>
      </c>
      <c r="K449" s="7">
        <v>58.01</v>
      </c>
      <c r="L449" s="7">
        <v>21.6</v>
      </c>
      <c r="M449" s="7">
        <v>0</v>
      </c>
      <c r="N449" s="7">
        <v>0</v>
      </c>
      <c r="O449" s="7">
        <v>0</v>
      </c>
      <c r="P449" s="7">
        <v>0</v>
      </c>
      <c r="Q449" s="7">
        <v>19.989999999999998</v>
      </c>
      <c r="R449" s="7">
        <v>10.36</v>
      </c>
      <c r="S449" s="7">
        <v>17.91</v>
      </c>
      <c r="T449" s="7">
        <v>7.55</v>
      </c>
      <c r="U449" s="10" t="s">
        <v>26</v>
      </c>
      <c r="V449" s="7">
        <v>42.12</v>
      </c>
      <c r="W449" s="7">
        <v>42.22</v>
      </c>
      <c r="X449" s="7">
        <v>0.1</v>
      </c>
      <c r="Y449" s="7"/>
      <c r="Z449" s="14" t="str">
        <f t="shared" si="20"/>
        <v>Pathway</v>
      </c>
      <c r="AA449" s="14" t="str">
        <f t="shared" si="21"/>
        <v>Google</v>
      </c>
      <c r="AB449" s="8" t="str">
        <f t="shared" si="22"/>
        <v>Bing</v>
      </c>
      <c r="AC449" s="7" t="s">
        <v>488</v>
      </c>
      <c r="AD449" s="11" t="s">
        <v>1591</v>
      </c>
      <c r="AE449">
        <v>39.943161374399999</v>
      </c>
      <c r="AF449">
        <v>-82.846723169000001</v>
      </c>
      <c r="AG449">
        <v>39.9417328101</v>
      </c>
      <c r="AH449">
        <v>-82.847052945399994</v>
      </c>
      <c r="AI449" t="s">
        <v>1380</v>
      </c>
      <c r="AJ449" t="s">
        <v>1379</v>
      </c>
    </row>
    <row r="450" spans="1:36" x14ac:dyDescent="0.25">
      <c r="A450" s="10">
        <v>447</v>
      </c>
      <c r="B450" s="7">
        <v>6</v>
      </c>
      <c r="C450" s="7" t="s">
        <v>8</v>
      </c>
      <c r="D450" s="7" t="s">
        <v>948</v>
      </c>
      <c r="E450" s="7" t="s">
        <v>4</v>
      </c>
      <c r="F450" s="7" t="s">
        <v>5</v>
      </c>
      <c r="G450" s="7" t="s">
        <v>1379</v>
      </c>
      <c r="H450" s="11" t="s">
        <v>949</v>
      </c>
      <c r="I450" s="10">
        <v>49.61</v>
      </c>
      <c r="J450" s="7">
        <v>36.409999999999997</v>
      </c>
      <c r="K450" s="7">
        <v>48.74</v>
      </c>
      <c r="L450" s="7">
        <v>12.33</v>
      </c>
      <c r="M450" s="7">
        <v>0</v>
      </c>
      <c r="N450" s="7">
        <v>0</v>
      </c>
      <c r="O450" s="7">
        <v>0</v>
      </c>
      <c r="P450" s="7">
        <v>0</v>
      </c>
      <c r="Q450" s="7">
        <v>19.989999999999998</v>
      </c>
      <c r="R450" s="7">
        <v>10.36</v>
      </c>
      <c r="S450" s="7">
        <v>17.91</v>
      </c>
      <c r="T450" s="7">
        <v>7.55</v>
      </c>
      <c r="U450" s="10" t="s">
        <v>26</v>
      </c>
      <c r="V450" s="7">
        <v>41.52</v>
      </c>
      <c r="W450" s="7">
        <v>41.62</v>
      </c>
      <c r="X450" s="7">
        <v>0.1</v>
      </c>
      <c r="Y450" s="7"/>
      <c r="Z450" s="14" t="str">
        <f t="shared" si="20"/>
        <v>Pathway</v>
      </c>
      <c r="AA450" s="14" t="str">
        <f t="shared" si="21"/>
        <v>Google</v>
      </c>
      <c r="AB450" s="8" t="str">
        <f t="shared" si="22"/>
        <v>Bing</v>
      </c>
      <c r="AC450" s="7" t="s">
        <v>2488</v>
      </c>
      <c r="AD450" s="11" t="s">
        <v>1591</v>
      </c>
      <c r="AE450">
        <v>39.951758437999999</v>
      </c>
      <c r="AF450">
        <v>-82.844962830200004</v>
      </c>
      <c r="AG450">
        <v>39.950324790099998</v>
      </c>
      <c r="AH450">
        <v>-82.845249600599999</v>
      </c>
      <c r="AI450" t="s">
        <v>1380</v>
      </c>
      <c r="AJ450" t="s">
        <v>1379</v>
      </c>
    </row>
    <row r="451" spans="1:36" x14ac:dyDescent="0.25">
      <c r="A451" s="10">
        <v>448</v>
      </c>
      <c r="B451" s="7">
        <v>6</v>
      </c>
      <c r="C451" s="7" t="s">
        <v>8</v>
      </c>
      <c r="D451" s="7" t="s">
        <v>948</v>
      </c>
      <c r="E451" s="7" t="s">
        <v>4</v>
      </c>
      <c r="F451" s="7" t="s">
        <v>5</v>
      </c>
      <c r="G451" s="7" t="s">
        <v>1379</v>
      </c>
      <c r="H451" s="11" t="s">
        <v>949</v>
      </c>
      <c r="I451" s="10">
        <v>42.17</v>
      </c>
      <c r="J451" s="7">
        <v>36.409999999999997</v>
      </c>
      <c r="K451" s="7">
        <v>41.79</v>
      </c>
      <c r="L451" s="7">
        <v>5.38</v>
      </c>
      <c r="M451" s="7">
        <v>0</v>
      </c>
      <c r="N451" s="7">
        <v>0</v>
      </c>
      <c r="O451" s="7">
        <v>0</v>
      </c>
      <c r="P451" s="7">
        <v>0</v>
      </c>
      <c r="Q451" s="7">
        <v>19.989999999999998</v>
      </c>
      <c r="R451" s="7">
        <v>10.36</v>
      </c>
      <c r="S451" s="7">
        <v>17.91</v>
      </c>
      <c r="T451" s="7">
        <v>7.55</v>
      </c>
      <c r="U451" s="10" t="s">
        <v>26</v>
      </c>
      <c r="V451" s="7">
        <v>41.92</v>
      </c>
      <c r="W451" s="7">
        <v>42.02</v>
      </c>
      <c r="X451" s="7">
        <v>0.1</v>
      </c>
      <c r="Y451" s="7"/>
      <c r="Z451" s="14" t="str">
        <f t="shared" si="20"/>
        <v>Pathway</v>
      </c>
      <c r="AA451" s="14" t="str">
        <f t="shared" si="21"/>
        <v>Google</v>
      </c>
      <c r="AB451" s="8" t="str">
        <f t="shared" si="22"/>
        <v>Bing</v>
      </c>
      <c r="AC451" s="7" t="s">
        <v>2488</v>
      </c>
      <c r="AD451" s="11" t="s">
        <v>1591</v>
      </c>
      <c r="AE451">
        <v>39.946023866399997</v>
      </c>
      <c r="AF451">
        <v>-82.846115911200002</v>
      </c>
      <c r="AG451">
        <v>39.9445928747</v>
      </c>
      <c r="AH451">
        <v>-82.846427797199993</v>
      </c>
      <c r="AI451" t="s">
        <v>1380</v>
      </c>
      <c r="AJ451" t="s">
        <v>1379</v>
      </c>
    </row>
    <row r="452" spans="1:36" x14ac:dyDescent="0.25">
      <c r="A452" s="10">
        <v>449</v>
      </c>
      <c r="B452" s="7">
        <v>6</v>
      </c>
      <c r="C452" s="7" t="s">
        <v>8</v>
      </c>
      <c r="D452" s="7" t="s">
        <v>948</v>
      </c>
      <c r="E452" s="7" t="s">
        <v>4</v>
      </c>
      <c r="F452" s="7" t="s">
        <v>5</v>
      </c>
      <c r="G452" s="7" t="s">
        <v>1379</v>
      </c>
      <c r="H452" s="11" t="s">
        <v>949</v>
      </c>
      <c r="I452" s="10">
        <v>39.69</v>
      </c>
      <c r="J452" s="7">
        <v>36.409999999999997</v>
      </c>
      <c r="K452" s="7">
        <v>39.47</v>
      </c>
      <c r="L452" s="7">
        <v>3.06</v>
      </c>
      <c r="M452" s="7">
        <v>0</v>
      </c>
      <c r="N452" s="7">
        <v>0</v>
      </c>
      <c r="O452" s="7">
        <v>0</v>
      </c>
      <c r="P452" s="7">
        <v>0</v>
      </c>
      <c r="Q452" s="7">
        <v>19.989999999999998</v>
      </c>
      <c r="R452" s="7">
        <v>10.36</v>
      </c>
      <c r="S452" s="7">
        <v>17.91</v>
      </c>
      <c r="T452" s="7">
        <v>7.55</v>
      </c>
      <c r="U452" s="10" t="s">
        <v>26</v>
      </c>
      <c r="V452" s="7">
        <v>41.42</v>
      </c>
      <c r="W452" s="7">
        <v>41.52</v>
      </c>
      <c r="X452" s="7">
        <v>0.1</v>
      </c>
      <c r="Y452" s="7"/>
      <c r="Z452" s="14" t="str">
        <f t="shared" si="20"/>
        <v>Pathway</v>
      </c>
      <c r="AA452" s="14" t="str">
        <f t="shared" si="21"/>
        <v>Google</v>
      </c>
      <c r="AB452" s="8" t="str">
        <f t="shared" si="22"/>
        <v>Bing</v>
      </c>
      <c r="AC452" s="7" t="s">
        <v>2488</v>
      </c>
      <c r="AD452" s="11" t="s">
        <v>1591</v>
      </c>
      <c r="AE452">
        <v>39.953193245400001</v>
      </c>
      <c r="AF452">
        <v>-82.844685708200004</v>
      </c>
      <c r="AG452">
        <v>39.951758437999999</v>
      </c>
      <c r="AH452">
        <v>-82.844962830200004</v>
      </c>
      <c r="AI452" t="s">
        <v>1380</v>
      </c>
      <c r="AJ452" t="s">
        <v>1379</v>
      </c>
    </row>
    <row r="453" spans="1:36" x14ac:dyDescent="0.25">
      <c r="A453" s="10">
        <v>450</v>
      </c>
      <c r="B453" s="7">
        <v>4</v>
      </c>
      <c r="C453" s="7" t="s">
        <v>23</v>
      </c>
      <c r="D453" s="7" t="s">
        <v>960</v>
      </c>
      <c r="E453" s="7" t="s">
        <v>34</v>
      </c>
      <c r="F453" s="7" t="s">
        <v>35</v>
      </c>
      <c r="G453" s="7" t="s">
        <v>1379</v>
      </c>
      <c r="H453" s="11" t="s">
        <v>533</v>
      </c>
      <c r="I453" s="10">
        <v>82.45</v>
      </c>
      <c r="J453" s="7">
        <v>29.3</v>
      </c>
      <c r="K453" s="7">
        <v>81.42</v>
      </c>
      <c r="L453" s="7">
        <v>52.12</v>
      </c>
      <c r="M453" s="7">
        <v>0</v>
      </c>
      <c r="N453" s="7">
        <v>0</v>
      </c>
      <c r="O453" s="7">
        <v>0</v>
      </c>
      <c r="P453" s="7">
        <v>0</v>
      </c>
      <c r="Q453" s="7">
        <v>15.52</v>
      </c>
      <c r="R453" s="7">
        <v>7.47</v>
      </c>
      <c r="S453" s="7">
        <v>15.01</v>
      </c>
      <c r="T453" s="7">
        <v>7.53</v>
      </c>
      <c r="U453" s="10" t="s">
        <v>22</v>
      </c>
      <c r="V453" s="7">
        <v>10.76</v>
      </c>
      <c r="W453" s="7"/>
      <c r="X453" s="7">
        <v>0</v>
      </c>
      <c r="Y453" s="7" t="s">
        <v>1953</v>
      </c>
      <c r="Z453" s="14" t="str">
        <f t="shared" ref="Z453:Z516" si="23">IF(LEFT(U453,1)="S",IF(RIGHT(U453,1)="C",HYPERLINK("http://pathweb.pathwayservices.com/ohiopublic/?nlfid='"&amp;U453&amp;"'&amp;logpoint="&amp;V453,"Pathway"),"Not Available"),"Not Available")</f>
        <v>Pathway</v>
      </c>
      <c r="AA453" s="14" t="str">
        <f t="shared" ref="AA453:AA516" si="24">IF(AG453="",HYPERLINK(CONCATENATE("http://maps.google.com/maps/place/",+AE453,",",+AF453,"/@",+AE453,",",+AF453,",17z"),"Google"),HYPERLINK(CONCATENATE("https://www.google.us/maps/dir/",AG453,",",AH453,"/",AE453,",",AF453,"/@",AVERAGE(AE453,AG453),",",AVERAGE(AF453,AH453),",15z"),"Google"))</f>
        <v>Google</v>
      </c>
      <c r="AB453" s="8" t="str">
        <f t="shared" ref="AB453:AB516" si="25">IF(AG453=0,HYPERLINK(CONCATENATE("http://bing.com/maps/default.aspx?rtop=1~0&amp;rtp=pos.",AE453,"_",AF453,"_",Y453),"Bing"),HYPERLINK(CONCATENATE("http://bing.com/maps/default.aspx?rtop=1~0&amp;rtp=pos.",AE453,"_",AF453,"_(",H453,"  SLM ",V453,"~pos.",AG453,"_",AH453,"_",H453,"  SLM ",W453,")"),"Bing"))</f>
        <v>Bing</v>
      </c>
      <c r="AC453" s="7" t="s">
        <v>2488</v>
      </c>
      <c r="AD453" s="11" t="s">
        <v>1591</v>
      </c>
      <c r="AE453">
        <v>41.062526008500001</v>
      </c>
      <c r="AF453">
        <v>-81.519782381599995</v>
      </c>
      <c r="AI453" t="s">
        <v>1380</v>
      </c>
      <c r="AJ453" t="s">
        <v>1379</v>
      </c>
    </row>
    <row r="454" spans="1:36" x14ac:dyDescent="0.25">
      <c r="A454" s="10">
        <v>451</v>
      </c>
      <c r="B454" s="7">
        <v>7</v>
      </c>
      <c r="C454" s="7" t="s">
        <v>44</v>
      </c>
      <c r="D454" s="7" t="s">
        <v>963</v>
      </c>
      <c r="E454" s="7" t="s">
        <v>4</v>
      </c>
      <c r="F454" s="7" t="s">
        <v>21</v>
      </c>
      <c r="G454" s="7" t="s">
        <v>1379</v>
      </c>
      <c r="H454" s="11" t="s">
        <v>531</v>
      </c>
      <c r="I454" s="10">
        <v>55.57</v>
      </c>
      <c r="J454" s="7">
        <v>20.82</v>
      </c>
      <c r="K454" s="7">
        <v>48.1</v>
      </c>
      <c r="L454" s="7">
        <v>27.28</v>
      </c>
      <c r="M454" s="7">
        <v>0</v>
      </c>
      <c r="N454" s="7">
        <v>0</v>
      </c>
      <c r="O454" s="7">
        <v>0</v>
      </c>
      <c r="P454" s="7">
        <v>0</v>
      </c>
      <c r="Q454" s="7">
        <v>20.88</v>
      </c>
      <c r="R454" s="7">
        <v>5.65</v>
      </c>
      <c r="S454" s="7">
        <v>13.17</v>
      </c>
      <c r="T454" s="7">
        <v>7.52</v>
      </c>
      <c r="U454" s="10" t="s">
        <v>49</v>
      </c>
      <c r="V454" s="7">
        <v>18</v>
      </c>
      <c r="W454" s="7">
        <v>18.100000000000001</v>
      </c>
      <c r="X454" s="7">
        <v>0.1</v>
      </c>
      <c r="Y454" s="7"/>
      <c r="Z454" s="14" t="str">
        <f t="shared" si="23"/>
        <v>Pathway</v>
      </c>
      <c r="AA454" s="14" t="str">
        <f t="shared" si="24"/>
        <v>Google</v>
      </c>
      <c r="AB454" s="8" t="str">
        <f t="shared" si="25"/>
        <v>Bing</v>
      </c>
      <c r="AC454" s="7" t="s">
        <v>488</v>
      </c>
      <c r="AD454" s="11" t="s">
        <v>1591</v>
      </c>
      <c r="AE454">
        <v>39.829867657199998</v>
      </c>
      <c r="AF454">
        <v>-84.189333880500001</v>
      </c>
      <c r="AG454">
        <v>39.831299350999998</v>
      </c>
      <c r="AH454">
        <v>-84.189358207400005</v>
      </c>
      <c r="AI454" t="s">
        <v>1380</v>
      </c>
      <c r="AJ454" t="s">
        <v>1379</v>
      </c>
    </row>
    <row r="455" spans="1:36" x14ac:dyDescent="0.25">
      <c r="A455" s="10">
        <v>452</v>
      </c>
      <c r="B455" s="7">
        <v>6</v>
      </c>
      <c r="C455" s="7" t="s">
        <v>8</v>
      </c>
      <c r="D455" s="7" t="s">
        <v>937</v>
      </c>
      <c r="E455" s="7" t="s">
        <v>4</v>
      </c>
      <c r="F455" s="7" t="s">
        <v>13</v>
      </c>
      <c r="G455" s="7" t="s">
        <v>1379</v>
      </c>
      <c r="H455" s="11" t="s">
        <v>524</v>
      </c>
      <c r="I455" s="10">
        <v>52.74</v>
      </c>
      <c r="J455" s="7">
        <v>25.51</v>
      </c>
      <c r="K455" s="7">
        <v>49.42</v>
      </c>
      <c r="L455" s="7">
        <v>23.91</v>
      </c>
      <c r="M455" s="7">
        <v>2.02</v>
      </c>
      <c r="N455" s="7">
        <v>0.68</v>
      </c>
      <c r="O455" s="7">
        <v>1.56</v>
      </c>
      <c r="P455" s="7">
        <v>0.88</v>
      </c>
      <c r="Q455" s="7">
        <v>18.170000000000002</v>
      </c>
      <c r="R455" s="7">
        <v>6.78</v>
      </c>
      <c r="S455" s="7">
        <v>14.28</v>
      </c>
      <c r="T455" s="7">
        <v>7.5</v>
      </c>
      <c r="U455" s="10" t="s">
        <v>7</v>
      </c>
      <c r="V455" s="7">
        <v>16.21</v>
      </c>
      <c r="W455" s="7">
        <v>16.309999999999999</v>
      </c>
      <c r="X455" s="7">
        <v>0.1</v>
      </c>
      <c r="Y455" s="7"/>
      <c r="Z455" s="14" t="str">
        <f t="shared" si="23"/>
        <v>Pathway</v>
      </c>
      <c r="AA455" s="14" t="str">
        <f t="shared" si="24"/>
        <v>Google</v>
      </c>
      <c r="AB455" s="8" t="str">
        <f t="shared" si="25"/>
        <v>Bing</v>
      </c>
      <c r="AC455" s="7" t="s">
        <v>488</v>
      </c>
      <c r="AD455" s="11" t="s">
        <v>1591</v>
      </c>
      <c r="AE455">
        <v>39.953386577899998</v>
      </c>
      <c r="AF455">
        <v>-82.958444735800001</v>
      </c>
      <c r="AG455">
        <v>39.953319421800003</v>
      </c>
      <c r="AH455">
        <v>-82.956638742400003</v>
      </c>
      <c r="AI455" t="s">
        <v>1380</v>
      </c>
      <c r="AJ455" t="s">
        <v>1379</v>
      </c>
    </row>
    <row r="456" spans="1:36" x14ac:dyDescent="0.25">
      <c r="A456" s="10">
        <v>453</v>
      </c>
      <c r="B456" s="7">
        <v>8</v>
      </c>
      <c r="C456" s="7" t="s">
        <v>131</v>
      </c>
      <c r="D456" s="7" t="s">
        <v>1340</v>
      </c>
      <c r="E456" s="7" t="s">
        <v>34</v>
      </c>
      <c r="F456" s="7" t="s">
        <v>35</v>
      </c>
      <c r="G456" s="7" t="s">
        <v>1379</v>
      </c>
      <c r="H456" s="11" t="s">
        <v>531</v>
      </c>
      <c r="I456" s="10">
        <v>65.959999999999994</v>
      </c>
      <c r="J456" s="7">
        <v>35.31</v>
      </c>
      <c r="K456" s="7">
        <v>65.430000000000007</v>
      </c>
      <c r="L456" s="7">
        <v>30.12</v>
      </c>
      <c r="M456" s="7">
        <v>0</v>
      </c>
      <c r="N456" s="7">
        <v>0</v>
      </c>
      <c r="O456" s="7">
        <v>0</v>
      </c>
      <c r="P456" s="7">
        <v>0</v>
      </c>
      <c r="Q456" s="7">
        <v>17.329999999999998</v>
      </c>
      <c r="R456" s="7">
        <v>9.39</v>
      </c>
      <c r="S456" s="7">
        <v>16.89</v>
      </c>
      <c r="T456" s="7">
        <v>7.49</v>
      </c>
      <c r="U456" s="10" t="s">
        <v>1522</v>
      </c>
      <c r="V456" s="7">
        <v>4.0999999999999996</v>
      </c>
      <c r="W456" s="7"/>
      <c r="X456" s="7">
        <v>0</v>
      </c>
      <c r="Y456" s="7" t="s">
        <v>1954</v>
      </c>
      <c r="Z456" s="14" t="str">
        <f t="shared" si="23"/>
        <v>Pathway</v>
      </c>
      <c r="AA456" s="14" t="str">
        <f t="shared" si="24"/>
        <v>Google</v>
      </c>
      <c r="AB456" s="8" t="str">
        <f t="shared" si="25"/>
        <v>Bing</v>
      </c>
      <c r="AC456" s="7" t="s">
        <v>488</v>
      </c>
      <c r="AD456" s="11" t="s">
        <v>1591</v>
      </c>
      <c r="AE456">
        <v>39.492220654999997</v>
      </c>
      <c r="AF456">
        <v>-84.3240633562</v>
      </c>
      <c r="AI456" t="s">
        <v>1380</v>
      </c>
      <c r="AJ456" t="s">
        <v>1379</v>
      </c>
    </row>
    <row r="457" spans="1:36" x14ac:dyDescent="0.25">
      <c r="A457" s="10">
        <v>454</v>
      </c>
      <c r="B457" s="7">
        <v>4</v>
      </c>
      <c r="C457" s="7" t="s">
        <v>38</v>
      </c>
      <c r="D457" s="7" t="s">
        <v>569</v>
      </c>
      <c r="E457" s="7" t="s">
        <v>4</v>
      </c>
      <c r="F457" s="7" t="s">
        <v>21</v>
      </c>
      <c r="G457" s="7" t="s">
        <v>1379</v>
      </c>
      <c r="H457" s="11" t="s">
        <v>542</v>
      </c>
      <c r="I457" s="10">
        <v>53.66</v>
      </c>
      <c r="J457" s="7">
        <v>18.170000000000002</v>
      </c>
      <c r="K457" s="7">
        <v>45.02</v>
      </c>
      <c r="L457" s="7">
        <v>26.85</v>
      </c>
      <c r="M457" s="7">
        <v>0</v>
      </c>
      <c r="N457" s="7">
        <v>0</v>
      </c>
      <c r="O457" s="7">
        <v>0</v>
      </c>
      <c r="P457" s="7">
        <v>0</v>
      </c>
      <c r="Q457" s="7">
        <v>21.45</v>
      </c>
      <c r="R457" s="7">
        <v>4.87</v>
      </c>
      <c r="S457" s="7">
        <v>12.34</v>
      </c>
      <c r="T457" s="7">
        <v>7.46</v>
      </c>
      <c r="U457" s="10" t="s">
        <v>37</v>
      </c>
      <c r="V457" s="7">
        <v>16.02</v>
      </c>
      <c r="W457" s="7">
        <v>16.12</v>
      </c>
      <c r="X457" s="7">
        <v>0.1</v>
      </c>
      <c r="Y457" s="7"/>
      <c r="Z457" s="14" t="str">
        <f t="shared" si="23"/>
        <v>Pathway</v>
      </c>
      <c r="AA457" s="14" t="str">
        <f t="shared" si="24"/>
        <v>Google</v>
      </c>
      <c r="AB457" s="8" t="str">
        <f t="shared" si="25"/>
        <v>Bing</v>
      </c>
      <c r="AC457" s="7" t="s">
        <v>488</v>
      </c>
      <c r="AD457" s="11" t="s">
        <v>1591</v>
      </c>
      <c r="AE457">
        <v>40.8707741459</v>
      </c>
      <c r="AF457">
        <v>-81.430425597199999</v>
      </c>
      <c r="AG457">
        <v>40.872202001200002</v>
      </c>
      <c r="AH457">
        <v>-81.430576531300005</v>
      </c>
      <c r="AI457" t="s">
        <v>1380</v>
      </c>
      <c r="AJ457" t="s">
        <v>1379</v>
      </c>
    </row>
    <row r="458" spans="1:36" x14ac:dyDescent="0.25">
      <c r="A458" s="10">
        <v>455</v>
      </c>
      <c r="B458" s="7">
        <v>6</v>
      </c>
      <c r="C458" s="7" t="s">
        <v>8</v>
      </c>
      <c r="D458" s="7" t="s">
        <v>587</v>
      </c>
      <c r="E458" s="7" t="s">
        <v>4</v>
      </c>
      <c r="F458" s="7" t="s">
        <v>10</v>
      </c>
      <c r="G458" s="7" t="s">
        <v>1379</v>
      </c>
      <c r="H458" s="11" t="s">
        <v>522</v>
      </c>
      <c r="I458" s="10">
        <v>35.340000000000003</v>
      </c>
      <c r="J458" s="7">
        <v>41.71</v>
      </c>
      <c r="K458" s="7">
        <v>35.840000000000003</v>
      </c>
      <c r="L458" s="7">
        <v>0</v>
      </c>
      <c r="M458" s="7">
        <v>2.37</v>
      </c>
      <c r="N458" s="7">
        <v>1.1200000000000001</v>
      </c>
      <c r="O458" s="7">
        <v>2.04</v>
      </c>
      <c r="P458" s="7">
        <v>0.92</v>
      </c>
      <c r="Q458" s="7">
        <v>21.3</v>
      </c>
      <c r="R458" s="7">
        <v>11.21</v>
      </c>
      <c r="S458" s="7">
        <v>18.649999999999999</v>
      </c>
      <c r="T458" s="7">
        <v>7.44</v>
      </c>
      <c r="U458" s="10" t="s">
        <v>15</v>
      </c>
      <c r="V458" s="7">
        <v>19.61</v>
      </c>
      <c r="W458" s="7">
        <v>19.71</v>
      </c>
      <c r="X458" s="7">
        <v>0.1</v>
      </c>
      <c r="Y458" s="7"/>
      <c r="Z458" s="14" t="str">
        <f t="shared" si="23"/>
        <v>Pathway</v>
      </c>
      <c r="AA458" s="14" t="str">
        <f t="shared" si="24"/>
        <v>Google</v>
      </c>
      <c r="AB458" s="8" t="str">
        <f t="shared" si="25"/>
        <v>Bing</v>
      </c>
      <c r="AC458" s="7" t="s">
        <v>488</v>
      </c>
      <c r="AD458" s="11" t="s">
        <v>1591</v>
      </c>
      <c r="AE458">
        <v>39.993813596999999</v>
      </c>
      <c r="AF458">
        <v>-82.985034643700004</v>
      </c>
      <c r="AG458">
        <v>39.995236243999997</v>
      </c>
      <c r="AH458">
        <v>-82.9848934125</v>
      </c>
      <c r="AI458" t="s">
        <v>1380</v>
      </c>
      <c r="AJ458" t="s">
        <v>1379</v>
      </c>
    </row>
    <row r="459" spans="1:36" x14ac:dyDescent="0.25">
      <c r="A459" s="10">
        <v>456</v>
      </c>
      <c r="B459" s="7">
        <v>8</v>
      </c>
      <c r="C459" s="7" t="s">
        <v>11</v>
      </c>
      <c r="D459" s="7" t="s">
        <v>940</v>
      </c>
      <c r="E459" s="7" t="s">
        <v>34</v>
      </c>
      <c r="F459" s="7" t="s">
        <v>35</v>
      </c>
      <c r="G459" s="7" t="s">
        <v>1379</v>
      </c>
      <c r="H459" s="11" t="s">
        <v>531</v>
      </c>
      <c r="I459" s="10">
        <v>73.8</v>
      </c>
      <c r="J459" s="7">
        <v>40.76</v>
      </c>
      <c r="K459" s="7">
        <v>73.36</v>
      </c>
      <c r="L459" s="7">
        <v>32.61</v>
      </c>
      <c r="M459" s="7">
        <v>1.93</v>
      </c>
      <c r="N459" s="7">
        <v>0.95</v>
      </c>
      <c r="O459" s="7">
        <v>1.89</v>
      </c>
      <c r="P459" s="7">
        <v>0.94</v>
      </c>
      <c r="Q459" s="7">
        <v>18.850000000000001</v>
      </c>
      <c r="R459" s="7">
        <v>11.11</v>
      </c>
      <c r="S459" s="7">
        <v>18.53</v>
      </c>
      <c r="T459" s="7">
        <v>7.42</v>
      </c>
      <c r="U459" s="10" t="s">
        <v>19</v>
      </c>
      <c r="V459" s="7">
        <v>16.77</v>
      </c>
      <c r="W459" s="7"/>
      <c r="X459" s="7">
        <v>0</v>
      </c>
      <c r="Y459" s="7" t="s">
        <v>1955</v>
      </c>
      <c r="Z459" s="14" t="str">
        <f t="shared" si="23"/>
        <v>Pathway</v>
      </c>
      <c r="AA459" s="14" t="str">
        <f t="shared" si="24"/>
        <v>Google</v>
      </c>
      <c r="AB459" s="8" t="str">
        <f t="shared" si="25"/>
        <v>Bing</v>
      </c>
      <c r="AC459" s="7" t="s">
        <v>488</v>
      </c>
      <c r="AD459" s="11" t="s">
        <v>1591</v>
      </c>
      <c r="AE459">
        <v>39.290045018199997</v>
      </c>
      <c r="AF459">
        <v>-84.441282091000005</v>
      </c>
      <c r="AI459" t="s">
        <v>1380</v>
      </c>
      <c r="AJ459" t="s">
        <v>1379</v>
      </c>
    </row>
    <row r="460" spans="1:36" x14ac:dyDescent="0.25">
      <c r="A460" s="10">
        <v>457</v>
      </c>
      <c r="B460" s="7">
        <v>8</v>
      </c>
      <c r="C460" s="7" t="s">
        <v>11</v>
      </c>
      <c r="D460" s="7" t="s">
        <v>940</v>
      </c>
      <c r="E460" s="7" t="s">
        <v>4</v>
      </c>
      <c r="F460" s="7" t="s">
        <v>10</v>
      </c>
      <c r="G460" s="7" t="s">
        <v>1379</v>
      </c>
      <c r="H460" s="11" t="s">
        <v>531</v>
      </c>
      <c r="I460" s="10">
        <v>72.55</v>
      </c>
      <c r="J460" s="7">
        <v>35.54</v>
      </c>
      <c r="K460" s="7">
        <v>69.38</v>
      </c>
      <c r="L460" s="7">
        <v>33.85</v>
      </c>
      <c r="M460" s="7">
        <v>0</v>
      </c>
      <c r="N460" s="7">
        <v>0</v>
      </c>
      <c r="O460" s="7">
        <v>0</v>
      </c>
      <c r="P460" s="7">
        <v>0</v>
      </c>
      <c r="Q460" s="7">
        <v>19.71</v>
      </c>
      <c r="R460" s="7">
        <v>9.3800000000000008</v>
      </c>
      <c r="S460" s="7">
        <v>16.79</v>
      </c>
      <c r="T460" s="7">
        <v>7.41</v>
      </c>
      <c r="U460" s="10" t="s">
        <v>19</v>
      </c>
      <c r="V460" s="7">
        <v>10.14</v>
      </c>
      <c r="W460" s="7">
        <v>10.24</v>
      </c>
      <c r="X460" s="7">
        <v>0.1</v>
      </c>
      <c r="Y460" s="7"/>
      <c r="Z460" s="14" t="str">
        <f t="shared" si="23"/>
        <v>Pathway</v>
      </c>
      <c r="AA460" s="14" t="str">
        <f t="shared" si="24"/>
        <v>Google</v>
      </c>
      <c r="AB460" s="8" t="str">
        <f t="shared" si="25"/>
        <v>Bing</v>
      </c>
      <c r="AC460" s="7" t="s">
        <v>488</v>
      </c>
      <c r="AD460" s="11" t="s">
        <v>1591</v>
      </c>
      <c r="AE460">
        <v>39.202476552199997</v>
      </c>
      <c r="AF460">
        <v>-84.467496089799994</v>
      </c>
      <c r="AG460">
        <v>39.203762558599998</v>
      </c>
      <c r="AH460">
        <v>-84.466656856499995</v>
      </c>
      <c r="AI460" t="s">
        <v>1380</v>
      </c>
      <c r="AJ460" t="s">
        <v>1379</v>
      </c>
    </row>
    <row r="461" spans="1:36" x14ac:dyDescent="0.25">
      <c r="A461" s="10">
        <v>458</v>
      </c>
      <c r="B461" s="7">
        <v>4</v>
      </c>
      <c r="C461" s="7" t="s">
        <v>23</v>
      </c>
      <c r="D461" s="7" t="s">
        <v>956</v>
      </c>
      <c r="E461" s="7" t="s">
        <v>4</v>
      </c>
      <c r="F461" s="7" t="s">
        <v>10</v>
      </c>
      <c r="G461" s="7" t="s">
        <v>1379</v>
      </c>
      <c r="H461" s="11" t="s">
        <v>957</v>
      </c>
      <c r="I461" s="10">
        <v>49.17</v>
      </c>
      <c r="J461" s="7">
        <v>16.260000000000002</v>
      </c>
      <c r="K461" s="7">
        <v>43.29</v>
      </c>
      <c r="L461" s="7">
        <v>27.03</v>
      </c>
      <c r="M461" s="7">
        <v>7.05</v>
      </c>
      <c r="N461" s="7">
        <v>0.4</v>
      </c>
      <c r="O461" s="7">
        <v>3.71</v>
      </c>
      <c r="P461" s="7">
        <v>3.32</v>
      </c>
      <c r="Q461" s="7">
        <v>18.8</v>
      </c>
      <c r="R461" s="7">
        <v>3.94</v>
      </c>
      <c r="S461" s="7">
        <v>11.35</v>
      </c>
      <c r="T461" s="7">
        <v>7.41</v>
      </c>
      <c r="U461" s="10" t="s">
        <v>39</v>
      </c>
      <c r="V461" s="7">
        <v>6.51</v>
      </c>
      <c r="W461" s="7">
        <v>6.61</v>
      </c>
      <c r="X461" s="7">
        <v>0.1</v>
      </c>
      <c r="Y461" s="7"/>
      <c r="Z461" s="14" t="str">
        <f t="shared" si="23"/>
        <v>Pathway</v>
      </c>
      <c r="AA461" s="14" t="str">
        <f t="shared" si="24"/>
        <v>Google</v>
      </c>
      <c r="AB461" s="8" t="str">
        <f t="shared" si="25"/>
        <v>Bing</v>
      </c>
      <c r="AC461" s="7" t="s">
        <v>488</v>
      </c>
      <c r="AD461" s="11" t="s">
        <v>1591</v>
      </c>
      <c r="AE461">
        <v>41.147481842300003</v>
      </c>
      <c r="AF461">
        <v>-81.474579160999994</v>
      </c>
      <c r="AG461">
        <v>41.148539855499997</v>
      </c>
      <c r="AH461">
        <v>-81.473318329700007</v>
      </c>
      <c r="AI461" t="s">
        <v>1380</v>
      </c>
      <c r="AJ461" t="s">
        <v>1379</v>
      </c>
    </row>
    <row r="462" spans="1:36" x14ac:dyDescent="0.25">
      <c r="A462" s="10">
        <v>459</v>
      </c>
      <c r="B462" s="7">
        <v>4</v>
      </c>
      <c r="C462" s="7" t="s">
        <v>23</v>
      </c>
      <c r="D462" s="7" t="s">
        <v>961</v>
      </c>
      <c r="E462" s="7" t="s">
        <v>4</v>
      </c>
      <c r="F462" s="7" t="s">
        <v>5</v>
      </c>
      <c r="G462" s="7" t="s">
        <v>1379</v>
      </c>
      <c r="H462" s="11" t="s">
        <v>542</v>
      </c>
      <c r="I462" s="10">
        <v>110.35</v>
      </c>
      <c r="J462" s="7">
        <v>43.55</v>
      </c>
      <c r="K462" s="7">
        <v>99.15</v>
      </c>
      <c r="L462" s="7">
        <v>55.6</v>
      </c>
      <c r="M462" s="7">
        <v>8.57</v>
      </c>
      <c r="N462" s="7">
        <v>1.5</v>
      </c>
      <c r="O462" s="7">
        <v>5.47</v>
      </c>
      <c r="P462" s="7">
        <v>3.97</v>
      </c>
      <c r="Q462" s="7">
        <v>25.7</v>
      </c>
      <c r="R462" s="7">
        <v>12.53</v>
      </c>
      <c r="S462" s="7">
        <v>19.920000000000002</v>
      </c>
      <c r="T462" s="7">
        <v>7.4</v>
      </c>
      <c r="U462" s="10" t="s">
        <v>54</v>
      </c>
      <c r="V462" s="7">
        <v>11.79</v>
      </c>
      <c r="W462" s="7">
        <v>11.82</v>
      </c>
      <c r="X462" s="7">
        <v>0.03</v>
      </c>
      <c r="Y462" s="7"/>
      <c r="Z462" s="14" t="str">
        <f t="shared" si="23"/>
        <v>Pathway</v>
      </c>
      <c r="AA462" s="14" t="str">
        <f t="shared" si="24"/>
        <v>Google</v>
      </c>
      <c r="AB462" s="8" t="str">
        <f t="shared" si="25"/>
        <v>Bing</v>
      </c>
      <c r="AC462" s="7" t="s">
        <v>488</v>
      </c>
      <c r="AD462" s="11" t="s">
        <v>1591</v>
      </c>
      <c r="AE462">
        <v>41.0582001135</v>
      </c>
      <c r="AF462">
        <v>-81.505191898099994</v>
      </c>
      <c r="AG462">
        <v>41.058625422900001</v>
      </c>
      <c r="AH462">
        <v>-81.505037108799996</v>
      </c>
      <c r="AI462" t="s">
        <v>1380</v>
      </c>
      <c r="AJ462" t="s">
        <v>1379</v>
      </c>
    </row>
    <row r="463" spans="1:36" x14ac:dyDescent="0.25">
      <c r="A463" s="10">
        <v>460</v>
      </c>
      <c r="B463" s="7">
        <v>6</v>
      </c>
      <c r="C463" s="7" t="s">
        <v>8</v>
      </c>
      <c r="D463" s="7" t="s">
        <v>948</v>
      </c>
      <c r="E463" s="7" t="s">
        <v>4</v>
      </c>
      <c r="F463" s="7" t="s">
        <v>13</v>
      </c>
      <c r="G463" s="7" t="s">
        <v>1379</v>
      </c>
      <c r="H463" s="11" t="s">
        <v>949</v>
      </c>
      <c r="I463" s="10">
        <v>50.94</v>
      </c>
      <c r="J463" s="7">
        <v>44.41</v>
      </c>
      <c r="K463" s="7">
        <v>50.37</v>
      </c>
      <c r="L463" s="7">
        <v>5.96</v>
      </c>
      <c r="M463" s="7">
        <v>0</v>
      </c>
      <c r="N463" s="7">
        <v>0</v>
      </c>
      <c r="O463" s="7">
        <v>0</v>
      </c>
      <c r="P463" s="7">
        <v>0</v>
      </c>
      <c r="Q463" s="7">
        <v>21.5</v>
      </c>
      <c r="R463" s="7">
        <v>11.4</v>
      </c>
      <c r="S463" s="7">
        <v>18.8</v>
      </c>
      <c r="T463" s="7">
        <v>7.4</v>
      </c>
      <c r="U463" s="10" t="s">
        <v>26</v>
      </c>
      <c r="V463" s="7">
        <v>22.65</v>
      </c>
      <c r="W463" s="7">
        <v>22.75</v>
      </c>
      <c r="X463" s="7">
        <v>0.1</v>
      </c>
      <c r="Y463" s="7"/>
      <c r="Z463" s="14" t="str">
        <f t="shared" si="23"/>
        <v>Pathway</v>
      </c>
      <c r="AA463" s="14" t="str">
        <f t="shared" si="24"/>
        <v>Google</v>
      </c>
      <c r="AB463" s="8" t="str">
        <f t="shared" si="25"/>
        <v>Bing</v>
      </c>
      <c r="AC463" s="7" t="s">
        <v>488</v>
      </c>
      <c r="AD463" s="11" t="s">
        <v>1591</v>
      </c>
      <c r="AE463">
        <v>40.112129114600002</v>
      </c>
      <c r="AF463">
        <v>-83.038308645800001</v>
      </c>
      <c r="AG463">
        <v>40.112118426999999</v>
      </c>
      <c r="AH463">
        <v>-83.036492643000003</v>
      </c>
      <c r="AI463" t="s">
        <v>1380</v>
      </c>
      <c r="AJ463" t="s">
        <v>1379</v>
      </c>
    </row>
    <row r="464" spans="1:36" x14ac:dyDescent="0.25">
      <c r="A464" s="10">
        <v>461</v>
      </c>
      <c r="B464" s="7">
        <v>6</v>
      </c>
      <c r="C464" s="7" t="s">
        <v>8</v>
      </c>
      <c r="D464" s="7" t="s">
        <v>587</v>
      </c>
      <c r="E464" s="7" t="s">
        <v>4</v>
      </c>
      <c r="F464" s="7" t="s">
        <v>5</v>
      </c>
      <c r="G464" s="7" t="s">
        <v>1379</v>
      </c>
      <c r="H464" s="11" t="s">
        <v>522</v>
      </c>
      <c r="I464" s="10">
        <v>39.72</v>
      </c>
      <c r="J464" s="7">
        <v>14.21</v>
      </c>
      <c r="K464" s="7">
        <v>37.25</v>
      </c>
      <c r="L464" s="7">
        <v>23.04</v>
      </c>
      <c r="M464" s="7">
        <v>5.73</v>
      </c>
      <c r="N464" s="7">
        <v>0.46</v>
      </c>
      <c r="O464" s="7">
        <v>4.1500000000000004</v>
      </c>
      <c r="P464" s="7">
        <v>3.69</v>
      </c>
      <c r="Q464" s="7">
        <v>14.33</v>
      </c>
      <c r="R464" s="7">
        <v>3.82</v>
      </c>
      <c r="S464" s="7">
        <v>11.18</v>
      </c>
      <c r="T464" s="7">
        <v>7.36</v>
      </c>
      <c r="U464" s="10" t="s">
        <v>15</v>
      </c>
      <c r="V464" s="7">
        <v>9.5299999999999994</v>
      </c>
      <c r="W464" s="7">
        <v>9.6300000000000008</v>
      </c>
      <c r="X464" s="7">
        <v>0.1</v>
      </c>
      <c r="Y464" s="7"/>
      <c r="Z464" s="14" t="str">
        <f t="shared" si="23"/>
        <v>Pathway</v>
      </c>
      <c r="AA464" s="14" t="str">
        <f t="shared" si="24"/>
        <v>Google</v>
      </c>
      <c r="AB464" s="8" t="str">
        <f t="shared" si="25"/>
        <v>Bing</v>
      </c>
      <c r="AC464" s="7" t="s">
        <v>488</v>
      </c>
      <c r="AD464" s="11" t="s">
        <v>1591</v>
      </c>
      <c r="AE464">
        <v>39.878452252199999</v>
      </c>
      <c r="AF464">
        <v>-83.049422886499997</v>
      </c>
      <c r="AG464">
        <v>39.879747480500001</v>
      </c>
      <c r="AH464">
        <v>-83.048572537699997</v>
      </c>
      <c r="AI464" t="s">
        <v>1380</v>
      </c>
      <c r="AJ464" t="s">
        <v>1379</v>
      </c>
    </row>
    <row r="465" spans="1:36" x14ac:dyDescent="0.25">
      <c r="A465" s="10">
        <v>462</v>
      </c>
      <c r="B465" s="7">
        <v>8</v>
      </c>
      <c r="C465" s="7" t="s">
        <v>11</v>
      </c>
      <c r="D465" s="7" t="s">
        <v>983</v>
      </c>
      <c r="E465" s="7" t="s">
        <v>4</v>
      </c>
      <c r="F465" s="7" t="s">
        <v>5</v>
      </c>
      <c r="G465" s="7" t="s">
        <v>1379</v>
      </c>
      <c r="H465" s="11" t="s">
        <v>984</v>
      </c>
      <c r="I465" s="10">
        <v>62.5</v>
      </c>
      <c r="J465" s="7">
        <v>14.46</v>
      </c>
      <c r="K465" s="7">
        <v>55.68</v>
      </c>
      <c r="L465" s="7">
        <v>41.22</v>
      </c>
      <c r="M465" s="7">
        <v>0</v>
      </c>
      <c r="N465" s="7">
        <v>0</v>
      </c>
      <c r="O465" s="7">
        <v>0</v>
      </c>
      <c r="P465" s="7">
        <v>0</v>
      </c>
      <c r="Q465" s="7">
        <v>16.25</v>
      </c>
      <c r="R465" s="7">
        <v>3.89</v>
      </c>
      <c r="S465" s="7">
        <v>11.24</v>
      </c>
      <c r="T465" s="7">
        <v>7.35</v>
      </c>
      <c r="U465" s="10" t="s">
        <v>24</v>
      </c>
      <c r="V465" s="7">
        <v>0.25</v>
      </c>
      <c r="W465" s="7">
        <v>0.35</v>
      </c>
      <c r="X465" s="7">
        <v>0.1</v>
      </c>
      <c r="Y465" s="7"/>
      <c r="Z465" s="14" t="str">
        <f t="shared" si="23"/>
        <v>Pathway</v>
      </c>
      <c r="AA465" s="14" t="str">
        <f t="shared" si="24"/>
        <v>Google</v>
      </c>
      <c r="AB465" s="8" t="str">
        <f t="shared" si="25"/>
        <v>Bing</v>
      </c>
      <c r="AC465" s="7" t="s">
        <v>488</v>
      </c>
      <c r="AD465" s="11" t="s">
        <v>1591</v>
      </c>
      <c r="AE465">
        <v>39.174041188799997</v>
      </c>
      <c r="AF465">
        <v>-84.485720271399998</v>
      </c>
      <c r="AG465">
        <v>39.173912298099999</v>
      </c>
      <c r="AH465">
        <v>-84.483808810599996</v>
      </c>
      <c r="AI465" t="s">
        <v>1380</v>
      </c>
      <c r="AJ465" t="s">
        <v>1379</v>
      </c>
    </row>
    <row r="466" spans="1:36" x14ac:dyDescent="0.25">
      <c r="A466" s="10">
        <v>463</v>
      </c>
      <c r="B466" s="7">
        <v>8</v>
      </c>
      <c r="C466" s="7" t="s">
        <v>11</v>
      </c>
      <c r="D466" s="7" t="s">
        <v>952</v>
      </c>
      <c r="E466" s="7" t="s">
        <v>34</v>
      </c>
      <c r="F466" s="7" t="s">
        <v>35</v>
      </c>
      <c r="G466" s="7" t="s">
        <v>1379</v>
      </c>
      <c r="H466" s="11" t="s">
        <v>953</v>
      </c>
      <c r="I466" s="10">
        <v>44.47</v>
      </c>
      <c r="J466" s="7">
        <v>30.9</v>
      </c>
      <c r="K466" s="7">
        <v>44.22</v>
      </c>
      <c r="L466" s="7">
        <v>13.32</v>
      </c>
      <c r="M466" s="7">
        <v>0</v>
      </c>
      <c r="N466" s="7">
        <v>0</v>
      </c>
      <c r="O466" s="7">
        <v>0</v>
      </c>
      <c r="P466" s="7">
        <v>0</v>
      </c>
      <c r="Q466" s="7">
        <v>15.92</v>
      </c>
      <c r="R466" s="7">
        <v>8.11</v>
      </c>
      <c r="S466" s="7">
        <v>15.46</v>
      </c>
      <c r="T466" s="7">
        <v>7.35</v>
      </c>
      <c r="U466" s="10" t="s">
        <v>40</v>
      </c>
      <c r="V466" s="7">
        <v>18.399999999999999</v>
      </c>
      <c r="W466" s="7"/>
      <c r="X466" s="7">
        <v>0</v>
      </c>
      <c r="Y466" s="7" t="s">
        <v>1956</v>
      </c>
      <c r="Z466" s="14" t="str">
        <f t="shared" si="23"/>
        <v>Pathway</v>
      </c>
      <c r="AA466" s="14" t="str">
        <f t="shared" si="24"/>
        <v>Google</v>
      </c>
      <c r="AB466" s="8" t="str">
        <f t="shared" si="25"/>
        <v>Bing</v>
      </c>
      <c r="AC466" s="7" t="s">
        <v>488</v>
      </c>
      <c r="AD466" s="11" t="s">
        <v>1591</v>
      </c>
      <c r="AE466">
        <v>39.1603549501</v>
      </c>
      <c r="AF466">
        <v>-84.551779009599997</v>
      </c>
      <c r="AI466" t="s">
        <v>1380</v>
      </c>
      <c r="AJ466" t="s">
        <v>1379</v>
      </c>
    </row>
    <row r="467" spans="1:36" x14ac:dyDescent="0.25">
      <c r="A467" s="10">
        <v>464</v>
      </c>
      <c r="B467" s="7">
        <v>12</v>
      </c>
      <c r="C467" s="7" t="s">
        <v>14</v>
      </c>
      <c r="D467" s="7" t="s">
        <v>941</v>
      </c>
      <c r="E467" s="7" t="s">
        <v>4</v>
      </c>
      <c r="F467" s="7" t="s">
        <v>10</v>
      </c>
      <c r="G467" s="7" t="s">
        <v>1379</v>
      </c>
      <c r="H467" s="11" t="s">
        <v>522</v>
      </c>
      <c r="I467" s="10">
        <v>42.62</v>
      </c>
      <c r="J467" s="7">
        <v>23.17</v>
      </c>
      <c r="K467" s="7">
        <v>40.14</v>
      </c>
      <c r="L467" s="7">
        <v>16.96</v>
      </c>
      <c r="M467" s="7">
        <v>0</v>
      </c>
      <c r="N467" s="7">
        <v>0</v>
      </c>
      <c r="O467" s="7">
        <v>0</v>
      </c>
      <c r="P467" s="7">
        <v>0</v>
      </c>
      <c r="Q467" s="7">
        <v>17.93</v>
      </c>
      <c r="R467" s="7">
        <v>5.84</v>
      </c>
      <c r="S467" s="7">
        <v>13.18</v>
      </c>
      <c r="T467" s="7">
        <v>7.34</v>
      </c>
      <c r="U467" s="10" t="s">
        <v>30</v>
      </c>
      <c r="V467" s="7">
        <v>5.1100000000000003</v>
      </c>
      <c r="W467" s="7">
        <v>5.21</v>
      </c>
      <c r="X467" s="7">
        <v>0.1</v>
      </c>
      <c r="Y467" s="7"/>
      <c r="Z467" s="14" t="str">
        <f t="shared" si="23"/>
        <v>Pathway</v>
      </c>
      <c r="AA467" s="14" t="str">
        <f t="shared" si="24"/>
        <v>Google</v>
      </c>
      <c r="AB467" s="8" t="str">
        <f t="shared" si="25"/>
        <v>Bing</v>
      </c>
      <c r="AC467" s="7" t="s">
        <v>488</v>
      </c>
      <c r="AD467" s="11" t="s">
        <v>1591</v>
      </c>
      <c r="AE467">
        <v>41.349557132299999</v>
      </c>
      <c r="AF467">
        <v>-81.817712408399998</v>
      </c>
      <c r="AG467">
        <v>41.3509835634</v>
      </c>
      <c r="AH467">
        <v>-81.817895325400002</v>
      </c>
      <c r="AI467" t="s">
        <v>1380</v>
      </c>
      <c r="AJ467" t="s">
        <v>1379</v>
      </c>
    </row>
    <row r="468" spans="1:36" x14ac:dyDescent="0.25">
      <c r="A468" s="10">
        <v>465</v>
      </c>
      <c r="B468" s="7">
        <v>12</v>
      </c>
      <c r="C468" s="7" t="s">
        <v>14</v>
      </c>
      <c r="D468" s="7" t="s">
        <v>941</v>
      </c>
      <c r="E468" s="7" t="s">
        <v>4</v>
      </c>
      <c r="F468" s="7" t="s">
        <v>10</v>
      </c>
      <c r="G468" s="7" t="s">
        <v>1379</v>
      </c>
      <c r="H468" s="11" t="s">
        <v>522</v>
      </c>
      <c r="I468" s="10">
        <v>40.380000000000003</v>
      </c>
      <c r="J468" s="7">
        <v>23.17</v>
      </c>
      <c r="K468" s="7">
        <v>38.18</v>
      </c>
      <c r="L468" s="7">
        <v>15.01</v>
      </c>
      <c r="M468" s="7">
        <v>0</v>
      </c>
      <c r="N468" s="7">
        <v>0</v>
      </c>
      <c r="O468" s="7">
        <v>0</v>
      </c>
      <c r="P468" s="7">
        <v>0</v>
      </c>
      <c r="Q468" s="7">
        <v>17.93</v>
      </c>
      <c r="R468" s="7">
        <v>5.84</v>
      </c>
      <c r="S468" s="7">
        <v>13.18</v>
      </c>
      <c r="T468" s="7">
        <v>7.34</v>
      </c>
      <c r="U468" s="10" t="s">
        <v>30</v>
      </c>
      <c r="V468" s="7">
        <v>5.07</v>
      </c>
      <c r="W468" s="7">
        <v>5.17</v>
      </c>
      <c r="X468" s="7">
        <v>0.1</v>
      </c>
      <c r="Y468" s="7"/>
      <c r="Z468" s="14" t="str">
        <f t="shared" si="23"/>
        <v>Pathway</v>
      </c>
      <c r="AA468" s="14" t="str">
        <f t="shared" si="24"/>
        <v>Google</v>
      </c>
      <c r="AB468" s="8" t="str">
        <f t="shared" si="25"/>
        <v>Bing</v>
      </c>
      <c r="AC468" s="7" t="s">
        <v>488</v>
      </c>
      <c r="AD468" s="11" t="s">
        <v>1591</v>
      </c>
      <c r="AE468">
        <v>41.348985004299998</v>
      </c>
      <c r="AF468">
        <v>-81.817663418899997</v>
      </c>
      <c r="AG468">
        <v>41.350413909899999</v>
      </c>
      <c r="AH468">
        <v>-81.817809299700002</v>
      </c>
      <c r="AI468" t="s">
        <v>1380</v>
      </c>
      <c r="AJ468" t="s">
        <v>1379</v>
      </c>
    </row>
    <row r="469" spans="1:36" x14ac:dyDescent="0.25">
      <c r="A469" s="10">
        <v>466</v>
      </c>
      <c r="B469" s="7">
        <v>8</v>
      </c>
      <c r="C469" s="7" t="s">
        <v>83</v>
      </c>
      <c r="D469" s="7" t="s">
        <v>1336</v>
      </c>
      <c r="E469" s="7" t="s">
        <v>4</v>
      </c>
      <c r="F469" s="7" t="s">
        <v>21</v>
      </c>
      <c r="G469" s="7" t="s">
        <v>1379</v>
      </c>
      <c r="H469" s="11" t="s">
        <v>594</v>
      </c>
      <c r="I469" s="10">
        <v>43.7</v>
      </c>
      <c r="J469" s="7">
        <v>16.84</v>
      </c>
      <c r="K469" s="7">
        <v>36.770000000000003</v>
      </c>
      <c r="L469" s="7">
        <v>19.920000000000002</v>
      </c>
      <c r="M469" s="7">
        <v>0</v>
      </c>
      <c r="N469" s="7">
        <v>0</v>
      </c>
      <c r="O469" s="7">
        <v>0</v>
      </c>
      <c r="P469" s="7">
        <v>0</v>
      </c>
      <c r="Q469" s="7">
        <v>21.51</v>
      </c>
      <c r="R469" s="7">
        <v>4.4800000000000004</v>
      </c>
      <c r="S469" s="7">
        <v>11.79</v>
      </c>
      <c r="T469" s="7">
        <v>7.31</v>
      </c>
      <c r="U469" s="10" t="s">
        <v>1518</v>
      </c>
      <c r="V469" s="7">
        <v>0.95</v>
      </c>
      <c r="W469" s="7">
        <v>1.05</v>
      </c>
      <c r="X469" s="7">
        <v>0.1</v>
      </c>
      <c r="Y469" s="7"/>
      <c r="Z469" s="14" t="str">
        <f t="shared" si="23"/>
        <v>Pathway</v>
      </c>
      <c r="AA469" s="14" t="str">
        <f t="shared" si="24"/>
        <v>Google</v>
      </c>
      <c r="AB469" s="8" t="str">
        <f t="shared" si="25"/>
        <v>Bing</v>
      </c>
      <c r="AC469" s="7" t="s">
        <v>488</v>
      </c>
      <c r="AD469" s="11" t="s">
        <v>1591</v>
      </c>
      <c r="AE469">
        <v>39.664991227599998</v>
      </c>
      <c r="AF469">
        <v>-84.098553750899995</v>
      </c>
      <c r="AG469">
        <v>39.666439943999997</v>
      </c>
      <c r="AH469">
        <v>-84.098678005599993</v>
      </c>
      <c r="AI469" t="s">
        <v>1380</v>
      </c>
      <c r="AJ469" t="s">
        <v>1379</v>
      </c>
    </row>
    <row r="470" spans="1:36" x14ac:dyDescent="0.25">
      <c r="A470" s="10">
        <v>467</v>
      </c>
      <c r="B470" s="7">
        <v>12</v>
      </c>
      <c r="C470" s="7" t="s">
        <v>14</v>
      </c>
      <c r="D470" s="7" t="s">
        <v>939</v>
      </c>
      <c r="E470" s="7" t="s">
        <v>4</v>
      </c>
      <c r="F470" s="7" t="s">
        <v>10</v>
      </c>
      <c r="G470" s="7" t="s">
        <v>1379</v>
      </c>
      <c r="H470" s="11" t="s">
        <v>527</v>
      </c>
      <c r="I470" s="10">
        <v>49.52</v>
      </c>
      <c r="J470" s="7">
        <v>14.99</v>
      </c>
      <c r="K470" s="7">
        <v>42.88</v>
      </c>
      <c r="L470" s="7">
        <v>27.9</v>
      </c>
      <c r="M470" s="7">
        <v>4.74</v>
      </c>
      <c r="N470" s="7">
        <v>0.36</v>
      </c>
      <c r="O470" s="7">
        <v>2.44</v>
      </c>
      <c r="P470" s="7">
        <v>2.08</v>
      </c>
      <c r="Q470" s="7">
        <v>18.95</v>
      </c>
      <c r="R470" s="7">
        <v>3.6</v>
      </c>
      <c r="S470" s="7">
        <v>10.88</v>
      </c>
      <c r="T470" s="7">
        <v>7.28</v>
      </c>
      <c r="U470" s="10" t="s">
        <v>12</v>
      </c>
      <c r="V470" s="7">
        <v>0.85</v>
      </c>
      <c r="W470" s="7">
        <v>0.95</v>
      </c>
      <c r="X470" s="7">
        <v>0.1</v>
      </c>
      <c r="Y470" s="7"/>
      <c r="Z470" s="14" t="str">
        <f t="shared" si="23"/>
        <v>Pathway</v>
      </c>
      <c r="AA470" s="14" t="str">
        <f t="shared" si="24"/>
        <v>Google</v>
      </c>
      <c r="AB470" s="8" t="str">
        <f t="shared" si="25"/>
        <v>Bing</v>
      </c>
      <c r="AC470" s="7" t="s">
        <v>488</v>
      </c>
      <c r="AD470" s="11" t="s">
        <v>1591</v>
      </c>
      <c r="AE470">
        <v>41.468306147500002</v>
      </c>
      <c r="AF470">
        <v>-81.9528824259</v>
      </c>
      <c r="AG470">
        <v>41.4681890138</v>
      </c>
      <c r="AH470">
        <v>-81.950966570099993</v>
      </c>
      <c r="AI470" t="s">
        <v>1380</v>
      </c>
      <c r="AJ470" t="s">
        <v>1379</v>
      </c>
    </row>
    <row r="471" spans="1:36" x14ac:dyDescent="0.25">
      <c r="A471" s="10">
        <v>468</v>
      </c>
      <c r="B471" s="7">
        <v>2</v>
      </c>
      <c r="C471" s="7" t="s">
        <v>6</v>
      </c>
      <c r="D471" s="7" t="s">
        <v>958</v>
      </c>
      <c r="E471" s="7" t="s">
        <v>4</v>
      </c>
      <c r="F471" s="7" t="s">
        <v>65</v>
      </c>
      <c r="G471" s="7" t="s">
        <v>1379</v>
      </c>
      <c r="H471" s="11" t="s">
        <v>959</v>
      </c>
      <c r="I471" s="10">
        <v>40.06</v>
      </c>
      <c r="J471" s="7">
        <v>14.51</v>
      </c>
      <c r="K471" s="7">
        <v>36.58</v>
      </c>
      <c r="L471" s="7">
        <v>22.06</v>
      </c>
      <c r="M471" s="7">
        <v>0</v>
      </c>
      <c r="N471" s="7">
        <v>0</v>
      </c>
      <c r="O471" s="7">
        <v>0</v>
      </c>
      <c r="P471" s="7">
        <v>0</v>
      </c>
      <c r="Q471" s="7">
        <v>15.54</v>
      </c>
      <c r="R471" s="7">
        <v>3.86</v>
      </c>
      <c r="S471" s="7">
        <v>11.12</v>
      </c>
      <c r="T471" s="7">
        <v>7.26</v>
      </c>
      <c r="U471" s="10" t="s">
        <v>45</v>
      </c>
      <c r="V471" s="7">
        <v>6.99</v>
      </c>
      <c r="W471" s="7">
        <v>7.09</v>
      </c>
      <c r="X471" s="7">
        <v>0.1</v>
      </c>
      <c r="Y471" s="7"/>
      <c r="Z471" s="14" t="str">
        <f t="shared" si="23"/>
        <v>Pathway</v>
      </c>
      <c r="AA471" s="14" t="str">
        <f t="shared" si="24"/>
        <v>Google</v>
      </c>
      <c r="AB471" s="8" t="str">
        <f t="shared" si="25"/>
        <v>Bing</v>
      </c>
      <c r="AC471" s="7" t="s">
        <v>488</v>
      </c>
      <c r="AD471" s="11" t="s">
        <v>1591</v>
      </c>
      <c r="AE471">
        <v>41.645834000299999</v>
      </c>
      <c r="AF471">
        <v>-83.694519358500003</v>
      </c>
      <c r="AG471">
        <v>41.647278801299997</v>
      </c>
      <c r="AH471">
        <v>-83.694567652200007</v>
      </c>
      <c r="AI471" t="s">
        <v>1380</v>
      </c>
      <c r="AJ471" t="s">
        <v>1379</v>
      </c>
    </row>
    <row r="472" spans="1:36" x14ac:dyDescent="0.25">
      <c r="A472" s="10">
        <v>469</v>
      </c>
      <c r="B472" s="7">
        <v>2</v>
      </c>
      <c r="C472" s="7" t="s">
        <v>6</v>
      </c>
      <c r="D472" s="7" t="s">
        <v>958</v>
      </c>
      <c r="E472" s="7" t="s">
        <v>4</v>
      </c>
      <c r="F472" s="7" t="s">
        <v>65</v>
      </c>
      <c r="G472" s="7" t="s">
        <v>1379</v>
      </c>
      <c r="H472" s="11" t="s">
        <v>959</v>
      </c>
      <c r="I472" s="10">
        <v>21.57</v>
      </c>
      <c r="J472" s="7">
        <v>14.51</v>
      </c>
      <c r="K472" s="7">
        <v>20.61</v>
      </c>
      <c r="L472" s="7">
        <v>6.09</v>
      </c>
      <c r="M472" s="7">
        <v>3.11</v>
      </c>
      <c r="N472" s="7">
        <v>0.51</v>
      </c>
      <c r="O472" s="7">
        <v>2.13</v>
      </c>
      <c r="P472" s="7">
        <v>1.61</v>
      </c>
      <c r="Q472" s="7">
        <v>15.54</v>
      </c>
      <c r="R472" s="7">
        <v>3.86</v>
      </c>
      <c r="S472" s="7">
        <v>11.12</v>
      </c>
      <c r="T472" s="7">
        <v>7.26</v>
      </c>
      <c r="U472" s="10" t="s">
        <v>45</v>
      </c>
      <c r="V472" s="7">
        <v>6.59</v>
      </c>
      <c r="W472" s="7">
        <v>6.69</v>
      </c>
      <c r="X472" s="7">
        <v>0.1</v>
      </c>
      <c r="Y472" s="7"/>
      <c r="Z472" s="14" t="str">
        <f t="shared" si="23"/>
        <v>Pathway</v>
      </c>
      <c r="AA472" s="14" t="str">
        <f t="shared" si="24"/>
        <v>Google</v>
      </c>
      <c r="AB472" s="8" t="str">
        <f t="shared" si="25"/>
        <v>Bing</v>
      </c>
      <c r="AC472" s="7" t="s">
        <v>488</v>
      </c>
      <c r="AD472" s="11" t="s">
        <v>1591</v>
      </c>
      <c r="AE472">
        <v>41.640056749499998</v>
      </c>
      <c r="AF472">
        <v>-83.694346286499993</v>
      </c>
      <c r="AG472">
        <v>41.641501122599998</v>
      </c>
      <c r="AH472">
        <v>-83.694389219800001</v>
      </c>
      <c r="AI472" t="s">
        <v>1380</v>
      </c>
      <c r="AJ472" t="s">
        <v>1379</v>
      </c>
    </row>
    <row r="473" spans="1:36" x14ac:dyDescent="0.25">
      <c r="A473" s="10">
        <v>470</v>
      </c>
      <c r="B473" s="7">
        <v>6</v>
      </c>
      <c r="C473" s="7" t="s">
        <v>8</v>
      </c>
      <c r="D473" s="7" t="s">
        <v>587</v>
      </c>
      <c r="E473" s="7" t="s">
        <v>4</v>
      </c>
      <c r="F473" s="7" t="s">
        <v>10</v>
      </c>
      <c r="G473" s="7" t="s">
        <v>1379</v>
      </c>
      <c r="H473" s="11" t="s">
        <v>522</v>
      </c>
      <c r="I473" s="10">
        <v>51.65</v>
      </c>
      <c r="J473" s="7">
        <v>35.53</v>
      </c>
      <c r="K473" s="7">
        <v>50.12</v>
      </c>
      <c r="L473" s="7">
        <v>14.59</v>
      </c>
      <c r="M473" s="7">
        <v>2.48</v>
      </c>
      <c r="N473" s="7">
        <v>0.94</v>
      </c>
      <c r="O473" s="7">
        <v>2.0099999999999998</v>
      </c>
      <c r="P473" s="7">
        <v>1.07</v>
      </c>
      <c r="Q473" s="7">
        <v>19.86</v>
      </c>
      <c r="R473" s="7">
        <v>9.3800000000000008</v>
      </c>
      <c r="S473" s="7">
        <v>16.62</v>
      </c>
      <c r="T473" s="7">
        <v>7.25</v>
      </c>
      <c r="U473" s="10" t="s">
        <v>15</v>
      </c>
      <c r="V473" s="7">
        <v>24.93</v>
      </c>
      <c r="W473" s="7">
        <v>25.03</v>
      </c>
      <c r="X473" s="7">
        <v>0.1</v>
      </c>
      <c r="Y473" s="7"/>
      <c r="Z473" s="14" t="str">
        <f t="shared" si="23"/>
        <v>Pathway</v>
      </c>
      <c r="AA473" s="14" t="str">
        <f t="shared" si="24"/>
        <v>Google</v>
      </c>
      <c r="AB473" s="8" t="str">
        <f t="shared" si="25"/>
        <v>Bing</v>
      </c>
      <c r="AC473" s="7" t="s">
        <v>488</v>
      </c>
      <c r="AD473" s="11" t="s">
        <v>1591</v>
      </c>
      <c r="AE473">
        <v>40.066539661</v>
      </c>
      <c r="AF473">
        <v>-82.994233039700006</v>
      </c>
      <c r="AG473">
        <v>40.067618658100002</v>
      </c>
      <c r="AH473">
        <v>-82.992946185600005</v>
      </c>
      <c r="AI473" t="s">
        <v>1380</v>
      </c>
      <c r="AJ473" t="s">
        <v>1379</v>
      </c>
    </row>
    <row r="474" spans="1:36" x14ac:dyDescent="0.25">
      <c r="A474" s="10">
        <v>471</v>
      </c>
      <c r="B474" s="7">
        <v>2</v>
      </c>
      <c r="C474" s="7" t="s">
        <v>6</v>
      </c>
      <c r="D474" s="7" t="s">
        <v>936</v>
      </c>
      <c r="E474" s="7" t="s">
        <v>4</v>
      </c>
      <c r="F474" s="7" t="s">
        <v>10</v>
      </c>
      <c r="G474" s="7" t="s">
        <v>1379</v>
      </c>
      <c r="H474" s="11" t="s">
        <v>531</v>
      </c>
      <c r="I474" s="10">
        <v>44.03</v>
      </c>
      <c r="J474" s="7">
        <v>15.41</v>
      </c>
      <c r="K474" s="7">
        <v>38.729999999999997</v>
      </c>
      <c r="L474" s="7">
        <v>23.32</v>
      </c>
      <c r="M474" s="7">
        <v>0</v>
      </c>
      <c r="N474" s="7">
        <v>0</v>
      </c>
      <c r="O474" s="7">
        <v>0</v>
      </c>
      <c r="P474" s="7">
        <v>0</v>
      </c>
      <c r="Q474" s="7">
        <v>18.59</v>
      </c>
      <c r="R474" s="7">
        <v>3.71</v>
      </c>
      <c r="S474" s="7">
        <v>10.95</v>
      </c>
      <c r="T474" s="7">
        <v>7.24</v>
      </c>
      <c r="U474" s="10" t="s">
        <v>3</v>
      </c>
      <c r="V474" s="7">
        <v>1.93</v>
      </c>
      <c r="W474" s="7">
        <v>2.0299999999999998</v>
      </c>
      <c r="X474" s="7">
        <v>0.1</v>
      </c>
      <c r="Y474" s="7"/>
      <c r="Z474" s="14" t="str">
        <f t="shared" si="23"/>
        <v>Pathway</v>
      </c>
      <c r="AA474" s="14" t="str">
        <f t="shared" si="24"/>
        <v>Google</v>
      </c>
      <c r="AB474" s="8" t="str">
        <f t="shared" si="25"/>
        <v>Bing</v>
      </c>
      <c r="AC474" s="7" t="s">
        <v>488</v>
      </c>
      <c r="AD474" s="11" t="s">
        <v>1591</v>
      </c>
      <c r="AE474">
        <v>41.644294729400002</v>
      </c>
      <c r="AF474">
        <v>-83.5484896432</v>
      </c>
      <c r="AG474">
        <v>41.646096090500002</v>
      </c>
      <c r="AH474">
        <v>-83.548473387000001</v>
      </c>
      <c r="AI474" t="s">
        <v>1380</v>
      </c>
      <c r="AJ474" t="s">
        <v>1379</v>
      </c>
    </row>
    <row r="475" spans="1:36" x14ac:dyDescent="0.25">
      <c r="A475" s="10">
        <v>472</v>
      </c>
      <c r="B475" s="7">
        <v>2</v>
      </c>
      <c r="C475" s="7" t="s">
        <v>6</v>
      </c>
      <c r="D475" s="7" t="s">
        <v>936</v>
      </c>
      <c r="E475" s="7" t="s">
        <v>4</v>
      </c>
      <c r="F475" s="7" t="s">
        <v>10</v>
      </c>
      <c r="G475" s="7" t="s">
        <v>1379</v>
      </c>
      <c r="H475" s="11" t="s">
        <v>531</v>
      </c>
      <c r="I475" s="10">
        <v>32.44</v>
      </c>
      <c r="J475" s="7">
        <v>15.41</v>
      </c>
      <c r="K475" s="7">
        <v>29.29</v>
      </c>
      <c r="L475" s="7">
        <v>13.88</v>
      </c>
      <c r="M475" s="7">
        <v>0</v>
      </c>
      <c r="N475" s="7">
        <v>0</v>
      </c>
      <c r="O475" s="7">
        <v>0</v>
      </c>
      <c r="P475" s="7">
        <v>0</v>
      </c>
      <c r="Q475" s="7">
        <v>18.59</v>
      </c>
      <c r="R475" s="7">
        <v>3.71</v>
      </c>
      <c r="S475" s="7">
        <v>10.95</v>
      </c>
      <c r="T475" s="7">
        <v>7.24</v>
      </c>
      <c r="U475" s="10" t="s">
        <v>3</v>
      </c>
      <c r="V475" s="7">
        <v>1.87</v>
      </c>
      <c r="W475" s="7">
        <v>1.97</v>
      </c>
      <c r="X475" s="7">
        <v>0.1</v>
      </c>
      <c r="Y475" s="7"/>
      <c r="Z475" s="14" t="str">
        <f t="shared" si="23"/>
        <v>Pathway</v>
      </c>
      <c r="AA475" s="14" t="str">
        <f t="shared" si="24"/>
        <v>Google</v>
      </c>
      <c r="AB475" s="8" t="str">
        <f t="shared" si="25"/>
        <v>Bing</v>
      </c>
      <c r="AC475" s="7" t="s">
        <v>488</v>
      </c>
      <c r="AD475" s="11" t="s">
        <v>1591</v>
      </c>
      <c r="AE475">
        <v>41.643429894599997</v>
      </c>
      <c r="AF475">
        <v>-83.548495753799997</v>
      </c>
      <c r="AG475">
        <v>41.644973713799999</v>
      </c>
      <c r="AH475">
        <v>-83.548472979799996</v>
      </c>
      <c r="AI475" t="s">
        <v>1380</v>
      </c>
      <c r="AJ475" t="s">
        <v>1379</v>
      </c>
    </row>
    <row r="476" spans="1:36" x14ac:dyDescent="0.25">
      <c r="A476" s="10">
        <v>473</v>
      </c>
      <c r="B476" s="7">
        <v>2</v>
      </c>
      <c r="C476" s="7" t="s">
        <v>81</v>
      </c>
      <c r="D476" s="7" t="s">
        <v>530</v>
      </c>
      <c r="E476" s="7" t="s">
        <v>4</v>
      </c>
      <c r="F476" s="7" t="s">
        <v>10</v>
      </c>
      <c r="G476" s="7" t="s">
        <v>1379</v>
      </c>
      <c r="H476" s="11" t="s">
        <v>531</v>
      </c>
      <c r="I476" s="10">
        <v>61.19</v>
      </c>
      <c r="J476" s="7">
        <v>16.47</v>
      </c>
      <c r="K476" s="7">
        <v>53.49</v>
      </c>
      <c r="L476" s="7">
        <v>37.020000000000003</v>
      </c>
      <c r="M476" s="7">
        <v>2.27</v>
      </c>
      <c r="N476" s="7">
        <v>0.4</v>
      </c>
      <c r="O476" s="7">
        <v>1.36</v>
      </c>
      <c r="P476" s="7">
        <v>0.95</v>
      </c>
      <c r="Q476" s="7">
        <v>18.14</v>
      </c>
      <c r="R476" s="7">
        <v>4</v>
      </c>
      <c r="S476" s="7">
        <v>11.23</v>
      </c>
      <c r="T476" s="7">
        <v>7.23</v>
      </c>
      <c r="U476" s="10" t="s">
        <v>123</v>
      </c>
      <c r="V476" s="7">
        <v>32.229999999999997</v>
      </c>
      <c r="W476" s="7">
        <v>32.33</v>
      </c>
      <c r="X476" s="7">
        <v>0.1</v>
      </c>
      <c r="Y476" s="7"/>
      <c r="Z476" s="14" t="str">
        <f t="shared" si="23"/>
        <v>Pathway</v>
      </c>
      <c r="AA476" s="14" t="str">
        <f t="shared" si="24"/>
        <v>Google</v>
      </c>
      <c r="AB476" s="8" t="str">
        <f t="shared" si="25"/>
        <v>Bing</v>
      </c>
      <c r="AC476" s="7" t="s">
        <v>488</v>
      </c>
      <c r="AD476" s="11" t="s">
        <v>1591</v>
      </c>
      <c r="AE476">
        <v>41.609172803100002</v>
      </c>
      <c r="AF476">
        <v>-83.541924700300001</v>
      </c>
      <c r="AG476">
        <v>41.61040302</v>
      </c>
      <c r="AH476">
        <v>-83.540895858699997</v>
      </c>
      <c r="AI476" t="s">
        <v>1380</v>
      </c>
      <c r="AJ476" t="s">
        <v>1379</v>
      </c>
    </row>
    <row r="477" spans="1:36" x14ac:dyDescent="0.25">
      <c r="A477" s="10">
        <v>474</v>
      </c>
      <c r="B477" s="7">
        <v>7</v>
      </c>
      <c r="C477" s="7" t="s">
        <v>149</v>
      </c>
      <c r="D477" s="7" t="s">
        <v>523</v>
      </c>
      <c r="E477" s="7" t="s">
        <v>4</v>
      </c>
      <c r="F477" s="7" t="s">
        <v>5</v>
      </c>
      <c r="G477" s="7" t="s">
        <v>1379</v>
      </c>
      <c r="H477" s="11" t="s">
        <v>524</v>
      </c>
      <c r="I477" s="10">
        <v>30.04</v>
      </c>
      <c r="J477" s="7">
        <v>12.98</v>
      </c>
      <c r="K477" s="7">
        <v>27.39</v>
      </c>
      <c r="L477" s="7">
        <v>14.41</v>
      </c>
      <c r="M477" s="7">
        <v>2.3199999999999998</v>
      </c>
      <c r="N477" s="7">
        <v>0.41</v>
      </c>
      <c r="O477" s="7">
        <v>1.49</v>
      </c>
      <c r="P477" s="7">
        <v>1.08</v>
      </c>
      <c r="Q477" s="7">
        <v>16.22</v>
      </c>
      <c r="R477" s="7">
        <v>3.47</v>
      </c>
      <c r="S477" s="7">
        <v>10.7</v>
      </c>
      <c r="T477" s="7">
        <v>7.23</v>
      </c>
      <c r="U477" s="10" t="s">
        <v>148</v>
      </c>
      <c r="V477" s="7">
        <v>11.02</v>
      </c>
      <c r="W477" s="7">
        <v>11.12</v>
      </c>
      <c r="X477" s="7">
        <v>0.1</v>
      </c>
      <c r="Y477" s="7"/>
      <c r="Z477" s="14" t="str">
        <f t="shared" si="23"/>
        <v>Pathway</v>
      </c>
      <c r="AA477" s="14" t="str">
        <f t="shared" si="24"/>
        <v>Google</v>
      </c>
      <c r="AB477" s="8" t="str">
        <f t="shared" si="25"/>
        <v>Bing</v>
      </c>
      <c r="AC477" s="7" t="s">
        <v>488</v>
      </c>
      <c r="AD477" s="11" t="s">
        <v>1591</v>
      </c>
      <c r="AE477">
        <v>39.8952139385</v>
      </c>
      <c r="AF477">
        <v>-83.853803901000006</v>
      </c>
      <c r="AG477">
        <v>39.895254500500002</v>
      </c>
      <c r="AH477">
        <v>-83.851936171600002</v>
      </c>
      <c r="AI477" t="s">
        <v>1380</v>
      </c>
      <c r="AJ477" t="s">
        <v>1379</v>
      </c>
    </row>
    <row r="478" spans="1:36" x14ac:dyDescent="0.25">
      <c r="A478" s="10">
        <v>475</v>
      </c>
      <c r="B478" s="7">
        <v>3</v>
      </c>
      <c r="C478" s="7" t="s">
        <v>100</v>
      </c>
      <c r="D478" s="7" t="s">
        <v>606</v>
      </c>
      <c r="E478" s="7" t="s">
        <v>4</v>
      </c>
      <c r="F478" s="7" t="s">
        <v>65</v>
      </c>
      <c r="G478" s="7" t="s">
        <v>1379</v>
      </c>
      <c r="H478" s="11" t="s">
        <v>582</v>
      </c>
      <c r="I478" s="10">
        <v>60.89</v>
      </c>
      <c r="J478" s="7">
        <v>6.79</v>
      </c>
      <c r="K478" s="7">
        <v>47.36</v>
      </c>
      <c r="L478" s="7">
        <v>40.57</v>
      </c>
      <c r="M478" s="7">
        <v>6.14</v>
      </c>
      <c r="N478" s="7">
        <v>0.24</v>
      </c>
      <c r="O478" s="7">
        <v>2.8</v>
      </c>
      <c r="P478" s="7">
        <v>2.56</v>
      </c>
      <c r="Q478" s="7">
        <v>18.420000000000002</v>
      </c>
      <c r="R478" s="7">
        <v>1.78</v>
      </c>
      <c r="S478" s="7">
        <v>9</v>
      </c>
      <c r="T478" s="7">
        <v>7.22</v>
      </c>
      <c r="U478" s="10" t="s">
        <v>99</v>
      </c>
      <c r="V478" s="7">
        <v>11.57</v>
      </c>
      <c r="W478" s="7">
        <v>11.67</v>
      </c>
      <c r="X478" s="7">
        <v>0.1</v>
      </c>
      <c r="Y478" s="7"/>
      <c r="Z478" s="14" t="str">
        <f t="shared" si="23"/>
        <v>Pathway</v>
      </c>
      <c r="AA478" s="14" t="str">
        <f t="shared" si="24"/>
        <v>Google</v>
      </c>
      <c r="AB478" s="8" t="str">
        <f t="shared" si="25"/>
        <v>Bing</v>
      </c>
      <c r="AC478" s="7" t="s">
        <v>488</v>
      </c>
      <c r="AD478" s="11" t="s">
        <v>1591</v>
      </c>
      <c r="AE478">
        <v>40.777896690699997</v>
      </c>
      <c r="AF478">
        <v>-82.519455425999993</v>
      </c>
      <c r="AG478">
        <v>40.7779846273</v>
      </c>
      <c r="AH478">
        <v>-82.517552833300002</v>
      </c>
      <c r="AI478" t="s">
        <v>1380</v>
      </c>
      <c r="AJ478" t="s">
        <v>1379</v>
      </c>
    </row>
    <row r="479" spans="1:36" x14ac:dyDescent="0.25">
      <c r="A479" s="10">
        <v>476</v>
      </c>
      <c r="B479" s="7">
        <v>12</v>
      </c>
      <c r="C479" s="7" t="s">
        <v>14</v>
      </c>
      <c r="D479" s="7" t="s">
        <v>941</v>
      </c>
      <c r="E479" s="7" t="s">
        <v>34</v>
      </c>
      <c r="F479" s="7" t="s">
        <v>35</v>
      </c>
      <c r="G479" s="7" t="s">
        <v>1379</v>
      </c>
      <c r="H479" s="11" t="s">
        <v>522</v>
      </c>
      <c r="I479" s="10">
        <v>63.38</v>
      </c>
      <c r="J479" s="7">
        <v>34.630000000000003</v>
      </c>
      <c r="K479" s="7">
        <v>62.9</v>
      </c>
      <c r="L479" s="7">
        <v>28.27</v>
      </c>
      <c r="M479" s="7">
        <v>2.1</v>
      </c>
      <c r="N479" s="7">
        <v>0.78</v>
      </c>
      <c r="O479" s="7">
        <v>2.0299999999999998</v>
      </c>
      <c r="P479" s="7">
        <v>1.24</v>
      </c>
      <c r="Q479" s="7">
        <v>16.78</v>
      </c>
      <c r="R479" s="7">
        <v>9.14</v>
      </c>
      <c r="S479" s="7">
        <v>16.37</v>
      </c>
      <c r="T479" s="7">
        <v>7.22</v>
      </c>
      <c r="U479" s="10" t="s">
        <v>30</v>
      </c>
      <c r="V479" s="7">
        <v>11.88</v>
      </c>
      <c r="W479" s="7"/>
      <c r="X479" s="7">
        <v>0</v>
      </c>
      <c r="Y479" s="7" t="s">
        <v>1957</v>
      </c>
      <c r="Z479" s="14" t="str">
        <f t="shared" si="23"/>
        <v>Pathway</v>
      </c>
      <c r="AA479" s="14" t="str">
        <f t="shared" si="24"/>
        <v>Google</v>
      </c>
      <c r="AB479" s="8" t="str">
        <f t="shared" si="25"/>
        <v>Bing</v>
      </c>
      <c r="AC479" s="7" t="s">
        <v>488</v>
      </c>
      <c r="AD479" s="11" t="s">
        <v>1591</v>
      </c>
      <c r="AE479">
        <v>41.438739287200001</v>
      </c>
      <c r="AF479">
        <v>-81.801468390799997</v>
      </c>
      <c r="AI479" t="s">
        <v>1380</v>
      </c>
      <c r="AJ479" t="s">
        <v>1379</v>
      </c>
    </row>
    <row r="480" spans="1:36" x14ac:dyDescent="0.25">
      <c r="A480" s="10">
        <v>477</v>
      </c>
      <c r="B480" s="7">
        <v>2</v>
      </c>
      <c r="C480" s="7" t="s">
        <v>6</v>
      </c>
      <c r="D480" s="7" t="s">
        <v>958</v>
      </c>
      <c r="E480" s="7" t="s">
        <v>4</v>
      </c>
      <c r="F480" s="7" t="s">
        <v>5</v>
      </c>
      <c r="G480" s="7" t="s">
        <v>1379</v>
      </c>
      <c r="H480" s="11" t="s">
        <v>959</v>
      </c>
      <c r="I480" s="10">
        <v>44.45</v>
      </c>
      <c r="J480" s="7">
        <v>12.3</v>
      </c>
      <c r="K480" s="7">
        <v>39.96</v>
      </c>
      <c r="L480" s="7">
        <v>27.66</v>
      </c>
      <c r="M480" s="7">
        <v>1.91</v>
      </c>
      <c r="N480" s="7">
        <v>0.39</v>
      </c>
      <c r="O480" s="7">
        <v>1.3</v>
      </c>
      <c r="P480" s="7">
        <v>0.91</v>
      </c>
      <c r="Q480" s="7">
        <v>15.32</v>
      </c>
      <c r="R480" s="7">
        <v>3.27</v>
      </c>
      <c r="S480" s="7">
        <v>10.49</v>
      </c>
      <c r="T480" s="7">
        <v>7.22</v>
      </c>
      <c r="U480" s="10" t="s">
        <v>45</v>
      </c>
      <c r="V480" s="7">
        <v>13.5</v>
      </c>
      <c r="W480" s="7">
        <v>13.6</v>
      </c>
      <c r="X480" s="7">
        <v>0.1</v>
      </c>
      <c r="Y480" s="7"/>
      <c r="Z480" s="14" t="str">
        <f t="shared" si="23"/>
        <v>Pathway</v>
      </c>
      <c r="AA480" s="14" t="str">
        <f t="shared" si="24"/>
        <v>Google</v>
      </c>
      <c r="AB480" s="8" t="str">
        <f t="shared" si="25"/>
        <v>Bing</v>
      </c>
      <c r="AC480" s="7" t="s">
        <v>488</v>
      </c>
      <c r="AD480" s="11" t="s">
        <v>1591</v>
      </c>
      <c r="AE480">
        <v>41.686734954999999</v>
      </c>
      <c r="AF480">
        <v>-83.623197302299999</v>
      </c>
      <c r="AG480">
        <v>41.686111829399998</v>
      </c>
      <c r="AH480">
        <v>-83.621377601600003</v>
      </c>
      <c r="AI480" t="s">
        <v>1380</v>
      </c>
      <c r="AJ480" t="s">
        <v>1379</v>
      </c>
    </row>
    <row r="481" spans="1:36" x14ac:dyDescent="0.25">
      <c r="A481" s="10">
        <v>478</v>
      </c>
      <c r="B481" s="7">
        <v>6</v>
      </c>
      <c r="C481" s="7" t="s">
        <v>8</v>
      </c>
      <c r="D481" s="7" t="s">
        <v>948</v>
      </c>
      <c r="E481" s="7" t="s">
        <v>4</v>
      </c>
      <c r="F481" s="7" t="s">
        <v>13</v>
      </c>
      <c r="G481" s="7" t="s">
        <v>1379</v>
      </c>
      <c r="H481" s="11" t="s">
        <v>949</v>
      </c>
      <c r="I481" s="10">
        <v>53.76</v>
      </c>
      <c r="J481" s="7">
        <v>27.34</v>
      </c>
      <c r="K481" s="7">
        <v>51.67</v>
      </c>
      <c r="L481" s="7">
        <v>24.33</v>
      </c>
      <c r="M481" s="7">
        <v>1.41</v>
      </c>
      <c r="N481" s="7">
        <v>0.72</v>
      </c>
      <c r="O481" s="7">
        <v>1.23</v>
      </c>
      <c r="P481" s="7">
        <v>0.51</v>
      </c>
      <c r="Q481" s="7">
        <v>16.87</v>
      </c>
      <c r="R481" s="7">
        <v>7.23</v>
      </c>
      <c r="S481" s="7">
        <v>14.44</v>
      </c>
      <c r="T481" s="7">
        <v>7.2</v>
      </c>
      <c r="U481" s="10" t="s">
        <v>26</v>
      </c>
      <c r="V481" s="7">
        <v>22.78</v>
      </c>
      <c r="W481" s="7">
        <v>22.85</v>
      </c>
      <c r="X481" s="7">
        <v>7.0000000000000007E-2</v>
      </c>
      <c r="Y481" s="7"/>
      <c r="Z481" s="14" t="str">
        <f t="shared" si="23"/>
        <v>Pathway</v>
      </c>
      <c r="AA481" s="14" t="str">
        <f t="shared" si="24"/>
        <v>Google</v>
      </c>
      <c r="AB481" s="8" t="str">
        <f t="shared" si="25"/>
        <v>Bing</v>
      </c>
      <c r="AC481" s="7" t="s">
        <v>2488</v>
      </c>
      <c r="AD481" s="11" t="s">
        <v>1591</v>
      </c>
      <c r="AE481">
        <v>40.112108971399998</v>
      </c>
      <c r="AF481">
        <v>-83.035875267899996</v>
      </c>
      <c r="AG481">
        <v>40.112084254599999</v>
      </c>
      <c r="AH481">
        <v>-83.034434802299998</v>
      </c>
      <c r="AI481" t="s">
        <v>1380</v>
      </c>
      <c r="AJ481" t="s">
        <v>1379</v>
      </c>
    </row>
    <row r="482" spans="1:36" x14ac:dyDescent="0.25">
      <c r="A482" s="10">
        <v>479</v>
      </c>
      <c r="B482" s="7">
        <v>6</v>
      </c>
      <c r="C482" s="7" t="s">
        <v>8</v>
      </c>
      <c r="D482" s="7" t="s">
        <v>948</v>
      </c>
      <c r="E482" s="7" t="s">
        <v>4</v>
      </c>
      <c r="F482" s="7" t="s">
        <v>10</v>
      </c>
      <c r="G482" s="7" t="s">
        <v>1379</v>
      </c>
      <c r="H482" s="11" t="s">
        <v>949</v>
      </c>
      <c r="I482" s="10">
        <v>40.53</v>
      </c>
      <c r="J482" s="7">
        <v>26.62</v>
      </c>
      <c r="K482" s="7">
        <v>38.96</v>
      </c>
      <c r="L482" s="7">
        <v>12.33</v>
      </c>
      <c r="M482" s="7">
        <v>2.25</v>
      </c>
      <c r="N482" s="7">
        <v>0.68</v>
      </c>
      <c r="O482" s="7">
        <v>1.69</v>
      </c>
      <c r="P482" s="7">
        <v>1.01</v>
      </c>
      <c r="Q482" s="7">
        <v>18.010000000000002</v>
      </c>
      <c r="R482" s="7">
        <v>6.81</v>
      </c>
      <c r="S482" s="7">
        <v>14</v>
      </c>
      <c r="T482" s="7">
        <v>7.19</v>
      </c>
      <c r="U482" s="10" t="s">
        <v>26</v>
      </c>
      <c r="V482" s="7">
        <v>16.07</v>
      </c>
      <c r="W482" s="7">
        <v>16.170000000000002</v>
      </c>
      <c r="X482" s="7">
        <v>0.1</v>
      </c>
      <c r="Y482" s="7"/>
      <c r="Z482" s="14" t="str">
        <f t="shared" si="23"/>
        <v>Pathway</v>
      </c>
      <c r="AA482" s="14" t="str">
        <f t="shared" si="24"/>
        <v>Google</v>
      </c>
      <c r="AB482" s="8" t="str">
        <f t="shared" si="25"/>
        <v>Bing</v>
      </c>
      <c r="AC482" s="7" t="s">
        <v>488</v>
      </c>
      <c r="AD482" s="11" t="s">
        <v>1591</v>
      </c>
      <c r="AE482">
        <v>40.081683352299997</v>
      </c>
      <c r="AF482">
        <v>-83.137102557199995</v>
      </c>
      <c r="AG482">
        <v>40.083119481899999</v>
      </c>
      <c r="AH482">
        <v>-83.137501051100003</v>
      </c>
      <c r="AI482" t="s">
        <v>1380</v>
      </c>
      <c r="AJ482" t="s">
        <v>1379</v>
      </c>
    </row>
    <row r="483" spans="1:36" x14ac:dyDescent="0.25">
      <c r="A483" s="10">
        <v>480</v>
      </c>
      <c r="B483" s="7">
        <v>6</v>
      </c>
      <c r="C483" s="7" t="s">
        <v>42</v>
      </c>
      <c r="D483" s="7" t="s">
        <v>521</v>
      </c>
      <c r="E483" s="7" t="s">
        <v>4</v>
      </c>
      <c r="F483" s="7" t="s">
        <v>10</v>
      </c>
      <c r="G483" s="7" t="s">
        <v>1379</v>
      </c>
      <c r="H483" s="11" t="s">
        <v>522</v>
      </c>
      <c r="I483" s="10">
        <v>79.569999999999993</v>
      </c>
      <c r="J483" s="7">
        <v>18.07</v>
      </c>
      <c r="K483" s="7">
        <v>69.98</v>
      </c>
      <c r="L483" s="7">
        <v>51.91</v>
      </c>
      <c r="M483" s="7">
        <v>0</v>
      </c>
      <c r="N483" s="7">
        <v>0</v>
      </c>
      <c r="O483" s="7">
        <v>0</v>
      </c>
      <c r="P483" s="7">
        <v>0</v>
      </c>
      <c r="Q483" s="7">
        <v>17.64</v>
      </c>
      <c r="R483" s="7">
        <v>4.43</v>
      </c>
      <c r="S483" s="7">
        <v>11.61</v>
      </c>
      <c r="T483" s="7">
        <v>7.18</v>
      </c>
      <c r="U483" s="10" t="s">
        <v>41</v>
      </c>
      <c r="V483" s="7">
        <v>0.48</v>
      </c>
      <c r="W483" s="7">
        <v>0.57999999999999996</v>
      </c>
      <c r="X483" s="7">
        <v>0.1</v>
      </c>
      <c r="Y483" s="7"/>
      <c r="Z483" s="14" t="str">
        <f t="shared" si="23"/>
        <v>Pathway</v>
      </c>
      <c r="AA483" s="14" t="str">
        <f t="shared" si="24"/>
        <v>Google</v>
      </c>
      <c r="AB483" s="8" t="str">
        <f t="shared" si="25"/>
        <v>Bing</v>
      </c>
      <c r="AC483" s="7" t="s">
        <v>488</v>
      </c>
      <c r="AD483" s="11" t="s">
        <v>1591</v>
      </c>
      <c r="AE483">
        <v>40.141895492099998</v>
      </c>
      <c r="AF483">
        <v>-82.970896233700003</v>
      </c>
      <c r="AG483">
        <v>40.143346303000001</v>
      </c>
      <c r="AH483">
        <v>-82.9707875207</v>
      </c>
      <c r="AI483" t="s">
        <v>1380</v>
      </c>
      <c r="AJ483" t="s">
        <v>1379</v>
      </c>
    </row>
    <row r="484" spans="1:36" x14ac:dyDescent="0.25">
      <c r="A484" s="10">
        <v>481</v>
      </c>
      <c r="B484" s="7">
        <v>8</v>
      </c>
      <c r="C484" s="7" t="s">
        <v>11</v>
      </c>
      <c r="D484" s="7" t="s">
        <v>938</v>
      </c>
      <c r="E484" s="7" t="s">
        <v>4</v>
      </c>
      <c r="F484" s="7" t="s">
        <v>10</v>
      </c>
      <c r="G484" s="7" t="s">
        <v>1379</v>
      </c>
      <c r="H484" s="11" t="s">
        <v>522</v>
      </c>
      <c r="I484" s="10">
        <v>59.85</v>
      </c>
      <c r="J484" s="7">
        <v>34.68</v>
      </c>
      <c r="K484" s="7">
        <v>57.71</v>
      </c>
      <c r="L484" s="7">
        <v>23.03</v>
      </c>
      <c r="M484" s="7">
        <v>2.12</v>
      </c>
      <c r="N484" s="7">
        <v>0.92</v>
      </c>
      <c r="O484" s="7">
        <v>1.78</v>
      </c>
      <c r="P484" s="7">
        <v>0.87</v>
      </c>
      <c r="Q484" s="7">
        <v>19.12</v>
      </c>
      <c r="R484" s="7">
        <v>9.1300000000000008</v>
      </c>
      <c r="S484" s="7">
        <v>16.309999999999999</v>
      </c>
      <c r="T484" s="7">
        <v>7.18</v>
      </c>
      <c r="U484" s="10" t="s">
        <v>9</v>
      </c>
      <c r="V484" s="7">
        <v>17.41</v>
      </c>
      <c r="W484" s="7">
        <v>17.510000000000002</v>
      </c>
      <c r="X484" s="7">
        <v>0.1</v>
      </c>
      <c r="Y484" s="7"/>
      <c r="Z484" s="14" t="str">
        <f t="shared" si="23"/>
        <v>Pathway</v>
      </c>
      <c r="AA484" s="14" t="str">
        <f t="shared" si="24"/>
        <v>Google</v>
      </c>
      <c r="AB484" s="8" t="str">
        <f t="shared" si="25"/>
        <v>Bing</v>
      </c>
      <c r="AC484" s="7" t="s">
        <v>488</v>
      </c>
      <c r="AD484" s="11" t="s">
        <v>1591</v>
      </c>
      <c r="AE484">
        <v>39.269717614199998</v>
      </c>
      <c r="AF484">
        <v>-84.352452652099998</v>
      </c>
      <c r="AG484">
        <v>39.270775760299998</v>
      </c>
      <c r="AH484">
        <v>-84.3511462771</v>
      </c>
      <c r="AI484" t="s">
        <v>1380</v>
      </c>
      <c r="AJ484" t="s">
        <v>1379</v>
      </c>
    </row>
    <row r="485" spans="1:36" x14ac:dyDescent="0.25">
      <c r="A485" s="10">
        <v>482</v>
      </c>
      <c r="B485" s="7">
        <v>12</v>
      </c>
      <c r="C485" s="7" t="s">
        <v>14</v>
      </c>
      <c r="D485" s="7" t="s">
        <v>941</v>
      </c>
      <c r="E485" s="7" t="s">
        <v>34</v>
      </c>
      <c r="F485" s="7" t="s">
        <v>35</v>
      </c>
      <c r="G485" s="7" t="s">
        <v>1379</v>
      </c>
      <c r="H485" s="11" t="s">
        <v>522</v>
      </c>
      <c r="I485" s="10">
        <v>58.88</v>
      </c>
      <c r="J485" s="7">
        <v>31.55</v>
      </c>
      <c r="K485" s="7">
        <v>58.4</v>
      </c>
      <c r="L485" s="7">
        <v>26.84</v>
      </c>
      <c r="M485" s="7">
        <v>1.99</v>
      </c>
      <c r="N485" s="7">
        <v>0.71</v>
      </c>
      <c r="O485" s="7">
        <v>1.92</v>
      </c>
      <c r="P485" s="7">
        <v>1.21</v>
      </c>
      <c r="Q485" s="7">
        <v>15.94</v>
      </c>
      <c r="R485" s="7">
        <v>8.35</v>
      </c>
      <c r="S485" s="7">
        <v>15.52</v>
      </c>
      <c r="T485" s="7">
        <v>7.17</v>
      </c>
      <c r="U485" s="10" t="s">
        <v>30</v>
      </c>
      <c r="V485" s="7">
        <v>2.57</v>
      </c>
      <c r="W485" s="7"/>
      <c r="X485" s="7">
        <v>0</v>
      </c>
      <c r="Y485" s="7" t="s">
        <v>1958</v>
      </c>
      <c r="Z485" s="14" t="str">
        <f t="shared" si="23"/>
        <v>Pathway</v>
      </c>
      <c r="AA485" s="14" t="str">
        <f t="shared" si="24"/>
        <v>Google</v>
      </c>
      <c r="AB485" s="8" t="str">
        <f t="shared" si="25"/>
        <v>Bing</v>
      </c>
      <c r="AC485" s="7" t="s">
        <v>488</v>
      </c>
      <c r="AD485" s="11" t="s">
        <v>1591</v>
      </c>
      <c r="AE485">
        <v>41.313193827900001</v>
      </c>
      <c r="AF485">
        <v>-81.811004885100004</v>
      </c>
      <c r="AI485" t="s">
        <v>1380</v>
      </c>
      <c r="AJ485" t="s">
        <v>1379</v>
      </c>
    </row>
    <row r="486" spans="1:36" x14ac:dyDescent="0.25">
      <c r="A486" s="10">
        <v>483</v>
      </c>
      <c r="B486" s="7">
        <v>6</v>
      </c>
      <c r="C486" s="7" t="s">
        <v>8</v>
      </c>
      <c r="D486" s="7" t="s">
        <v>942</v>
      </c>
      <c r="E486" s="7" t="s">
        <v>4</v>
      </c>
      <c r="F486" s="7" t="s">
        <v>5</v>
      </c>
      <c r="G486" s="7" t="s">
        <v>1379</v>
      </c>
      <c r="H486" s="11" t="s">
        <v>562</v>
      </c>
      <c r="I486" s="10">
        <v>33.82</v>
      </c>
      <c r="J486" s="7">
        <v>17.260000000000002</v>
      </c>
      <c r="K486" s="7">
        <v>31.85</v>
      </c>
      <c r="L486" s="7">
        <v>14.58</v>
      </c>
      <c r="M486" s="7">
        <v>0</v>
      </c>
      <c r="N486" s="7">
        <v>0</v>
      </c>
      <c r="O486" s="7">
        <v>0</v>
      </c>
      <c r="P486" s="7">
        <v>0</v>
      </c>
      <c r="Q486" s="7">
        <v>15.81</v>
      </c>
      <c r="R486" s="7">
        <v>4.6900000000000004</v>
      </c>
      <c r="S486" s="7">
        <v>11.86</v>
      </c>
      <c r="T486" s="7">
        <v>7.17</v>
      </c>
      <c r="U486" s="10" t="s">
        <v>31</v>
      </c>
      <c r="V486" s="7">
        <v>24.77</v>
      </c>
      <c r="W486" s="7">
        <v>24.87</v>
      </c>
      <c r="X486" s="7">
        <v>0.1</v>
      </c>
      <c r="Y486" s="7"/>
      <c r="Z486" s="14" t="str">
        <f t="shared" si="23"/>
        <v>Pathway</v>
      </c>
      <c r="AA486" s="14" t="str">
        <f t="shared" si="24"/>
        <v>Google</v>
      </c>
      <c r="AB486" s="8" t="str">
        <f t="shared" si="25"/>
        <v>Bing</v>
      </c>
      <c r="AC486" s="7" t="s">
        <v>488</v>
      </c>
      <c r="AD486" s="11" t="s">
        <v>1591</v>
      </c>
      <c r="AE486">
        <v>39.901894259599999</v>
      </c>
      <c r="AF486">
        <v>-82.898347747000003</v>
      </c>
      <c r="AG486">
        <v>39.900962663900003</v>
      </c>
      <c r="AH486">
        <v>-82.896895634700002</v>
      </c>
      <c r="AI486" t="s">
        <v>1380</v>
      </c>
      <c r="AJ486" t="s">
        <v>1379</v>
      </c>
    </row>
    <row r="487" spans="1:36" x14ac:dyDescent="0.25">
      <c r="A487" s="10">
        <v>484</v>
      </c>
      <c r="B487" s="7">
        <v>6</v>
      </c>
      <c r="C487" s="7" t="s">
        <v>8</v>
      </c>
      <c r="D487" s="7" t="s">
        <v>948</v>
      </c>
      <c r="E487" s="7" t="s">
        <v>4</v>
      </c>
      <c r="F487" s="7" t="s">
        <v>65</v>
      </c>
      <c r="G487" s="7" t="s">
        <v>1379</v>
      </c>
      <c r="H487" s="11" t="s">
        <v>949</v>
      </c>
      <c r="I487" s="10">
        <v>27.31</v>
      </c>
      <c r="J487" s="7">
        <v>14.32</v>
      </c>
      <c r="K487" s="7">
        <v>25.54</v>
      </c>
      <c r="L487" s="7">
        <v>11.22</v>
      </c>
      <c r="M487" s="7">
        <v>0</v>
      </c>
      <c r="N487" s="7">
        <v>0</v>
      </c>
      <c r="O487" s="7">
        <v>0</v>
      </c>
      <c r="P487" s="7">
        <v>0</v>
      </c>
      <c r="Q487" s="7">
        <v>15.3</v>
      </c>
      <c r="R487" s="7">
        <v>3.8</v>
      </c>
      <c r="S487" s="7">
        <v>10.95</v>
      </c>
      <c r="T487" s="7">
        <v>7.15</v>
      </c>
      <c r="U487" s="10" t="s">
        <v>26</v>
      </c>
      <c r="V487" s="7">
        <v>53.87</v>
      </c>
      <c r="W487" s="7">
        <v>53.97</v>
      </c>
      <c r="X487" s="7">
        <v>0.1</v>
      </c>
      <c r="Y487" s="7"/>
      <c r="Z487" s="14" t="str">
        <f t="shared" si="23"/>
        <v>Pathway</v>
      </c>
      <c r="AA487" s="14" t="str">
        <f t="shared" si="24"/>
        <v>Google</v>
      </c>
      <c r="AB487" s="8" t="str">
        <f t="shared" si="25"/>
        <v>Bing</v>
      </c>
      <c r="AC487" s="7" t="s">
        <v>488</v>
      </c>
      <c r="AD487" s="11" t="s">
        <v>1591</v>
      </c>
      <c r="AE487">
        <v>39.883071643199997</v>
      </c>
      <c r="AF487">
        <v>-83.022112288700001</v>
      </c>
      <c r="AG487">
        <v>39.883917287199999</v>
      </c>
      <c r="AH487">
        <v>-83.023636142000001</v>
      </c>
      <c r="AI487" t="s">
        <v>1380</v>
      </c>
      <c r="AJ487" t="s">
        <v>1379</v>
      </c>
    </row>
    <row r="488" spans="1:36" x14ac:dyDescent="0.25">
      <c r="A488" s="10">
        <v>485</v>
      </c>
      <c r="B488" s="7">
        <v>4</v>
      </c>
      <c r="C488" s="7" t="s">
        <v>23</v>
      </c>
      <c r="D488" s="7" t="s">
        <v>960</v>
      </c>
      <c r="E488" s="7" t="s">
        <v>4</v>
      </c>
      <c r="F488" s="7" t="s">
        <v>10</v>
      </c>
      <c r="G488" s="7" t="s">
        <v>1379</v>
      </c>
      <c r="H488" s="11" t="s">
        <v>533</v>
      </c>
      <c r="I488" s="10">
        <v>67.010000000000005</v>
      </c>
      <c r="J488" s="7">
        <v>23.73</v>
      </c>
      <c r="K488" s="7">
        <v>62.3</v>
      </c>
      <c r="L488" s="7">
        <v>38.58</v>
      </c>
      <c r="M488" s="7">
        <v>0</v>
      </c>
      <c r="N488" s="7">
        <v>0</v>
      </c>
      <c r="O488" s="7">
        <v>0</v>
      </c>
      <c r="P488" s="7">
        <v>0</v>
      </c>
      <c r="Q488" s="7">
        <v>16.91</v>
      </c>
      <c r="R488" s="7">
        <v>5.99</v>
      </c>
      <c r="S488" s="7">
        <v>13.13</v>
      </c>
      <c r="T488" s="7">
        <v>7.14</v>
      </c>
      <c r="U488" s="10" t="s">
        <v>22</v>
      </c>
      <c r="V488" s="7">
        <v>9.68</v>
      </c>
      <c r="W488" s="7">
        <v>9.7799999999999994</v>
      </c>
      <c r="X488" s="7">
        <v>0.1</v>
      </c>
      <c r="Y488" s="7"/>
      <c r="Z488" s="14" t="str">
        <f t="shared" si="23"/>
        <v>Pathway</v>
      </c>
      <c r="AA488" s="14" t="str">
        <f t="shared" si="24"/>
        <v>Google</v>
      </c>
      <c r="AB488" s="8" t="str">
        <f t="shared" si="25"/>
        <v>Bing</v>
      </c>
      <c r="AC488" s="7" t="s">
        <v>488</v>
      </c>
      <c r="AD488" s="11" t="s">
        <v>1591</v>
      </c>
      <c r="AE488">
        <v>41.061971774699998</v>
      </c>
      <c r="AF488">
        <v>-81.539705455499998</v>
      </c>
      <c r="AG488">
        <v>41.062009314400001</v>
      </c>
      <c r="AH488">
        <v>-81.537329491199998</v>
      </c>
      <c r="AI488" t="s">
        <v>1380</v>
      </c>
      <c r="AJ488" t="s">
        <v>1379</v>
      </c>
    </row>
    <row r="489" spans="1:36" x14ac:dyDescent="0.25">
      <c r="A489" s="10">
        <v>486</v>
      </c>
      <c r="B489" s="7">
        <v>6</v>
      </c>
      <c r="C489" s="7" t="s">
        <v>8</v>
      </c>
      <c r="D489" s="7" t="s">
        <v>937</v>
      </c>
      <c r="E489" s="7" t="s">
        <v>4</v>
      </c>
      <c r="F489" s="7" t="s">
        <v>13</v>
      </c>
      <c r="G489" s="7" t="s">
        <v>1379</v>
      </c>
      <c r="H489" s="11" t="s">
        <v>524</v>
      </c>
      <c r="I489" s="10">
        <v>69.45</v>
      </c>
      <c r="J489" s="7">
        <v>41.86</v>
      </c>
      <c r="K489" s="7">
        <v>66.680000000000007</v>
      </c>
      <c r="L489" s="7">
        <v>24.82</v>
      </c>
      <c r="M489" s="7">
        <v>0</v>
      </c>
      <c r="N489" s="7">
        <v>0</v>
      </c>
      <c r="O489" s="7">
        <v>0</v>
      </c>
      <c r="P489" s="7">
        <v>0</v>
      </c>
      <c r="Q489" s="7">
        <v>20.93</v>
      </c>
      <c r="R489" s="7">
        <v>10.79</v>
      </c>
      <c r="S489" s="7">
        <v>17.920000000000002</v>
      </c>
      <c r="T489" s="7">
        <v>7.14</v>
      </c>
      <c r="U489" s="10" t="s">
        <v>7</v>
      </c>
      <c r="V489" s="7">
        <v>8.0399999999999991</v>
      </c>
      <c r="W489" s="7">
        <v>8.14</v>
      </c>
      <c r="X489" s="7">
        <v>0.1</v>
      </c>
      <c r="Y489" s="7"/>
      <c r="Z489" s="14" t="str">
        <f t="shared" si="23"/>
        <v>Pathway</v>
      </c>
      <c r="AA489" s="14" t="str">
        <f t="shared" si="24"/>
        <v>Google</v>
      </c>
      <c r="AB489" s="8" t="str">
        <f t="shared" si="25"/>
        <v>Bing</v>
      </c>
      <c r="AC489" s="7" t="s">
        <v>488</v>
      </c>
      <c r="AD489" s="11" t="s">
        <v>1591</v>
      </c>
      <c r="AE489">
        <v>39.974499961299998</v>
      </c>
      <c r="AF489">
        <v>-83.098270979999995</v>
      </c>
      <c r="AG489">
        <v>39.974331138899998</v>
      </c>
      <c r="AH489">
        <v>-83.096847028400006</v>
      </c>
      <c r="AI489" t="s">
        <v>1380</v>
      </c>
      <c r="AJ489" t="s">
        <v>1379</v>
      </c>
    </row>
    <row r="490" spans="1:36" x14ac:dyDescent="0.25">
      <c r="A490" s="10">
        <v>487</v>
      </c>
      <c r="B490" s="7">
        <v>6</v>
      </c>
      <c r="C490" s="7" t="s">
        <v>8</v>
      </c>
      <c r="D490" s="7" t="s">
        <v>937</v>
      </c>
      <c r="E490" s="7" t="s">
        <v>34</v>
      </c>
      <c r="F490" s="7" t="s">
        <v>35</v>
      </c>
      <c r="G490" s="7" t="s">
        <v>1379</v>
      </c>
      <c r="H490" s="11" t="s">
        <v>524</v>
      </c>
      <c r="I490" s="10">
        <v>50.75</v>
      </c>
      <c r="J490" s="7">
        <v>33.36</v>
      </c>
      <c r="K490" s="7">
        <v>50.44</v>
      </c>
      <c r="L490" s="7">
        <v>17.079999999999998</v>
      </c>
      <c r="M490" s="7">
        <v>0</v>
      </c>
      <c r="N490" s="7">
        <v>0</v>
      </c>
      <c r="O490" s="7">
        <v>0</v>
      </c>
      <c r="P490" s="7">
        <v>0</v>
      </c>
      <c r="Q490" s="7">
        <v>16.329999999999998</v>
      </c>
      <c r="R490" s="7">
        <v>8.7799999999999994</v>
      </c>
      <c r="S490" s="7">
        <v>15.9</v>
      </c>
      <c r="T490" s="7">
        <v>7.12</v>
      </c>
      <c r="U490" s="10" t="s">
        <v>7</v>
      </c>
      <c r="V490" s="7">
        <v>11.21</v>
      </c>
      <c r="W490" s="7"/>
      <c r="X490" s="7">
        <v>0</v>
      </c>
      <c r="Y490" s="7" t="s">
        <v>1959</v>
      </c>
      <c r="Z490" s="14" t="str">
        <f t="shared" si="23"/>
        <v>Pathway</v>
      </c>
      <c r="AA490" s="14" t="str">
        <f t="shared" si="24"/>
        <v>Google</v>
      </c>
      <c r="AB490" s="8" t="str">
        <f t="shared" si="25"/>
        <v>Bing</v>
      </c>
      <c r="AC490" s="7" t="s">
        <v>488</v>
      </c>
      <c r="AD490" s="11" t="s">
        <v>1591</v>
      </c>
      <c r="AE490">
        <v>39.956904548700003</v>
      </c>
      <c r="AF490">
        <v>-83.044933466200007</v>
      </c>
      <c r="AI490" t="s">
        <v>1380</v>
      </c>
      <c r="AJ490" t="s">
        <v>1379</v>
      </c>
    </row>
    <row r="491" spans="1:36" x14ac:dyDescent="0.25">
      <c r="A491" s="10">
        <v>488</v>
      </c>
      <c r="B491" s="7">
        <v>2</v>
      </c>
      <c r="C491" s="7" t="s">
        <v>6</v>
      </c>
      <c r="D491" s="7" t="s">
        <v>958</v>
      </c>
      <c r="E491" s="7" t="s">
        <v>4</v>
      </c>
      <c r="F491" s="7" t="s">
        <v>5</v>
      </c>
      <c r="G491" s="7" t="s">
        <v>1379</v>
      </c>
      <c r="H491" s="11" t="s">
        <v>959</v>
      </c>
      <c r="I491" s="10">
        <v>47.29</v>
      </c>
      <c r="J491" s="7">
        <v>8.7799999999999994</v>
      </c>
      <c r="K491" s="7">
        <v>40.71</v>
      </c>
      <c r="L491" s="7">
        <v>31.93</v>
      </c>
      <c r="M491" s="7">
        <v>0</v>
      </c>
      <c r="N491" s="7">
        <v>0</v>
      </c>
      <c r="O491" s="7">
        <v>0</v>
      </c>
      <c r="P491" s="7">
        <v>0</v>
      </c>
      <c r="Q491" s="7">
        <v>15.5</v>
      </c>
      <c r="R491" s="7">
        <v>2.29</v>
      </c>
      <c r="S491" s="7">
        <v>9.4</v>
      </c>
      <c r="T491" s="7">
        <v>7.11</v>
      </c>
      <c r="U491" s="10" t="s">
        <v>45</v>
      </c>
      <c r="V491" s="7">
        <v>0.55000000000000004</v>
      </c>
      <c r="W491" s="7">
        <v>0.65</v>
      </c>
      <c r="X491" s="7">
        <v>0.1</v>
      </c>
      <c r="Y491" s="7"/>
      <c r="Z491" s="14" t="str">
        <f t="shared" si="23"/>
        <v>Pathway</v>
      </c>
      <c r="AA491" s="14" t="str">
        <f t="shared" si="24"/>
        <v>Google</v>
      </c>
      <c r="AB491" s="8" t="str">
        <f t="shared" si="25"/>
        <v>Bing</v>
      </c>
      <c r="AC491" s="7" t="s">
        <v>488</v>
      </c>
      <c r="AD491" s="11" t="s">
        <v>1591</v>
      </c>
      <c r="AE491">
        <v>41.553339868599998</v>
      </c>
      <c r="AF491">
        <v>-83.685642132200002</v>
      </c>
      <c r="AG491">
        <v>41.554747082699997</v>
      </c>
      <c r="AH491">
        <v>-83.686168701</v>
      </c>
      <c r="AI491" t="s">
        <v>1380</v>
      </c>
      <c r="AJ491" t="s">
        <v>1379</v>
      </c>
    </row>
    <row r="492" spans="1:36" x14ac:dyDescent="0.25">
      <c r="A492" s="10">
        <v>489</v>
      </c>
      <c r="B492" s="7">
        <v>6</v>
      </c>
      <c r="C492" s="7" t="s">
        <v>8</v>
      </c>
      <c r="D492" s="7" t="s">
        <v>587</v>
      </c>
      <c r="E492" s="7" t="s">
        <v>4</v>
      </c>
      <c r="F492" s="7" t="s">
        <v>5</v>
      </c>
      <c r="G492" s="7" t="s">
        <v>1379</v>
      </c>
      <c r="H492" s="11" t="s">
        <v>522</v>
      </c>
      <c r="I492" s="10">
        <v>39.33</v>
      </c>
      <c r="J492" s="7">
        <v>16.149999999999999</v>
      </c>
      <c r="K492" s="7">
        <v>37.130000000000003</v>
      </c>
      <c r="L492" s="7">
        <v>20.98</v>
      </c>
      <c r="M492" s="7">
        <v>1.61</v>
      </c>
      <c r="N492" s="7">
        <v>0.52</v>
      </c>
      <c r="O492" s="7">
        <v>1.29</v>
      </c>
      <c r="P492" s="7">
        <v>0.76</v>
      </c>
      <c r="Q492" s="7">
        <v>14.47</v>
      </c>
      <c r="R492" s="7">
        <v>4.37</v>
      </c>
      <c r="S492" s="7">
        <v>11.48</v>
      </c>
      <c r="T492" s="7">
        <v>7.11</v>
      </c>
      <c r="U492" s="10" t="s">
        <v>15</v>
      </c>
      <c r="V492" s="7">
        <v>10.5</v>
      </c>
      <c r="W492" s="7">
        <v>10.6</v>
      </c>
      <c r="X492" s="7">
        <v>0.1</v>
      </c>
      <c r="Y492" s="7"/>
      <c r="Z492" s="14" t="str">
        <f t="shared" si="23"/>
        <v>Pathway</v>
      </c>
      <c r="AA492" s="14" t="str">
        <f t="shared" si="24"/>
        <v>Google</v>
      </c>
      <c r="AB492" s="8" t="str">
        <f t="shared" si="25"/>
        <v>Bing</v>
      </c>
      <c r="AC492" s="7" t="s">
        <v>1589</v>
      </c>
      <c r="AD492" s="11" t="s">
        <v>1591</v>
      </c>
      <c r="AE492">
        <v>39.890657948099999</v>
      </c>
      <c r="AF492">
        <v>-83.040179519399999</v>
      </c>
      <c r="AG492">
        <v>39.891804021799999</v>
      </c>
      <c r="AH492">
        <v>-83.039035861000002</v>
      </c>
      <c r="AI492" t="s">
        <v>1380</v>
      </c>
      <c r="AJ492" t="s">
        <v>1379</v>
      </c>
    </row>
    <row r="493" spans="1:36" x14ac:dyDescent="0.25">
      <c r="A493" s="10">
        <v>490</v>
      </c>
      <c r="B493" s="7">
        <v>12</v>
      </c>
      <c r="C493" s="7" t="s">
        <v>14</v>
      </c>
      <c r="D493" s="7" t="s">
        <v>941</v>
      </c>
      <c r="E493" s="7" t="s">
        <v>4</v>
      </c>
      <c r="F493" s="7" t="s">
        <v>10</v>
      </c>
      <c r="G493" s="7" t="s">
        <v>1379</v>
      </c>
      <c r="H493" s="11" t="s">
        <v>522</v>
      </c>
      <c r="I493" s="10">
        <v>29.07</v>
      </c>
      <c r="J493" s="7">
        <v>26.88</v>
      </c>
      <c r="K493" s="7">
        <v>28.82</v>
      </c>
      <c r="L493" s="7">
        <v>1.94</v>
      </c>
      <c r="M493" s="7">
        <v>0</v>
      </c>
      <c r="N493" s="7">
        <v>0</v>
      </c>
      <c r="O493" s="7">
        <v>0</v>
      </c>
      <c r="P493" s="7">
        <v>0</v>
      </c>
      <c r="Q493" s="7">
        <v>17.87</v>
      </c>
      <c r="R493" s="7">
        <v>6.88</v>
      </c>
      <c r="S493" s="7">
        <v>13.98</v>
      </c>
      <c r="T493" s="7">
        <v>7.1</v>
      </c>
      <c r="U493" s="10" t="s">
        <v>30</v>
      </c>
      <c r="V493" s="7">
        <v>5.92</v>
      </c>
      <c r="W493" s="7">
        <v>6.02</v>
      </c>
      <c r="X493" s="7">
        <v>0.1</v>
      </c>
      <c r="Y493" s="7"/>
      <c r="Z493" s="14" t="str">
        <f t="shared" si="23"/>
        <v>Pathway</v>
      </c>
      <c r="AA493" s="14" t="str">
        <f t="shared" si="24"/>
        <v>Google</v>
      </c>
      <c r="AB493" s="8" t="str">
        <f t="shared" si="25"/>
        <v>Bing</v>
      </c>
      <c r="AC493" s="7" t="s">
        <v>488</v>
      </c>
      <c r="AD493" s="11" t="s">
        <v>1591</v>
      </c>
      <c r="AE493">
        <v>41.3609937911</v>
      </c>
      <c r="AF493">
        <v>-81.820439667800002</v>
      </c>
      <c r="AG493">
        <v>41.362397834900001</v>
      </c>
      <c r="AH493">
        <v>-81.820821545900003</v>
      </c>
      <c r="AI493" t="s">
        <v>1380</v>
      </c>
      <c r="AJ493" t="s">
        <v>1379</v>
      </c>
    </row>
    <row r="494" spans="1:36" x14ac:dyDescent="0.25">
      <c r="A494" s="10">
        <v>491</v>
      </c>
      <c r="B494" s="7">
        <v>8</v>
      </c>
      <c r="C494" s="7" t="s">
        <v>11</v>
      </c>
      <c r="D494" s="7" t="s">
        <v>545</v>
      </c>
      <c r="E494" s="7" t="s">
        <v>4</v>
      </c>
      <c r="F494" s="7" t="s">
        <v>65</v>
      </c>
      <c r="G494" s="7" t="s">
        <v>1379</v>
      </c>
      <c r="H494" s="11" t="s">
        <v>546</v>
      </c>
      <c r="I494" s="10">
        <v>30.14</v>
      </c>
      <c r="J494" s="7">
        <v>13.54</v>
      </c>
      <c r="K494" s="7">
        <v>27.78</v>
      </c>
      <c r="L494" s="7">
        <v>14.24</v>
      </c>
      <c r="M494" s="7">
        <v>6.08</v>
      </c>
      <c r="N494" s="7">
        <v>0.48</v>
      </c>
      <c r="O494" s="7">
        <v>3.89</v>
      </c>
      <c r="P494" s="7">
        <v>3.42</v>
      </c>
      <c r="Q494" s="7">
        <v>15.19</v>
      </c>
      <c r="R494" s="7">
        <v>3.59</v>
      </c>
      <c r="S494" s="7">
        <v>10.67</v>
      </c>
      <c r="T494" s="7">
        <v>7.08</v>
      </c>
      <c r="U494" s="10" t="s">
        <v>20</v>
      </c>
      <c r="V494" s="7">
        <v>11.15</v>
      </c>
      <c r="W494" s="7">
        <v>11.25</v>
      </c>
      <c r="X494" s="7">
        <v>0.1</v>
      </c>
      <c r="Y494" s="7"/>
      <c r="Z494" s="14" t="str">
        <f t="shared" si="23"/>
        <v>Pathway</v>
      </c>
      <c r="AA494" s="14" t="str">
        <f t="shared" si="24"/>
        <v>Google</v>
      </c>
      <c r="AB494" s="8" t="str">
        <f t="shared" si="25"/>
        <v>Bing</v>
      </c>
      <c r="AC494" s="7" t="s">
        <v>488</v>
      </c>
      <c r="AD494" s="11" t="s">
        <v>1591</v>
      </c>
      <c r="AE494">
        <v>39.216432646599998</v>
      </c>
      <c r="AF494">
        <v>-84.671695155600005</v>
      </c>
      <c r="AG494">
        <v>39.217284856399999</v>
      </c>
      <c r="AH494">
        <v>-84.670202763500001</v>
      </c>
      <c r="AI494" t="s">
        <v>1380</v>
      </c>
      <c r="AJ494" t="s">
        <v>1379</v>
      </c>
    </row>
    <row r="495" spans="1:36" x14ac:dyDescent="0.25">
      <c r="A495" s="10">
        <v>492</v>
      </c>
      <c r="B495" s="7">
        <v>8</v>
      </c>
      <c r="C495" s="7" t="s">
        <v>11</v>
      </c>
      <c r="D495" s="7" t="s">
        <v>980</v>
      </c>
      <c r="E495" s="7" t="s">
        <v>34</v>
      </c>
      <c r="F495" s="7" t="s">
        <v>35</v>
      </c>
      <c r="G495" s="7" t="s">
        <v>1379</v>
      </c>
      <c r="H495" s="11" t="s">
        <v>850</v>
      </c>
      <c r="I495" s="10">
        <v>75.900000000000006</v>
      </c>
      <c r="J495" s="7">
        <v>25.76</v>
      </c>
      <c r="K495" s="7">
        <v>74.78</v>
      </c>
      <c r="L495" s="7">
        <v>49.02</v>
      </c>
      <c r="M495" s="7">
        <v>0</v>
      </c>
      <c r="N495" s="7">
        <v>0</v>
      </c>
      <c r="O495" s="7">
        <v>0</v>
      </c>
      <c r="P495" s="7">
        <v>0</v>
      </c>
      <c r="Q495" s="7">
        <v>14.19</v>
      </c>
      <c r="R495" s="7">
        <v>6.57</v>
      </c>
      <c r="S495" s="7">
        <v>13.63</v>
      </c>
      <c r="T495" s="7">
        <v>7.06</v>
      </c>
      <c r="U495" s="10" t="s">
        <v>17</v>
      </c>
      <c r="V495" s="7">
        <v>18.13</v>
      </c>
      <c r="W495" s="7"/>
      <c r="X495" s="7">
        <v>0</v>
      </c>
      <c r="Y495" s="7" t="s">
        <v>1960</v>
      </c>
      <c r="Z495" s="14" t="str">
        <f t="shared" si="23"/>
        <v>Pathway</v>
      </c>
      <c r="AA495" s="14" t="str">
        <f t="shared" si="24"/>
        <v>Google</v>
      </c>
      <c r="AB495" s="8" t="str">
        <f t="shared" si="25"/>
        <v>Bing</v>
      </c>
      <c r="AC495" s="7" t="s">
        <v>488</v>
      </c>
      <c r="AD495" s="11" t="s">
        <v>1591</v>
      </c>
      <c r="AE495">
        <v>39.225672479899998</v>
      </c>
      <c r="AF495">
        <v>-84.394005116700001</v>
      </c>
      <c r="AI495" t="s">
        <v>1380</v>
      </c>
      <c r="AJ495" t="s">
        <v>1379</v>
      </c>
    </row>
    <row r="496" spans="1:36" x14ac:dyDescent="0.25">
      <c r="A496" s="10">
        <v>493</v>
      </c>
      <c r="B496" s="7">
        <v>6</v>
      </c>
      <c r="C496" s="7" t="s">
        <v>8</v>
      </c>
      <c r="D496" s="7" t="s">
        <v>937</v>
      </c>
      <c r="E496" s="7" t="s">
        <v>4</v>
      </c>
      <c r="F496" s="7" t="s">
        <v>10</v>
      </c>
      <c r="G496" s="7" t="s">
        <v>1379</v>
      </c>
      <c r="H496" s="11" t="s">
        <v>524</v>
      </c>
      <c r="I496" s="10">
        <v>49.49</v>
      </c>
      <c r="J496" s="7">
        <v>21.17</v>
      </c>
      <c r="K496" s="7">
        <v>46.51</v>
      </c>
      <c r="L496" s="7">
        <v>25.34</v>
      </c>
      <c r="M496" s="7">
        <v>0</v>
      </c>
      <c r="N496" s="7">
        <v>0</v>
      </c>
      <c r="O496" s="7">
        <v>0</v>
      </c>
      <c r="P496" s="7">
        <v>0</v>
      </c>
      <c r="Q496" s="7">
        <v>15.92</v>
      </c>
      <c r="R496" s="7">
        <v>5.28</v>
      </c>
      <c r="S496" s="7">
        <v>12.33</v>
      </c>
      <c r="T496" s="7">
        <v>7.05</v>
      </c>
      <c r="U496" s="10" t="s">
        <v>7</v>
      </c>
      <c r="V496" s="7">
        <v>23.78</v>
      </c>
      <c r="W496" s="7">
        <v>23.88</v>
      </c>
      <c r="X496" s="7">
        <v>0.1</v>
      </c>
      <c r="Y496" s="7"/>
      <c r="Z496" s="14" t="str">
        <f t="shared" si="23"/>
        <v>Pathway</v>
      </c>
      <c r="AA496" s="14" t="str">
        <f t="shared" si="24"/>
        <v>Google</v>
      </c>
      <c r="AB496" s="8" t="str">
        <f t="shared" si="25"/>
        <v>Bing</v>
      </c>
      <c r="AC496" s="7" t="s">
        <v>488</v>
      </c>
      <c r="AD496" s="11" t="s">
        <v>1591</v>
      </c>
      <c r="AE496">
        <v>39.932812855500003</v>
      </c>
      <c r="AF496">
        <v>-82.833253175099998</v>
      </c>
      <c r="AG496">
        <v>39.932706398800001</v>
      </c>
      <c r="AH496">
        <v>-82.831458840600007</v>
      </c>
      <c r="AI496" t="s">
        <v>1380</v>
      </c>
      <c r="AJ496" t="s">
        <v>1379</v>
      </c>
    </row>
    <row r="497" spans="1:36" x14ac:dyDescent="0.25">
      <c r="A497" s="10">
        <v>494</v>
      </c>
      <c r="B497" s="7">
        <v>2</v>
      </c>
      <c r="C497" s="7" t="s">
        <v>6</v>
      </c>
      <c r="D497" s="7" t="s">
        <v>958</v>
      </c>
      <c r="E497" s="7" t="s">
        <v>34</v>
      </c>
      <c r="F497" s="7" t="s">
        <v>35</v>
      </c>
      <c r="G497" s="7" t="s">
        <v>1379</v>
      </c>
      <c r="H497" s="11" t="s">
        <v>959</v>
      </c>
      <c r="I497" s="10">
        <v>45.48</v>
      </c>
      <c r="J497" s="7">
        <v>21.57</v>
      </c>
      <c r="K497" s="7">
        <v>44.85</v>
      </c>
      <c r="L497" s="7">
        <v>23.28</v>
      </c>
      <c r="M497" s="7">
        <v>0</v>
      </c>
      <c r="N497" s="7">
        <v>0</v>
      </c>
      <c r="O497" s="7">
        <v>0</v>
      </c>
      <c r="P497" s="7">
        <v>0</v>
      </c>
      <c r="Q497" s="7">
        <v>12.99</v>
      </c>
      <c r="R497" s="7">
        <v>5.28</v>
      </c>
      <c r="S497" s="7">
        <v>12.31</v>
      </c>
      <c r="T497" s="7">
        <v>7.02</v>
      </c>
      <c r="U497" s="10" t="s">
        <v>45</v>
      </c>
      <c r="V497" s="7">
        <v>4.42</v>
      </c>
      <c r="W497" s="7"/>
      <c r="X497" s="7">
        <v>0</v>
      </c>
      <c r="Y497" s="7" t="s">
        <v>1961</v>
      </c>
      <c r="Z497" s="14" t="str">
        <f t="shared" si="23"/>
        <v>Pathway</v>
      </c>
      <c r="AA497" s="14" t="str">
        <f t="shared" si="24"/>
        <v>Google</v>
      </c>
      <c r="AB497" s="8" t="str">
        <f t="shared" si="25"/>
        <v>Bing</v>
      </c>
      <c r="AC497" s="7" t="s">
        <v>488</v>
      </c>
      <c r="AD497" s="11" t="s">
        <v>1591</v>
      </c>
      <c r="AE497">
        <v>41.608781589099998</v>
      </c>
      <c r="AF497">
        <v>-83.691141493800004</v>
      </c>
      <c r="AI497" t="s">
        <v>1380</v>
      </c>
      <c r="AJ497" t="s">
        <v>1379</v>
      </c>
    </row>
    <row r="498" spans="1:36" x14ac:dyDescent="0.25">
      <c r="A498" s="10">
        <v>495</v>
      </c>
      <c r="B498" s="7">
        <v>12</v>
      </c>
      <c r="C498" s="7" t="s">
        <v>14</v>
      </c>
      <c r="D498" s="7" t="s">
        <v>944</v>
      </c>
      <c r="E498" s="7" t="s">
        <v>4</v>
      </c>
      <c r="F498" s="7" t="s">
        <v>10</v>
      </c>
      <c r="G498" s="7" t="s">
        <v>1379</v>
      </c>
      <c r="H498" s="11" t="s">
        <v>542</v>
      </c>
      <c r="I498" s="10">
        <v>53.55</v>
      </c>
      <c r="J498" s="7">
        <v>20.46</v>
      </c>
      <c r="K498" s="7">
        <v>49.03</v>
      </c>
      <c r="L498" s="7">
        <v>28.57</v>
      </c>
      <c r="M498" s="7">
        <v>2.13</v>
      </c>
      <c r="N498" s="7">
        <v>0.51</v>
      </c>
      <c r="O498" s="7">
        <v>1.46</v>
      </c>
      <c r="P498" s="7">
        <v>0.95</v>
      </c>
      <c r="Q498" s="7">
        <v>17.03</v>
      </c>
      <c r="R498" s="7">
        <v>5.09</v>
      </c>
      <c r="S498" s="7">
        <v>12.09</v>
      </c>
      <c r="T498" s="7">
        <v>7.01</v>
      </c>
      <c r="U498" s="10" t="s">
        <v>29</v>
      </c>
      <c r="V498" s="7">
        <v>5.86</v>
      </c>
      <c r="W498" s="7">
        <v>5.96</v>
      </c>
      <c r="X498" s="7">
        <v>0.1</v>
      </c>
      <c r="Y498" s="7"/>
      <c r="Z498" s="14" t="str">
        <f t="shared" si="23"/>
        <v>Pathway</v>
      </c>
      <c r="AA498" s="14" t="str">
        <f t="shared" si="24"/>
        <v>Google</v>
      </c>
      <c r="AB498" s="8" t="str">
        <f t="shared" si="25"/>
        <v>Bing</v>
      </c>
      <c r="AC498" s="7" t="s">
        <v>488</v>
      </c>
      <c r="AD498" s="11" t="s">
        <v>1591</v>
      </c>
      <c r="AE498">
        <v>41.360415397600001</v>
      </c>
      <c r="AF498">
        <v>-81.649773958099999</v>
      </c>
      <c r="AG498">
        <v>41.361855800400001</v>
      </c>
      <c r="AH498">
        <v>-81.650041339799998</v>
      </c>
      <c r="AI498" t="s">
        <v>1380</v>
      </c>
      <c r="AJ498" t="s">
        <v>1379</v>
      </c>
    </row>
    <row r="499" spans="1:36" x14ac:dyDescent="0.25">
      <c r="A499" s="10">
        <v>496</v>
      </c>
      <c r="B499" s="7">
        <v>12</v>
      </c>
      <c r="C499" s="7" t="s">
        <v>14</v>
      </c>
      <c r="D499" s="7" t="s">
        <v>944</v>
      </c>
      <c r="E499" s="7" t="s">
        <v>4</v>
      </c>
      <c r="F499" s="7" t="s">
        <v>10</v>
      </c>
      <c r="G499" s="7" t="s">
        <v>1379</v>
      </c>
      <c r="H499" s="11" t="s">
        <v>542</v>
      </c>
      <c r="I499" s="10">
        <v>44.74</v>
      </c>
      <c r="J499" s="7">
        <v>13.69</v>
      </c>
      <c r="K499" s="7">
        <v>39.25</v>
      </c>
      <c r="L499" s="7">
        <v>25.56</v>
      </c>
      <c r="M499" s="7">
        <v>0</v>
      </c>
      <c r="N499" s="7">
        <v>0</v>
      </c>
      <c r="O499" s="7">
        <v>0</v>
      </c>
      <c r="P499" s="7">
        <v>0</v>
      </c>
      <c r="Q499" s="7">
        <v>17.21</v>
      </c>
      <c r="R499" s="7">
        <v>3.26</v>
      </c>
      <c r="S499" s="7">
        <v>10.27</v>
      </c>
      <c r="T499" s="7">
        <v>7.01</v>
      </c>
      <c r="U499" s="10" t="s">
        <v>29</v>
      </c>
      <c r="V499" s="7">
        <v>15.41</v>
      </c>
      <c r="W499" s="7">
        <v>15.51</v>
      </c>
      <c r="X499" s="7">
        <v>0.1</v>
      </c>
      <c r="Y499" s="7"/>
      <c r="Z499" s="14" t="str">
        <f t="shared" si="23"/>
        <v>Pathway</v>
      </c>
      <c r="AA499" s="14" t="str">
        <f t="shared" si="24"/>
        <v>Google</v>
      </c>
      <c r="AB499" s="8" t="str">
        <f t="shared" si="25"/>
        <v>Bing</v>
      </c>
      <c r="AC499" s="7" t="s">
        <v>488</v>
      </c>
      <c r="AD499" s="11" t="s">
        <v>1591</v>
      </c>
      <c r="AE499">
        <v>41.4915572337</v>
      </c>
      <c r="AF499">
        <v>-81.671316540299998</v>
      </c>
      <c r="AG499">
        <v>41.492041144200002</v>
      </c>
      <c r="AH499">
        <v>-81.673630911800004</v>
      </c>
      <c r="AI499" t="s">
        <v>1380</v>
      </c>
      <c r="AJ499" t="s">
        <v>1379</v>
      </c>
    </row>
    <row r="500" spans="1:36" x14ac:dyDescent="0.25">
      <c r="A500" s="10">
        <v>497</v>
      </c>
      <c r="B500" s="7">
        <v>8</v>
      </c>
      <c r="C500" s="7" t="s">
        <v>11</v>
      </c>
      <c r="D500" s="7" t="s">
        <v>940</v>
      </c>
      <c r="E500" s="7" t="s">
        <v>4</v>
      </c>
      <c r="F500" s="7" t="s">
        <v>13</v>
      </c>
      <c r="G500" s="7" t="s">
        <v>1379</v>
      </c>
      <c r="H500" s="11" t="s">
        <v>531</v>
      </c>
      <c r="I500" s="10">
        <v>119.06</v>
      </c>
      <c r="J500" s="7">
        <v>45.39</v>
      </c>
      <c r="K500" s="7">
        <v>113.59</v>
      </c>
      <c r="L500" s="7">
        <v>68.19</v>
      </c>
      <c r="M500" s="7">
        <v>0</v>
      </c>
      <c r="N500" s="7">
        <v>0</v>
      </c>
      <c r="O500" s="7">
        <v>0</v>
      </c>
      <c r="P500" s="7">
        <v>0</v>
      </c>
      <c r="Q500" s="7">
        <v>20.74</v>
      </c>
      <c r="R500" s="7">
        <v>11.64</v>
      </c>
      <c r="S500" s="7">
        <v>18.59</v>
      </c>
      <c r="T500" s="7">
        <v>6.95</v>
      </c>
      <c r="U500" s="10" t="s">
        <v>19</v>
      </c>
      <c r="V500" s="7">
        <v>1.5</v>
      </c>
      <c r="W500" s="7">
        <v>1.6</v>
      </c>
      <c r="X500" s="7">
        <v>0.1</v>
      </c>
      <c r="Y500" s="7"/>
      <c r="Z500" s="14" t="str">
        <f t="shared" si="23"/>
        <v>Pathway</v>
      </c>
      <c r="AA500" s="14" t="str">
        <f t="shared" si="24"/>
        <v>Google</v>
      </c>
      <c r="AB500" s="8" t="str">
        <f t="shared" si="25"/>
        <v>Bing</v>
      </c>
      <c r="AC500" s="7" t="s">
        <v>1589</v>
      </c>
      <c r="AD500" s="11" t="s">
        <v>1591</v>
      </c>
      <c r="AE500">
        <v>39.1105519933</v>
      </c>
      <c r="AF500">
        <v>-84.531367447700006</v>
      </c>
      <c r="AG500">
        <v>39.111987620800001</v>
      </c>
      <c r="AH500">
        <v>-84.531256981499993</v>
      </c>
      <c r="AI500" t="s">
        <v>1380</v>
      </c>
      <c r="AJ500" t="s">
        <v>1379</v>
      </c>
    </row>
    <row r="501" spans="1:36" x14ac:dyDescent="0.25">
      <c r="A501" s="10">
        <v>498</v>
      </c>
      <c r="B501" s="7">
        <v>6</v>
      </c>
      <c r="C501" s="7" t="s">
        <v>8</v>
      </c>
      <c r="D501" s="7" t="s">
        <v>978</v>
      </c>
      <c r="E501" s="7" t="s">
        <v>4</v>
      </c>
      <c r="F501" s="7" t="s">
        <v>13</v>
      </c>
      <c r="G501" s="7" t="s">
        <v>1379</v>
      </c>
      <c r="H501" s="11" t="s">
        <v>979</v>
      </c>
      <c r="I501" s="10">
        <v>44.78</v>
      </c>
      <c r="J501" s="7">
        <v>9.08</v>
      </c>
      <c r="K501" s="7">
        <v>35.65</v>
      </c>
      <c r="L501" s="7">
        <v>26.56</v>
      </c>
      <c r="M501" s="7">
        <v>0</v>
      </c>
      <c r="N501" s="7">
        <v>0</v>
      </c>
      <c r="O501" s="7">
        <v>0</v>
      </c>
      <c r="P501" s="7">
        <v>0</v>
      </c>
      <c r="Q501" s="7">
        <v>17.97</v>
      </c>
      <c r="R501" s="7">
        <v>2.57</v>
      </c>
      <c r="S501" s="7">
        <v>9.5299999999999994</v>
      </c>
      <c r="T501" s="7">
        <v>6.95</v>
      </c>
      <c r="U501" s="10" t="s">
        <v>16</v>
      </c>
      <c r="V501" s="7">
        <v>0.92</v>
      </c>
      <c r="W501" s="7">
        <v>1.02</v>
      </c>
      <c r="X501" s="7">
        <v>0.1</v>
      </c>
      <c r="Y501" s="7"/>
      <c r="Z501" s="14" t="str">
        <f t="shared" si="23"/>
        <v>Pathway</v>
      </c>
      <c r="AA501" s="14" t="str">
        <f t="shared" si="24"/>
        <v>Google</v>
      </c>
      <c r="AB501" s="8" t="str">
        <f t="shared" si="25"/>
        <v>Bing</v>
      </c>
      <c r="AC501" s="7" t="s">
        <v>488</v>
      </c>
      <c r="AD501" s="11" t="s">
        <v>1591</v>
      </c>
      <c r="AE501">
        <v>39.968601339800003</v>
      </c>
      <c r="AF501">
        <v>-83.046555253600005</v>
      </c>
      <c r="AG501">
        <v>39.968334519800003</v>
      </c>
      <c r="AH501">
        <v>-83.045042182399996</v>
      </c>
      <c r="AI501" t="s">
        <v>1380</v>
      </c>
      <c r="AJ501" t="s">
        <v>1379</v>
      </c>
    </row>
    <row r="502" spans="1:36" x14ac:dyDescent="0.25">
      <c r="A502" s="10">
        <v>499</v>
      </c>
      <c r="B502" s="7">
        <v>7</v>
      </c>
      <c r="C502" s="7" t="s">
        <v>44</v>
      </c>
      <c r="D502" s="7" t="s">
        <v>963</v>
      </c>
      <c r="E502" s="7" t="s">
        <v>4</v>
      </c>
      <c r="F502" s="7" t="s">
        <v>10</v>
      </c>
      <c r="G502" s="7" t="s">
        <v>1379</v>
      </c>
      <c r="H502" s="11" t="s">
        <v>531</v>
      </c>
      <c r="I502" s="10">
        <v>30.95</v>
      </c>
      <c r="J502" s="7">
        <v>27.32</v>
      </c>
      <c r="K502" s="7">
        <v>30.55</v>
      </c>
      <c r="L502" s="7">
        <v>3.24</v>
      </c>
      <c r="M502" s="7">
        <v>4.41</v>
      </c>
      <c r="N502" s="7">
        <v>0.7</v>
      </c>
      <c r="O502" s="7">
        <v>3.13</v>
      </c>
      <c r="P502" s="7">
        <v>2.42</v>
      </c>
      <c r="Q502" s="7">
        <v>17.64</v>
      </c>
      <c r="R502" s="7">
        <v>7.01</v>
      </c>
      <c r="S502" s="7">
        <v>13.96</v>
      </c>
      <c r="T502" s="7">
        <v>6.95</v>
      </c>
      <c r="U502" s="10" t="s">
        <v>49</v>
      </c>
      <c r="V502" s="7">
        <v>16.38</v>
      </c>
      <c r="W502" s="7">
        <v>16.48</v>
      </c>
      <c r="X502" s="7">
        <v>0.1</v>
      </c>
      <c r="Y502" s="7"/>
      <c r="Z502" s="14" t="str">
        <f t="shared" si="23"/>
        <v>Pathway</v>
      </c>
      <c r="AA502" s="14" t="str">
        <f t="shared" si="24"/>
        <v>Google</v>
      </c>
      <c r="AB502" s="8" t="str">
        <f t="shared" si="25"/>
        <v>Bing</v>
      </c>
      <c r="AC502" s="7" t="s">
        <v>488</v>
      </c>
      <c r="AD502" s="11" t="s">
        <v>1591</v>
      </c>
      <c r="AE502">
        <v>39.806563168499999</v>
      </c>
      <c r="AF502">
        <v>-84.188762832699993</v>
      </c>
      <c r="AG502">
        <v>39.808018523800001</v>
      </c>
      <c r="AH502">
        <v>-84.188799501199995</v>
      </c>
      <c r="AI502" t="s">
        <v>1380</v>
      </c>
      <c r="AJ502" t="s">
        <v>1379</v>
      </c>
    </row>
    <row r="503" spans="1:36" x14ac:dyDescent="0.25">
      <c r="A503" s="10">
        <v>500</v>
      </c>
      <c r="B503" s="7">
        <v>8</v>
      </c>
      <c r="C503" s="7" t="s">
        <v>11</v>
      </c>
      <c r="D503" s="7" t="s">
        <v>545</v>
      </c>
      <c r="E503" s="7" t="s">
        <v>4</v>
      </c>
      <c r="F503" s="7" t="s">
        <v>13</v>
      </c>
      <c r="G503" s="7" t="s">
        <v>1379</v>
      </c>
      <c r="H503" s="11" t="s">
        <v>546</v>
      </c>
      <c r="I503" s="10">
        <v>34.380000000000003</v>
      </c>
      <c r="J503" s="7">
        <v>18.57</v>
      </c>
      <c r="K503" s="7">
        <v>32.08</v>
      </c>
      <c r="L503" s="7">
        <v>13.51</v>
      </c>
      <c r="M503" s="7">
        <v>0</v>
      </c>
      <c r="N503" s="7">
        <v>0</v>
      </c>
      <c r="O503" s="7">
        <v>0</v>
      </c>
      <c r="P503" s="7">
        <v>0</v>
      </c>
      <c r="Q503" s="7">
        <v>16.32</v>
      </c>
      <c r="R503" s="7">
        <v>5.03</v>
      </c>
      <c r="S503" s="7">
        <v>11.97</v>
      </c>
      <c r="T503" s="7">
        <v>6.94</v>
      </c>
      <c r="U503" s="10" t="s">
        <v>20</v>
      </c>
      <c r="V503" s="7">
        <v>30.7</v>
      </c>
      <c r="W503" s="7">
        <v>30.8</v>
      </c>
      <c r="X503" s="7">
        <v>0.1</v>
      </c>
      <c r="Y503" s="7"/>
      <c r="Z503" s="14" t="str">
        <f t="shared" si="23"/>
        <v>Pathway</v>
      </c>
      <c r="AA503" s="14" t="str">
        <f t="shared" si="24"/>
        <v>Google</v>
      </c>
      <c r="AB503" s="8" t="str">
        <f t="shared" si="25"/>
        <v>Bing</v>
      </c>
      <c r="AC503" s="7" t="s">
        <v>488</v>
      </c>
      <c r="AD503" s="11" t="s">
        <v>1591</v>
      </c>
      <c r="AE503">
        <v>39.276117773899998</v>
      </c>
      <c r="AF503">
        <v>-84.358208849899995</v>
      </c>
      <c r="AG503">
        <v>39.275097177500001</v>
      </c>
      <c r="AH503">
        <v>-84.356831612700006</v>
      </c>
      <c r="AI503" t="s">
        <v>1380</v>
      </c>
      <c r="AJ503" t="s">
        <v>1379</v>
      </c>
    </row>
    <row r="504" spans="1:36" x14ac:dyDescent="0.25">
      <c r="A504" s="10">
        <v>501</v>
      </c>
      <c r="B504" s="7">
        <v>4</v>
      </c>
      <c r="C504" s="7" t="s">
        <v>23</v>
      </c>
      <c r="D504" s="7" t="s">
        <v>960</v>
      </c>
      <c r="E504" s="7" t="s">
        <v>4</v>
      </c>
      <c r="F504" s="7" t="s">
        <v>5</v>
      </c>
      <c r="G504" s="7" t="s">
        <v>1379</v>
      </c>
      <c r="H504" s="11" t="s">
        <v>533</v>
      </c>
      <c r="I504" s="10">
        <v>43.7</v>
      </c>
      <c r="J504" s="7">
        <v>17.12</v>
      </c>
      <c r="K504" s="7">
        <v>40.6</v>
      </c>
      <c r="L504" s="7">
        <v>23.49</v>
      </c>
      <c r="M504" s="7">
        <v>0</v>
      </c>
      <c r="N504" s="7">
        <v>0</v>
      </c>
      <c r="O504" s="7">
        <v>0</v>
      </c>
      <c r="P504" s="7">
        <v>0</v>
      </c>
      <c r="Q504" s="7">
        <v>15.28</v>
      </c>
      <c r="R504" s="7">
        <v>4.6500000000000004</v>
      </c>
      <c r="S504" s="7">
        <v>11.57</v>
      </c>
      <c r="T504" s="7">
        <v>6.92</v>
      </c>
      <c r="U504" s="10" t="s">
        <v>22</v>
      </c>
      <c r="V504" s="7">
        <v>5.8</v>
      </c>
      <c r="W504" s="7">
        <v>5.9</v>
      </c>
      <c r="X504" s="7">
        <v>0.1</v>
      </c>
      <c r="Y504" s="7"/>
      <c r="Z504" s="14" t="str">
        <f t="shared" si="23"/>
        <v>Pathway</v>
      </c>
      <c r="AA504" s="14" t="str">
        <f t="shared" si="24"/>
        <v>Google</v>
      </c>
      <c r="AB504" s="8" t="str">
        <f t="shared" si="25"/>
        <v>Bing</v>
      </c>
      <c r="AC504" s="7" t="s">
        <v>488</v>
      </c>
      <c r="AD504" s="11" t="s">
        <v>1591</v>
      </c>
      <c r="AE504">
        <v>41.035639415799999</v>
      </c>
      <c r="AF504">
        <v>-81.578456890699997</v>
      </c>
      <c r="AG504">
        <v>41.0355497101</v>
      </c>
      <c r="AH504">
        <v>-81.576403648500005</v>
      </c>
      <c r="AI504" t="s">
        <v>1380</v>
      </c>
      <c r="AJ504" t="s">
        <v>1379</v>
      </c>
    </row>
    <row r="505" spans="1:36" x14ac:dyDescent="0.25">
      <c r="A505" s="10">
        <v>502</v>
      </c>
      <c r="B505" s="7">
        <v>6</v>
      </c>
      <c r="C505" s="7" t="s">
        <v>8</v>
      </c>
      <c r="D505" s="7" t="s">
        <v>937</v>
      </c>
      <c r="E505" s="7" t="s">
        <v>4</v>
      </c>
      <c r="F505" s="7" t="s">
        <v>10</v>
      </c>
      <c r="G505" s="7" t="s">
        <v>1379</v>
      </c>
      <c r="H505" s="11" t="s">
        <v>524</v>
      </c>
      <c r="I505" s="10">
        <v>31.22</v>
      </c>
      <c r="J505" s="7">
        <v>28.71</v>
      </c>
      <c r="K505" s="7">
        <v>30.96</v>
      </c>
      <c r="L505" s="7">
        <v>2.25</v>
      </c>
      <c r="M505" s="7">
        <v>0</v>
      </c>
      <c r="N505" s="7">
        <v>0</v>
      </c>
      <c r="O505" s="7">
        <v>0</v>
      </c>
      <c r="P505" s="7">
        <v>0</v>
      </c>
      <c r="Q505" s="7">
        <v>17.809999999999999</v>
      </c>
      <c r="R505" s="7">
        <v>7.4</v>
      </c>
      <c r="S505" s="7">
        <v>14.31</v>
      </c>
      <c r="T505" s="7">
        <v>6.91</v>
      </c>
      <c r="U505" s="10" t="s">
        <v>7</v>
      </c>
      <c r="V505" s="7">
        <v>17.63</v>
      </c>
      <c r="W505" s="7">
        <v>17.73</v>
      </c>
      <c r="X505" s="7">
        <v>0.1</v>
      </c>
      <c r="Y505" s="7"/>
      <c r="Z505" s="14" t="str">
        <f t="shared" si="23"/>
        <v>Pathway</v>
      </c>
      <c r="AA505" s="14" t="str">
        <f t="shared" si="24"/>
        <v>Google</v>
      </c>
      <c r="AB505" s="8" t="str">
        <f t="shared" si="25"/>
        <v>Bing</v>
      </c>
      <c r="AC505" s="7" t="s">
        <v>488</v>
      </c>
      <c r="AD505" s="11" t="s">
        <v>1591</v>
      </c>
      <c r="AE505">
        <v>39.9423494885</v>
      </c>
      <c r="AF505">
        <v>-82.940512386600005</v>
      </c>
      <c r="AG505">
        <v>39.941112111099997</v>
      </c>
      <c r="AH505">
        <v>-82.939560178099995</v>
      </c>
      <c r="AI505" t="s">
        <v>1380</v>
      </c>
      <c r="AJ505" t="s">
        <v>1379</v>
      </c>
    </row>
    <row r="506" spans="1:36" x14ac:dyDescent="0.25">
      <c r="A506" s="10">
        <v>503</v>
      </c>
      <c r="B506" s="7">
        <v>8</v>
      </c>
      <c r="C506" s="7" t="s">
        <v>11</v>
      </c>
      <c r="D506" s="7" t="s">
        <v>952</v>
      </c>
      <c r="E506" s="7" t="s">
        <v>4</v>
      </c>
      <c r="F506" s="7" t="s">
        <v>10</v>
      </c>
      <c r="G506" s="7" t="s">
        <v>1379</v>
      </c>
      <c r="H506" s="11" t="s">
        <v>953</v>
      </c>
      <c r="I506" s="10">
        <v>35.29</v>
      </c>
      <c r="J506" s="7">
        <v>15.05</v>
      </c>
      <c r="K506" s="7">
        <v>31.62</v>
      </c>
      <c r="L506" s="7">
        <v>16.57</v>
      </c>
      <c r="M506" s="7">
        <v>0</v>
      </c>
      <c r="N506" s="7">
        <v>0</v>
      </c>
      <c r="O506" s="7">
        <v>0</v>
      </c>
      <c r="P506" s="7">
        <v>0</v>
      </c>
      <c r="Q506" s="7">
        <v>17.600000000000001</v>
      </c>
      <c r="R506" s="7">
        <v>3.62</v>
      </c>
      <c r="S506" s="7">
        <v>10.52</v>
      </c>
      <c r="T506" s="7">
        <v>6.9</v>
      </c>
      <c r="U506" s="10" t="s">
        <v>40</v>
      </c>
      <c r="V506" s="7">
        <v>6.53</v>
      </c>
      <c r="W506" s="7">
        <v>6.63</v>
      </c>
      <c r="X506" s="7">
        <v>0.1</v>
      </c>
      <c r="Y506" s="7"/>
      <c r="Z506" s="14" t="str">
        <f t="shared" si="23"/>
        <v>Pathway</v>
      </c>
      <c r="AA506" s="14" t="str">
        <f t="shared" si="24"/>
        <v>Google</v>
      </c>
      <c r="AB506" s="8" t="str">
        <f t="shared" si="25"/>
        <v>Bing</v>
      </c>
      <c r="AC506" s="7" t="s">
        <v>488</v>
      </c>
      <c r="AD506" s="11" t="s">
        <v>1591</v>
      </c>
      <c r="AE506">
        <v>39.215080847800003</v>
      </c>
      <c r="AF506">
        <v>-84.728520055000004</v>
      </c>
      <c r="AG506">
        <v>39.214273551300003</v>
      </c>
      <c r="AH506">
        <v>-84.726887943600005</v>
      </c>
      <c r="AI506" t="s">
        <v>1380</v>
      </c>
      <c r="AJ506" t="s">
        <v>1379</v>
      </c>
    </row>
    <row r="507" spans="1:36" x14ac:dyDescent="0.25">
      <c r="A507" s="10">
        <v>504</v>
      </c>
      <c r="B507" s="7">
        <v>6</v>
      </c>
      <c r="C507" s="7" t="s">
        <v>8</v>
      </c>
      <c r="D507" s="7" t="s">
        <v>948</v>
      </c>
      <c r="E507" s="7" t="s">
        <v>4</v>
      </c>
      <c r="F507" s="7" t="s">
        <v>21</v>
      </c>
      <c r="G507" s="7" t="s">
        <v>1379</v>
      </c>
      <c r="H507" s="11" t="s">
        <v>949</v>
      </c>
      <c r="I507" s="10">
        <v>36.409999999999997</v>
      </c>
      <c r="J507" s="7">
        <v>19.170000000000002</v>
      </c>
      <c r="K507" s="7">
        <v>31.77</v>
      </c>
      <c r="L507" s="7">
        <v>12.6</v>
      </c>
      <c r="M507" s="7">
        <v>0</v>
      </c>
      <c r="N507" s="7">
        <v>0</v>
      </c>
      <c r="O507" s="7">
        <v>0</v>
      </c>
      <c r="P507" s="7">
        <v>0</v>
      </c>
      <c r="Q507" s="7">
        <v>21.74</v>
      </c>
      <c r="R507" s="7">
        <v>5.16</v>
      </c>
      <c r="S507" s="7">
        <v>12.07</v>
      </c>
      <c r="T507" s="7">
        <v>6.9</v>
      </c>
      <c r="U507" s="10" t="s">
        <v>26</v>
      </c>
      <c r="V507" s="7">
        <v>48.14</v>
      </c>
      <c r="W507" s="7">
        <v>48.24</v>
      </c>
      <c r="X507" s="7">
        <v>0.1</v>
      </c>
      <c r="Y507" s="7"/>
      <c r="Z507" s="14" t="str">
        <f t="shared" si="23"/>
        <v>Pathway</v>
      </c>
      <c r="AA507" s="14" t="str">
        <f t="shared" si="24"/>
        <v>Google</v>
      </c>
      <c r="AB507" s="8" t="str">
        <f t="shared" si="25"/>
        <v>Bing</v>
      </c>
      <c r="AC507" s="7" t="s">
        <v>488</v>
      </c>
      <c r="AD507" s="11" t="s">
        <v>1591</v>
      </c>
      <c r="AE507">
        <v>39.879028742599999</v>
      </c>
      <c r="AF507">
        <v>-82.921239989100002</v>
      </c>
      <c r="AG507">
        <v>39.877884101600003</v>
      </c>
      <c r="AH507">
        <v>-82.922361570700005</v>
      </c>
      <c r="AI507" t="s">
        <v>1380</v>
      </c>
      <c r="AJ507" t="s">
        <v>1379</v>
      </c>
    </row>
    <row r="508" spans="1:36" x14ac:dyDescent="0.25">
      <c r="A508" s="10">
        <v>505</v>
      </c>
      <c r="B508" s="7">
        <v>12</v>
      </c>
      <c r="C508" s="7" t="s">
        <v>14</v>
      </c>
      <c r="D508" s="7" t="s">
        <v>945</v>
      </c>
      <c r="E508" s="7" t="s">
        <v>4</v>
      </c>
      <c r="F508" s="7" t="s">
        <v>65</v>
      </c>
      <c r="G508" s="7" t="s">
        <v>1379</v>
      </c>
      <c r="H508" s="11" t="s">
        <v>612</v>
      </c>
      <c r="I508" s="10">
        <v>23.98</v>
      </c>
      <c r="J508" s="7">
        <v>11.49</v>
      </c>
      <c r="K508" s="7">
        <v>21.95</v>
      </c>
      <c r="L508" s="7">
        <v>10.46</v>
      </c>
      <c r="M508" s="7">
        <v>0</v>
      </c>
      <c r="N508" s="7">
        <v>0</v>
      </c>
      <c r="O508" s="7">
        <v>0</v>
      </c>
      <c r="P508" s="7">
        <v>0</v>
      </c>
      <c r="Q508" s="7">
        <v>15.11</v>
      </c>
      <c r="R508" s="7">
        <v>3.04</v>
      </c>
      <c r="S508" s="7">
        <v>9.93</v>
      </c>
      <c r="T508" s="7">
        <v>6.89</v>
      </c>
      <c r="U508" s="10" t="s">
        <v>52</v>
      </c>
      <c r="V508" s="7">
        <v>16.899999999999999</v>
      </c>
      <c r="W508" s="7">
        <v>17</v>
      </c>
      <c r="X508" s="7">
        <v>0.1</v>
      </c>
      <c r="Y508" s="7"/>
      <c r="Z508" s="14" t="str">
        <f t="shared" si="23"/>
        <v>Pathway</v>
      </c>
      <c r="AA508" s="14" t="str">
        <f t="shared" si="24"/>
        <v>Google</v>
      </c>
      <c r="AB508" s="8" t="str">
        <f t="shared" si="25"/>
        <v>Bing</v>
      </c>
      <c r="AC508" s="7" t="s">
        <v>488</v>
      </c>
      <c r="AD508" s="11" t="s">
        <v>1591</v>
      </c>
      <c r="AE508">
        <v>41.399846083900002</v>
      </c>
      <c r="AF508">
        <v>-81.456740147299996</v>
      </c>
      <c r="AG508">
        <v>41.399001339000002</v>
      </c>
      <c r="AH508">
        <v>-81.455172151599996</v>
      </c>
      <c r="AI508" t="s">
        <v>1380</v>
      </c>
      <c r="AJ508" t="s">
        <v>1379</v>
      </c>
    </row>
    <row r="509" spans="1:36" x14ac:dyDescent="0.25">
      <c r="A509" s="10">
        <v>506</v>
      </c>
      <c r="B509" s="7">
        <v>12</v>
      </c>
      <c r="C509" s="7" t="s">
        <v>14</v>
      </c>
      <c r="D509" s="7" t="s">
        <v>945</v>
      </c>
      <c r="E509" s="7" t="s">
        <v>4</v>
      </c>
      <c r="F509" s="7" t="s">
        <v>65</v>
      </c>
      <c r="G509" s="7" t="s">
        <v>1379</v>
      </c>
      <c r="H509" s="11" t="s">
        <v>612</v>
      </c>
      <c r="I509" s="10">
        <v>23.98</v>
      </c>
      <c r="J509" s="7">
        <v>11.49</v>
      </c>
      <c r="K509" s="7">
        <v>21.95</v>
      </c>
      <c r="L509" s="7">
        <v>10.46</v>
      </c>
      <c r="M509" s="7">
        <v>0</v>
      </c>
      <c r="N509" s="7">
        <v>0</v>
      </c>
      <c r="O509" s="7">
        <v>0</v>
      </c>
      <c r="P509" s="7">
        <v>0</v>
      </c>
      <c r="Q509" s="7">
        <v>15.11</v>
      </c>
      <c r="R509" s="7">
        <v>3.04</v>
      </c>
      <c r="S509" s="7">
        <v>9.93</v>
      </c>
      <c r="T509" s="7">
        <v>6.89</v>
      </c>
      <c r="U509" s="10" t="s">
        <v>52</v>
      </c>
      <c r="V509" s="7">
        <v>17</v>
      </c>
      <c r="W509" s="7">
        <v>17.100000000000001</v>
      </c>
      <c r="X509" s="7">
        <v>0.1</v>
      </c>
      <c r="Y509" s="7"/>
      <c r="Z509" s="14" t="str">
        <f t="shared" si="23"/>
        <v>Pathway</v>
      </c>
      <c r="AA509" s="14" t="str">
        <f t="shared" si="24"/>
        <v>Google</v>
      </c>
      <c r="AB509" s="8" t="str">
        <f t="shared" si="25"/>
        <v>Bing</v>
      </c>
      <c r="AC509" s="7" t="s">
        <v>488</v>
      </c>
      <c r="AD509" s="11" t="s">
        <v>1591</v>
      </c>
      <c r="AE509">
        <v>41.399001339000002</v>
      </c>
      <c r="AF509">
        <v>-81.455172151599996</v>
      </c>
      <c r="AG509">
        <v>41.398155168999999</v>
      </c>
      <c r="AH509">
        <v>-81.4536056755</v>
      </c>
      <c r="AI509" t="s">
        <v>1380</v>
      </c>
      <c r="AJ509" t="s">
        <v>1379</v>
      </c>
    </row>
    <row r="510" spans="1:36" x14ac:dyDescent="0.25">
      <c r="A510" s="10">
        <v>507</v>
      </c>
      <c r="B510" s="7">
        <v>12</v>
      </c>
      <c r="C510" s="7" t="s">
        <v>14</v>
      </c>
      <c r="D510" s="7" t="s">
        <v>945</v>
      </c>
      <c r="E510" s="7" t="s">
        <v>4</v>
      </c>
      <c r="F510" s="7" t="s">
        <v>65</v>
      </c>
      <c r="G510" s="7" t="s">
        <v>1379</v>
      </c>
      <c r="H510" s="11" t="s">
        <v>612</v>
      </c>
      <c r="I510" s="10">
        <v>23.98</v>
      </c>
      <c r="J510" s="7">
        <v>11.49</v>
      </c>
      <c r="K510" s="7">
        <v>21.95</v>
      </c>
      <c r="L510" s="7">
        <v>10.46</v>
      </c>
      <c r="M510" s="7">
        <v>0</v>
      </c>
      <c r="N510" s="7">
        <v>0</v>
      </c>
      <c r="O510" s="7">
        <v>0</v>
      </c>
      <c r="P510" s="7">
        <v>0</v>
      </c>
      <c r="Q510" s="7">
        <v>15.11</v>
      </c>
      <c r="R510" s="7">
        <v>3.04</v>
      </c>
      <c r="S510" s="7">
        <v>9.93</v>
      </c>
      <c r="T510" s="7">
        <v>6.89</v>
      </c>
      <c r="U510" s="10" t="s">
        <v>52</v>
      </c>
      <c r="V510" s="7">
        <v>17.3</v>
      </c>
      <c r="W510" s="7">
        <v>17.399999999999999</v>
      </c>
      <c r="X510" s="7">
        <v>0.1</v>
      </c>
      <c r="Y510" s="7"/>
      <c r="Z510" s="14" t="str">
        <f t="shared" si="23"/>
        <v>Pathway</v>
      </c>
      <c r="AA510" s="14" t="str">
        <f t="shared" si="24"/>
        <v>Google</v>
      </c>
      <c r="AB510" s="8" t="str">
        <f t="shared" si="25"/>
        <v>Bing</v>
      </c>
      <c r="AC510" s="7" t="s">
        <v>488</v>
      </c>
      <c r="AD510" s="11" t="s">
        <v>1591</v>
      </c>
      <c r="AE510">
        <v>41.396464123000001</v>
      </c>
      <c r="AF510">
        <v>-81.450472378000001</v>
      </c>
      <c r="AG510">
        <v>41.395630610399998</v>
      </c>
      <c r="AH510">
        <v>-81.448894652299998</v>
      </c>
      <c r="AI510" t="s">
        <v>1380</v>
      </c>
      <c r="AJ510" t="s">
        <v>1379</v>
      </c>
    </row>
    <row r="511" spans="1:36" x14ac:dyDescent="0.25">
      <c r="A511" s="10">
        <v>508</v>
      </c>
      <c r="B511" s="7">
        <v>8</v>
      </c>
      <c r="C511" s="7" t="s">
        <v>11</v>
      </c>
      <c r="D511" s="7" t="s">
        <v>980</v>
      </c>
      <c r="E511" s="7" t="s">
        <v>4</v>
      </c>
      <c r="F511" s="7" t="s">
        <v>65</v>
      </c>
      <c r="G511" s="7" t="s">
        <v>1379</v>
      </c>
      <c r="H511" s="11" t="s">
        <v>850</v>
      </c>
      <c r="I511" s="10">
        <v>45.92</v>
      </c>
      <c r="J511" s="7">
        <v>10.11</v>
      </c>
      <c r="K511" s="7">
        <v>39.33</v>
      </c>
      <c r="L511" s="7">
        <v>29.22</v>
      </c>
      <c r="M511" s="7">
        <v>0</v>
      </c>
      <c r="N511" s="7">
        <v>0</v>
      </c>
      <c r="O511" s="7">
        <v>0</v>
      </c>
      <c r="P511" s="7">
        <v>0</v>
      </c>
      <c r="Q511" s="7">
        <v>15.44</v>
      </c>
      <c r="R511" s="7">
        <v>2.67</v>
      </c>
      <c r="S511" s="7">
        <v>9.48</v>
      </c>
      <c r="T511" s="7">
        <v>6.81</v>
      </c>
      <c r="U511" s="10" t="s">
        <v>17</v>
      </c>
      <c r="V511" s="7">
        <v>13.12</v>
      </c>
      <c r="W511" s="7">
        <v>13.22</v>
      </c>
      <c r="X511" s="7">
        <v>0.1</v>
      </c>
      <c r="Y511" s="7"/>
      <c r="Z511" s="14" t="str">
        <f t="shared" si="23"/>
        <v>Pathway</v>
      </c>
      <c r="AA511" s="14" t="str">
        <f t="shared" si="24"/>
        <v>Google</v>
      </c>
      <c r="AB511" s="8" t="str">
        <f t="shared" si="25"/>
        <v>Bing</v>
      </c>
      <c r="AC511" s="7" t="s">
        <v>488</v>
      </c>
      <c r="AD511" s="11" t="s">
        <v>1591</v>
      </c>
      <c r="AE511">
        <v>39.207224184799998</v>
      </c>
      <c r="AF511">
        <v>-84.477644670900006</v>
      </c>
      <c r="AG511">
        <v>39.206223189799999</v>
      </c>
      <c r="AH511">
        <v>-84.476322746400001</v>
      </c>
      <c r="AI511" t="s">
        <v>1380</v>
      </c>
      <c r="AJ511" t="s">
        <v>1379</v>
      </c>
    </row>
    <row r="512" spans="1:36" x14ac:dyDescent="0.25">
      <c r="A512" s="10">
        <v>509</v>
      </c>
      <c r="B512" s="7">
        <v>8</v>
      </c>
      <c r="C512" s="7" t="s">
        <v>11</v>
      </c>
      <c r="D512" s="7" t="s">
        <v>980</v>
      </c>
      <c r="E512" s="7" t="s">
        <v>4</v>
      </c>
      <c r="F512" s="7" t="s">
        <v>65</v>
      </c>
      <c r="G512" s="7" t="s">
        <v>1379</v>
      </c>
      <c r="H512" s="11" t="s">
        <v>850</v>
      </c>
      <c r="I512" s="10">
        <v>45.92</v>
      </c>
      <c r="J512" s="7">
        <v>10.11</v>
      </c>
      <c r="K512" s="7">
        <v>39.33</v>
      </c>
      <c r="L512" s="7">
        <v>29.22</v>
      </c>
      <c r="M512" s="7">
        <v>0</v>
      </c>
      <c r="N512" s="7">
        <v>0</v>
      </c>
      <c r="O512" s="7">
        <v>0</v>
      </c>
      <c r="P512" s="7">
        <v>0</v>
      </c>
      <c r="Q512" s="7">
        <v>15.44</v>
      </c>
      <c r="R512" s="7">
        <v>2.67</v>
      </c>
      <c r="S512" s="7">
        <v>9.48</v>
      </c>
      <c r="T512" s="7">
        <v>6.81</v>
      </c>
      <c r="U512" s="10" t="s">
        <v>17</v>
      </c>
      <c r="V512" s="7">
        <v>13.14</v>
      </c>
      <c r="W512" s="7">
        <v>13.24</v>
      </c>
      <c r="X512" s="7">
        <v>0.1</v>
      </c>
      <c r="Y512" s="7"/>
      <c r="Z512" s="14" t="str">
        <f t="shared" si="23"/>
        <v>Pathway</v>
      </c>
      <c r="AA512" s="14" t="str">
        <f t="shared" si="24"/>
        <v>Google</v>
      </c>
      <c r="AB512" s="8" t="str">
        <f t="shared" si="25"/>
        <v>Bing</v>
      </c>
      <c r="AC512" s="7" t="s">
        <v>488</v>
      </c>
      <c r="AD512" s="11" t="s">
        <v>1591</v>
      </c>
      <c r="AE512">
        <v>39.207017328100001</v>
      </c>
      <c r="AF512">
        <v>-84.477389212199995</v>
      </c>
      <c r="AG512">
        <v>39.206053727499999</v>
      </c>
      <c r="AH512">
        <v>-84.476019190200006</v>
      </c>
      <c r="AI512" t="s">
        <v>1380</v>
      </c>
      <c r="AJ512" t="s">
        <v>1379</v>
      </c>
    </row>
    <row r="513" spans="1:36" x14ac:dyDescent="0.25">
      <c r="A513" s="10">
        <v>510</v>
      </c>
      <c r="B513" s="7">
        <v>12</v>
      </c>
      <c r="C513" s="7" t="s">
        <v>14</v>
      </c>
      <c r="D513" s="7" t="s">
        <v>974</v>
      </c>
      <c r="E513" s="7" t="s">
        <v>34</v>
      </c>
      <c r="F513" s="7" t="s">
        <v>35</v>
      </c>
      <c r="G513" s="7" t="s">
        <v>1379</v>
      </c>
      <c r="H513" s="11" t="s">
        <v>571</v>
      </c>
      <c r="I513" s="10">
        <v>42.96</v>
      </c>
      <c r="J513" s="7">
        <v>13.13</v>
      </c>
      <c r="K513" s="7">
        <v>41.68</v>
      </c>
      <c r="L513" s="7">
        <v>28.55</v>
      </c>
      <c r="M513" s="7">
        <v>2.11</v>
      </c>
      <c r="N513" s="7">
        <v>0.27</v>
      </c>
      <c r="O513" s="7">
        <v>1.84</v>
      </c>
      <c r="P513" s="7">
        <v>1.58</v>
      </c>
      <c r="Q513" s="7">
        <v>11.06</v>
      </c>
      <c r="R513" s="7">
        <v>3.11</v>
      </c>
      <c r="S513" s="7">
        <v>9.92</v>
      </c>
      <c r="T513" s="7">
        <v>6.81</v>
      </c>
      <c r="U513" s="10" t="s">
        <v>298</v>
      </c>
      <c r="V513" s="7">
        <v>14.22</v>
      </c>
      <c r="W513" s="7"/>
      <c r="X513" s="7">
        <v>0</v>
      </c>
      <c r="Y513" s="7" t="s">
        <v>1962</v>
      </c>
      <c r="Z513" s="14" t="str">
        <f t="shared" si="23"/>
        <v>Pathway</v>
      </c>
      <c r="AA513" s="14" t="str">
        <f t="shared" si="24"/>
        <v>Google</v>
      </c>
      <c r="AB513" s="8" t="str">
        <f t="shared" si="25"/>
        <v>Bing</v>
      </c>
      <c r="AC513" s="7" t="s">
        <v>488</v>
      </c>
      <c r="AD513" s="11" t="s">
        <v>1591</v>
      </c>
      <c r="AE513">
        <v>41.490381971700003</v>
      </c>
      <c r="AF513">
        <v>-81.711839865399995</v>
      </c>
      <c r="AI513" t="s">
        <v>1380</v>
      </c>
      <c r="AJ513" t="s">
        <v>1379</v>
      </c>
    </row>
    <row r="514" spans="1:36" x14ac:dyDescent="0.25">
      <c r="A514" s="10">
        <v>511</v>
      </c>
      <c r="B514" s="7">
        <v>4</v>
      </c>
      <c r="C514" s="7" t="s">
        <v>23</v>
      </c>
      <c r="D514" s="7" t="s">
        <v>960</v>
      </c>
      <c r="E514" s="7" t="s">
        <v>4</v>
      </c>
      <c r="F514" s="7" t="s">
        <v>10</v>
      </c>
      <c r="G514" s="7" t="s">
        <v>1379</v>
      </c>
      <c r="H514" s="11" t="s">
        <v>533</v>
      </c>
      <c r="I514" s="10">
        <v>199.67</v>
      </c>
      <c r="J514" s="7">
        <v>24.89</v>
      </c>
      <c r="K514" s="7">
        <v>129.35</v>
      </c>
      <c r="L514" s="7">
        <v>104.46</v>
      </c>
      <c r="M514" s="7">
        <v>0</v>
      </c>
      <c r="N514" s="7">
        <v>0.63</v>
      </c>
      <c r="O514" s="7">
        <v>0.47</v>
      </c>
      <c r="P514" s="7">
        <v>0</v>
      </c>
      <c r="Q514" s="7">
        <v>33.21</v>
      </c>
      <c r="R514" s="7">
        <v>6.32</v>
      </c>
      <c r="S514" s="7">
        <v>13.12</v>
      </c>
      <c r="T514" s="7">
        <v>6.8</v>
      </c>
      <c r="U514" s="10" t="s">
        <v>22</v>
      </c>
      <c r="V514" s="7">
        <v>11.78</v>
      </c>
      <c r="W514" s="7">
        <v>11.8</v>
      </c>
      <c r="X514" s="7">
        <v>0.02</v>
      </c>
      <c r="Y514" s="7"/>
      <c r="Z514" s="14" t="str">
        <f t="shared" si="23"/>
        <v>Pathway</v>
      </c>
      <c r="AA514" s="14" t="str">
        <f t="shared" si="24"/>
        <v>Google</v>
      </c>
      <c r="AB514" s="8" t="str">
        <f t="shared" si="25"/>
        <v>Bing</v>
      </c>
      <c r="AC514" s="7" t="s">
        <v>1589</v>
      </c>
      <c r="AD514" s="11" t="s">
        <v>1591</v>
      </c>
      <c r="AE514">
        <v>41.061856324600001</v>
      </c>
      <c r="AF514">
        <v>-81.500544933800001</v>
      </c>
      <c r="AG514">
        <v>41.061949468999998</v>
      </c>
      <c r="AH514">
        <v>-81.500187558799993</v>
      </c>
      <c r="AI514" t="s">
        <v>1380</v>
      </c>
      <c r="AJ514" t="s">
        <v>1379</v>
      </c>
    </row>
    <row r="515" spans="1:36" x14ac:dyDescent="0.25">
      <c r="A515" s="10">
        <v>512</v>
      </c>
      <c r="B515" s="7">
        <v>6</v>
      </c>
      <c r="C515" s="7" t="s">
        <v>8</v>
      </c>
      <c r="D515" s="7" t="s">
        <v>948</v>
      </c>
      <c r="E515" s="7" t="s">
        <v>4</v>
      </c>
      <c r="F515" s="7" t="s">
        <v>10</v>
      </c>
      <c r="G515" s="7" t="s">
        <v>1379</v>
      </c>
      <c r="H515" s="11" t="s">
        <v>949</v>
      </c>
      <c r="I515" s="10">
        <v>56.69</v>
      </c>
      <c r="J515" s="7">
        <v>22.48</v>
      </c>
      <c r="K515" s="7">
        <v>52.95</v>
      </c>
      <c r="L515" s="7">
        <v>30.47</v>
      </c>
      <c r="M515" s="7">
        <v>1.79</v>
      </c>
      <c r="N515" s="7">
        <v>0.56999999999999995</v>
      </c>
      <c r="O515" s="7">
        <v>1.36</v>
      </c>
      <c r="P515" s="7">
        <v>0.8</v>
      </c>
      <c r="Q515" s="7">
        <v>16.07</v>
      </c>
      <c r="R515" s="7">
        <v>5.64</v>
      </c>
      <c r="S515" s="7">
        <v>12.44</v>
      </c>
      <c r="T515" s="7">
        <v>6.8</v>
      </c>
      <c r="U515" s="10" t="s">
        <v>26</v>
      </c>
      <c r="V515" s="7">
        <v>10.57</v>
      </c>
      <c r="W515" s="7">
        <v>10.67</v>
      </c>
      <c r="X515" s="7">
        <v>0.1</v>
      </c>
      <c r="Y515" s="7"/>
      <c r="Z515" s="14" t="str">
        <f t="shared" si="23"/>
        <v>Pathway</v>
      </c>
      <c r="AA515" s="14" t="str">
        <f t="shared" si="24"/>
        <v>Google</v>
      </c>
      <c r="AB515" s="8" t="str">
        <f t="shared" si="25"/>
        <v>Bing</v>
      </c>
      <c r="AC515" s="7" t="s">
        <v>488</v>
      </c>
      <c r="AD515" s="11" t="s">
        <v>1591</v>
      </c>
      <c r="AE515">
        <v>40.003546500600002</v>
      </c>
      <c r="AF515">
        <v>-83.118099698199998</v>
      </c>
      <c r="AG515">
        <v>40.004942644300002</v>
      </c>
      <c r="AH515">
        <v>-83.118257507899997</v>
      </c>
      <c r="AI515" t="s">
        <v>1380</v>
      </c>
      <c r="AJ515" t="s">
        <v>1379</v>
      </c>
    </row>
    <row r="516" spans="1:36" x14ac:dyDescent="0.25">
      <c r="A516" s="10">
        <v>513</v>
      </c>
      <c r="B516" s="7">
        <v>12</v>
      </c>
      <c r="C516" s="7" t="s">
        <v>14</v>
      </c>
      <c r="D516" s="7" t="s">
        <v>939</v>
      </c>
      <c r="E516" s="7" t="s">
        <v>4</v>
      </c>
      <c r="F516" s="7" t="s">
        <v>13</v>
      </c>
      <c r="G516" s="7" t="s">
        <v>1379</v>
      </c>
      <c r="H516" s="11" t="s">
        <v>527</v>
      </c>
      <c r="I516" s="10">
        <v>45.68</v>
      </c>
      <c r="J516" s="7">
        <v>13.37</v>
      </c>
      <c r="K516" s="7">
        <v>40.32</v>
      </c>
      <c r="L516" s="7">
        <v>26.96</v>
      </c>
      <c r="M516" s="7">
        <v>1.54</v>
      </c>
      <c r="N516" s="7">
        <v>0.37</v>
      </c>
      <c r="O516" s="7">
        <v>1.05</v>
      </c>
      <c r="P516" s="7">
        <v>0.68</v>
      </c>
      <c r="Q516" s="7">
        <v>15.42</v>
      </c>
      <c r="R516" s="7">
        <v>3.7</v>
      </c>
      <c r="S516" s="7">
        <v>10.49</v>
      </c>
      <c r="T516" s="7">
        <v>6.8</v>
      </c>
      <c r="U516" s="10" t="s">
        <v>12</v>
      </c>
      <c r="V516" s="7">
        <v>14.18</v>
      </c>
      <c r="W516" s="7">
        <v>14.28</v>
      </c>
      <c r="X516" s="7">
        <v>0.1</v>
      </c>
      <c r="Y516" s="7"/>
      <c r="Z516" s="14" t="str">
        <f t="shared" si="23"/>
        <v>Pathway</v>
      </c>
      <c r="AA516" s="14" t="str">
        <f t="shared" si="24"/>
        <v>Google</v>
      </c>
      <c r="AB516" s="8" t="str">
        <f t="shared" si="25"/>
        <v>Bing</v>
      </c>
      <c r="AC516" s="7" t="s">
        <v>488</v>
      </c>
      <c r="AD516" s="11" t="s">
        <v>1591</v>
      </c>
      <c r="AE516">
        <v>41.473923956199997</v>
      </c>
      <c r="AF516">
        <v>-81.702714014099996</v>
      </c>
      <c r="AG516">
        <v>41.473960259599998</v>
      </c>
      <c r="AH516">
        <v>-81.700798369599994</v>
      </c>
      <c r="AI516" t="s">
        <v>1380</v>
      </c>
      <c r="AJ516" t="s">
        <v>1379</v>
      </c>
    </row>
    <row r="517" spans="1:36" x14ac:dyDescent="0.25">
      <c r="A517" s="10">
        <v>514</v>
      </c>
      <c r="B517" s="7">
        <v>8</v>
      </c>
      <c r="C517" s="7" t="s">
        <v>11</v>
      </c>
      <c r="D517" s="7" t="s">
        <v>952</v>
      </c>
      <c r="E517" s="7" t="s">
        <v>4</v>
      </c>
      <c r="F517" s="7" t="s">
        <v>65</v>
      </c>
      <c r="G517" s="7" t="s">
        <v>1379</v>
      </c>
      <c r="H517" s="11" t="s">
        <v>953</v>
      </c>
      <c r="I517" s="10">
        <v>18.16</v>
      </c>
      <c r="J517" s="7">
        <v>10.41</v>
      </c>
      <c r="K517" s="7">
        <v>16.78</v>
      </c>
      <c r="L517" s="7">
        <v>6.38</v>
      </c>
      <c r="M517" s="7">
        <v>3.05</v>
      </c>
      <c r="N517" s="7">
        <v>0.36</v>
      </c>
      <c r="O517" s="7">
        <v>1.83</v>
      </c>
      <c r="P517" s="7">
        <v>1.46</v>
      </c>
      <c r="Q517" s="7">
        <v>15.26</v>
      </c>
      <c r="R517" s="7">
        <v>2.75</v>
      </c>
      <c r="S517" s="7">
        <v>9.5500000000000007</v>
      </c>
      <c r="T517" s="7">
        <v>6.8</v>
      </c>
      <c r="U517" s="10" t="s">
        <v>40</v>
      </c>
      <c r="V517" s="7">
        <v>10.55</v>
      </c>
      <c r="W517" s="7">
        <v>10.65</v>
      </c>
      <c r="X517" s="7">
        <v>0.1</v>
      </c>
      <c r="Y517" s="7"/>
      <c r="Z517" s="14" t="str">
        <f t="shared" ref="Z517:Z580" si="26">IF(LEFT(U517,1)="S",IF(RIGHT(U517,1)="C",HYPERLINK("http://pathweb.pathwayservices.com/ohiopublic/?nlfid='"&amp;U517&amp;"'&amp;logpoint="&amp;V517,"Pathway"),"Not Available"),"Not Available")</f>
        <v>Pathway</v>
      </c>
      <c r="AA517" s="14" t="str">
        <f t="shared" ref="AA517:AA580" si="27">IF(AG517="",HYPERLINK(CONCATENATE("http://maps.google.com/maps/place/",+AE517,",",+AF517,"/@",+AE517,",",+AF517,",17z"),"Google"),HYPERLINK(CONCATENATE("https://www.google.us/maps/dir/",AG517,",",AH517,"/",AE517,",",AF517,"/@",AVERAGE(AE517,AG517),",",AVERAGE(AF517,AH517),",15z"),"Google"))</f>
        <v>Google</v>
      </c>
      <c r="AB517" s="8" t="str">
        <f t="shared" ref="AB517:AB580" si="28">IF(AG517=0,HYPERLINK(CONCATENATE("http://bing.com/maps/default.aspx?rtop=1~0&amp;rtp=pos.",AE517,"_",AF517,"_",Y517),"Bing"),HYPERLINK(CONCATENATE("http://bing.com/maps/default.aspx?rtop=1~0&amp;rtp=pos.",AE517,"_",AF517,"_(",H517,"  SLM ",V517,"~pos.",AG517,"_",AH517,"_",H517,"  SLM ",W517,")"),"Bing"))</f>
        <v>Bing</v>
      </c>
      <c r="AC517" s="7" t="s">
        <v>488</v>
      </c>
      <c r="AD517" s="11" t="s">
        <v>1591</v>
      </c>
      <c r="AE517">
        <v>39.198374700899997</v>
      </c>
      <c r="AF517">
        <v>-84.674027578299999</v>
      </c>
      <c r="AG517">
        <v>39.197156194999998</v>
      </c>
      <c r="AH517">
        <v>-84.672962968199997</v>
      </c>
      <c r="AI517" t="s">
        <v>1380</v>
      </c>
      <c r="AJ517" t="s">
        <v>1379</v>
      </c>
    </row>
    <row r="518" spans="1:36" x14ac:dyDescent="0.25">
      <c r="A518" s="10">
        <v>515</v>
      </c>
      <c r="B518" s="7">
        <v>6</v>
      </c>
      <c r="C518" s="7" t="s">
        <v>8</v>
      </c>
      <c r="D518" s="7" t="s">
        <v>948</v>
      </c>
      <c r="E518" s="7" t="s">
        <v>34</v>
      </c>
      <c r="F518" s="7" t="s">
        <v>35</v>
      </c>
      <c r="G518" s="7" t="s">
        <v>1379</v>
      </c>
      <c r="H518" s="11" t="s">
        <v>949</v>
      </c>
      <c r="I518" s="10">
        <v>74.650000000000006</v>
      </c>
      <c r="J518" s="7">
        <v>32.619999999999997</v>
      </c>
      <c r="K518" s="7">
        <v>73.95</v>
      </c>
      <c r="L518" s="7">
        <v>41.32</v>
      </c>
      <c r="M518" s="7">
        <v>0</v>
      </c>
      <c r="N518" s="7">
        <v>0</v>
      </c>
      <c r="O518" s="7">
        <v>0</v>
      </c>
      <c r="P518" s="7">
        <v>0</v>
      </c>
      <c r="Q518" s="7">
        <v>15.85</v>
      </c>
      <c r="R518" s="7">
        <v>8.69</v>
      </c>
      <c r="S518" s="7">
        <v>15.46</v>
      </c>
      <c r="T518" s="7">
        <v>6.77</v>
      </c>
      <c r="U518" s="10" t="s">
        <v>26</v>
      </c>
      <c r="V518" s="7">
        <v>7.04</v>
      </c>
      <c r="W518" s="7"/>
      <c r="X518" s="7">
        <v>0</v>
      </c>
      <c r="Y518" s="7" t="s">
        <v>1963</v>
      </c>
      <c r="Z518" s="14" t="str">
        <f t="shared" si="26"/>
        <v>Pathway</v>
      </c>
      <c r="AA518" s="14" t="str">
        <f t="shared" si="27"/>
        <v>Google</v>
      </c>
      <c r="AB518" s="8" t="str">
        <f t="shared" si="28"/>
        <v>Bing</v>
      </c>
      <c r="AC518" s="7" t="s">
        <v>488</v>
      </c>
      <c r="AD518" s="11" t="s">
        <v>1591</v>
      </c>
      <c r="AE518">
        <v>39.952362609600002</v>
      </c>
      <c r="AF518">
        <v>-83.119041172999999</v>
      </c>
      <c r="AI518" t="s">
        <v>1380</v>
      </c>
      <c r="AJ518" t="s">
        <v>1379</v>
      </c>
    </row>
    <row r="519" spans="1:36" x14ac:dyDescent="0.25">
      <c r="A519" s="10">
        <v>516</v>
      </c>
      <c r="B519" s="7">
        <v>7</v>
      </c>
      <c r="C519" s="7" t="s">
        <v>44</v>
      </c>
      <c r="D519" s="7" t="s">
        <v>963</v>
      </c>
      <c r="E519" s="7" t="s">
        <v>4</v>
      </c>
      <c r="F519" s="7" t="s">
        <v>10</v>
      </c>
      <c r="G519" s="7" t="s">
        <v>1379</v>
      </c>
      <c r="H519" s="11" t="s">
        <v>531</v>
      </c>
      <c r="I519" s="10">
        <v>68.430000000000007</v>
      </c>
      <c r="J519" s="7">
        <v>29.18</v>
      </c>
      <c r="K519" s="7">
        <v>64.41</v>
      </c>
      <c r="L519" s="7">
        <v>35.229999999999997</v>
      </c>
      <c r="M519" s="7">
        <v>2.2000000000000002</v>
      </c>
      <c r="N519" s="7">
        <v>0.76</v>
      </c>
      <c r="O519" s="7">
        <v>1.73</v>
      </c>
      <c r="P519" s="7">
        <v>0.97</v>
      </c>
      <c r="Q519" s="7">
        <v>17.61</v>
      </c>
      <c r="R519" s="7">
        <v>7.54</v>
      </c>
      <c r="S519" s="7">
        <v>14.29</v>
      </c>
      <c r="T519" s="7">
        <v>6.75</v>
      </c>
      <c r="U519" s="10" t="s">
        <v>49</v>
      </c>
      <c r="V519" s="7">
        <v>13.4</v>
      </c>
      <c r="W519" s="7">
        <v>13.5</v>
      </c>
      <c r="X519" s="7">
        <v>0.1</v>
      </c>
      <c r="Y519" s="7"/>
      <c r="Z519" s="14" t="str">
        <f t="shared" si="26"/>
        <v>Pathway</v>
      </c>
      <c r="AA519" s="14" t="str">
        <f t="shared" si="27"/>
        <v>Google</v>
      </c>
      <c r="AB519" s="8" t="str">
        <f t="shared" si="28"/>
        <v>Bing</v>
      </c>
      <c r="AC519" s="7" t="s">
        <v>488</v>
      </c>
      <c r="AD519" s="11" t="s">
        <v>1591</v>
      </c>
      <c r="AE519">
        <v>39.769804993800001</v>
      </c>
      <c r="AF519">
        <v>-84.196072042099999</v>
      </c>
      <c r="AG519">
        <v>39.770460677499997</v>
      </c>
      <c r="AH519">
        <v>-84.194523597</v>
      </c>
      <c r="AI519" t="s">
        <v>1380</v>
      </c>
      <c r="AJ519" t="s">
        <v>1379</v>
      </c>
    </row>
    <row r="520" spans="1:36" x14ac:dyDescent="0.25">
      <c r="A520" s="10">
        <v>517</v>
      </c>
      <c r="B520" s="7">
        <v>12</v>
      </c>
      <c r="C520" s="7" t="s">
        <v>14</v>
      </c>
      <c r="D520" s="7" t="s">
        <v>943</v>
      </c>
      <c r="E520" s="7" t="s">
        <v>4</v>
      </c>
      <c r="F520" s="7" t="s">
        <v>28</v>
      </c>
      <c r="G520" s="7" t="s">
        <v>1379</v>
      </c>
      <c r="H520" s="11" t="s">
        <v>544</v>
      </c>
      <c r="I520" s="10">
        <v>61.95</v>
      </c>
      <c r="J520" s="7">
        <v>52.16</v>
      </c>
      <c r="K520" s="7">
        <v>60.85</v>
      </c>
      <c r="L520" s="7">
        <v>8.69</v>
      </c>
      <c r="M520" s="7">
        <v>3.59</v>
      </c>
      <c r="N520" s="7">
        <v>1.5</v>
      </c>
      <c r="O520" s="7">
        <v>3</v>
      </c>
      <c r="P520" s="7">
        <v>1.5</v>
      </c>
      <c r="Q520" s="7">
        <v>25.12</v>
      </c>
      <c r="R520" s="7">
        <v>15.74</v>
      </c>
      <c r="S520" s="7">
        <v>22.49</v>
      </c>
      <c r="T520" s="7">
        <v>6.75</v>
      </c>
      <c r="U520" s="10" t="s">
        <v>27</v>
      </c>
      <c r="V520" s="7">
        <v>8.74</v>
      </c>
      <c r="W520" s="7">
        <v>8.84</v>
      </c>
      <c r="X520" s="7">
        <v>0.1</v>
      </c>
      <c r="Y520" s="7"/>
      <c r="Z520" s="14" t="str">
        <f t="shared" si="26"/>
        <v>Pathway</v>
      </c>
      <c r="AA520" s="14" t="str">
        <f t="shared" si="27"/>
        <v>Google</v>
      </c>
      <c r="AB520" s="8" t="str">
        <f t="shared" si="28"/>
        <v>Bing</v>
      </c>
      <c r="AC520" s="7" t="s">
        <v>488</v>
      </c>
      <c r="AD520" s="11" t="s">
        <v>1591</v>
      </c>
      <c r="AE520">
        <v>41.472062517300003</v>
      </c>
      <c r="AF520">
        <v>-81.488443151599995</v>
      </c>
      <c r="AG520">
        <v>41.473500731100003</v>
      </c>
      <c r="AH520">
        <v>-81.488159748599998</v>
      </c>
      <c r="AI520" t="s">
        <v>1380</v>
      </c>
      <c r="AJ520" t="s">
        <v>1379</v>
      </c>
    </row>
    <row r="521" spans="1:36" x14ac:dyDescent="0.25">
      <c r="A521" s="10">
        <v>518</v>
      </c>
      <c r="B521" s="7">
        <v>12</v>
      </c>
      <c r="C521" s="7" t="s">
        <v>14</v>
      </c>
      <c r="D521" s="7" t="s">
        <v>943</v>
      </c>
      <c r="E521" s="7" t="s">
        <v>4</v>
      </c>
      <c r="F521" s="7" t="s">
        <v>28</v>
      </c>
      <c r="G521" s="7" t="s">
        <v>1379</v>
      </c>
      <c r="H521" s="11" t="s">
        <v>544</v>
      </c>
      <c r="I521" s="10">
        <v>61.95</v>
      </c>
      <c r="J521" s="7">
        <v>52.16</v>
      </c>
      <c r="K521" s="7">
        <v>60.85</v>
      </c>
      <c r="L521" s="7">
        <v>8.69</v>
      </c>
      <c r="M521" s="7">
        <v>0</v>
      </c>
      <c r="N521" s="7">
        <v>0</v>
      </c>
      <c r="O521" s="7">
        <v>0</v>
      </c>
      <c r="P521" s="7">
        <v>0</v>
      </c>
      <c r="Q521" s="7">
        <v>25.12</v>
      </c>
      <c r="R521" s="7">
        <v>15.74</v>
      </c>
      <c r="S521" s="7">
        <v>22.49</v>
      </c>
      <c r="T521" s="7">
        <v>6.75</v>
      </c>
      <c r="U521" s="10" t="s">
        <v>27</v>
      </c>
      <c r="V521" s="7">
        <v>9.24</v>
      </c>
      <c r="W521" s="7">
        <v>9.34</v>
      </c>
      <c r="X521" s="7">
        <v>0.1</v>
      </c>
      <c r="Y521" s="7"/>
      <c r="Z521" s="14" t="str">
        <f t="shared" si="26"/>
        <v>Pathway</v>
      </c>
      <c r="AA521" s="14" t="str">
        <f t="shared" si="27"/>
        <v>Google</v>
      </c>
      <c r="AB521" s="8" t="str">
        <f t="shared" si="28"/>
        <v>Bing</v>
      </c>
      <c r="AC521" s="7" t="s">
        <v>488</v>
      </c>
      <c r="AD521" s="11" t="s">
        <v>1591</v>
      </c>
      <c r="AE521">
        <v>41.479252124200002</v>
      </c>
      <c r="AF521">
        <v>-81.487008992</v>
      </c>
      <c r="AG521">
        <v>41.480691364000002</v>
      </c>
      <c r="AH521">
        <v>-81.486735237600001</v>
      </c>
      <c r="AI521" t="s">
        <v>1380</v>
      </c>
      <c r="AJ521" t="s">
        <v>1379</v>
      </c>
    </row>
    <row r="522" spans="1:36" x14ac:dyDescent="0.25">
      <c r="A522" s="10">
        <v>519</v>
      </c>
      <c r="B522" s="7">
        <v>12</v>
      </c>
      <c r="C522" s="7" t="s">
        <v>14</v>
      </c>
      <c r="D522" s="7" t="s">
        <v>943</v>
      </c>
      <c r="E522" s="7" t="s">
        <v>4</v>
      </c>
      <c r="F522" s="7" t="s">
        <v>28</v>
      </c>
      <c r="G522" s="7" t="s">
        <v>1379</v>
      </c>
      <c r="H522" s="11" t="s">
        <v>544</v>
      </c>
      <c r="I522" s="10">
        <v>55.06</v>
      </c>
      <c r="J522" s="7">
        <v>52.16</v>
      </c>
      <c r="K522" s="7">
        <v>54.74</v>
      </c>
      <c r="L522" s="7">
        <v>2.58</v>
      </c>
      <c r="M522" s="7">
        <v>0</v>
      </c>
      <c r="N522" s="7">
        <v>0</v>
      </c>
      <c r="O522" s="7">
        <v>0</v>
      </c>
      <c r="P522" s="7">
        <v>0</v>
      </c>
      <c r="Q522" s="7">
        <v>25.12</v>
      </c>
      <c r="R522" s="7">
        <v>15.74</v>
      </c>
      <c r="S522" s="7">
        <v>22.49</v>
      </c>
      <c r="T522" s="7">
        <v>6.75</v>
      </c>
      <c r="U522" s="10" t="s">
        <v>27</v>
      </c>
      <c r="V522" s="7">
        <v>8.94</v>
      </c>
      <c r="W522" s="7">
        <v>9.0399999999999991</v>
      </c>
      <c r="X522" s="7">
        <v>0.1</v>
      </c>
      <c r="Y522" s="7"/>
      <c r="Z522" s="14" t="str">
        <f t="shared" si="26"/>
        <v>Pathway</v>
      </c>
      <c r="AA522" s="14" t="str">
        <f t="shared" si="27"/>
        <v>Google</v>
      </c>
      <c r="AB522" s="8" t="str">
        <f t="shared" si="28"/>
        <v>Bing</v>
      </c>
      <c r="AC522" s="7" t="s">
        <v>488</v>
      </c>
      <c r="AD522" s="11" t="s">
        <v>1591</v>
      </c>
      <c r="AE522">
        <v>41.474938794000003</v>
      </c>
      <c r="AF522">
        <v>-81.487875327699996</v>
      </c>
      <c r="AG522">
        <v>41.476376682400002</v>
      </c>
      <c r="AH522">
        <v>-81.487587155699998</v>
      </c>
      <c r="AI522" t="s">
        <v>1380</v>
      </c>
      <c r="AJ522" t="s">
        <v>1379</v>
      </c>
    </row>
    <row r="523" spans="1:36" x14ac:dyDescent="0.25">
      <c r="A523" s="10">
        <v>520</v>
      </c>
      <c r="B523" s="7">
        <v>12</v>
      </c>
      <c r="C523" s="7" t="s">
        <v>14</v>
      </c>
      <c r="D523" s="7" t="s">
        <v>943</v>
      </c>
      <c r="E523" s="7" t="s">
        <v>4</v>
      </c>
      <c r="F523" s="7" t="s">
        <v>28</v>
      </c>
      <c r="G523" s="7" t="s">
        <v>1379</v>
      </c>
      <c r="H523" s="11" t="s">
        <v>544</v>
      </c>
      <c r="I523" s="10">
        <v>55.06</v>
      </c>
      <c r="J523" s="7">
        <v>52.16</v>
      </c>
      <c r="K523" s="7">
        <v>54.74</v>
      </c>
      <c r="L523" s="7">
        <v>2.58</v>
      </c>
      <c r="M523" s="7">
        <v>0</v>
      </c>
      <c r="N523" s="7">
        <v>0</v>
      </c>
      <c r="O523" s="7">
        <v>0</v>
      </c>
      <c r="P523" s="7">
        <v>0</v>
      </c>
      <c r="Q523" s="7">
        <v>25.12</v>
      </c>
      <c r="R523" s="7">
        <v>15.74</v>
      </c>
      <c r="S523" s="7">
        <v>22.49</v>
      </c>
      <c r="T523" s="7">
        <v>6.75</v>
      </c>
      <c r="U523" s="10" t="s">
        <v>27</v>
      </c>
      <c r="V523" s="7">
        <v>9.74</v>
      </c>
      <c r="W523" s="7">
        <v>9.84</v>
      </c>
      <c r="X523" s="7">
        <v>0.1</v>
      </c>
      <c r="Y523" s="7"/>
      <c r="Z523" s="14" t="str">
        <f t="shared" si="26"/>
        <v>Pathway</v>
      </c>
      <c r="AA523" s="14" t="str">
        <f t="shared" si="27"/>
        <v>Google</v>
      </c>
      <c r="AB523" s="8" t="str">
        <f t="shared" si="28"/>
        <v>Bing</v>
      </c>
      <c r="AC523" s="7" t="s">
        <v>1589</v>
      </c>
      <c r="AD523" s="11" t="s">
        <v>1591</v>
      </c>
      <c r="AE523">
        <v>41.486398011799999</v>
      </c>
      <c r="AF523">
        <v>-81.486239211799997</v>
      </c>
      <c r="AG523">
        <v>41.487825904799998</v>
      </c>
      <c r="AH523">
        <v>-81.486202252799998</v>
      </c>
      <c r="AI523" t="s">
        <v>1380</v>
      </c>
      <c r="AJ523" t="s">
        <v>1379</v>
      </c>
    </row>
    <row r="524" spans="1:36" x14ac:dyDescent="0.25">
      <c r="A524" s="10">
        <v>521</v>
      </c>
      <c r="B524" s="7">
        <v>8</v>
      </c>
      <c r="C524" s="7" t="s">
        <v>131</v>
      </c>
      <c r="D524" s="7" t="s">
        <v>1340</v>
      </c>
      <c r="E524" s="7" t="s">
        <v>4</v>
      </c>
      <c r="F524" s="7" t="s">
        <v>28</v>
      </c>
      <c r="G524" s="7" t="s">
        <v>1379</v>
      </c>
      <c r="H524" s="11" t="s">
        <v>531</v>
      </c>
      <c r="I524" s="10">
        <v>50.41</v>
      </c>
      <c r="J524" s="7">
        <v>25.07</v>
      </c>
      <c r="K524" s="7">
        <v>44.63</v>
      </c>
      <c r="L524" s="7">
        <v>19.55</v>
      </c>
      <c r="M524" s="7">
        <v>0</v>
      </c>
      <c r="N524" s="7">
        <v>0</v>
      </c>
      <c r="O524" s="7">
        <v>0</v>
      </c>
      <c r="P524" s="7">
        <v>0</v>
      </c>
      <c r="Q524" s="7">
        <v>20.41</v>
      </c>
      <c r="R524" s="7">
        <v>6.99</v>
      </c>
      <c r="S524" s="7">
        <v>13.71</v>
      </c>
      <c r="T524" s="7">
        <v>6.72</v>
      </c>
      <c r="U524" s="10" t="s">
        <v>1522</v>
      </c>
      <c r="V524" s="7">
        <v>1.45</v>
      </c>
      <c r="W524" s="7">
        <v>1.55</v>
      </c>
      <c r="X524" s="7">
        <v>0.1</v>
      </c>
      <c r="Y524" s="7"/>
      <c r="Z524" s="14" t="str">
        <f t="shared" si="26"/>
        <v>Pathway</v>
      </c>
      <c r="AA524" s="14" t="str">
        <f t="shared" si="27"/>
        <v>Google</v>
      </c>
      <c r="AB524" s="8" t="str">
        <f t="shared" si="28"/>
        <v>Bing</v>
      </c>
      <c r="AC524" s="7" t="s">
        <v>488</v>
      </c>
      <c r="AD524" s="11" t="s">
        <v>1591</v>
      </c>
      <c r="AE524">
        <v>39.454139870299997</v>
      </c>
      <c r="AF524">
        <v>-84.327977439999998</v>
      </c>
      <c r="AG524">
        <v>39.455539764599997</v>
      </c>
      <c r="AH524">
        <v>-84.327537638099997</v>
      </c>
      <c r="AI524" t="s">
        <v>1380</v>
      </c>
      <c r="AJ524" t="s">
        <v>1379</v>
      </c>
    </row>
    <row r="525" spans="1:36" x14ac:dyDescent="0.25">
      <c r="A525" s="10">
        <v>522</v>
      </c>
      <c r="B525" s="7">
        <v>8</v>
      </c>
      <c r="C525" s="7" t="s">
        <v>61</v>
      </c>
      <c r="D525" s="7" t="s">
        <v>826</v>
      </c>
      <c r="E525" s="7" t="s">
        <v>4</v>
      </c>
      <c r="F525" s="7" t="s">
        <v>5</v>
      </c>
      <c r="G525" s="7" t="s">
        <v>1379</v>
      </c>
      <c r="H525" s="11" t="s">
        <v>827</v>
      </c>
      <c r="I525" s="10">
        <v>27.01</v>
      </c>
      <c r="J525" s="7">
        <v>10.39</v>
      </c>
      <c r="K525" s="7">
        <v>23.97</v>
      </c>
      <c r="L525" s="7">
        <v>13.58</v>
      </c>
      <c r="M525" s="7">
        <v>0</v>
      </c>
      <c r="N525" s="7">
        <v>0</v>
      </c>
      <c r="O525" s="7">
        <v>0</v>
      </c>
      <c r="P525" s="7">
        <v>0</v>
      </c>
      <c r="Q525" s="7">
        <v>15.79</v>
      </c>
      <c r="R525" s="7">
        <v>2.74</v>
      </c>
      <c r="S525" s="7">
        <v>9.4600000000000009</v>
      </c>
      <c r="T525" s="7">
        <v>6.72</v>
      </c>
      <c r="U525" s="10" t="s">
        <v>171</v>
      </c>
      <c r="V525" s="7">
        <v>24.93</v>
      </c>
      <c r="W525" s="7">
        <v>25.03</v>
      </c>
      <c r="X525" s="7">
        <v>0.1</v>
      </c>
      <c r="Y525" s="7"/>
      <c r="Z525" s="14" t="str">
        <f t="shared" si="26"/>
        <v>Pathway</v>
      </c>
      <c r="AA525" s="14" t="str">
        <f t="shared" si="27"/>
        <v>Google</v>
      </c>
      <c r="AB525" s="8" t="str">
        <f t="shared" si="28"/>
        <v>Bing</v>
      </c>
      <c r="AC525" s="7" t="s">
        <v>488</v>
      </c>
      <c r="AD525" s="11" t="s">
        <v>1591</v>
      </c>
      <c r="AE525">
        <v>39.3737491977</v>
      </c>
      <c r="AF525">
        <v>-84.375079611900006</v>
      </c>
      <c r="AG525">
        <v>39.373683142399997</v>
      </c>
      <c r="AH525">
        <v>-84.373189668500004</v>
      </c>
      <c r="AI525" t="s">
        <v>1380</v>
      </c>
      <c r="AJ525" t="s">
        <v>1379</v>
      </c>
    </row>
    <row r="526" spans="1:36" x14ac:dyDescent="0.25">
      <c r="A526" s="10">
        <v>523</v>
      </c>
      <c r="B526" s="7">
        <v>8</v>
      </c>
      <c r="C526" s="7" t="s">
        <v>131</v>
      </c>
      <c r="D526" s="7" t="s">
        <v>1340</v>
      </c>
      <c r="E526" s="7" t="s">
        <v>4</v>
      </c>
      <c r="F526" s="7" t="s">
        <v>28</v>
      </c>
      <c r="G526" s="7" t="s">
        <v>1379</v>
      </c>
      <c r="H526" s="11" t="s">
        <v>531</v>
      </c>
      <c r="I526" s="10">
        <v>42.65</v>
      </c>
      <c r="J526" s="7">
        <v>25.07</v>
      </c>
      <c r="K526" s="7">
        <v>38.64</v>
      </c>
      <c r="L526" s="7">
        <v>13.57</v>
      </c>
      <c r="M526" s="7">
        <v>4.08</v>
      </c>
      <c r="N526" s="7">
        <v>0.67</v>
      </c>
      <c r="O526" s="7">
        <v>2.38</v>
      </c>
      <c r="P526" s="7">
        <v>1.71</v>
      </c>
      <c r="Q526" s="7">
        <v>20.41</v>
      </c>
      <c r="R526" s="7">
        <v>6.99</v>
      </c>
      <c r="S526" s="7">
        <v>13.71</v>
      </c>
      <c r="T526" s="7">
        <v>6.72</v>
      </c>
      <c r="U526" s="10" t="s">
        <v>1522</v>
      </c>
      <c r="V526" s="7">
        <v>1.05</v>
      </c>
      <c r="W526" s="7">
        <v>1.1499999999999999</v>
      </c>
      <c r="X526" s="7">
        <v>0.1</v>
      </c>
      <c r="Y526" s="7"/>
      <c r="Z526" s="14" t="str">
        <f t="shared" si="26"/>
        <v>Pathway</v>
      </c>
      <c r="AA526" s="14" t="str">
        <f t="shared" si="27"/>
        <v>Google</v>
      </c>
      <c r="AB526" s="8" t="str">
        <f t="shared" si="28"/>
        <v>Bing</v>
      </c>
      <c r="AC526" s="7" t="s">
        <v>488</v>
      </c>
      <c r="AD526" s="11" t="s">
        <v>1591</v>
      </c>
      <c r="AE526">
        <v>39.448720032099999</v>
      </c>
      <c r="AF526">
        <v>-84.330483088799994</v>
      </c>
      <c r="AG526">
        <v>39.450042488800001</v>
      </c>
      <c r="AH526">
        <v>-84.329744688600002</v>
      </c>
      <c r="AI526" t="s">
        <v>1380</v>
      </c>
      <c r="AJ526" t="s">
        <v>1379</v>
      </c>
    </row>
    <row r="527" spans="1:36" x14ac:dyDescent="0.25">
      <c r="A527" s="10">
        <v>524</v>
      </c>
      <c r="B527" s="7">
        <v>4</v>
      </c>
      <c r="C527" s="7" t="s">
        <v>112</v>
      </c>
      <c r="D527" s="7" t="s">
        <v>809</v>
      </c>
      <c r="E527" s="7" t="s">
        <v>34</v>
      </c>
      <c r="F527" s="7" t="s">
        <v>79</v>
      </c>
      <c r="G527" s="7" t="s">
        <v>1379</v>
      </c>
      <c r="H527" s="11" t="s">
        <v>749</v>
      </c>
      <c r="I527" s="10">
        <v>49.05</v>
      </c>
      <c r="J527" s="7">
        <v>37.29</v>
      </c>
      <c r="K527" s="7">
        <v>48.61</v>
      </c>
      <c r="L527" s="7">
        <v>11.32</v>
      </c>
      <c r="M527" s="7">
        <v>0</v>
      </c>
      <c r="N527" s="7">
        <v>0</v>
      </c>
      <c r="O527" s="7">
        <v>0</v>
      </c>
      <c r="P527" s="7">
        <v>0</v>
      </c>
      <c r="Q527" s="7">
        <v>17</v>
      </c>
      <c r="R527" s="7">
        <v>9.1</v>
      </c>
      <c r="S527" s="7">
        <v>15.82</v>
      </c>
      <c r="T527" s="7">
        <v>6.72</v>
      </c>
      <c r="U527" s="10" t="s">
        <v>111</v>
      </c>
      <c r="V527" s="7">
        <v>7.29</v>
      </c>
      <c r="W527" s="7"/>
      <c r="X527" s="7">
        <v>0</v>
      </c>
      <c r="Y527" s="7" t="s">
        <v>1964</v>
      </c>
      <c r="Z527" s="14" t="str">
        <f t="shared" si="26"/>
        <v>Pathway</v>
      </c>
      <c r="AA527" s="14" t="str">
        <f t="shared" si="27"/>
        <v>Google</v>
      </c>
      <c r="AB527" s="8" t="str">
        <f t="shared" si="28"/>
        <v>Bing</v>
      </c>
      <c r="AC527" s="7" t="s">
        <v>488</v>
      </c>
      <c r="AD527" s="11" t="s">
        <v>1591</v>
      </c>
      <c r="AE527">
        <v>41.229965584799999</v>
      </c>
      <c r="AF527">
        <v>-80.740387257899997</v>
      </c>
      <c r="AI527" t="s">
        <v>1380</v>
      </c>
      <c r="AJ527" t="s">
        <v>1379</v>
      </c>
    </row>
    <row r="528" spans="1:36" x14ac:dyDescent="0.25">
      <c r="A528" s="10">
        <v>525</v>
      </c>
      <c r="B528" s="7">
        <v>12</v>
      </c>
      <c r="C528" s="7" t="s">
        <v>14</v>
      </c>
      <c r="D528" s="7" t="s">
        <v>946</v>
      </c>
      <c r="E528" s="7" t="s">
        <v>4</v>
      </c>
      <c r="F528" s="7" t="s">
        <v>13</v>
      </c>
      <c r="G528" s="7" t="s">
        <v>1379</v>
      </c>
      <c r="H528" s="11" t="s">
        <v>947</v>
      </c>
      <c r="I528" s="10">
        <v>83.14</v>
      </c>
      <c r="J528" s="7">
        <v>7.67</v>
      </c>
      <c r="K528" s="7">
        <v>56.17</v>
      </c>
      <c r="L528" s="7">
        <v>48.5</v>
      </c>
      <c r="M528" s="7">
        <v>2.41</v>
      </c>
      <c r="N528" s="7">
        <v>0.22</v>
      </c>
      <c r="O528" s="7">
        <v>0.97</v>
      </c>
      <c r="P528" s="7">
        <v>0.75</v>
      </c>
      <c r="Q528" s="7">
        <v>21.68</v>
      </c>
      <c r="R528" s="7">
        <v>2.19</v>
      </c>
      <c r="S528" s="7">
        <v>8.89</v>
      </c>
      <c r="T528" s="7">
        <v>6.7</v>
      </c>
      <c r="U528" s="10" t="s">
        <v>32</v>
      </c>
      <c r="V528" s="7">
        <v>1.1200000000000001</v>
      </c>
      <c r="W528" s="7">
        <v>1.22</v>
      </c>
      <c r="X528" s="7">
        <v>0.1</v>
      </c>
      <c r="Y528" s="7"/>
      <c r="Z528" s="14" t="str">
        <f t="shared" si="26"/>
        <v>Pathway</v>
      </c>
      <c r="AA528" s="14" t="str">
        <f t="shared" si="27"/>
        <v>Google</v>
      </c>
      <c r="AB528" s="8" t="str">
        <f t="shared" si="28"/>
        <v>Bing</v>
      </c>
      <c r="AC528" s="7" t="s">
        <v>488</v>
      </c>
      <c r="AD528" s="11" t="s">
        <v>1591</v>
      </c>
      <c r="AE528">
        <v>41.4775719708</v>
      </c>
      <c r="AF528">
        <v>-81.676258657199995</v>
      </c>
      <c r="AG528">
        <v>41.478170727200002</v>
      </c>
      <c r="AH528">
        <v>-81.674515407599998</v>
      </c>
      <c r="AI528" t="s">
        <v>1380</v>
      </c>
      <c r="AJ528" t="s">
        <v>1379</v>
      </c>
    </row>
    <row r="529" spans="1:36" x14ac:dyDescent="0.25">
      <c r="A529" s="10">
        <v>526</v>
      </c>
      <c r="B529" s="7">
        <v>6</v>
      </c>
      <c r="C529" s="7" t="s">
        <v>114</v>
      </c>
      <c r="D529" s="7" t="s">
        <v>561</v>
      </c>
      <c r="E529" s="7" t="s">
        <v>4</v>
      </c>
      <c r="F529" s="7" t="s">
        <v>65</v>
      </c>
      <c r="G529" s="7" t="s">
        <v>1379</v>
      </c>
      <c r="H529" s="11" t="s">
        <v>562</v>
      </c>
      <c r="I529" s="10">
        <v>31.76</v>
      </c>
      <c r="J529" s="7">
        <v>8.7799999999999994</v>
      </c>
      <c r="K529" s="7">
        <v>26.89</v>
      </c>
      <c r="L529" s="7">
        <v>18.11</v>
      </c>
      <c r="M529" s="7">
        <v>0</v>
      </c>
      <c r="N529" s="7">
        <v>0</v>
      </c>
      <c r="O529" s="7">
        <v>0</v>
      </c>
      <c r="P529" s="7">
        <v>0</v>
      </c>
      <c r="Q529" s="7">
        <v>16.03</v>
      </c>
      <c r="R529" s="7">
        <v>2.31</v>
      </c>
      <c r="S529" s="7">
        <v>9.01</v>
      </c>
      <c r="T529" s="7">
        <v>6.7</v>
      </c>
      <c r="U529" s="10" t="s">
        <v>113</v>
      </c>
      <c r="V529" s="7">
        <v>24.01</v>
      </c>
      <c r="W529" s="7">
        <v>24.11</v>
      </c>
      <c r="X529" s="7">
        <v>0.1</v>
      </c>
      <c r="Y529" s="7"/>
      <c r="Z529" s="14" t="str">
        <f t="shared" si="26"/>
        <v>Pathway</v>
      </c>
      <c r="AA529" s="14" t="str">
        <f t="shared" si="27"/>
        <v>Google</v>
      </c>
      <c r="AB529" s="8" t="str">
        <f t="shared" si="28"/>
        <v>Bing</v>
      </c>
      <c r="AC529" s="7" t="s">
        <v>488</v>
      </c>
      <c r="AD529" s="11" t="s">
        <v>1591</v>
      </c>
      <c r="AE529">
        <v>40.121911408700001</v>
      </c>
      <c r="AF529">
        <v>-83.186069036099994</v>
      </c>
      <c r="AG529">
        <v>40.120556553699998</v>
      </c>
      <c r="AH529">
        <v>-83.185381901900001</v>
      </c>
      <c r="AI529" t="s">
        <v>1380</v>
      </c>
      <c r="AJ529" t="s">
        <v>1379</v>
      </c>
    </row>
    <row r="530" spans="1:36" x14ac:dyDescent="0.25">
      <c r="A530" s="10">
        <v>527</v>
      </c>
      <c r="B530" s="7">
        <v>4</v>
      </c>
      <c r="C530" s="7" t="s">
        <v>23</v>
      </c>
      <c r="D530" s="7" t="s">
        <v>960</v>
      </c>
      <c r="E530" s="7" t="s">
        <v>4</v>
      </c>
      <c r="F530" s="7" t="s">
        <v>13</v>
      </c>
      <c r="G530" s="7" t="s">
        <v>1379</v>
      </c>
      <c r="H530" s="11" t="s">
        <v>533</v>
      </c>
      <c r="I530" s="10">
        <v>54.75</v>
      </c>
      <c r="J530" s="7">
        <v>20.68</v>
      </c>
      <c r="K530" s="7">
        <v>50.33</v>
      </c>
      <c r="L530" s="7">
        <v>29.66</v>
      </c>
      <c r="M530" s="7">
        <v>0</v>
      </c>
      <c r="N530" s="7">
        <v>0</v>
      </c>
      <c r="O530" s="7">
        <v>0</v>
      </c>
      <c r="P530" s="7">
        <v>0</v>
      </c>
      <c r="Q530" s="7">
        <v>15.95</v>
      </c>
      <c r="R530" s="7">
        <v>5.57</v>
      </c>
      <c r="S530" s="7">
        <v>12.25</v>
      </c>
      <c r="T530" s="7">
        <v>6.68</v>
      </c>
      <c r="U530" s="10" t="s">
        <v>22</v>
      </c>
      <c r="V530" s="7">
        <v>10.43</v>
      </c>
      <c r="W530" s="7">
        <v>10.53</v>
      </c>
      <c r="X530" s="7">
        <v>0.1</v>
      </c>
      <c r="Y530" s="7"/>
      <c r="Z530" s="14" t="str">
        <f t="shared" si="26"/>
        <v>Pathway</v>
      </c>
      <c r="AA530" s="14" t="str">
        <f t="shared" si="27"/>
        <v>Google</v>
      </c>
      <c r="AB530" s="8" t="str">
        <f t="shared" si="28"/>
        <v>Bing</v>
      </c>
      <c r="AC530" s="7" t="s">
        <v>2488</v>
      </c>
      <c r="AD530" s="11" t="s">
        <v>1591</v>
      </c>
      <c r="AE530">
        <v>41.062251293800003</v>
      </c>
      <c r="AF530">
        <v>-81.526061711500006</v>
      </c>
      <c r="AG530">
        <v>41.062337748099999</v>
      </c>
      <c r="AH530">
        <v>-81.524124814000004</v>
      </c>
      <c r="AI530" t="s">
        <v>1380</v>
      </c>
      <c r="AJ530" t="s">
        <v>1379</v>
      </c>
    </row>
    <row r="531" spans="1:36" x14ac:dyDescent="0.25">
      <c r="A531" s="10">
        <v>528</v>
      </c>
      <c r="B531" s="7">
        <v>3</v>
      </c>
      <c r="C531" s="7" t="s">
        <v>51</v>
      </c>
      <c r="D531" s="7" t="s">
        <v>1153</v>
      </c>
      <c r="E531" s="7" t="s">
        <v>34</v>
      </c>
      <c r="F531" s="7" t="s">
        <v>35</v>
      </c>
      <c r="G531" s="7" t="s">
        <v>1379</v>
      </c>
      <c r="H531" s="11" t="s">
        <v>527</v>
      </c>
      <c r="I531" s="10">
        <v>48.9</v>
      </c>
      <c r="J531" s="7">
        <v>23.45</v>
      </c>
      <c r="K531" s="7">
        <v>48.28</v>
      </c>
      <c r="L531" s="7">
        <v>24.84</v>
      </c>
      <c r="M531" s="7">
        <v>0</v>
      </c>
      <c r="N531" s="7">
        <v>0</v>
      </c>
      <c r="O531" s="7">
        <v>0</v>
      </c>
      <c r="P531" s="7">
        <v>0</v>
      </c>
      <c r="Q531" s="7">
        <v>13.09</v>
      </c>
      <c r="R531" s="7">
        <v>5.81</v>
      </c>
      <c r="S531" s="7">
        <v>12.5</v>
      </c>
      <c r="T531" s="7">
        <v>6.68</v>
      </c>
      <c r="U531" s="10" t="s">
        <v>1188</v>
      </c>
      <c r="V531" s="7">
        <v>22.03</v>
      </c>
      <c r="W531" s="7"/>
      <c r="X531" s="7">
        <v>0</v>
      </c>
      <c r="Y531" s="7" t="s">
        <v>1965</v>
      </c>
      <c r="Z531" s="14" t="str">
        <f t="shared" si="26"/>
        <v>Pathway</v>
      </c>
      <c r="AA531" s="14" t="str">
        <f t="shared" si="27"/>
        <v>Google</v>
      </c>
      <c r="AB531" s="8" t="str">
        <f t="shared" si="28"/>
        <v>Bing</v>
      </c>
      <c r="AC531" s="7" t="s">
        <v>488</v>
      </c>
      <c r="AD531" s="11" t="s">
        <v>1591</v>
      </c>
      <c r="AE531">
        <v>41.464088931600003</v>
      </c>
      <c r="AF531">
        <v>-81.993456268599999</v>
      </c>
      <c r="AI531" t="s">
        <v>1380</v>
      </c>
      <c r="AJ531" t="s">
        <v>1379</v>
      </c>
    </row>
    <row r="532" spans="1:36" x14ac:dyDescent="0.25">
      <c r="A532" s="10">
        <v>529</v>
      </c>
      <c r="B532" s="7">
        <v>6</v>
      </c>
      <c r="C532" s="7" t="s">
        <v>8</v>
      </c>
      <c r="D532" s="7" t="s">
        <v>978</v>
      </c>
      <c r="E532" s="7" t="s">
        <v>4</v>
      </c>
      <c r="F532" s="7" t="s">
        <v>10</v>
      </c>
      <c r="G532" s="7" t="s">
        <v>1379</v>
      </c>
      <c r="H532" s="11" t="s">
        <v>979</v>
      </c>
      <c r="I532" s="10">
        <v>61.46</v>
      </c>
      <c r="J532" s="7">
        <v>19.11</v>
      </c>
      <c r="K532" s="7">
        <v>55.56</v>
      </c>
      <c r="L532" s="7">
        <v>36.450000000000003</v>
      </c>
      <c r="M532" s="7">
        <v>2.0299999999999998</v>
      </c>
      <c r="N532" s="7">
        <v>0.47</v>
      </c>
      <c r="O532" s="7">
        <v>1.37</v>
      </c>
      <c r="P532" s="7">
        <v>0.9</v>
      </c>
      <c r="Q532" s="7">
        <v>16.21</v>
      </c>
      <c r="R532" s="7">
        <v>4.71</v>
      </c>
      <c r="S532" s="7">
        <v>11.38</v>
      </c>
      <c r="T532" s="7">
        <v>6.67</v>
      </c>
      <c r="U532" s="10" t="s">
        <v>16</v>
      </c>
      <c r="V532" s="7">
        <v>3.21</v>
      </c>
      <c r="W532" s="7">
        <v>3.31</v>
      </c>
      <c r="X532" s="7">
        <v>0.1</v>
      </c>
      <c r="Y532" s="7"/>
      <c r="Z532" s="14" t="str">
        <f t="shared" si="26"/>
        <v>Pathway</v>
      </c>
      <c r="AA532" s="14" t="str">
        <f t="shared" si="27"/>
        <v>Google</v>
      </c>
      <c r="AB532" s="8" t="str">
        <f t="shared" si="28"/>
        <v>Bing</v>
      </c>
      <c r="AC532" s="7" t="s">
        <v>488</v>
      </c>
      <c r="AD532" s="11" t="s">
        <v>1591</v>
      </c>
      <c r="AE532">
        <v>39.973176064500002</v>
      </c>
      <c r="AF532">
        <v>-83.008712627400001</v>
      </c>
      <c r="AG532">
        <v>39.973077424300001</v>
      </c>
      <c r="AH532">
        <v>-83.006973112699995</v>
      </c>
      <c r="AI532" t="s">
        <v>1380</v>
      </c>
      <c r="AJ532" t="s">
        <v>1379</v>
      </c>
    </row>
    <row r="533" spans="1:36" x14ac:dyDescent="0.25">
      <c r="A533" s="10">
        <v>530</v>
      </c>
      <c r="B533" s="7">
        <v>6</v>
      </c>
      <c r="C533" s="7" t="s">
        <v>8</v>
      </c>
      <c r="D533" s="7" t="s">
        <v>978</v>
      </c>
      <c r="E533" s="7" t="s">
        <v>4</v>
      </c>
      <c r="F533" s="7" t="s">
        <v>10</v>
      </c>
      <c r="G533" s="7" t="s">
        <v>1379</v>
      </c>
      <c r="H533" s="11" t="s">
        <v>979</v>
      </c>
      <c r="I533" s="10">
        <v>30.73</v>
      </c>
      <c r="J533" s="7">
        <v>19.11</v>
      </c>
      <c r="K533" s="7">
        <v>29.11</v>
      </c>
      <c r="L533" s="7">
        <v>10</v>
      </c>
      <c r="M533" s="7">
        <v>2.0299999999999998</v>
      </c>
      <c r="N533" s="7">
        <v>0.47</v>
      </c>
      <c r="O533" s="7">
        <v>1.37</v>
      </c>
      <c r="P533" s="7">
        <v>0.9</v>
      </c>
      <c r="Q533" s="7">
        <v>16.21</v>
      </c>
      <c r="R533" s="7">
        <v>4.71</v>
      </c>
      <c r="S533" s="7">
        <v>11.38</v>
      </c>
      <c r="T533" s="7">
        <v>6.67</v>
      </c>
      <c r="U533" s="10" t="s">
        <v>16</v>
      </c>
      <c r="V533" s="7">
        <v>2.2400000000000002</v>
      </c>
      <c r="W533" s="7">
        <v>2.34</v>
      </c>
      <c r="X533" s="7">
        <v>0.1</v>
      </c>
      <c r="Y533" s="7"/>
      <c r="Z533" s="14" t="str">
        <f t="shared" si="26"/>
        <v>Pathway</v>
      </c>
      <c r="AA533" s="14" t="str">
        <f t="shared" si="27"/>
        <v>Google</v>
      </c>
      <c r="AB533" s="8" t="str">
        <f t="shared" si="28"/>
        <v>Bing</v>
      </c>
      <c r="AC533" s="7" t="s">
        <v>488</v>
      </c>
      <c r="AD533" s="11" t="s">
        <v>1591</v>
      </c>
      <c r="AE533">
        <v>39.967154257700003</v>
      </c>
      <c r="AF533">
        <v>-83.024462140799997</v>
      </c>
      <c r="AG533">
        <v>39.968125810099998</v>
      </c>
      <c r="AH533">
        <v>-83.023190258699998</v>
      </c>
      <c r="AI533" t="s">
        <v>1380</v>
      </c>
      <c r="AJ533" t="s">
        <v>1379</v>
      </c>
    </row>
    <row r="534" spans="1:36" x14ac:dyDescent="0.25">
      <c r="A534" s="10">
        <v>531</v>
      </c>
      <c r="B534" s="7">
        <v>8</v>
      </c>
      <c r="C534" s="7" t="s">
        <v>11</v>
      </c>
      <c r="D534" s="7" t="s">
        <v>940</v>
      </c>
      <c r="E534" s="7" t="s">
        <v>4</v>
      </c>
      <c r="F534" s="7" t="s">
        <v>10</v>
      </c>
      <c r="G534" s="7" t="s">
        <v>1379</v>
      </c>
      <c r="H534" s="11" t="s">
        <v>531</v>
      </c>
      <c r="I534" s="10">
        <v>93.26</v>
      </c>
      <c r="J534" s="7">
        <v>39.31</v>
      </c>
      <c r="K534" s="7">
        <v>88.61</v>
      </c>
      <c r="L534" s="7">
        <v>49.31</v>
      </c>
      <c r="M534" s="7">
        <v>0</v>
      </c>
      <c r="N534" s="7">
        <v>0</v>
      </c>
      <c r="O534" s="7">
        <v>0</v>
      </c>
      <c r="P534" s="7">
        <v>0</v>
      </c>
      <c r="Q534" s="7">
        <v>19.79</v>
      </c>
      <c r="R534" s="7">
        <v>10.49</v>
      </c>
      <c r="S534" s="7">
        <v>17.149999999999999</v>
      </c>
      <c r="T534" s="7">
        <v>6.66</v>
      </c>
      <c r="U534" s="10" t="s">
        <v>19</v>
      </c>
      <c r="V534" s="7">
        <v>8.39</v>
      </c>
      <c r="W534" s="7">
        <v>8.49</v>
      </c>
      <c r="X534" s="7">
        <v>0.1</v>
      </c>
      <c r="Y534" s="7"/>
      <c r="Z534" s="14" t="str">
        <f t="shared" si="26"/>
        <v>Pathway</v>
      </c>
      <c r="AA534" s="14" t="str">
        <f t="shared" si="27"/>
        <v>Google</v>
      </c>
      <c r="AB534" s="8" t="str">
        <f t="shared" si="28"/>
        <v>Bing</v>
      </c>
      <c r="AC534" s="7" t="s">
        <v>488</v>
      </c>
      <c r="AD534" s="11" t="s">
        <v>1591</v>
      </c>
      <c r="AE534">
        <v>39.1810245438</v>
      </c>
      <c r="AF534">
        <v>-84.485134197299999</v>
      </c>
      <c r="AG534">
        <v>39.182395740700002</v>
      </c>
      <c r="AH534">
        <v>-84.484417554900006</v>
      </c>
      <c r="AI534" t="s">
        <v>1380</v>
      </c>
      <c r="AJ534" t="s">
        <v>1379</v>
      </c>
    </row>
    <row r="535" spans="1:36" x14ac:dyDescent="0.25">
      <c r="A535" s="10">
        <v>532</v>
      </c>
      <c r="B535" s="7">
        <v>8</v>
      </c>
      <c r="C535" s="7" t="s">
        <v>11</v>
      </c>
      <c r="D535" s="7" t="s">
        <v>940</v>
      </c>
      <c r="E535" s="7" t="s">
        <v>4</v>
      </c>
      <c r="F535" s="7" t="s">
        <v>10</v>
      </c>
      <c r="G535" s="7" t="s">
        <v>1379</v>
      </c>
      <c r="H535" s="11" t="s">
        <v>531</v>
      </c>
      <c r="I535" s="10">
        <v>93.26</v>
      </c>
      <c r="J535" s="7">
        <v>39.31</v>
      </c>
      <c r="K535" s="7">
        <v>88.61</v>
      </c>
      <c r="L535" s="7">
        <v>49.31</v>
      </c>
      <c r="M535" s="7">
        <v>0</v>
      </c>
      <c r="N535" s="7">
        <v>0</v>
      </c>
      <c r="O535" s="7">
        <v>0</v>
      </c>
      <c r="P535" s="7">
        <v>0</v>
      </c>
      <c r="Q535" s="7">
        <v>19.79</v>
      </c>
      <c r="R535" s="7">
        <v>10.49</v>
      </c>
      <c r="S535" s="7">
        <v>17.149999999999999</v>
      </c>
      <c r="T535" s="7">
        <v>6.66</v>
      </c>
      <c r="U535" s="10" t="s">
        <v>19</v>
      </c>
      <c r="V535" s="7">
        <v>8.7899999999999991</v>
      </c>
      <c r="W535" s="7">
        <v>8.89</v>
      </c>
      <c r="X535" s="7">
        <v>0.1</v>
      </c>
      <c r="Y535" s="7"/>
      <c r="Z535" s="14" t="str">
        <f t="shared" si="26"/>
        <v>Pathway</v>
      </c>
      <c r="AA535" s="14" t="str">
        <f t="shared" si="27"/>
        <v>Google</v>
      </c>
      <c r="AB535" s="8" t="str">
        <f t="shared" si="28"/>
        <v>Bing</v>
      </c>
      <c r="AC535" s="7" t="s">
        <v>488</v>
      </c>
      <c r="AD535" s="11" t="s">
        <v>1591</v>
      </c>
      <c r="AE535">
        <v>39.186702911899999</v>
      </c>
      <c r="AF535">
        <v>-84.482339836999998</v>
      </c>
      <c r="AG535">
        <v>39.188062822799999</v>
      </c>
      <c r="AH535">
        <v>-84.481791099899993</v>
      </c>
      <c r="AI535" t="s">
        <v>1380</v>
      </c>
      <c r="AJ535" t="s">
        <v>1379</v>
      </c>
    </row>
    <row r="536" spans="1:36" x14ac:dyDescent="0.25">
      <c r="A536" s="10">
        <v>533</v>
      </c>
      <c r="B536" s="7">
        <v>12</v>
      </c>
      <c r="C536" s="7" t="s">
        <v>14</v>
      </c>
      <c r="D536" s="7" t="s">
        <v>941</v>
      </c>
      <c r="E536" s="7" t="s">
        <v>4</v>
      </c>
      <c r="F536" s="7" t="s">
        <v>10</v>
      </c>
      <c r="G536" s="7" t="s">
        <v>1379</v>
      </c>
      <c r="H536" s="11" t="s">
        <v>522</v>
      </c>
      <c r="I536" s="10">
        <v>71.14</v>
      </c>
      <c r="J536" s="7">
        <v>14.17</v>
      </c>
      <c r="K536" s="7">
        <v>60.49</v>
      </c>
      <c r="L536" s="7">
        <v>46.32</v>
      </c>
      <c r="M536" s="7">
        <v>2.14</v>
      </c>
      <c r="N536" s="7">
        <v>0.34</v>
      </c>
      <c r="O536" s="7">
        <v>1.21</v>
      </c>
      <c r="P536" s="7">
        <v>0.87</v>
      </c>
      <c r="Q536" s="7">
        <v>17.16</v>
      </c>
      <c r="R536" s="7">
        <v>3.38</v>
      </c>
      <c r="S536" s="7">
        <v>10.039999999999999</v>
      </c>
      <c r="T536" s="7">
        <v>6.66</v>
      </c>
      <c r="U536" s="10" t="s">
        <v>30</v>
      </c>
      <c r="V536" s="7">
        <v>16.690000000000001</v>
      </c>
      <c r="W536" s="7">
        <v>16.79</v>
      </c>
      <c r="X536" s="7">
        <v>0.1</v>
      </c>
      <c r="Y536" s="7"/>
      <c r="Z536" s="14" t="str">
        <f t="shared" si="26"/>
        <v>Pathway</v>
      </c>
      <c r="AA536" s="14" t="str">
        <f t="shared" si="27"/>
        <v>Google</v>
      </c>
      <c r="AB536" s="8" t="str">
        <f t="shared" si="28"/>
        <v>Bing</v>
      </c>
      <c r="AC536" s="7" t="s">
        <v>488</v>
      </c>
      <c r="AD536" s="11" t="s">
        <v>1591</v>
      </c>
      <c r="AE536">
        <v>41.454744331000001</v>
      </c>
      <c r="AF536">
        <v>-81.716373060500004</v>
      </c>
      <c r="AG536">
        <v>41.455414713899998</v>
      </c>
      <c r="AH536">
        <v>-81.7146596507</v>
      </c>
      <c r="AI536" t="s">
        <v>1380</v>
      </c>
      <c r="AJ536" t="s">
        <v>1379</v>
      </c>
    </row>
    <row r="537" spans="1:36" x14ac:dyDescent="0.25">
      <c r="A537" s="10">
        <v>534</v>
      </c>
      <c r="B537" s="7">
        <v>8</v>
      </c>
      <c r="C537" s="7" t="s">
        <v>11</v>
      </c>
      <c r="D537" s="7" t="s">
        <v>940</v>
      </c>
      <c r="E537" s="7" t="s">
        <v>4</v>
      </c>
      <c r="F537" s="7" t="s">
        <v>10</v>
      </c>
      <c r="G537" s="7" t="s">
        <v>1379</v>
      </c>
      <c r="H537" s="11" t="s">
        <v>531</v>
      </c>
      <c r="I537" s="10">
        <v>46.78</v>
      </c>
      <c r="J537" s="7">
        <v>31.36</v>
      </c>
      <c r="K537" s="7">
        <v>45.07</v>
      </c>
      <c r="L537" s="7">
        <v>13.71</v>
      </c>
      <c r="M537" s="7">
        <v>0</v>
      </c>
      <c r="N537" s="7">
        <v>0</v>
      </c>
      <c r="O537" s="7">
        <v>0</v>
      </c>
      <c r="P537" s="7">
        <v>0</v>
      </c>
      <c r="Q537" s="7">
        <v>18.440000000000001</v>
      </c>
      <c r="R537" s="7">
        <v>8.17</v>
      </c>
      <c r="S537" s="7">
        <v>14.82</v>
      </c>
      <c r="T537" s="7">
        <v>6.66</v>
      </c>
      <c r="U537" s="10" t="s">
        <v>19</v>
      </c>
      <c r="V537" s="7">
        <v>13.12</v>
      </c>
      <c r="W537" s="7">
        <v>13.22</v>
      </c>
      <c r="X537" s="7">
        <v>0.1</v>
      </c>
      <c r="Y537" s="7"/>
      <c r="Z537" s="14" t="str">
        <f t="shared" si="26"/>
        <v>Pathway</v>
      </c>
      <c r="AA537" s="14" t="str">
        <f t="shared" si="27"/>
        <v>Google</v>
      </c>
      <c r="AB537" s="8" t="str">
        <f t="shared" si="28"/>
        <v>Bing</v>
      </c>
      <c r="AC537" s="7" t="s">
        <v>488</v>
      </c>
      <c r="AD537" s="11" t="s">
        <v>1591</v>
      </c>
      <c r="AE537">
        <v>39.238803507699998</v>
      </c>
      <c r="AF537">
        <v>-84.451335765600007</v>
      </c>
      <c r="AG537">
        <v>39.240222795599998</v>
      </c>
      <c r="AH537">
        <v>-84.451104052199994</v>
      </c>
      <c r="AI537" t="s">
        <v>1380</v>
      </c>
      <c r="AJ537" t="s">
        <v>1379</v>
      </c>
    </row>
    <row r="538" spans="1:36" x14ac:dyDescent="0.25">
      <c r="A538" s="10">
        <v>535</v>
      </c>
      <c r="B538" s="7">
        <v>6</v>
      </c>
      <c r="C538" s="7" t="s">
        <v>8</v>
      </c>
      <c r="D538" s="7" t="s">
        <v>937</v>
      </c>
      <c r="E538" s="7" t="s">
        <v>4</v>
      </c>
      <c r="F538" s="7" t="s">
        <v>10</v>
      </c>
      <c r="G538" s="7" t="s">
        <v>1379</v>
      </c>
      <c r="H538" s="11" t="s">
        <v>524</v>
      </c>
      <c r="I538" s="10">
        <v>54.86</v>
      </c>
      <c r="J538" s="7">
        <v>20.309999999999999</v>
      </c>
      <c r="K538" s="7">
        <v>51.25</v>
      </c>
      <c r="L538" s="7">
        <v>30.94</v>
      </c>
      <c r="M538" s="7">
        <v>0</v>
      </c>
      <c r="N538" s="7">
        <v>0</v>
      </c>
      <c r="O538" s="7">
        <v>0</v>
      </c>
      <c r="P538" s="7">
        <v>0</v>
      </c>
      <c r="Q538" s="7">
        <v>15.03</v>
      </c>
      <c r="R538" s="7">
        <v>5.04</v>
      </c>
      <c r="S538" s="7">
        <v>11.69</v>
      </c>
      <c r="T538" s="7">
        <v>6.65</v>
      </c>
      <c r="U538" s="10" t="s">
        <v>7</v>
      </c>
      <c r="V538" s="7">
        <v>14.15</v>
      </c>
      <c r="W538" s="7">
        <v>14.25</v>
      </c>
      <c r="X538" s="7">
        <v>0.1</v>
      </c>
      <c r="Y538" s="7"/>
      <c r="Z538" s="14" t="str">
        <f t="shared" si="26"/>
        <v>Pathway</v>
      </c>
      <c r="AA538" s="14" t="str">
        <f t="shared" si="27"/>
        <v>Google</v>
      </c>
      <c r="AB538" s="8" t="str">
        <f t="shared" si="28"/>
        <v>Bing</v>
      </c>
      <c r="AC538" s="7" t="s">
        <v>2488</v>
      </c>
      <c r="AD538" s="11" t="s">
        <v>1591</v>
      </c>
      <c r="AE538">
        <v>39.953173257000003</v>
      </c>
      <c r="AF538">
        <v>-82.996789236200001</v>
      </c>
      <c r="AG538">
        <v>39.953377034299997</v>
      </c>
      <c r="AH538">
        <v>-82.9950269136</v>
      </c>
      <c r="AI538" t="s">
        <v>1380</v>
      </c>
      <c r="AJ538" t="s">
        <v>1379</v>
      </c>
    </row>
    <row r="539" spans="1:36" x14ac:dyDescent="0.25">
      <c r="A539" s="10">
        <v>536</v>
      </c>
      <c r="B539" s="7">
        <v>12</v>
      </c>
      <c r="C539" s="7" t="s">
        <v>14</v>
      </c>
      <c r="D539" s="7" t="s">
        <v>939</v>
      </c>
      <c r="E539" s="7" t="s">
        <v>4</v>
      </c>
      <c r="F539" s="7" t="s">
        <v>13</v>
      </c>
      <c r="G539" s="7" t="s">
        <v>1379</v>
      </c>
      <c r="H539" s="11" t="s">
        <v>527</v>
      </c>
      <c r="I539" s="10">
        <v>48.4</v>
      </c>
      <c r="J539" s="7">
        <v>32.369999999999997</v>
      </c>
      <c r="K539" s="7">
        <v>46.63</v>
      </c>
      <c r="L539" s="7">
        <v>14.25</v>
      </c>
      <c r="M539" s="7">
        <v>2.2799999999999998</v>
      </c>
      <c r="N539" s="7">
        <v>0.85</v>
      </c>
      <c r="O539" s="7">
        <v>1.82</v>
      </c>
      <c r="P539" s="7">
        <v>0.98</v>
      </c>
      <c r="Q539" s="7">
        <v>18.22</v>
      </c>
      <c r="R539" s="7">
        <v>8.4700000000000006</v>
      </c>
      <c r="S539" s="7">
        <v>15.11</v>
      </c>
      <c r="T539" s="7">
        <v>6.64</v>
      </c>
      <c r="U539" s="10" t="s">
        <v>12</v>
      </c>
      <c r="V539" s="7">
        <v>23.81</v>
      </c>
      <c r="W539" s="7">
        <v>23.91</v>
      </c>
      <c r="X539" s="7">
        <v>0.1</v>
      </c>
      <c r="Y539" s="7"/>
      <c r="Z539" s="14" t="str">
        <f t="shared" si="26"/>
        <v>Pathway</v>
      </c>
      <c r="AA539" s="14" t="str">
        <f t="shared" si="27"/>
        <v>Google</v>
      </c>
      <c r="AB539" s="8" t="str">
        <f t="shared" si="28"/>
        <v>Bing</v>
      </c>
      <c r="AC539" s="7" t="s">
        <v>488</v>
      </c>
      <c r="AD539" s="11" t="s">
        <v>1591</v>
      </c>
      <c r="AE539">
        <v>41.562737961099998</v>
      </c>
      <c r="AF539">
        <v>-81.590448710000004</v>
      </c>
      <c r="AG539">
        <v>41.563635855500003</v>
      </c>
      <c r="AH539">
        <v>-81.588945702800004</v>
      </c>
      <c r="AI539" t="s">
        <v>1380</v>
      </c>
      <c r="AJ539" t="s">
        <v>1379</v>
      </c>
    </row>
    <row r="540" spans="1:36" x14ac:dyDescent="0.25">
      <c r="A540" s="10">
        <v>537</v>
      </c>
      <c r="B540" s="7">
        <v>12</v>
      </c>
      <c r="C540" s="7" t="s">
        <v>14</v>
      </c>
      <c r="D540" s="7" t="s">
        <v>941</v>
      </c>
      <c r="E540" s="7" t="s">
        <v>4</v>
      </c>
      <c r="F540" s="7" t="s">
        <v>21</v>
      </c>
      <c r="G540" s="7" t="s">
        <v>1379</v>
      </c>
      <c r="H540" s="11" t="s">
        <v>522</v>
      </c>
      <c r="I540" s="10">
        <v>38.93</v>
      </c>
      <c r="J540" s="7">
        <v>13.93</v>
      </c>
      <c r="K540" s="7">
        <v>31.71</v>
      </c>
      <c r="L540" s="7">
        <v>17.78</v>
      </c>
      <c r="M540" s="7">
        <v>0</v>
      </c>
      <c r="N540" s="7">
        <v>0</v>
      </c>
      <c r="O540" s="7">
        <v>0</v>
      </c>
      <c r="P540" s="7">
        <v>0</v>
      </c>
      <c r="Q540" s="7">
        <v>20.72</v>
      </c>
      <c r="R540" s="7">
        <v>3.64</v>
      </c>
      <c r="S540" s="7">
        <v>10.27</v>
      </c>
      <c r="T540" s="7">
        <v>6.63</v>
      </c>
      <c r="U540" s="10" t="s">
        <v>30</v>
      </c>
      <c r="V540" s="7">
        <v>16.79</v>
      </c>
      <c r="W540" s="7">
        <v>16.89</v>
      </c>
      <c r="X540" s="7">
        <v>0.1</v>
      </c>
      <c r="Y540" s="7"/>
      <c r="Z540" s="14" t="str">
        <f t="shared" si="26"/>
        <v>Pathway</v>
      </c>
      <c r="AA540" s="14" t="str">
        <f t="shared" si="27"/>
        <v>Google</v>
      </c>
      <c r="AB540" s="8" t="str">
        <f t="shared" si="28"/>
        <v>Bing</v>
      </c>
      <c r="AC540" s="7" t="s">
        <v>488</v>
      </c>
      <c r="AD540" s="11" t="s">
        <v>1591</v>
      </c>
      <c r="AE540">
        <v>41.455414713899998</v>
      </c>
      <c r="AF540">
        <v>-81.7146596507</v>
      </c>
      <c r="AG540">
        <v>41.4558687878</v>
      </c>
      <c r="AH540">
        <v>-81.712831069100005</v>
      </c>
      <c r="AI540" t="s">
        <v>1380</v>
      </c>
      <c r="AJ540" t="s">
        <v>1379</v>
      </c>
    </row>
    <row r="541" spans="1:36" x14ac:dyDescent="0.25">
      <c r="A541" s="10">
        <v>538</v>
      </c>
      <c r="B541" s="7">
        <v>6</v>
      </c>
      <c r="C541" s="7" t="s">
        <v>8</v>
      </c>
      <c r="D541" s="7" t="s">
        <v>948</v>
      </c>
      <c r="E541" s="7" t="s">
        <v>4</v>
      </c>
      <c r="F541" s="7" t="s">
        <v>28</v>
      </c>
      <c r="G541" s="7" t="s">
        <v>1379</v>
      </c>
      <c r="H541" s="11" t="s">
        <v>949</v>
      </c>
      <c r="I541" s="10">
        <v>46.78</v>
      </c>
      <c r="J541" s="7">
        <v>29.37</v>
      </c>
      <c r="K541" s="7">
        <v>43.85</v>
      </c>
      <c r="L541" s="7">
        <v>14.48</v>
      </c>
      <c r="M541" s="7">
        <v>0</v>
      </c>
      <c r="N541" s="7">
        <v>0</v>
      </c>
      <c r="O541" s="7">
        <v>0</v>
      </c>
      <c r="P541" s="7">
        <v>0</v>
      </c>
      <c r="Q541" s="7">
        <v>19.34</v>
      </c>
      <c r="R541" s="7">
        <v>8.33</v>
      </c>
      <c r="S541" s="7">
        <v>14.96</v>
      </c>
      <c r="T541" s="7">
        <v>6.63</v>
      </c>
      <c r="U541" s="10" t="s">
        <v>26</v>
      </c>
      <c r="V541" s="7">
        <v>17.97</v>
      </c>
      <c r="W541" s="7">
        <v>18.07</v>
      </c>
      <c r="X541" s="7">
        <v>0.1</v>
      </c>
      <c r="Y541" s="7"/>
      <c r="Z541" s="14" t="str">
        <f t="shared" si="26"/>
        <v>Pathway</v>
      </c>
      <c r="AA541" s="14" t="str">
        <f t="shared" si="27"/>
        <v>Google</v>
      </c>
      <c r="AB541" s="8" t="str">
        <f t="shared" si="28"/>
        <v>Bing</v>
      </c>
      <c r="AC541" s="7" t="s">
        <v>488</v>
      </c>
      <c r="AD541" s="11" t="s">
        <v>1591</v>
      </c>
      <c r="AE541">
        <v>40.105684974500001</v>
      </c>
      <c r="AF541">
        <v>-83.125353144900004</v>
      </c>
      <c r="AG541">
        <v>40.106379524600001</v>
      </c>
      <c r="AH541">
        <v>-83.123705144900001</v>
      </c>
      <c r="AI541" t="s">
        <v>1380</v>
      </c>
      <c r="AJ541" t="s">
        <v>1379</v>
      </c>
    </row>
    <row r="542" spans="1:36" x14ac:dyDescent="0.25">
      <c r="A542" s="10">
        <v>539</v>
      </c>
      <c r="B542" s="7">
        <v>6</v>
      </c>
      <c r="C542" s="7" t="s">
        <v>8</v>
      </c>
      <c r="D542" s="7" t="s">
        <v>948</v>
      </c>
      <c r="E542" s="7" t="s">
        <v>4</v>
      </c>
      <c r="F542" s="7" t="s">
        <v>28</v>
      </c>
      <c r="G542" s="7" t="s">
        <v>1379</v>
      </c>
      <c r="H542" s="11" t="s">
        <v>949</v>
      </c>
      <c r="I542" s="10">
        <v>34.31</v>
      </c>
      <c r="J542" s="7">
        <v>29.37</v>
      </c>
      <c r="K542" s="7">
        <v>33.479999999999997</v>
      </c>
      <c r="L542" s="7">
        <v>4.0999999999999996</v>
      </c>
      <c r="M542" s="7">
        <v>3.22</v>
      </c>
      <c r="N542" s="7">
        <v>0.79</v>
      </c>
      <c r="O542" s="7">
        <v>2.2599999999999998</v>
      </c>
      <c r="P542" s="7">
        <v>1.46</v>
      </c>
      <c r="Q542" s="7">
        <v>19.34</v>
      </c>
      <c r="R542" s="7">
        <v>8.33</v>
      </c>
      <c r="S542" s="7">
        <v>14.96</v>
      </c>
      <c r="T542" s="7">
        <v>6.63</v>
      </c>
      <c r="U542" s="10" t="s">
        <v>26</v>
      </c>
      <c r="V542" s="7">
        <v>18.27</v>
      </c>
      <c r="W542" s="7">
        <v>18.37</v>
      </c>
      <c r="X542" s="7">
        <v>0.1</v>
      </c>
      <c r="Y542" s="7"/>
      <c r="Z542" s="14" t="str">
        <f t="shared" si="26"/>
        <v>Pathway</v>
      </c>
      <c r="AA542" s="14" t="str">
        <f t="shared" si="27"/>
        <v>Google</v>
      </c>
      <c r="AB542" s="8" t="str">
        <f t="shared" si="28"/>
        <v>Bing</v>
      </c>
      <c r="AC542" s="7" t="s">
        <v>488</v>
      </c>
      <c r="AD542" s="11" t="s">
        <v>1591</v>
      </c>
      <c r="AE542">
        <v>40.107492674600003</v>
      </c>
      <c r="AF542">
        <v>-83.120238924700004</v>
      </c>
      <c r="AG542">
        <v>40.107904633099999</v>
      </c>
      <c r="AH542">
        <v>-83.118436709700006</v>
      </c>
      <c r="AI542" t="s">
        <v>1380</v>
      </c>
      <c r="AJ542" t="s">
        <v>1379</v>
      </c>
    </row>
    <row r="543" spans="1:36" x14ac:dyDescent="0.25">
      <c r="A543" s="10">
        <v>540</v>
      </c>
      <c r="B543" s="7">
        <v>4</v>
      </c>
      <c r="C543" s="7" t="s">
        <v>23</v>
      </c>
      <c r="D543" s="7" t="s">
        <v>960</v>
      </c>
      <c r="E543" s="7" t="s">
        <v>4</v>
      </c>
      <c r="F543" s="7" t="s">
        <v>65</v>
      </c>
      <c r="G543" s="7" t="s">
        <v>1379</v>
      </c>
      <c r="H543" s="11" t="s">
        <v>533</v>
      </c>
      <c r="I543" s="10">
        <v>20.09</v>
      </c>
      <c r="J543" s="7">
        <v>4.74</v>
      </c>
      <c r="K543" s="7">
        <v>18.82</v>
      </c>
      <c r="L543" s="7">
        <v>14.09</v>
      </c>
      <c r="M543" s="7">
        <v>0</v>
      </c>
      <c r="N543" s="7">
        <v>0</v>
      </c>
      <c r="O543" s="7">
        <v>0</v>
      </c>
      <c r="P543" s="7">
        <v>0</v>
      </c>
      <c r="Q543" s="7">
        <v>10.42</v>
      </c>
      <c r="R543" s="7">
        <v>1.63</v>
      </c>
      <c r="S543" s="7">
        <v>8.23</v>
      </c>
      <c r="T543" s="7">
        <v>6.61</v>
      </c>
      <c r="U543" s="10" t="s">
        <v>22</v>
      </c>
      <c r="V543" s="7">
        <v>8.23</v>
      </c>
      <c r="W543" s="7">
        <v>8.33</v>
      </c>
      <c r="X543" s="7">
        <v>0.1</v>
      </c>
      <c r="Y543" s="7"/>
      <c r="Z543" s="14" t="str">
        <f t="shared" si="26"/>
        <v>Pathway</v>
      </c>
      <c r="AA543" s="14" t="str">
        <f t="shared" si="27"/>
        <v>Google</v>
      </c>
      <c r="AB543" s="8" t="str">
        <f t="shared" si="28"/>
        <v>Bing</v>
      </c>
      <c r="AC543" s="7" t="s">
        <v>488</v>
      </c>
      <c r="AD543" s="11" t="s">
        <v>1591</v>
      </c>
      <c r="AE543">
        <v>41.058398812999997</v>
      </c>
      <c r="AF543">
        <v>-81.567437501699999</v>
      </c>
      <c r="AG543">
        <v>41.059571916499998</v>
      </c>
      <c r="AH543">
        <v>-81.566549088800002</v>
      </c>
      <c r="AI543" t="s">
        <v>1380</v>
      </c>
      <c r="AJ543" t="s">
        <v>1379</v>
      </c>
    </row>
    <row r="544" spans="1:36" x14ac:dyDescent="0.25">
      <c r="A544" s="10">
        <v>541</v>
      </c>
      <c r="B544" s="7">
        <v>2</v>
      </c>
      <c r="C544" s="7" t="s">
        <v>81</v>
      </c>
      <c r="D544" s="7" t="s">
        <v>982</v>
      </c>
      <c r="E544" s="7" t="s">
        <v>34</v>
      </c>
      <c r="F544" s="7" t="s">
        <v>35</v>
      </c>
      <c r="G544" s="7" t="s">
        <v>1379</v>
      </c>
      <c r="H544" s="11" t="s">
        <v>959</v>
      </c>
      <c r="I544" s="10">
        <v>69.67</v>
      </c>
      <c r="J544" s="7">
        <v>18.45</v>
      </c>
      <c r="K544" s="7">
        <v>68.11</v>
      </c>
      <c r="L544" s="7">
        <v>49.66</v>
      </c>
      <c r="M544" s="7">
        <v>0</v>
      </c>
      <c r="N544" s="7">
        <v>0</v>
      </c>
      <c r="O544" s="7">
        <v>0</v>
      </c>
      <c r="P544" s="7">
        <v>0</v>
      </c>
      <c r="Q544" s="7">
        <v>11.8</v>
      </c>
      <c r="R544" s="7">
        <v>4.46</v>
      </c>
      <c r="S544" s="7">
        <v>11.05</v>
      </c>
      <c r="T544" s="7">
        <v>6.59</v>
      </c>
      <c r="U544" s="10" t="s">
        <v>80</v>
      </c>
      <c r="V544" s="7">
        <v>0.95</v>
      </c>
      <c r="W544" s="7"/>
      <c r="X544" s="7">
        <v>0</v>
      </c>
      <c r="Y544" s="7" t="s">
        <v>1961</v>
      </c>
      <c r="Z544" s="14" t="str">
        <f t="shared" si="26"/>
        <v>Pathway</v>
      </c>
      <c r="AA544" s="14" t="str">
        <f t="shared" si="27"/>
        <v>Google</v>
      </c>
      <c r="AB544" s="8" t="str">
        <f t="shared" si="28"/>
        <v>Bing</v>
      </c>
      <c r="AC544" s="7" t="s">
        <v>488</v>
      </c>
      <c r="AD544" s="11" t="s">
        <v>1591</v>
      </c>
      <c r="AE544">
        <v>41.532746592999999</v>
      </c>
      <c r="AF544">
        <v>-83.630425440300002</v>
      </c>
      <c r="AI544" t="s">
        <v>1380</v>
      </c>
      <c r="AJ544" t="s">
        <v>1379</v>
      </c>
    </row>
    <row r="545" spans="1:36" x14ac:dyDescent="0.25">
      <c r="A545" s="10">
        <v>542</v>
      </c>
      <c r="B545" s="7">
        <v>12</v>
      </c>
      <c r="C545" s="7" t="s">
        <v>14</v>
      </c>
      <c r="D545" s="7" t="s">
        <v>939</v>
      </c>
      <c r="E545" s="7" t="s">
        <v>34</v>
      </c>
      <c r="F545" s="7" t="s">
        <v>35</v>
      </c>
      <c r="G545" s="7" t="s">
        <v>1379</v>
      </c>
      <c r="H545" s="11" t="s">
        <v>527</v>
      </c>
      <c r="I545" s="10">
        <v>50.82</v>
      </c>
      <c r="J545" s="7">
        <v>38.380000000000003</v>
      </c>
      <c r="K545" s="7">
        <v>50.64</v>
      </c>
      <c r="L545" s="7">
        <v>12.25</v>
      </c>
      <c r="M545" s="7">
        <v>3.13</v>
      </c>
      <c r="N545" s="7">
        <v>0.88</v>
      </c>
      <c r="O545" s="7">
        <v>3.03</v>
      </c>
      <c r="P545" s="7">
        <v>2.14</v>
      </c>
      <c r="Q545" s="7">
        <v>17.23</v>
      </c>
      <c r="R545" s="7">
        <v>10.31</v>
      </c>
      <c r="S545" s="7">
        <v>16.899999999999999</v>
      </c>
      <c r="T545" s="7">
        <v>6.59</v>
      </c>
      <c r="U545" s="10" t="s">
        <v>12</v>
      </c>
      <c r="V545" s="7">
        <v>10.62</v>
      </c>
      <c r="W545" s="7"/>
      <c r="X545" s="7">
        <v>0</v>
      </c>
      <c r="Y545" s="7" t="s">
        <v>2778</v>
      </c>
      <c r="Z545" s="14" t="str">
        <f t="shared" si="26"/>
        <v>Pathway</v>
      </c>
      <c r="AA545" s="14" t="str">
        <f t="shared" si="27"/>
        <v>Google</v>
      </c>
      <c r="AB545" s="8" t="str">
        <f t="shared" si="28"/>
        <v>Bing</v>
      </c>
      <c r="AC545" s="7" t="s">
        <v>488</v>
      </c>
      <c r="AD545" s="11" t="s">
        <v>1591</v>
      </c>
      <c r="AE545">
        <v>41.466496134099998</v>
      </c>
      <c r="AF545">
        <v>-81.768845090200003</v>
      </c>
      <c r="AI545" t="s">
        <v>1380</v>
      </c>
      <c r="AJ545" t="s">
        <v>1379</v>
      </c>
    </row>
    <row r="546" spans="1:36" x14ac:dyDescent="0.25">
      <c r="A546" s="10">
        <v>543</v>
      </c>
      <c r="B546" s="7">
        <v>8</v>
      </c>
      <c r="C546" s="7" t="s">
        <v>11</v>
      </c>
      <c r="D546" s="7" t="s">
        <v>938</v>
      </c>
      <c r="E546" s="7" t="s">
        <v>4</v>
      </c>
      <c r="F546" s="7" t="s">
        <v>13</v>
      </c>
      <c r="G546" s="7" t="s">
        <v>1379</v>
      </c>
      <c r="H546" s="11" t="s">
        <v>522</v>
      </c>
      <c r="I546" s="10">
        <v>55.11</v>
      </c>
      <c r="J546" s="7">
        <v>32.65</v>
      </c>
      <c r="K546" s="7">
        <v>52.65</v>
      </c>
      <c r="L546" s="7">
        <v>20.010000000000002</v>
      </c>
      <c r="M546" s="7">
        <v>2.27</v>
      </c>
      <c r="N546" s="7">
        <v>0.85</v>
      </c>
      <c r="O546" s="7">
        <v>1.82</v>
      </c>
      <c r="P546" s="7">
        <v>0.97</v>
      </c>
      <c r="Q546" s="7">
        <v>18.149999999999999</v>
      </c>
      <c r="R546" s="7">
        <v>8.5399999999999991</v>
      </c>
      <c r="S546" s="7">
        <v>15.11</v>
      </c>
      <c r="T546" s="7">
        <v>6.57</v>
      </c>
      <c r="U546" s="10" t="s">
        <v>9</v>
      </c>
      <c r="V546" s="7">
        <v>18.28</v>
      </c>
      <c r="W546" s="7">
        <v>18.38</v>
      </c>
      <c r="X546" s="7">
        <v>0.1</v>
      </c>
      <c r="Y546" s="7"/>
      <c r="Z546" s="14" t="str">
        <f t="shared" si="26"/>
        <v>Pathway</v>
      </c>
      <c r="AA546" s="14" t="str">
        <f t="shared" si="27"/>
        <v>Google</v>
      </c>
      <c r="AB546" s="8" t="str">
        <f t="shared" si="28"/>
        <v>Bing</v>
      </c>
      <c r="AC546" s="7" t="s">
        <v>488</v>
      </c>
      <c r="AD546" s="11" t="s">
        <v>1591</v>
      </c>
      <c r="AE546">
        <v>39.277774640700002</v>
      </c>
      <c r="AF546">
        <v>-84.339935686900006</v>
      </c>
      <c r="AG546">
        <v>39.278549726500003</v>
      </c>
      <c r="AH546">
        <v>-84.338391675300002</v>
      </c>
      <c r="AI546" t="s">
        <v>1380</v>
      </c>
      <c r="AJ546" t="s">
        <v>1379</v>
      </c>
    </row>
    <row r="547" spans="1:36" x14ac:dyDescent="0.25">
      <c r="A547" s="10">
        <v>544</v>
      </c>
      <c r="B547" s="7">
        <v>2</v>
      </c>
      <c r="C547" s="7" t="s">
        <v>6</v>
      </c>
      <c r="D547" s="7" t="s">
        <v>936</v>
      </c>
      <c r="E547" s="7" t="s">
        <v>4</v>
      </c>
      <c r="F547" s="7" t="s">
        <v>13</v>
      </c>
      <c r="G547" s="7" t="s">
        <v>1379</v>
      </c>
      <c r="H547" s="11" t="s">
        <v>531</v>
      </c>
      <c r="I547" s="10">
        <v>75.849999999999994</v>
      </c>
      <c r="J547" s="7">
        <v>15.91</v>
      </c>
      <c r="K547" s="7">
        <v>62.85</v>
      </c>
      <c r="L547" s="7">
        <v>46.93</v>
      </c>
      <c r="M547" s="7">
        <v>2.4900000000000002</v>
      </c>
      <c r="N547" s="7">
        <v>0.43</v>
      </c>
      <c r="O547" s="7">
        <v>1.46</v>
      </c>
      <c r="P547" s="7">
        <v>1.03</v>
      </c>
      <c r="Q547" s="7">
        <v>17.399999999999999</v>
      </c>
      <c r="R547" s="7">
        <v>4.3499999999999996</v>
      </c>
      <c r="S547" s="7">
        <v>10.9</v>
      </c>
      <c r="T547" s="7">
        <v>6.55</v>
      </c>
      <c r="U547" s="10" t="s">
        <v>3</v>
      </c>
      <c r="V547" s="7">
        <v>3.89</v>
      </c>
      <c r="W547" s="7">
        <v>3.99</v>
      </c>
      <c r="X547" s="7">
        <v>0.1</v>
      </c>
      <c r="Y547" s="7"/>
      <c r="Z547" s="14" t="str">
        <f t="shared" si="26"/>
        <v>Pathway</v>
      </c>
      <c r="AA547" s="14" t="str">
        <f t="shared" si="27"/>
        <v>Google</v>
      </c>
      <c r="AB547" s="8" t="str">
        <f t="shared" si="28"/>
        <v>Bing</v>
      </c>
      <c r="AC547" s="7" t="s">
        <v>488</v>
      </c>
      <c r="AD547" s="11" t="s">
        <v>1591</v>
      </c>
      <c r="AE547">
        <v>41.666552934899997</v>
      </c>
      <c r="AF547">
        <v>-83.566833289599998</v>
      </c>
      <c r="AG547">
        <v>41.667294049100001</v>
      </c>
      <c r="AH547">
        <v>-83.568498813700003</v>
      </c>
      <c r="AI547" t="s">
        <v>1380</v>
      </c>
      <c r="AJ547" t="s">
        <v>1379</v>
      </c>
    </row>
    <row r="548" spans="1:36" x14ac:dyDescent="0.25">
      <c r="A548" s="10">
        <v>545</v>
      </c>
      <c r="B548" s="7">
        <v>7</v>
      </c>
      <c r="C548" s="7" t="s">
        <v>44</v>
      </c>
      <c r="D548" s="7" t="s">
        <v>963</v>
      </c>
      <c r="E548" s="7" t="s">
        <v>4</v>
      </c>
      <c r="F548" s="7" t="s">
        <v>10</v>
      </c>
      <c r="G548" s="7" t="s">
        <v>1379</v>
      </c>
      <c r="H548" s="11" t="s">
        <v>531</v>
      </c>
      <c r="I548" s="10">
        <v>53.55</v>
      </c>
      <c r="J548" s="7">
        <v>25.07</v>
      </c>
      <c r="K548" s="7">
        <v>49.9</v>
      </c>
      <c r="L548" s="7">
        <v>24.83</v>
      </c>
      <c r="M548" s="7">
        <v>0</v>
      </c>
      <c r="N548" s="7">
        <v>0</v>
      </c>
      <c r="O548" s="7">
        <v>0</v>
      </c>
      <c r="P548" s="7">
        <v>0</v>
      </c>
      <c r="Q548" s="7">
        <v>17.18</v>
      </c>
      <c r="R548" s="7">
        <v>6.37</v>
      </c>
      <c r="S548" s="7">
        <v>12.92</v>
      </c>
      <c r="T548" s="7">
        <v>6.55</v>
      </c>
      <c r="U548" s="10" t="s">
        <v>49</v>
      </c>
      <c r="V548" s="7">
        <v>9.86</v>
      </c>
      <c r="W548" s="7">
        <v>9.9600000000000009</v>
      </c>
      <c r="X548" s="7">
        <v>0.1</v>
      </c>
      <c r="Y548" s="7"/>
      <c r="Z548" s="14" t="str">
        <f t="shared" si="26"/>
        <v>Pathway</v>
      </c>
      <c r="AA548" s="14" t="str">
        <f t="shared" si="27"/>
        <v>Google</v>
      </c>
      <c r="AB548" s="8" t="str">
        <f t="shared" si="28"/>
        <v>Bing</v>
      </c>
      <c r="AC548" s="7" t="s">
        <v>488</v>
      </c>
      <c r="AD548" s="11" t="s">
        <v>1591</v>
      </c>
      <c r="AE548">
        <v>39.721750488200001</v>
      </c>
      <c r="AF548">
        <v>-84.212132125699995</v>
      </c>
      <c r="AG548">
        <v>39.722953154899997</v>
      </c>
      <c r="AH548">
        <v>-84.211242779700001</v>
      </c>
      <c r="AI548" t="s">
        <v>1380</v>
      </c>
      <c r="AJ548" t="s">
        <v>1379</v>
      </c>
    </row>
    <row r="549" spans="1:36" x14ac:dyDescent="0.25">
      <c r="A549" s="10">
        <v>546</v>
      </c>
      <c r="B549" s="7">
        <v>6</v>
      </c>
      <c r="C549" s="7" t="s">
        <v>8</v>
      </c>
      <c r="D549" s="7" t="s">
        <v>981</v>
      </c>
      <c r="E549" s="7" t="s">
        <v>4</v>
      </c>
      <c r="F549" s="7" t="s">
        <v>10</v>
      </c>
      <c r="G549" s="7" t="s">
        <v>1379</v>
      </c>
      <c r="H549" s="11" t="s">
        <v>721</v>
      </c>
      <c r="I549" s="10">
        <v>58.47</v>
      </c>
      <c r="J549" s="7">
        <v>18.149999999999999</v>
      </c>
      <c r="K549" s="7">
        <v>52.68</v>
      </c>
      <c r="L549" s="7">
        <v>34.53</v>
      </c>
      <c r="M549" s="7">
        <v>0</v>
      </c>
      <c r="N549" s="7">
        <v>0</v>
      </c>
      <c r="O549" s="7">
        <v>0</v>
      </c>
      <c r="P549" s="7">
        <v>0</v>
      </c>
      <c r="Q549" s="7">
        <v>15.92</v>
      </c>
      <c r="R549" s="7">
        <v>4.45</v>
      </c>
      <c r="S549" s="7">
        <v>10.99</v>
      </c>
      <c r="T549" s="7">
        <v>6.54</v>
      </c>
      <c r="U549" s="10" t="s">
        <v>48</v>
      </c>
      <c r="V549" s="7">
        <v>0.68</v>
      </c>
      <c r="W549" s="7">
        <v>0.78</v>
      </c>
      <c r="X549" s="7">
        <v>0.1</v>
      </c>
      <c r="Y549" s="7"/>
      <c r="Z549" s="14" t="str">
        <f t="shared" si="26"/>
        <v>Pathway</v>
      </c>
      <c r="AA549" s="14" t="str">
        <f t="shared" si="27"/>
        <v>Google</v>
      </c>
      <c r="AB549" s="8" t="str">
        <f t="shared" si="28"/>
        <v>Bing</v>
      </c>
      <c r="AC549" s="7" t="s">
        <v>488</v>
      </c>
      <c r="AD549" s="11" t="s">
        <v>1591</v>
      </c>
      <c r="AE549">
        <v>39.956390274100002</v>
      </c>
      <c r="AF549">
        <v>-83.018299815700004</v>
      </c>
      <c r="AG549">
        <v>39.957828802100003</v>
      </c>
      <c r="AH549">
        <v>-83.018293826499999</v>
      </c>
      <c r="AI549" t="s">
        <v>1380</v>
      </c>
      <c r="AJ549" t="s">
        <v>1379</v>
      </c>
    </row>
    <row r="550" spans="1:36" x14ac:dyDescent="0.25">
      <c r="A550" s="10">
        <v>547</v>
      </c>
      <c r="B550" s="7">
        <v>8</v>
      </c>
      <c r="C550" s="7" t="s">
        <v>61</v>
      </c>
      <c r="D550" s="7" t="s">
        <v>964</v>
      </c>
      <c r="E550" s="7" t="s">
        <v>34</v>
      </c>
      <c r="F550" s="7" t="s">
        <v>35</v>
      </c>
      <c r="G550" s="7" t="s">
        <v>1379</v>
      </c>
      <c r="H550" s="11" t="s">
        <v>531</v>
      </c>
      <c r="I550" s="10">
        <v>74.23</v>
      </c>
      <c r="J550" s="7">
        <v>41.11</v>
      </c>
      <c r="K550" s="7">
        <v>73.760000000000005</v>
      </c>
      <c r="L550" s="7">
        <v>32.65</v>
      </c>
      <c r="M550" s="7">
        <v>0</v>
      </c>
      <c r="N550" s="7">
        <v>0</v>
      </c>
      <c r="O550" s="7">
        <v>0</v>
      </c>
      <c r="P550" s="7">
        <v>0</v>
      </c>
      <c r="Q550" s="7">
        <v>17.96</v>
      </c>
      <c r="R550" s="7">
        <v>11.14</v>
      </c>
      <c r="S550" s="7">
        <v>17.66</v>
      </c>
      <c r="T550" s="7">
        <v>6.52</v>
      </c>
      <c r="U550" s="10" t="s">
        <v>60</v>
      </c>
      <c r="V550" s="7">
        <v>5.35</v>
      </c>
      <c r="W550" s="7"/>
      <c r="X550" s="7">
        <v>0</v>
      </c>
      <c r="Y550" s="7" t="s">
        <v>1966</v>
      </c>
      <c r="Z550" s="14" t="str">
        <f t="shared" si="26"/>
        <v>Pathway</v>
      </c>
      <c r="AA550" s="14" t="str">
        <f t="shared" si="27"/>
        <v>Google</v>
      </c>
      <c r="AB550" s="8" t="str">
        <f t="shared" si="28"/>
        <v>Bing</v>
      </c>
      <c r="AC550" s="7" t="s">
        <v>488</v>
      </c>
      <c r="AD550" s="11" t="s">
        <v>1591</v>
      </c>
      <c r="AE550">
        <v>39.354335453899999</v>
      </c>
      <c r="AF550">
        <v>-84.373204904000005</v>
      </c>
      <c r="AI550" t="s">
        <v>1380</v>
      </c>
      <c r="AJ550" t="s">
        <v>1379</v>
      </c>
    </row>
    <row r="551" spans="1:36" x14ac:dyDescent="0.25">
      <c r="A551" s="10">
        <v>548</v>
      </c>
      <c r="B551" s="7">
        <v>12</v>
      </c>
      <c r="C551" s="7" t="s">
        <v>14</v>
      </c>
      <c r="D551" s="7" t="s">
        <v>954</v>
      </c>
      <c r="E551" s="7" t="s">
        <v>4</v>
      </c>
      <c r="F551" s="7" t="s">
        <v>65</v>
      </c>
      <c r="G551" s="7" t="s">
        <v>1379</v>
      </c>
      <c r="H551" s="11" t="s">
        <v>955</v>
      </c>
      <c r="I551" s="10">
        <v>37.090000000000003</v>
      </c>
      <c r="J551" s="7">
        <v>8.5299999999999994</v>
      </c>
      <c r="K551" s="7">
        <v>31.03</v>
      </c>
      <c r="L551" s="7">
        <v>22.5</v>
      </c>
      <c r="M551" s="7">
        <v>0</v>
      </c>
      <c r="N551" s="7">
        <v>0</v>
      </c>
      <c r="O551" s="7">
        <v>0</v>
      </c>
      <c r="P551" s="7">
        <v>0</v>
      </c>
      <c r="Q551" s="7">
        <v>15.59</v>
      </c>
      <c r="R551" s="7">
        <v>2.2400000000000002</v>
      </c>
      <c r="S551" s="7">
        <v>8.75</v>
      </c>
      <c r="T551" s="7">
        <v>6.51</v>
      </c>
      <c r="U551" s="10" t="s">
        <v>18</v>
      </c>
      <c r="V551" s="7">
        <v>25.2</v>
      </c>
      <c r="W551" s="7">
        <v>25.3</v>
      </c>
      <c r="X551" s="7">
        <v>0.1</v>
      </c>
      <c r="Y551" s="7"/>
      <c r="Z551" s="14" t="str">
        <f t="shared" si="26"/>
        <v>Pathway</v>
      </c>
      <c r="AA551" s="14" t="str">
        <f t="shared" si="27"/>
        <v>Google</v>
      </c>
      <c r="AB551" s="8" t="str">
        <f t="shared" si="28"/>
        <v>Bing</v>
      </c>
      <c r="AC551" s="7" t="s">
        <v>488</v>
      </c>
      <c r="AD551" s="11" t="s">
        <v>1591</v>
      </c>
      <c r="AE551">
        <v>41.4161450824</v>
      </c>
      <c r="AF551">
        <v>-81.514507096000003</v>
      </c>
      <c r="AG551">
        <v>41.415034212999998</v>
      </c>
      <c r="AH551">
        <v>-81.513247212300001</v>
      </c>
      <c r="AI551" t="s">
        <v>1380</v>
      </c>
      <c r="AJ551" t="s">
        <v>1379</v>
      </c>
    </row>
    <row r="552" spans="1:36" x14ac:dyDescent="0.25">
      <c r="A552" s="10">
        <v>549</v>
      </c>
      <c r="B552" s="7">
        <v>12</v>
      </c>
      <c r="C552" s="7" t="s">
        <v>14</v>
      </c>
      <c r="D552" s="7" t="s">
        <v>1337</v>
      </c>
      <c r="E552" s="7" t="s">
        <v>34</v>
      </c>
      <c r="F552" s="7" t="s">
        <v>35</v>
      </c>
      <c r="G552" s="7" t="s">
        <v>1379</v>
      </c>
      <c r="H552" s="11" t="s">
        <v>529</v>
      </c>
      <c r="I552" s="10">
        <v>69.14</v>
      </c>
      <c r="J552" s="7">
        <v>25.66</v>
      </c>
      <c r="K552" s="7">
        <v>68.14</v>
      </c>
      <c r="L552" s="7">
        <v>42.48</v>
      </c>
      <c r="M552" s="7">
        <v>0</v>
      </c>
      <c r="N552" s="7">
        <v>0</v>
      </c>
      <c r="O552" s="7">
        <v>0</v>
      </c>
      <c r="P552" s="7">
        <v>0</v>
      </c>
      <c r="Q552" s="7">
        <v>13.55</v>
      </c>
      <c r="R552" s="7">
        <v>6.56</v>
      </c>
      <c r="S552" s="7">
        <v>13.02</v>
      </c>
      <c r="T552" s="7">
        <v>6.45</v>
      </c>
      <c r="U552" s="10" t="s">
        <v>1519</v>
      </c>
      <c r="V552" s="7">
        <v>15.48</v>
      </c>
      <c r="W552" s="7"/>
      <c r="X552" s="7">
        <v>0</v>
      </c>
      <c r="Y552" s="7" t="s">
        <v>2779</v>
      </c>
      <c r="Z552" s="14" t="str">
        <f t="shared" si="26"/>
        <v>Pathway</v>
      </c>
      <c r="AA552" s="14" t="str">
        <f t="shared" si="27"/>
        <v>Google</v>
      </c>
      <c r="AB552" s="8" t="str">
        <f t="shared" si="28"/>
        <v>Bing</v>
      </c>
      <c r="AC552" s="7" t="s">
        <v>488</v>
      </c>
      <c r="AD552" s="11" t="s">
        <v>1591</v>
      </c>
      <c r="AE552">
        <v>41.503130341400002</v>
      </c>
      <c r="AF552">
        <v>-81.699155948200001</v>
      </c>
      <c r="AI552" t="s">
        <v>1380</v>
      </c>
      <c r="AJ552" t="s">
        <v>1379</v>
      </c>
    </row>
    <row r="553" spans="1:36" x14ac:dyDescent="0.25">
      <c r="A553" s="10">
        <v>550</v>
      </c>
      <c r="B553" s="7">
        <v>12</v>
      </c>
      <c r="C553" s="7" t="s">
        <v>14</v>
      </c>
      <c r="D553" s="7" t="s">
        <v>939</v>
      </c>
      <c r="E553" s="7" t="s">
        <v>4</v>
      </c>
      <c r="F553" s="7" t="s">
        <v>13</v>
      </c>
      <c r="G553" s="7" t="s">
        <v>1379</v>
      </c>
      <c r="H553" s="11" t="s">
        <v>527</v>
      </c>
      <c r="I553" s="10">
        <v>48.35</v>
      </c>
      <c r="J553" s="7">
        <v>34.020000000000003</v>
      </c>
      <c r="K553" s="7">
        <v>46.84</v>
      </c>
      <c r="L553" s="7">
        <v>12.82</v>
      </c>
      <c r="M553" s="7">
        <v>4.55</v>
      </c>
      <c r="N553" s="7">
        <v>0.89</v>
      </c>
      <c r="O553" s="7">
        <v>3.42</v>
      </c>
      <c r="P553" s="7">
        <v>2.5299999999999998</v>
      </c>
      <c r="Q553" s="7">
        <v>18.2</v>
      </c>
      <c r="R553" s="7">
        <v>8.8800000000000008</v>
      </c>
      <c r="S553" s="7">
        <v>15.33</v>
      </c>
      <c r="T553" s="7">
        <v>6.45</v>
      </c>
      <c r="U553" s="10" t="s">
        <v>12</v>
      </c>
      <c r="V553" s="7">
        <v>23.41</v>
      </c>
      <c r="W553" s="7">
        <v>23.51</v>
      </c>
      <c r="X553" s="7">
        <v>0.1</v>
      </c>
      <c r="Y553" s="7"/>
      <c r="Z553" s="14" t="str">
        <f t="shared" si="26"/>
        <v>Pathway</v>
      </c>
      <c r="AA553" s="14" t="str">
        <f t="shared" si="27"/>
        <v>Google</v>
      </c>
      <c r="AB553" s="8" t="str">
        <f t="shared" si="28"/>
        <v>Bing</v>
      </c>
      <c r="AC553" s="7" t="s">
        <v>488</v>
      </c>
      <c r="AD553" s="11" t="s">
        <v>1591</v>
      </c>
      <c r="AE553">
        <v>41.557798602299997</v>
      </c>
      <c r="AF553">
        <v>-81.594070441400007</v>
      </c>
      <c r="AG553">
        <v>41.559150286799998</v>
      </c>
      <c r="AH553">
        <v>-81.593481041299995</v>
      </c>
      <c r="AI553" t="s">
        <v>1380</v>
      </c>
      <c r="AJ553" t="s">
        <v>1379</v>
      </c>
    </row>
    <row r="554" spans="1:36" x14ac:dyDescent="0.25">
      <c r="A554" s="10">
        <v>551</v>
      </c>
      <c r="B554" s="7">
        <v>8</v>
      </c>
      <c r="C554" s="7" t="s">
        <v>11</v>
      </c>
      <c r="D554" s="7" t="s">
        <v>980</v>
      </c>
      <c r="E554" s="7" t="s">
        <v>4</v>
      </c>
      <c r="F554" s="7" t="s">
        <v>5</v>
      </c>
      <c r="G554" s="7" t="s">
        <v>1379</v>
      </c>
      <c r="H554" s="11" t="s">
        <v>850</v>
      </c>
      <c r="I554" s="10">
        <v>226.67</v>
      </c>
      <c r="J554" s="7">
        <v>7.78</v>
      </c>
      <c r="K554" s="7">
        <v>127</v>
      </c>
      <c r="L554" s="7">
        <v>119.21</v>
      </c>
      <c r="M554" s="7">
        <v>0</v>
      </c>
      <c r="N554" s="7">
        <v>0.24</v>
      </c>
      <c r="O554" s="7">
        <v>0.19</v>
      </c>
      <c r="P554" s="7">
        <v>0</v>
      </c>
      <c r="Q554" s="7">
        <v>31.13</v>
      </c>
      <c r="R554" s="7">
        <v>2.0099999999999998</v>
      </c>
      <c r="S554" s="7">
        <v>8.44</v>
      </c>
      <c r="T554" s="7">
        <v>6.43</v>
      </c>
      <c r="U554" s="10" t="s">
        <v>17</v>
      </c>
      <c r="V554" s="7">
        <v>19.559999999999999</v>
      </c>
      <c r="W554" s="7">
        <v>19.59</v>
      </c>
      <c r="X554" s="7">
        <v>0.03</v>
      </c>
      <c r="Y554" s="7"/>
      <c r="Z554" s="14" t="str">
        <f t="shared" si="26"/>
        <v>Pathway</v>
      </c>
      <c r="AA554" s="14" t="str">
        <f t="shared" si="27"/>
        <v>Google</v>
      </c>
      <c r="AB554" s="8" t="str">
        <f t="shared" si="28"/>
        <v>Bing</v>
      </c>
      <c r="AC554" s="7" t="s">
        <v>488</v>
      </c>
      <c r="AD554" s="11" t="s">
        <v>1591</v>
      </c>
      <c r="AE554">
        <v>39.225506862700001</v>
      </c>
      <c r="AF554">
        <v>-84.367814803800002</v>
      </c>
      <c r="AG554">
        <v>39.2252933997</v>
      </c>
      <c r="AH554">
        <v>-84.367365752200001</v>
      </c>
      <c r="AI554" t="s">
        <v>1380</v>
      </c>
      <c r="AJ554" t="s">
        <v>1379</v>
      </c>
    </row>
    <row r="555" spans="1:36" x14ac:dyDescent="0.25">
      <c r="A555" s="10">
        <v>552</v>
      </c>
      <c r="B555" s="7">
        <v>8</v>
      </c>
      <c r="C555" s="7" t="s">
        <v>11</v>
      </c>
      <c r="D555" s="7" t="s">
        <v>938</v>
      </c>
      <c r="E555" s="7" t="s">
        <v>4</v>
      </c>
      <c r="F555" s="7" t="s">
        <v>28</v>
      </c>
      <c r="G555" s="7" t="s">
        <v>1379</v>
      </c>
      <c r="H555" s="11" t="s">
        <v>522</v>
      </c>
      <c r="I555" s="10">
        <v>52.27</v>
      </c>
      <c r="J555" s="7">
        <v>35.54</v>
      </c>
      <c r="K555" s="7">
        <v>49.77</v>
      </c>
      <c r="L555" s="7">
        <v>14.23</v>
      </c>
      <c r="M555" s="7">
        <v>3.39</v>
      </c>
      <c r="N555" s="7">
        <v>0.98</v>
      </c>
      <c r="O555" s="7">
        <v>2.52</v>
      </c>
      <c r="P555" s="7">
        <v>1.54</v>
      </c>
      <c r="Q555" s="7">
        <v>20.34</v>
      </c>
      <c r="R555" s="7">
        <v>10.29</v>
      </c>
      <c r="S555" s="7">
        <v>16.72</v>
      </c>
      <c r="T555" s="7">
        <v>6.43</v>
      </c>
      <c r="U555" s="10" t="s">
        <v>9</v>
      </c>
      <c r="V555" s="7">
        <v>19.25</v>
      </c>
      <c r="W555" s="7">
        <v>19.350000000000001</v>
      </c>
      <c r="X555" s="7">
        <v>0.1</v>
      </c>
      <c r="Y555" s="7"/>
      <c r="Z555" s="14" t="str">
        <f t="shared" si="26"/>
        <v>Pathway</v>
      </c>
      <c r="AA555" s="14" t="str">
        <f t="shared" si="27"/>
        <v>Google</v>
      </c>
      <c r="AB555" s="8" t="str">
        <f t="shared" si="28"/>
        <v>Bing</v>
      </c>
      <c r="AC555" s="7" t="s">
        <v>488</v>
      </c>
      <c r="AD555" s="11" t="s">
        <v>1591</v>
      </c>
      <c r="AE555">
        <v>39.285850068099997</v>
      </c>
      <c r="AF555">
        <v>-84.325487958799997</v>
      </c>
      <c r="AG555">
        <v>39.286868109300002</v>
      </c>
      <c r="AH555">
        <v>-84.324197531199999</v>
      </c>
      <c r="AI555" t="s">
        <v>1380</v>
      </c>
      <c r="AJ555" t="s">
        <v>1379</v>
      </c>
    </row>
    <row r="556" spans="1:36" x14ac:dyDescent="0.25">
      <c r="A556" s="10">
        <v>553</v>
      </c>
      <c r="B556" s="7">
        <v>8</v>
      </c>
      <c r="C556" s="7" t="s">
        <v>11</v>
      </c>
      <c r="D556" s="7" t="s">
        <v>938</v>
      </c>
      <c r="E556" s="7" t="s">
        <v>4</v>
      </c>
      <c r="F556" s="7" t="s">
        <v>28</v>
      </c>
      <c r="G556" s="7" t="s">
        <v>1379</v>
      </c>
      <c r="H556" s="11" t="s">
        <v>522</v>
      </c>
      <c r="I556" s="10">
        <v>45.74</v>
      </c>
      <c r="J556" s="7">
        <v>35.54</v>
      </c>
      <c r="K556" s="7">
        <v>44.21</v>
      </c>
      <c r="L556" s="7">
        <v>8.67</v>
      </c>
      <c r="M556" s="7">
        <v>0</v>
      </c>
      <c r="N556" s="7">
        <v>0</v>
      </c>
      <c r="O556" s="7">
        <v>0</v>
      </c>
      <c r="P556" s="7">
        <v>0</v>
      </c>
      <c r="Q556" s="7">
        <v>20.34</v>
      </c>
      <c r="R556" s="7">
        <v>10.29</v>
      </c>
      <c r="S556" s="7">
        <v>16.72</v>
      </c>
      <c r="T556" s="7">
        <v>6.43</v>
      </c>
      <c r="U556" s="10" t="s">
        <v>9</v>
      </c>
      <c r="V556" s="7">
        <v>18.78</v>
      </c>
      <c r="W556" s="7">
        <v>18.88</v>
      </c>
      <c r="X556" s="7">
        <v>0.1</v>
      </c>
      <c r="Y556" s="7"/>
      <c r="Z556" s="14" t="str">
        <f t="shared" si="26"/>
        <v>Pathway</v>
      </c>
      <c r="AA556" s="14" t="str">
        <f t="shared" si="27"/>
        <v>Google</v>
      </c>
      <c r="AB556" s="8" t="str">
        <f t="shared" si="28"/>
        <v>Bing</v>
      </c>
      <c r="AC556" s="7" t="s">
        <v>488</v>
      </c>
      <c r="AD556" s="11" t="s">
        <v>1591</v>
      </c>
      <c r="AE556">
        <v>39.281680304200002</v>
      </c>
      <c r="AF556">
        <v>-84.332239401699994</v>
      </c>
      <c r="AG556">
        <v>39.282467212999997</v>
      </c>
      <c r="AH556">
        <v>-84.3307053061</v>
      </c>
      <c r="AI556" t="s">
        <v>1380</v>
      </c>
      <c r="AJ556" t="s">
        <v>1379</v>
      </c>
    </row>
    <row r="557" spans="1:36" x14ac:dyDescent="0.25">
      <c r="A557" s="10">
        <v>554</v>
      </c>
      <c r="B557" s="7">
        <v>8</v>
      </c>
      <c r="C557" s="7" t="s">
        <v>11</v>
      </c>
      <c r="D557" s="7" t="s">
        <v>940</v>
      </c>
      <c r="E557" s="7" t="s">
        <v>4</v>
      </c>
      <c r="F557" s="7" t="s">
        <v>10</v>
      </c>
      <c r="G557" s="7" t="s">
        <v>1379</v>
      </c>
      <c r="H557" s="11" t="s">
        <v>531</v>
      </c>
      <c r="I557" s="10">
        <v>77.94</v>
      </c>
      <c r="J557" s="7">
        <v>36.549999999999997</v>
      </c>
      <c r="K557" s="7">
        <v>73.8</v>
      </c>
      <c r="L557" s="7">
        <v>37.25</v>
      </c>
      <c r="M557" s="7">
        <v>0</v>
      </c>
      <c r="N557" s="7">
        <v>0</v>
      </c>
      <c r="O557" s="7">
        <v>0</v>
      </c>
      <c r="P557" s="7">
        <v>0</v>
      </c>
      <c r="Q557" s="7">
        <v>19.14</v>
      </c>
      <c r="R557" s="7">
        <v>9.68</v>
      </c>
      <c r="S557" s="7">
        <v>16.09</v>
      </c>
      <c r="T557" s="7">
        <v>6.41</v>
      </c>
      <c r="U557" s="10" t="s">
        <v>19</v>
      </c>
      <c r="V557" s="7">
        <v>11.92</v>
      </c>
      <c r="W557" s="7">
        <v>12.02</v>
      </c>
      <c r="X557" s="7">
        <v>0.1</v>
      </c>
      <c r="Y557" s="7"/>
      <c r="Z557" s="14" t="str">
        <f t="shared" si="26"/>
        <v>Pathway</v>
      </c>
      <c r="AA557" s="14" t="str">
        <f t="shared" si="27"/>
        <v>Google</v>
      </c>
      <c r="AB557" s="8" t="str">
        <f t="shared" si="28"/>
        <v>Bing</v>
      </c>
      <c r="AC557" s="7" t="s">
        <v>488</v>
      </c>
      <c r="AD557" s="11" t="s">
        <v>1591</v>
      </c>
      <c r="AE557">
        <v>39.222052439099997</v>
      </c>
      <c r="AF557">
        <v>-84.448118976399996</v>
      </c>
      <c r="AG557">
        <v>39.223447432299999</v>
      </c>
      <c r="AH557">
        <v>-84.448296826399996</v>
      </c>
      <c r="AI557" t="s">
        <v>1380</v>
      </c>
      <c r="AJ557" t="s">
        <v>1379</v>
      </c>
    </row>
    <row r="558" spans="1:36" x14ac:dyDescent="0.25">
      <c r="A558" s="10">
        <v>555</v>
      </c>
      <c r="B558" s="7">
        <v>4</v>
      </c>
      <c r="C558" s="7" t="s">
        <v>38</v>
      </c>
      <c r="D558" s="7" t="s">
        <v>898</v>
      </c>
      <c r="E558" s="7" t="s">
        <v>34</v>
      </c>
      <c r="F558" s="7" t="s">
        <v>35</v>
      </c>
      <c r="G558" s="7" t="s">
        <v>1379</v>
      </c>
      <c r="H558" s="11" t="s">
        <v>854</v>
      </c>
      <c r="I558" s="10">
        <v>52.38</v>
      </c>
      <c r="J558" s="7">
        <v>30.37</v>
      </c>
      <c r="K558" s="7">
        <v>51.96</v>
      </c>
      <c r="L558" s="7">
        <v>21.59</v>
      </c>
      <c r="M558" s="7">
        <v>0</v>
      </c>
      <c r="N558" s="7">
        <v>0</v>
      </c>
      <c r="O558" s="7">
        <v>0</v>
      </c>
      <c r="P558" s="7">
        <v>0</v>
      </c>
      <c r="Q558" s="7">
        <v>14.78</v>
      </c>
      <c r="R558" s="7">
        <v>7.95</v>
      </c>
      <c r="S558" s="7">
        <v>14.36</v>
      </c>
      <c r="T558" s="7">
        <v>6.41</v>
      </c>
      <c r="U558" s="10" t="s">
        <v>95</v>
      </c>
      <c r="V558" s="7">
        <v>22.93</v>
      </c>
      <c r="W558" s="7"/>
      <c r="X558" s="7">
        <v>0</v>
      </c>
      <c r="Y558" s="7" t="s">
        <v>2780</v>
      </c>
      <c r="Z558" s="14" t="str">
        <f t="shared" si="26"/>
        <v>Pathway</v>
      </c>
      <c r="AA558" s="14" t="str">
        <f t="shared" si="27"/>
        <v>Google</v>
      </c>
      <c r="AB558" s="8" t="str">
        <f t="shared" si="28"/>
        <v>Bing</v>
      </c>
      <c r="AC558" s="7" t="s">
        <v>488</v>
      </c>
      <c r="AD558" s="11" t="s">
        <v>1591</v>
      </c>
      <c r="AE558">
        <v>40.830369096799998</v>
      </c>
      <c r="AF558">
        <v>-81.387093187700003</v>
      </c>
      <c r="AI558" t="s">
        <v>1380</v>
      </c>
      <c r="AJ558" t="s">
        <v>1379</v>
      </c>
    </row>
    <row r="559" spans="1:36" x14ac:dyDescent="0.25">
      <c r="A559" s="10">
        <v>556</v>
      </c>
      <c r="B559" s="7">
        <v>7</v>
      </c>
      <c r="C559" s="7" t="s">
        <v>149</v>
      </c>
      <c r="D559" s="7" t="s">
        <v>889</v>
      </c>
      <c r="E559" s="7" t="s">
        <v>34</v>
      </c>
      <c r="F559" s="7" t="s">
        <v>79</v>
      </c>
      <c r="G559" s="7" t="s">
        <v>1379</v>
      </c>
      <c r="H559" s="11" t="s">
        <v>641</v>
      </c>
      <c r="I559" s="10">
        <v>49.02</v>
      </c>
      <c r="J559" s="7">
        <v>39.79</v>
      </c>
      <c r="K559" s="7">
        <v>48.67</v>
      </c>
      <c r="L559" s="7">
        <v>8.89</v>
      </c>
      <c r="M559" s="7">
        <v>0</v>
      </c>
      <c r="N559" s="7">
        <v>0</v>
      </c>
      <c r="O559" s="7">
        <v>0</v>
      </c>
      <c r="P559" s="7">
        <v>0</v>
      </c>
      <c r="Q559" s="7">
        <v>17.350000000000001</v>
      </c>
      <c r="R559" s="7">
        <v>9.82</v>
      </c>
      <c r="S559" s="7">
        <v>16.22</v>
      </c>
      <c r="T559" s="7">
        <v>6.4</v>
      </c>
      <c r="U559" s="10" t="s">
        <v>172</v>
      </c>
      <c r="V559" s="7">
        <v>10.35</v>
      </c>
      <c r="W559" s="7"/>
      <c r="X559" s="7">
        <v>0</v>
      </c>
      <c r="Y559" s="7" t="s">
        <v>1967</v>
      </c>
      <c r="Z559" s="14" t="str">
        <f t="shared" si="26"/>
        <v>Pathway</v>
      </c>
      <c r="AA559" s="14" t="str">
        <f t="shared" si="27"/>
        <v>Google</v>
      </c>
      <c r="AB559" s="8" t="str">
        <f t="shared" si="28"/>
        <v>Bing</v>
      </c>
      <c r="AC559" s="7" t="s">
        <v>1589</v>
      </c>
      <c r="AD559" s="11" t="s">
        <v>1591</v>
      </c>
      <c r="AE559">
        <v>39.925391861500003</v>
      </c>
      <c r="AF559">
        <v>-83.856174979599999</v>
      </c>
      <c r="AI559" t="s">
        <v>1380</v>
      </c>
      <c r="AJ559" t="s">
        <v>1379</v>
      </c>
    </row>
    <row r="560" spans="1:36" x14ac:dyDescent="0.25">
      <c r="A560" s="10">
        <v>557</v>
      </c>
      <c r="B560" s="7">
        <v>6</v>
      </c>
      <c r="C560" s="7" t="s">
        <v>8</v>
      </c>
      <c r="D560" s="7" t="s">
        <v>587</v>
      </c>
      <c r="E560" s="7" t="s">
        <v>4</v>
      </c>
      <c r="F560" s="7" t="s">
        <v>10</v>
      </c>
      <c r="G560" s="7" t="s">
        <v>1379</v>
      </c>
      <c r="H560" s="11" t="s">
        <v>522</v>
      </c>
      <c r="I560" s="10">
        <v>40.36</v>
      </c>
      <c r="J560" s="7">
        <v>38.22</v>
      </c>
      <c r="K560" s="7">
        <v>40.18</v>
      </c>
      <c r="L560" s="7">
        <v>1.95</v>
      </c>
      <c r="M560" s="7">
        <v>0</v>
      </c>
      <c r="N560" s="7">
        <v>0</v>
      </c>
      <c r="O560" s="7">
        <v>0</v>
      </c>
      <c r="P560" s="7">
        <v>0</v>
      </c>
      <c r="Q560" s="7">
        <v>19.100000000000001</v>
      </c>
      <c r="R560" s="7">
        <v>10.17</v>
      </c>
      <c r="S560" s="7">
        <v>16.57</v>
      </c>
      <c r="T560" s="7">
        <v>6.4</v>
      </c>
      <c r="U560" s="10" t="s">
        <v>15</v>
      </c>
      <c r="V560" s="7">
        <v>23.17</v>
      </c>
      <c r="W560" s="7">
        <v>23.27</v>
      </c>
      <c r="X560" s="7">
        <v>0.1</v>
      </c>
      <c r="Y560" s="7"/>
      <c r="Z560" s="14" t="str">
        <f t="shared" si="26"/>
        <v>Pathway</v>
      </c>
      <c r="AA560" s="14" t="str">
        <f t="shared" si="27"/>
        <v>Google</v>
      </c>
      <c r="AB560" s="8" t="str">
        <f t="shared" si="28"/>
        <v>Bing</v>
      </c>
      <c r="AC560" s="7" t="s">
        <v>488</v>
      </c>
      <c r="AD560" s="11" t="s">
        <v>1591</v>
      </c>
      <c r="AE560">
        <v>40.042135151899998</v>
      </c>
      <c r="AF560">
        <v>-82.996961816899997</v>
      </c>
      <c r="AG560">
        <v>40.043586306800002</v>
      </c>
      <c r="AH560">
        <v>-82.997065677500004</v>
      </c>
      <c r="AI560" t="s">
        <v>1380</v>
      </c>
      <c r="AJ560" t="s">
        <v>1379</v>
      </c>
    </row>
    <row r="561" spans="1:36" x14ac:dyDescent="0.25">
      <c r="A561" s="10">
        <v>558</v>
      </c>
      <c r="B561" s="7">
        <v>9</v>
      </c>
      <c r="C561" s="7" t="s">
        <v>162</v>
      </c>
      <c r="D561" s="7" t="s">
        <v>777</v>
      </c>
      <c r="E561" s="7" t="s">
        <v>4</v>
      </c>
      <c r="F561" s="7" t="s">
        <v>65</v>
      </c>
      <c r="G561" s="7" t="s">
        <v>1379</v>
      </c>
      <c r="H561" s="11" t="s">
        <v>772</v>
      </c>
      <c r="I561" s="10">
        <v>63.33</v>
      </c>
      <c r="J561" s="7">
        <v>5.38</v>
      </c>
      <c r="K561" s="7">
        <v>46.27</v>
      </c>
      <c r="L561" s="7">
        <v>40.89</v>
      </c>
      <c r="M561" s="7">
        <v>0</v>
      </c>
      <c r="N561" s="7">
        <v>0</v>
      </c>
      <c r="O561" s="7">
        <v>0</v>
      </c>
      <c r="P561" s="7">
        <v>0</v>
      </c>
      <c r="Q561" s="7">
        <v>18.239999999999998</v>
      </c>
      <c r="R561" s="7">
        <v>1.4</v>
      </c>
      <c r="S561" s="7">
        <v>7.78</v>
      </c>
      <c r="T561" s="7">
        <v>6.38</v>
      </c>
      <c r="U561" s="10" t="s">
        <v>195</v>
      </c>
      <c r="V561" s="7">
        <v>0.83</v>
      </c>
      <c r="W561" s="7">
        <v>0.93</v>
      </c>
      <c r="X561" s="7">
        <v>0.1</v>
      </c>
      <c r="Y561" s="7"/>
      <c r="Z561" s="14" t="str">
        <f t="shared" si="26"/>
        <v>Pathway</v>
      </c>
      <c r="AA561" s="14" t="str">
        <f t="shared" si="27"/>
        <v>Google</v>
      </c>
      <c r="AB561" s="8" t="str">
        <f t="shared" si="28"/>
        <v>Bing</v>
      </c>
      <c r="AC561" s="7" t="s">
        <v>488</v>
      </c>
      <c r="AD561" s="11" t="s">
        <v>1591</v>
      </c>
      <c r="AE561">
        <v>39.346293850499997</v>
      </c>
      <c r="AF561">
        <v>-82.976487315399993</v>
      </c>
      <c r="AG561">
        <v>39.347745545899997</v>
      </c>
      <c r="AH561">
        <v>-82.976680492100002</v>
      </c>
      <c r="AI561" t="s">
        <v>1380</v>
      </c>
      <c r="AJ561" t="s">
        <v>1379</v>
      </c>
    </row>
    <row r="562" spans="1:36" x14ac:dyDescent="0.25">
      <c r="A562" s="10">
        <v>559</v>
      </c>
      <c r="B562" s="7">
        <v>12</v>
      </c>
      <c r="C562" s="7" t="s">
        <v>14</v>
      </c>
      <c r="D562" s="7" t="s">
        <v>943</v>
      </c>
      <c r="E562" s="7" t="s">
        <v>34</v>
      </c>
      <c r="F562" s="7" t="s">
        <v>35</v>
      </c>
      <c r="G562" s="7" t="s">
        <v>1379</v>
      </c>
      <c r="H562" s="11" t="s">
        <v>544</v>
      </c>
      <c r="I562" s="10">
        <v>52.92</v>
      </c>
      <c r="J562" s="7">
        <v>20.54</v>
      </c>
      <c r="K562" s="7">
        <v>52.12</v>
      </c>
      <c r="L562" s="7">
        <v>31.58</v>
      </c>
      <c r="M562" s="7">
        <v>0</v>
      </c>
      <c r="N562" s="7">
        <v>0</v>
      </c>
      <c r="O562" s="7">
        <v>0</v>
      </c>
      <c r="P562" s="7">
        <v>0</v>
      </c>
      <c r="Q562" s="7">
        <v>11.98</v>
      </c>
      <c r="R562" s="7">
        <v>5.0199999999999996</v>
      </c>
      <c r="S562" s="7">
        <v>11.4</v>
      </c>
      <c r="T562" s="7">
        <v>6.38</v>
      </c>
      <c r="U562" s="10" t="s">
        <v>27</v>
      </c>
      <c r="V562" s="7">
        <v>5.84</v>
      </c>
      <c r="W562" s="7"/>
      <c r="X562" s="7">
        <v>0</v>
      </c>
      <c r="Y562" s="7" t="s">
        <v>2781</v>
      </c>
      <c r="Z562" s="14" t="str">
        <f t="shared" si="26"/>
        <v>Pathway</v>
      </c>
      <c r="AA562" s="14" t="str">
        <f t="shared" si="27"/>
        <v>Google</v>
      </c>
      <c r="AB562" s="8" t="str">
        <f t="shared" si="28"/>
        <v>Bing</v>
      </c>
      <c r="AC562" s="7" t="s">
        <v>488</v>
      </c>
      <c r="AD562" s="11" t="s">
        <v>1591</v>
      </c>
      <c r="AE562">
        <v>41.4324523859</v>
      </c>
      <c r="AF562">
        <v>-81.5026973744</v>
      </c>
      <c r="AI562" t="s">
        <v>1380</v>
      </c>
      <c r="AJ562" t="s">
        <v>1379</v>
      </c>
    </row>
    <row r="563" spans="1:36" x14ac:dyDescent="0.25">
      <c r="A563" s="10">
        <v>560</v>
      </c>
      <c r="B563" s="7">
        <v>3</v>
      </c>
      <c r="C563" s="7" t="s">
        <v>51</v>
      </c>
      <c r="D563" s="7" t="s">
        <v>1153</v>
      </c>
      <c r="E563" s="7" t="s">
        <v>34</v>
      </c>
      <c r="F563" s="7" t="s">
        <v>35</v>
      </c>
      <c r="G563" s="7" t="s">
        <v>1379</v>
      </c>
      <c r="H563" s="11" t="s">
        <v>527</v>
      </c>
      <c r="I563" s="10">
        <v>51.14</v>
      </c>
      <c r="J563" s="7">
        <v>22.86</v>
      </c>
      <c r="K563" s="7">
        <v>50.43</v>
      </c>
      <c r="L563" s="7">
        <v>27.58</v>
      </c>
      <c r="M563" s="7">
        <v>0</v>
      </c>
      <c r="N563" s="7">
        <v>0</v>
      </c>
      <c r="O563" s="7">
        <v>0</v>
      </c>
      <c r="P563" s="7">
        <v>0</v>
      </c>
      <c r="Q563" s="7">
        <v>12.62</v>
      </c>
      <c r="R563" s="7">
        <v>5.66</v>
      </c>
      <c r="S563" s="7">
        <v>12.03</v>
      </c>
      <c r="T563" s="7">
        <v>6.37</v>
      </c>
      <c r="U563" s="10" t="s">
        <v>1188</v>
      </c>
      <c r="V563" s="7">
        <v>20.350000000000001</v>
      </c>
      <c r="W563" s="7"/>
      <c r="X563" s="7">
        <v>0</v>
      </c>
      <c r="Y563" s="7" t="s">
        <v>1965</v>
      </c>
      <c r="Z563" s="14" t="str">
        <f t="shared" si="26"/>
        <v>Pathway</v>
      </c>
      <c r="AA563" s="14" t="str">
        <f t="shared" si="27"/>
        <v>Google</v>
      </c>
      <c r="AB563" s="8" t="str">
        <f t="shared" si="28"/>
        <v>Bing</v>
      </c>
      <c r="AC563" s="7" t="s">
        <v>488</v>
      </c>
      <c r="AD563" s="11" t="s">
        <v>1591</v>
      </c>
      <c r="AE563">
        <v>41.464349408700002</v>
      </c>
      <c r="AF563">
        <v>-82.025580603500003</v>
      </c>
      <c r="AI563" t="s">
        <v>1380</v>
      </c>
      <c r="AJ563" t="s">
        <v>1379</v>
      </c>
    </row>
    <row r="564" spans="1:36" x14ac:dyDescent="0.25">
      <c r="A564" s="10">
        <v>561</v>
      </c>
      <c r="B564" s="7">
        <v>6</v>
      </c>
      <c r="C564" s="7" t="s">
        <v>8</v>
      </c>
      <c r="D564" s="7" t="s">
        <v>948</v>
      </c>
      <c r="E564" s="7" t="s">
        <v>4</v>
      </c>
      <c r="F564" s="7" t="s">
        <v>10</v>
      </c>
      <c r="G564" s="7" t="s">
        <v>1379</v>
      </c>
      <c r="H564" s="11" t="s">
        <v>949</v>
      </c>
      <c r="I564" s="10">
        <v>67.31</v>
      </c>
      <c r="J564" s="7">
        <v>24.5</v>
      </c>
      <c r="K564" s="7">
        <v>63.09</v>
      </c>
      <c r="L564" s="7">
        <v>38.590000000000003</v>
      </c>
      <c r="M564" s="7">
        <v>1.72</v>
      </c>
      <c r="N564" s="7">
        <v>0.62</v>
      </c>
      <c r="O564" s="7">
        <v>1.37</v>
      </c>
      <c r="P564" s="7">
        <v>0.75</v>
      </c>
      <c r="Q564" s="7">
        <v>15.51</v>
      </c>
      <c r="R564" s="7">
        <v>6.21</v>
      </c>
      <c r="S564" s="7">
        <v>12.55</v>
      </c>
      <c r="T564" s="7">
        <v>6.34</v>
      </c>
      <c r="U564" s="10" t="s">
        <v>26</v>
      </c>
      <c r="V564" s="7">
        <v>39.43</v>
      </c>
      <c r="W564" s="7">
        <v>39.53</v>
      </c>
      <c r="X564" s="7">
        <v>0.1</v>
      </c>
      <c r="Y564" s="7"/>
      <c r="Z564" s="14" t="str">
        <f t="shared" si="26"/>
        <v>Pathway</v>
      </c>
      <c r="AA564" s="14" t="str">
        <f t="shared" si="27"/>
        <v>Google</v>
      </c>
      <c r="AB564" s="8" t="str">
        <f t="shared" si="28"/>
        <v>Bing</v>
      </c>
      <c r="AC564" s="7" t="s">
        <v>1589</v>
      </c>
      <c r="AD564" s="11" t="s">
        <v>1591</v>
      </c>
      <c r="AE564">
        <v>39.979564735499999</v>
      </c>
      <c r="AF564">
        <v>-82.854087985800007</v>
      </c>
      <c r="AG564">
        <v>39.978363911999999</v>
      </c>
      <c r="AH564">
        <v>-82.853012432699998</v>
      </c>
      <c r="AI564" t="s">
        <v>1380</v>
      </c>
      <c r="AJ564" t="s">
        <v>1379</v>
      </c>
    </row>
    <row r="565" spans="1:36" x14ac:dyDescent="0.25">
      <c r="A565" s="10">
        <v>562</v>
      </c>
      <c r="B565" s="7">
        <v>8</v>
      </c>
      <c r="C565" s="7" t="s">
        <v>11</v>
      </c>
      <c r="D565" s="7" t="s">
        <v>940</v>
      </c>
      <c r="E565" s="7" t="s">
        <v>4</v>
      </c>
      <c r="F565" s="7" t="s">
        <v>21</v>
      </c>
      <c r="G565" s="7" t="s">
        <v>1379</v>
      </c>
      <c r="H565" s="11" t="s">
        <v>531</v>
      </c>
      <c r="I565" s="10">
        <v>53.41</v>
      </c>
      <c r="J565" s="7">
        <v>24.14</v>
      </c>
      <c r="K565" s="7">
        <v>47.42</v>
      </c>
      <c r="L565" s="7">
        <v>23.28</v>
      </c>
      <c r="M565" s="7">
        <v>0</v>
      </c>
      <c r="N565" s="7">
        <v>0</v>
      </c>
      <c r="O565" s="7">
        <v>0</v>
      </c>
      <c r="P565" s="7">
        <v>0</v>
      </c>
      <c r="Q565" s="7">
        <v>19.03</v>
      </c>
      <c r="R565" s="7">
        <v>6.64</v>
      </c>
      <c r="S565" s="7">
        <v>12.98</v>
      </c>
      <c r="T565" s="7">
        <v>6.34</v>
      </c>
      <c r="U565" s="10" t="s">
        <v>19</v>
      </c>
      <c r="V565" s="7">
        <v>5.0599999999999996</v>
      </c>
      <c r="W565" s="7">
        <v>5.16</v>
      </c>
      <c r="X565" s="7">
        <v>0.1</v>
      </c>
      <c r="Y565" s="7"/>
      <c r="Z565" s="14" t="str">
        <f t="shared" si="26"/>
        <v>Pathway</v>
      </c>
      <c r="AA565" s="14" t="str">
        <f t="shared" si="27"/>
        <v>Google</v>
      </c>
      <c r="AB565" s="8" t="str">
        <f t="shared" si="28"/>
        <v>Bing</v>
      </c>
      <c r="AC565" s="7" t="s">
        <v>488</v>
      </c>
      <c r="AD565" s="11" t="s">
        <v>1591</v>
      </c>
      <c r="AE565">
        <v>39.157472330799997</v>
      </c>
      <c r="AF565">
        <v>-84.5335783596</v>
      </c>
      <c r="AG565">
        <v>39.157739666099999</v>
      </c>
      <c r="AH565">
        <v>-84.531759546200007</v>
      </c>
      <c r="AI565" t="s">
        <v>1380</v>
      </c>
      <c r="AJ565" t="s">
        <v>1379</v>
      </c>
    </row>
    <row r="566" spans="1:36" x14ac:dyDescent="0.25">
      <c r="A566" s="10">
        <v>563</v>
      </c>
      <c r="B566" s="7">
        <v>4</v>
      </c>
      <c r="C566" s="7" t="s">
        <v>23</v>
      </c>
      <c r="D566" s="7" t="s">
        <v>960</v>
      </c>
      <c r="E566" s="7" t="s">
        <v>4</v>
      </c>
      <c r="F566" s="7" t="s">
        <v>5</v>
      </c>
      <c r="G566" s="7" t="s">
        <v>1379</v>
      </c>
      <c r="H566" s="11" t="s">
        <v>533</v>
      </c>
      <c r="I566" s="10">
        <v>17.21</v>
      </c>
      <c r="J566" s="7">
        <v>17.14</v>
      </c>
      <c r="K566" s="7">
        <v>17.2</v>
      </c>
      <c r="L566" s="7">
        <v>0.06</v>
      </c>
      <c r="M566" s="7">
        <v>2.4700000000000002</v>
      </c>
      <c r="N566" s="7">
        <v>0.56000000000000005</v>
      </c>
      <c r="O566" s="7">
        <v>1.75</v>
      </c>
      <c r="P566" s="7">
        <v>1.19</v>
      </c>
      <c r="Q566" s="7">
        <v>14.85</v>
      </c>
      <c r="R566" s="7">
        <v>4.6500000000000004</v>
      </c>
      <c r="S566" s="7">
        <v>11</v>
      </c>
      <c r="T566" s="7">
        <v>6.34</v>
      </c>
      <c r="U566" s="10" t="s">
        <v>22</v>
      </c>
      <c r="V566" s="7">
        <v>2.21</v>
      </c>
      <c r="W566" s="7">
        <v>2.31</v>
      </c>
      <c r="X566" s="7">
        <v>0.1</v>
      </c>
      <c r="Y566" s="7"/>
      <c r="Z566" s="14" t="str">
        <f t="shared" si="26"/>
        <v>Pathway</v>
      </c>
      <c r="AA566" s="14" t="str">
        <f t="shared" si="27"/>
        <v>Google</v>
      </c>
      <c r="AB566" s="8" t="str">
        <f t="shared" si="28"/>
        <v>Bing</v>
      </c>
      <c r="AC566" s="7" t="s">
        <v>488</v>
      </c>
      <c r="AD566" s="11" t="s">
        <v>1591</v>
      </c>
      <c r="AE566">
        <v>41.039508197300002</v>
      </c>
      <c r="AF566">
        <v>-81.6459644002</v>
      </c>
      <c r="AG566">
        <v>41.039472116399999</v>
      </c>
      <c r="AH566">
        <v>-81.6440836588</v>
      </c>
      <c r="AI566" t="s">
        <v>1380</v>
      </c>
      <c r="AJ566" t="s">
        <v>1379</v>
      </c>
    </row>
    <row r="567" spans="1:36" x14ac:dyDescent="0.25">
      <c r="A567" s="10">
        <v>564</v>
      </c>
      <c r="B567" s="7">
        <v>2</v>
      </c>
      <c r="C567" s="7" t="s">
        <v>6</v>
      </c>
      <c r="D567" s="7" t="s">
        <v>936</v>
      </c>
      <c r="E567" s="7" t="s">
        <v>4</v>
      </c>
      <c r="F567" s="7" t="s">
        <v>10</v>
      </c>
      <c r="G567" s="7" t="s">
        <v>1379</v>
      </c>
      <c r="H567" s="11" t="s">
        <v>531</v>
      </c>
      <c r="I567" s="10">
        <v>81.22</v>
      </c>
      <c r="J567" s="7">
        <v>19.53</v>
      </c>
      <c r="K567" s="7">
        <v>71.83</v>
      </c>
      <c r="L567" s="7">
        <v>52.3</v>
      </c>
      <c r="M567" s="7">
        <v>0</v>
      </c>
      <c r="N567" s="7">
        <v>0</v>
      </c>
      <c r="O567" s="7">
        <v>0</v>
      </c>
      <c r="P567" s="7">
        <v>0</v>
      </c>
      <c r="Q567" s="7">
        <v>16.29</v>
      </c>
      <c r="R567" s="7">
        <v>4.83</v>
      </c>
      <c r="S567" s="7">
        <v>11.15</v>
      </c>
      <c r="T567" s="7">
        <v>6.33</v>
      </c>
      <c r="U567" s="10" t="s">
        <v>3</v>
      </c>
      <c r="V567" s="7">
        <v>0.81</v>
      </c>
      <c r="W567" s="7">
        <v>0.91</v>
      </c>
      <c r="X567" s="7">
        <v>0.1</v>
      </c>
      <c r="Y567" s="7"/>
      <c r="Z567" s="14" t="str">
        <f t="shared" si="26"/>
        <v>Pathway</v>
      </c>
      <c r="AA567" s="14" t="str">
        <f t="shared" si="27"/>
        <v>Google</v>
      </c>
      <c r="AB567" s="8" t="str">
        <f t="shared" si="28"/>
        <v>Bing</v>
      </c>
      <c r="AC567" s="7" t="s">
        <v>488</v>
      </c>
      <c r="AD567" s="11" t="s">
        <v>1591</v>
      </c>
      <c r="AE567">
        <v>41.629965140300001</v>
      </c>
      <c r="AF567">
        <v>-83.541980037100004</v>
      </c>
      <c r="AG567">
        <v>41.631430258400002</v>
      </c>
      <c r="AH567">
        <v>-83.542000820599995</v>
      </c>
      <c r="AI567" t="s">
        <v>1380</v>
      </c>
      <c r="AJ567" t="s">
        <v>1379</v>
      </c>
    </row>
    <row r="568" spans="1:36" x14ac:dyDescent="0.25">
      <c r="A568" s="10">
        <v>565</v>
      </c>
      <c r="B568" s="7">
        <v>1</v>
      </c>
      <c r="C568" s="7" t="s">
        <v>71</v>
      </c>
      <c r="D568" s="7" t="s">
        <v>554</v>
      </c>
      <c r="E568" s="7" t="s">
        <v>4</v>
      </c>
      <c r="F568" s="7" t="s">
        <v>5</v>
      </c>
      <c r="G568" s="7" t="s">
        <v>1379</v>
      </c>
      <c r="H568" s="11" t="s">
        <v>531</v>
      </c>
      <c r="I568" s="10">
        <v>63.54</v>
      </c>
      <c r="J568" s="7">
        <v>5.91</v>
      </c>
      <c r="K568" s="7">
        <v>46.27</v>
      </c>
      <c r="L568" s="7">
        <v>40.369999999999997</v>
      </c>
      <c r="M568" s="7">
        <v>2.46</v>
      </c>
      <c r="N568" s="7">
        <v>0.18</v>
      </c>
      <c r="O568" s="7">
        <v>0.97</v>
      </c>
      <c r="P568" s="7">
        <v>0.79</v>
      </c>
      <c r="Q568" s="7">
        <v>19.68</v>
      </c>
      <c r="R568" s="7">
        <v>1.5</v>
      </c>
      <c r="S568" s="7">
        <v>7.84</v>
      </c>
      <c r="T568" s="7">
        <v>6.33</v>
      </c>
      <c r="U568" s="10" t="s">
        <v>70</v>
      </c>
      <c r="V568" s="7">
        <v>15.23</v>
      </c>
      <c r="W568" s="7">
        <v>15.33</v>
      </c>
      <c r="X568" s="7">
        <v>0.1</v>
      </c>
      <c r="Y568" s="7"/>
      <c r="Z568" s="14" t="str">
        <f t="shared" si="26"/>
        <v>Pathway</v>
      </c>
      <c r="AA568" s="14" t="str">
        <f t="shared" si="27"/>
        <v>Google</v>
      </c>
      <c r="AB568" s="8" t="str">
        <f t="shared" si="28"/>
        <v>Bing</v>
      </c>
      <c r="AC568" s="7" t="s">
        <v>488</v>
      </c>
      <c r="AD568" s="11" t="s">
        <v>1591</v>
      </c>
      <c r="AE568">
        <v>41.026209229700001</v>
      </c>
      <c r="AF568">
        <v>-83.673992064000004</v>
      </c>
      <c r="AG568">
        <v>41.027473721699998</v>
      </c>
      <c r="AH568">
        <v>-83.673216866000004</v>
      </c>
      <c r="AI568" t="s">
        <v>1380</v>
      </c>
      <c r="AJ568" t="s">
        <v>1379</v>
      </c>
    </row>
    <row r="569" spans="1:36" x14ac:dyDescent="0.25">
      <c r="A569" s="10">
        <v>566</v>
      </c>
      <c r="B569" s="7">
        <v>9</v>
      </c>
      <c r="C569" s="7" t="s">
        <v>104</v>
      </c>
      <c r="D569" s="7" t="s">
        <v>638</v>
      </c>
      <c r="E569" s="7" t="s">
        <v>4</v>
      </c>
      <c r="F569" s="7" t="s">
        <v>65</v>
      </c>
      <c r="G569" s="7" t="s">
        <v>1379</v>
      </c>
      <c r="H569" s="11" t="s">
        <v>604</v>
      </c>
      <c r="I569" s="10">
        <v>47.83</v>
      </c>
      <c r="J569" s="7">
        <v>5.35</v>
      </c>
      <c r="K569" s="7">
        <v>35.340000000000003</v>
      </c>
      <c r="L569" s="7">
        <v>30</v>
      </c>
      <c r="M569" s="7">
        <v>0</v>
      </c>
      <c r="N569" s="7">
        <v>0</v>
      </c>
      <c r="O569" s="7">
        <v>0</v>
      </c>
      <c r="P569" s="7">
        <v>0</v>
      </c>
      <c r="Q569" s="7">
        <v>18.079999999999998</v>
      </c>
      <c r="R569" s="7">
        <v>1.39</v>
      </c>
      <c r="S569" s="7">
        <v>7.73</v>
      </c>
      <c r="T569" s="7">
        <v>6.33</v>
      </c>
      <c r="U569" s="10" t="s">
        <v>103</v>
      </c>
      <c r="V569" s="7">
        <v>21.4</v>
      </c>
      <c r="W569" s="7">
        <v>21.5</v>
      </c>
      <c r="X569" s="7">
        <v>0.1</v>
      </c>
      <c r="Y569" s="7"/>
      <c r="Z569" s="14" t="str">
        <f t="shared" si="26"/>
        <v>Pathway</v>
      </c>
      <c r="AA569" s="14" t="str">
        <f t="shared" si="27"/>
        <v>Google</v>
      </c>
      <c r="AB569" s="8" t="str">
        <f t="shared" si="28"/>
        <v>Bing</v>
      </c>
      <c r="AC569" s="7" t="s">
        <v>488</v>
      </c>
      <c r="AD569" s="11" t="s">
        <v>1591</v>
      </c>
      <c r="AE569">
        <v>38.418899926599998</v>
      </c>
      <c r="AF569">
        <v>-82.505810556300005</v>
      </c>
      <c r="AG569">
        <v>38.419372302200003</v>
      </c>
      <c r="AH569">
        <v>-82.504134582099994</v>
      </c>
      <c r="AI569" t="s">
        <v>1380</v>
      </c>
      <c r="AJ569" t="s">
        <v>1379</v>
      </c>
    </row>
    <row r="570" spans="1:36" x14ac:dyDescent="0.25">
      <c r="A570" s="10">
        <v>567</v>
      </c>
      <c r="B570" s="7">
        <v>12</v>
      </c>
      <c r="C570" s="7" t="s">
        <v>14</v>
      </c>
      <c r="D570" s="7" t="s">
        <v>954</v>
      </c>
      <c r="E570" s="7" t="s">
        <v>34</v>
      </c>
      <c r="F570" s="7" t="s">
        <v>35</v>
      </c>
      <c r="G570" s="7" t="s">
        <v>1379</v>
      </c>
      <c r="H570" s="11" t="s">
        <v>955</v>
      </c>
      <c r="I570" s="10">
        <v>34.15</v>
      </c>
      <c r="J570" s="7">
        <v>22.71</v>
      </c>
      <c r="K570" s="7">
        <v>33.869999999999997</v>
      </c>
      <c r="L570" s="7">
        <v>11.16</v>
      </c>
      <c r="M570" s="7">
        <v>0</v>
      </c>
      <c r="N570" s="7">
        <v>0</v>
      </c>
      <c r="O570" s="7">
        <v>0</v>
      </c>
      <c r="P570" s="7">
        <v>0</v>
      </c>
      <c r="Q570" s="7">
        <v>12.44</v>
      </c>
      <c r="R570" s="7">
        <v>5.54</v>
      </c>
      <c r="S570" s="7">
        <v>11.85</v>
      </c>
      <c r="T570" s="7">
        <v>6.32</v>
      </c>
      <c r="U570" s="10" t="s">
        <v>18</v>
      </c>
      <c r="V570" s="7">
        <v>7.27</v>
      </c>
      <c r="W570" s="7"/>
      <c r="X570" s="7">
        <v>0</v>
      </c>
      <c r="Y570" s="7" t="s">
        <v>2782</v>
      </c>
      <c r="Z570" s="14" t="str">
        <f t="shared" si="26"/>
        <v>Pathway</v>
      </c>
      <c r="AA570" s="14" t="str">
        <f t="shared" si="27"/>
        <v>Google</v>
      </c>
      <c r="AB570" s="8" t="str">
        <f t="shared" si="28"/>
        <v>Bing</v>
      </c>
      <c r="AC570" s="7" t="s">
        <v>488</v>
      </c>
      <c r="AD570" s="11" t="s">
        <v>1591</v>
      </c>
      <c r="AE570">
        <v>41.421987593700003</v>
      </c>
      <c r="AF570">
        <v>-81.843053927699998</v>
      </c>
      <c r="AI570" t="s">
        <v>1380</v>
      </c>
      <c r="AJ570" t="s">
        <v>1379</v>
      </c>
    </row>
    <row r="571" spans="1:36" x14ac:dyDescent="0.25">
      <c r="A571" s="10">
        <v>568</v>
      </c>
      <c r="B571" s="7">
        <v>4</v>
      </c>
      <c r="C571" s="7" t="s">
        <v>38</v>
      </c>
      <c r="D571" s="7" t="s">
        <v>898</v>
      </c>
      <c r="E571" s="7" t="s">
        <v>4</v>
      </c>
      <c r="F571" s="7" t="s">
        <v>5</v>
      </c>
      <c r="G571" s="7" t="s">
        <v>1379</v>
      </c>
      <c r="H571" s="11" t="s">
        <v>854</v>
      </c>
      <c r="I571" s="10">
        <v>51.32</v>
      </c>
      <c r="J571" s="7">
        <v>13.86</v>
      </c>
      <c r="K571" s="7">
        <v>45.54</v>
      </c>
      <c r="L571" s="7">
        <v>31.68</v>
      </c>
      <c r="M571" s="7">
        <v>2.46</v>
      </c>
      <c r="N571" s="7">
        <v>0.44</v>
      </c>
      <c r="O571" s="7">
        <v>1.59</v>
      </c>
      <c r="P571" s="7">
        <v>1.1499999999999999</v>
      </c>
      <c r="Q571" s="7">
        <v>14.76</v>
      </c>
      <c r="R571" s="7">
        <v>3.71</v>
      </c>
      <c r="S571" s="7">
        <v>10</v>
      </c>
      <c r="T571" s="7">
        <v>6.29</v>
      </c>
      <c r="U571" s="10" t="s">
        <v>95</v>
      </c>
      <c r="V571" s="7">
        <v>22.93</v>
      </c>
      <c r="W571" s="7">
        <v>23.03</v>
      </c>
      <c r="X571" s="7">
        <v>0.1</v>
      </c>
      <c r="Y571" s="7"/>
      <c r="Z571" s="14" t="str">
        <f t="shared" si="26"/>
        <v>Pathway</v>
      </c>
      <c r="AA571" s="14" t="str">
        <f t="shared" si="27"/>
        <v>Google</v>
      </c>
      <c r="AB571" s="8" t="str">
        <f t="shared" si="28"/>
        <v>Bing</v>
      </c>
      <c r="AC571" s="7" t="s">
        <v>488</v>
      </c>
      <c r="AD571" s="11" t="s">
        <v>1591</v>
      </c>
      <c r="AE571">
        <v>40.830369096799998</v>
      </c>
      <c r="AF571">
        <v>-81.387093187700003</v>
      </c>
      <c r="AG571">
        <v>40.830186830800002</v>
      </c>
      <c r="AH571">
        <v>-81.385217157300005</v>
      </c>
      <c r="AI571" t="s">
        <v>1380</v>
      </c>
      <c r="AJ571" t="s">
        <v>1379</v>
      </c>
    </row>
    <row r="572" spans="1:36" x14ac:dyDescent="0.25">
      <c r="A572" s="10">
        <v>569</v>
      </c>
      <c r="B572" s="7">
        <v>4</v>
      </c>
      <c r="C572" s="7" t="s">
        <v>38</v>
      </c>
      <c r="D572" s="7" t="s">
        <v>898</v>
      </c>
      <c r="E572" s="7" t="s">
        <v>4</v>
      </c>
      <c r="F572" s="7" t="s">
        <v>5</v>
      </c>
      <c r="G572" s="7" t="s">
        <v>1379</v>
      </c>
      <c r="H572" s="11" t="s">
        <v>854</v>
      </c>
      <c r="I572" s="10">
        <v>21.99</v>
      </c>
      <c r="J572" s="7">
        <v>13.86</v>
      </c>
      <c r="K572" s="7">
        <v>20.74</v>
      </c>
      <c r="L572" s="7">
        <v>6.88</v>
      </c>
      <c r="M572" s="7">
        <v>2.46</v>
      </c>
      <c r="N572" s="7">
        <v>0.44</v>
      </c>
      <c r="O572" s="7">
        <v>1.59</v>
      </c>
      <c r="P572" s="7">
        <v>1.1499999999999999</v>
      </c>
      <c r="Q572" s="7">
        <v>14.76</v>
      </c>
      <c r="R572" s="7">
        <v>3.71</v>
      </c>
      <c r="S572" s="7">
        <v>10</v>
      </c>
      <c r="T572" s="7">
        <v>6.29</v>
      </c>
      <c r="U572" s="10" t="s">
        <v>95</v>
      </c>
      <c r="V572" s="7">
        <v>23.03</v>
      </c>
      <c r="W572" s="7">
        <v>23.13</v>
      </c>
      <c r="X572" s="7">
        <v>0.1</v>
      </c>
      <c r="Y572" s="7"/>
      <c r="Z572" s="14" t="str">
        <f t="shared" si="26"/>
        <v>Pathway</v>
      </c>
      <c r="AA572" s="14" t="str">
        <f t="shared" si="27"/>
        <v>Google</v>
      </c>
      <c r="AB572" s="8" t="str">
        <f t="shared" si="28"/>
        <v>Bing</v>
      </c>
      <c r="AC572" s="7" t="s">
        <v>488</v>
      </c>
      <c r="AD572" s="11" t="s">
        <v>1591</v>
      </c>
      <c r="AE572">
        <v>40.830186830800002</v>
      </c>
      <c r="AF572">
        <v>-81.385217157300005</v>
      </c>
      <c r="AG572">
        <v>40.830008109200001</v>
      </c>
      <c r="AH572">
        <v>-81.383363176299994</v>
      </c>
      <c r="AI572" t="s">
        <v>1380</v>
      </c>
      <c r="AJ572" t="s">
        <v>1379</v>
      </c>
    </row>
    <row r="573" spans="1:36" x14ac:dyDescent="0.25">
      <c r="A573" s="10">
        <v>570</v>
      </c>
      <c r="B573" s="7">
        <v>4</v>
      </c>
      <c r="C573" s="7" t="s">
        <v>23</v>
      </c>
      <c r="D573" s="7" t="s">
        <v>960</v>
      </c>
      <c r="E573" s="7" t="s">
        <v>4</v>
      </c>
      <c r="F573" s="7" t="s">
        <v>5</v>
      </c>
      <c r="G573" s="7" t="s">
        <v>1379</v>
      </c>
      <c r="H573" s="11" t="s">
        <v>533</v>
      </c>
      <c r="I573" s="10">
        <v>67.97</v>
      </c>
      <c r="J573" s="7">
        <v>16.72</v>
      </c>
      <c r="K573" s="7">
        <v>61.28</v>
      </c>
      <c r="L573" s="7">
        <v>44.56</v>
      </c>
      <c r="M573" s="7">
        <v>0</v>
      </c>
      <c r="N573" s="7">
        <v>0</v>
      </c>
      <c r="O573" s="7">
        <v>0</v>
      </c>
      <c r="P573" s="7">
        <v>0</v>
      </c>
      <c r="Q573" s="7">
        <v>14.65</v>
      </c>
      <c r="R573" s="7">
        <v>4.53</v>
      </c>
      <c r="S573" s="7">
        <v>10.8</v>
      </c>
      <c r="T573" s="7">
        <v>6.27</v>
      </c>
      <c r="U573" s="10" t="s">
        <v>22</v>
      </c>
      <c r="V573" s="7">
        <v>15.24</v>
      </c>
      <c r="W573" s="7">
        <v>15.34</v>
      </c>
      <c r="X573" s="7">
        <v>0.1</v>
      </c>
      <c r="Y573" s="7"/>
      <c r="Z573" s="14" t="str">
        <f t="shared" si="26"/>
        <v>Pathway</v>
      </c>
      <c r="AA573" s="14" t="str">
        <f t="shared" si="27"/>
        <v>Google</v>
      </c>
      <c r="AB573" s="8" t="str">
        <f t="shared" si="28"/>
        <v>Bing</v>
      </c>
      <c r="AC573" s="7" t="s">
        <v>488</v>
      </c>
      <c r="AD573" s="11" t="s">
        <v>1591</v>
      </c>
      <c r="AE573">
        <v>41.064982256100002</v>
      </c>
      <c r="AF573">
        <v>-81.436120771600002</v>
      </c>
      <c r="AG573">
        <v>41.0652857587</v>
      </c>
      <c r="AH573">
        <v>-81.434205089800002</v>
      </c>
      <c r="AI573" t="s">
        <v>1380</v>
      </c>
      <c r="AJ573" t="s">
        <v>1379</v>
      </c>
    </row>
    <row r="574" spans="1:36" x14ac:dyDescent="0.25">
      <c r="A574" s="10">
        <v>571</v>
      </c>
      <c r="B574" s="7">
        <v>4</v>
      </c>
      <c r="C574" s="7" t="s">
        <v>23</v>
      </c>
      <c r="D574" s="7" t="s">
        <v>956</v>
      </c>
      <c r="E574" s="7" t="s">
        <v>4</v>
      </c>
      <c r="F574" s="7" t="s">
        <v>10</v>
      </c>
      <c r="G574" s="7" t="s">
        <v>1379</v>
      </c>
      <c r="H574" s="11" t="s">
        <v>957</v>
      </c>
      <c r="I574" s="10">
        <v>48.74</v>
      </c>
      <c r="J574" s="7">
        <v>22.72</v>
      </c>
      <c r="K574" s="7">
        <v>45.26</v>
      </c>
      <c r="L574" s="7">
        <v>22.54</v>
      </c>
      <c r="M574" s="7">
        <v>2.33</v>
      </c>
      <c r="N574" s="7">
        <v>0.56999999999999995</v>
      </c>
      <c r="O574" s="7">
        <v>1.61</v>
      </c>
      <c r="P574" s="7">
        <v>1.04</v>
      </c>
      <c r="Q574" s="7">
        <v>16.3</v>
      </c>
      <c r="R574" s="7">
        <v>5.71</v>
      </c>
      <c r="S574" s="7">
        <v>11.99</v>
      </c>
      <c r="T574" s="7">
        <v>6.27</v>
      </c>
      <c r="U574" s="10" t="s">
        <v>39</v>
      </c>
      <c r="V574" s="7">
        <v>4.3099999999999996</v>
      </c>
      <c r="W574" s="7">
        <v>4.41</v>
      </c>
      <c r="X574" s="7">
        <v>0.1</v>
      </c>
      <c r="Y574" s="7"/>
      <c r="Z574" s="14" t="str">
        <f t="shared" si="26"/>
        <v>Pathway</v>
      </c>
      <c r="AA574" s="14" t="str">
        <f t="shared" si="27"/>
        <v>Google</v>
      </c>
      <c r="AB574" s="8" t="str">
        <f t="shared" si="28"/>
        <v>Bing</v>
      </c>
      <c r="AC574" s="7" t="s">
        <v>488</v>
      </c>
      <c r="AD574" s="11" t="s">
        <v>1591</v>
      </c>
      <c r="AE574">
        <v>41.118179424300003</v>
      </c>
      <c r="AF574">
        <v>-81.489366401699996</v>
      </c>
      <c r="AG574">
        <v>41.119290207100001</v>
      </c>
      <c r="AH574">
        <v>-81.488317554999995</v>
      </c>
      <c r="AI574" t="s">
        <v>1380</v>
      </c>
      <c r="AJ574" t="s">
        <v>1379</v>
      </c>
    </row>
    <row r="575" spans="1:36" x14ac:dyDescent="0.25">
      <c r="A575" s="10">
        <v>572</v>
      </c>
      <c r="B575" s="7">
        <v>4</v>
      </c>
      <c r="C575" s="7" t="s">
        <v>23</v>
      </c>
      <c r="D575" s="7" t="s">
        <v>956</v>
      </c>
      <c r="E575" s="7" t="s">
        <v>4</v>
      </c>
      <c r="F575" s="7" t="s">
        <v>10</v>
      </c>
      <c r="G575" s="7" t="s">
        <v>1379</v>
      </c>
      <c r="H575" s="11" t="s">
        <v>957</v>
      </c>
      <c r="I575" s="10">
        <v>37.14</v>
      </c>
      <c r="J575" s="7">
        <v>22.72</v>
      </c>
      <c r="K575" s="7">
        <v>35.21</v>
      </c>
      <c r="L575" s="7">
        <v>12.49</v>
      </c>
      <c r="M575" s="7">
        <v>0</v>
      </c>
      <c r="N575" s="7">
        <v>0</v>
      </c>
      <c r="O575" s="7">
        <v>0</v>
      </c>
      <c r="P575" s="7">
        <v>0</v>
      </c>
      <c r="Q575" s="7">
        <v>16.3</v>
      </c>
      <c r="R575" s="7">
        <v>5.71</v>
      </c>
      <c r="S575" s="7">
        <v>11.99</v>
      </c>
      <c r="T575" s="7">
        <v>6.27</v>
      </c>
      <c r="U575" s="10" t="s">
        <v>39</v>
      </c>
      <c r="V575" s="7">
        <v>3.91</v>
      </c>
      <c r="W575" s="7">
        <v>4.01</v>
      </c>
      <c r="X575" s="7">
        <v>0.1</v>
      </c>
      <c r="Y575" s="7"/>
      <c r="Z575" s="14" t="str">
        <f t="shared" si="26"/>
        <v>Pathway</v>
      </c>
      <c r="AA575" s="14" t="str">
        <f t="shared" si="27"/>
        <v>Google</v>
      </c>
      <c r="AB575" s="8" t="str">
        <f t="shared" si="28"/>
        <v>Bing</v>
      </c>
      <c r="AC575" s="7" t="s">
        <v>488</v>
      </c>
      <c r="AD575" s="11" t="s">
        <v>1591</v>
      </c>
      <c r="AE575">
        <v>41.113915327000001</v>
      </c>
      <c r="AF575">
        <v>-81.494850202400002</v>
      </c>
      <c r="AG575">
        <v>41.1149816601</v>
      </c>
      <c r="AH575">
        <v>-81.493456092599999</v>
      </c>
      <c r="AI575" t="s">
        <v>1380</v>
      </c>
      <c r="AJ575" t="s">
        <v>1379</v>
      </c>
    </row>
    <row r="576" spans="1:36" x14ac:dyDescent="0.25">
      <c r="A576" s="10">
        <v>573</v>
      </c>
      <c r="B576" s="7">
        <v>4</v>
      </c>
      <c r="C576" s="7" t="s">
        <v>23</v>
      </c>
      <c r="D576" s="7" t="s">
        <v>956</v>
      </c>
      <c r="E576" s="7" t="s">
        <v>4</v>
      </c>
      <c r="F576" s="7" t="s">
        <v>10</v>
      </c>
      <c r="G576" s="7" t="s">
        <v>1379</v>
      </c>
      <c r="H576" s="11" t="s">
        <v>957</v>
      </c>
      <c r="I576" s="10">
        <v>34.82</v>
      </c>
      <c r="J576" s="7">
        <v>22.72</v>
      </c>
      <c r="K576" s="7">
        <v>33.200000000000003</v>
      </c>
      <c r="L576" s="7">
        <v>10.48</v>
      </c>
      <c r="M576" s="7">
        <v>4.66</v>
      </c>
      <c r="N576" s="7">
        <v>0.56999999999999995</v>
      </c>
      <c r="O576" s="7">
        <v>2.99</v>
      </c>
      <c r="P576" s="7">
        <v>2.42</v>
      </c>
      <c r="Q576" s="7">
        <v>16.3</v>
      </c>
      <c r="R576" s="7">
        <v>5.71</v>
      </c>
      <c r="S576" s="7">
        <v>11.99</v>
      </c>
      <c r="T576" s="7">
        <v>6.27</v>
      </c>
      <c r="U576" s="10" t="s">
        <v>39</v>
      </c>
      <c r="V576" s="7">
        <v>4.1100000000000003</v>
      </c>
      <c r="W576" s="7">
        <v>4.21</v>
      </c>
      <c r="X576" s="7">
        <v>0.1</v>
      </c>
      <c r="Y576" s="7"/>
      <c r="Z576" s="14" t="str">
        <f t="shared" si="26"/>
        <v>Pathway</v>
      </c>
      <c r="AA576" s="14" t="str">
        <f t="shared" si="27"/>
        <v>Google</v>
      </c>
      <c r="AB576" s="8" t="str">
        <f t="shared" si="28"/>
        <v>Bing</v>
      </c>
      <c r="AC576" s="7" t="s">
        <v>488</v>
      </c>
      <c r="AD576" s="11" t="s">
        <v>1591</v>
      </c>
      <c r="AE576">
        <v>41.116028307199997</v>
      </c>
      <c r="AF576">
        <v>-81.492030301599996</v>
      </c>
      <c r="AG576">
        <v>41.117092102999997</v>
      </c>
      <c r="AH576">
        <v>-81.490628589799996</v>
      </c>
      <c r="AI576" t="s">
        <v>1380</v>
      </c>
      <c r="AJ576" t="s">
        <v>1379</v>
      </c>
    </row>
    <row r="577" spans="1:36" x14ac:dyDescent="0.25">
      <c r="A577" s="10">
        <v>574</v>
      </c>
      <c r="B577" s="7">
        <v>4</v>
      </c>
      <c r="C577" s="7" t="s">
        <v>23</v>
      </c>
      <c r="D577" s="7" t="s">
        <v>956</v>
      </c>
      <c r="E577" s="7" t="s">
        <v>4</v>
      </c>
      <c r="F577" s="7" t="s">
        <v>10</v>
      </c>
      <c r="G577" s="7" t="s">
        <v>1379</v>
      </c>
      <c r="H577" s="11" t="s">
        <v>957</v>
      </c>
      <c r="I577" s="10">
        <v>49.17</v>
      </c>
      <c r="J577" s="7">
        <v>16.260000000000002</v>
      </c>
      <c r="K577" s="7">
        <v>43.29</v>
      </c>
      <c r="L577" s="7">
        <v>27.03</v>
      </c>
      <c r="M577" s="7">
        <v>7.05</v>
      </c>
      <c r="N577" s="7">
        <v>0.4</v>
      </c>
      <c r="O577" s="7">
        <v>3.71</v>
      </c>
      <c r="P577" s="7">
        <v>3.32</v>
      </c>
      <c r="Q577" s="7">
        <v>16.45</v>
      </c>
      <c r="R577" s="7">
        <v>3.94</v>
      </c>
      <c r="S577" s="7">
        <v>10.18</v>
      </c>
      <c r="T577" s="7">
        <v>6.24</v>
      </c>
      <c r="U577" s="10" t="s">
        <v>39</v>
      </c>
      <c r="V577" s="7">
        <v>6.5</v>
      </c>
      <c r="W577" s="7">
        <v>6.6</v>
      </c>
      <c r="X577" s="7">
        <v>0.1</v>
      </c>
      <c r="Y577" s="7"/>
      <c r="Z577" s="14" t="str">
        <f t="shared" si="26"/>
        <v>Pathway</v>
      </c>
      <c r="AA577" s="14" t="str">
        <f t="shared" si="27"/>
        <v>Google</v>
      </c>
      <c r="AB577" s="8" t="str">
        <f t="shared" si="28"/>
        <v>Bing</v>
      </c>
      <c r="AC577" s="7" t="s">
        <v>488</v>
      </c>
      <c r="AD577" s="11" t="s">
        <v>1591</v>
      </c>
      <c r="AE577">
        <v>41.1473644589</v>
      </c>
      <c r="AF577">
        <v>-81.474685677099998</v>
      </c>
      <c r="AG577">
        <v>41.148436374500001</v>
      </c>
      <c r="AH577">
        <v>-81.473448167599997</v>
      </c>
      <c r="AI577" t="s">
        <v>1380</v>
      </c>
      <c r="AJ577" t="s">
        <v>1379</v>
      </c>
    </row>
    <row r="578" spans="1:36" x14ac:dyDescent="0.25">
      <c r="A578" s="10">
        <v>575</v>
      </c>
      <c r="B578" s="7">
        <v>6</v>
      </c>
      <c r="C578" s="7" t="s">
        <v>42</v>
      </c>
      <c r="D578" s="7" t="s">
        <v>521</v>
      </c>
      <c r="E578" s="7" t="s">
        <v>34</v>
      </c>
      <c r="F578" s="7" t="s">
        <v>79</v>
      </c>
      <c r="G578" s="7" t="s">
        <v>1379</v>
      </c>
      <c r="H578" s="11" t="s">
        <v>522</v>
      </c>
      <c r="I578" s="10">
        <v>105.8</v>
      </c>
      <c r="J578" s="7">
        <v>37.29</v>
      </c>
      <c r="K578" s="7">
        <v>103.41</v>
      </c>
      <c r="L578" s="7">
        <v>66.12</v>
      </c>
      <c r="M578" s="7">
        <v>0</v>
      </c>
      <c r="N578" s="7">
        <v>0</v>
      </c>
      <c r="O578" s="7">
        <v>0</v>
      </c>
      <c r="P578" s="7">
        <v>0</v>
      </c>
      <c r="Q578" s="7">
        <v>16.39</v>
      </c>
      <c r="R578" s="7">
        <v>9.19</v>
      </c>
      <c r="S578" s="7">
        <v>15.41</v>
      </c>
      <c r="T578" s="7">
        <v>6.21</v>
      </c>
      <c r="U578" s="10" t="s">
        <v>41</v>
      </c>
      <c r="V578" s="7">
        <v>0.48</v>
      </c>
      <c r="W578" s="7"/>
      <c r="X578" s="7">
        <v>0</v>
      </c>
      <c r="Y578" s="7" t="s">
        <v>1968</v>
      </c>
      <c r="Z578" s="14" t="str">
        <f t="shared" si="26"/>
        <v>Pathway</v>
      </c>
      <c r="AA578" s="14" t="str">
        <f t="shared" si="27"/>
        <v>Google</v>
      </c>
      <c r="AB578" s="8" t="str">
        <f t="shared" si="28"/>
        <v>Bing</v>
      </c>
      <c r="AC578" s="7" t="s">
        <v>488</v>
      </c>
      <c r="AD578" s="11" t="s">
        <v>1591</v>
      </c>
      <c r="AE578">
        <v>40.141895492099998</v>
      </c>
      <c r="AF578">
        <v>-82.970896233700003</v>
      </c>
      <c r="AI578" t="s">
        <v>1380</v>
      </c>
      <c r="AJ578" t="s">
        <v>1379</v>
      </c>
    </row>
    <row r="579" spans="1:36" x14ac:dyDescent="0.25">
      <c r="A579" s="10">
        <v>576</v>
      </c>
      <c r="B579" s="7">
        <v>12</v>
      </c>
      <c r="C579" s="7" t="s">
        <v>14</v>
      </c>
      <c r="D579" s="7" t="s">
        <v>985</v>
      </c>
      <c r="E579" s="7" t="s">
        <v>4</v>
      </c>
      <c r="F579" s="7" t="s">
        <v>10</v>
      </c>
      <c r="G579" s="7" t="s">
        <v>1379</v>
      </c>
      <c r="H579" s="11" t="s">
        <v>929</v>
      </c>
      <c r="I579" s="10">
        <v>48.32</v>
      </c>
      <c r="J579" s="7">
        <v>17.41</v>
      </c>
      <c r="K579" s="7">
        <v>43.18</v>
      </c>
      <c r="L579" s="7">
        <v>25.77</v>
      </c>
      <c r="M579" s="7">
        <v>0</v>
      </c>
      <c r="N579" s="7">
        <v>0</v>
      </c>
      <c r="O579" s="7">
        <v>0</v>
      </c>
      <c r="P579" s="7">
        <v>0</v>
      </c>
      <c r="Q579" s="7">
        <v>16.14</v>
      </c>
      <c r="R579" s="7">
        <v>4.25</v>
      </c>
      <c r="S579" s="7">
        <v>10.46</v>
      </c>
      <c r="T579" s="7">
        <v>6.21</v>
      </c>
      <c r="U579" s="10" t="s">
        <v>77</v>
      </c>
      <c r="V579" s="7">
        <v>12.65</v>
      </c>
      <c r="W579" s="7">
        <v>12.75</v>
      </c>
      <c r="X579" s="7">
        <v>0.1</v>
      </c>
      <c r="Y579" s="7"/>
      <c r="Z579" s="14" t="str">
        <f t="shared" si="26"/>
        <v>Pathway</v>
      </c>
      <c r="AA579" s="14" t="str">
        <f t="shared" si="27"/>
        <v>Google</v>
      </c>
      <c r="AB579" s="8" t="str">
        <f t="shared" si="28"/>
        <v>Bing</v>
      </c>
      <c r="AC579" s="7" t="s">
        <v>488</v>
      </c>
      <c r="AD579" s="11" t="s">
        <v>1591</v>
      </c>
      <c r="AE579">
        <v>41.4515189165</v>
      </c>
      <c r="AF579">
        <v>-81.690486434799993</v>
      </c>
      <c r="AG579">
        <v>41.452940661900001</v>
      </c>
      <c r="AH579">
        <v>-81.690650660599999</v>
      </c>
      <c r="AI579" t="s">
        <v>1380</v>
      </c>
      <c r="AJ579" t="s">
        <v>1379</v>
      </c>
    </row>
    <row r="580" spans="1:36" x14ac:dyDescent="0.25">
      <c r="A580" s="10">
        <v>577</v>
      </c>
      <c r="B580" s="7">
        <v>8</v>
      </c>
      <c r="C580" s="7" t="s">
        <v>33</v>
      </c>
      <c r="D580" s="7" t="s">
        <v>598</v>
      </c>
      <c r="E580" s="7" t="s">
        <v>4</v>
      </c>
      <c r="F580" s="7" t="s">
        <v>65</v>
      </c>
      <c r="G580" s="7" t="s">
        <v>1379</v>
      </c>
      <c r="H580" s="11" t="s">
        <v>599</v>
      </c>
      <c r="I580" s="10">
        <v>32.06</v>
      </c>
      <c r="J580" s="7">
        <v>7.15</v>
      </c>
      <c r="K580" s="7">
        <v>25.82</v>
      </c>
      <c r="L580" s="7">
        <v>18.68</v>
      </c>
      <c r="M580" s="7">
        <v>3.24</v>
      </c>
      <c r="N580" s="7">
        <v>0.25</v>
      </c>
      <c r="O580" s="7">
        <v>1.54</v>
      </c>
      <c r="P580" s="7">
        <v>1.3</v>
      </c>
      <c r="Q580" s="7">
        <v>16.18</v>
      </c>
      <c r="R580" s="7">
        <v>1.87</v>
      </c>
      <c r="S580" s="7">
        <v>8.08</v>
      </c>
      <c r="T580" s="7">
        <v>6.21</v>
      </c>
      <c r="U580" s="10" t="s">
        <v>91</v>
      </c>
      <c r="V580" s="7">
        <v>8.85</v>
      </c>
      <c r="W580" s="7">
        <v>8.9499999999999993</v>
      </c>
      <c r="X580" s="7">
        <v>0.1</v>
      </c>
      <c r="Y580" s="7"/>
      <c r="Z580" s="14" t="str">
        <f t="shared" si="26"/>
        <v>Pathway</v>
      </c>
      <c r="AA580" s="14" t="str">
        <f t="shared" si="27"/>
        <v>Google</v>
      </c>
      <c r="AB580" s="8" t="str">
        <f t="shared" si="28"/>
        <v>Bing</v>
      </c>
      <c r="AC580" s="7" t="s">
        <v>488</v>
      </c>
      <c r="AD580" s="11" t="s">
        <v>1591</v>
      </c>
      <c r="AE580">
        <v>39.083655705699996</v>
      </c>
      <c r="AF580">
        <v>-84.152097595399994</v>
      </c>
      <c r="AG580">
        <v>39.0832131421</v>
      </c>
      <c r="AH580">
        <v>-84.150337059099996</v>
      </c>
      <c r="AI580" t="s">
        <v>1380</v>
      </c>
      <c r="AJ580" t="s">
        <v>1379</v>
      </c>
    </row>
    <row r="581" spans="1:36" x14ac:dyDescent="0.25">
      <c r="A581" s="10">
        <v>578</v>
      </c>
      <c r="B581" s="7">
        <v>12</v>
      </c>
      <c r="C581" s="7" t="s">
        <v>14</v>
      </c>
      <c r="D581" s="7" t="s">
        <v>939</v>
      </c>
      <c r="E581" s="7" t="s">
        <v>4</v>
      </c>
      <c r="F581" s="7" t="s">
        <v>13</v>
      </c>
      <c r="G581" s="7" t="s">
        <v>1379</v>
      </c>
      <c r="H581" s="11" t="s">
        <v>527</v>
      </c>
      <c r="I581" s="10">
        <v>55.1</v>
      </c>
      <c r="J581" s="7">
        <v>23.77</v>
      </c>
      <c r="K581" s="7">
        <v>50.41</v>
      </c>
      <c r="L581" s="7">
        <v>26.64</v>
      </c>
      <c r="M581" s="7">
        <v>2.36</v>
      </c>
      <c r="N581" s="7">
        <v>0.63</v>
      </c>
      <c r="O581" s="7">
        <v>1.68</v>
      </c>
      <c r="P581" s="7">
        <v>1.05</v>
      </c>
      <c r="Q581" s="7">
        <v>16.53</v>
      </c>
      <c r="R581" s="7">
        <v>6.34</v>
      </c>
      <c r="S581" s="7">
        <v>12.53</v>
      </c>
      <c r="T581" s="7">
        <v>6.19</v>
      </c>
      <c r="U581" s="10" t="s">
        <v>12</v>
      </c>
      <c r="V581" s="7">
        <v>10.3</v>
      </c>
      <c r="W581" s="7">
        <v>10.4</v>
      </c>
      <c r="X581" s="7">
        <v>0.1</v>
      </c>
      <c r="Y581" s="7"/>
      <c r="Z581" s="14" t="str">
        <f t="shared" ref="Z581:Z644" si="29">IF(LEFT(U581,1)="S",IF(RIGHT(U581,1)="C",HYPERLINK("http://pathweb.pathwayservices.com/ohiopublic/?nlfid='"&amp;U581&amp;"'&amp;logpoint="&amp;V581,"Pathway"),"Not Available"),"Not Available")</f>
        <v>Pathway</v>
      </c>
      <c r="AA581" s="14" t="str">
        <f t="shared" ref="AA581:AA644" si="30">IF(AG581="",HYPERLINK(CONCATENATE("http://maps.google.com/maps/place/",+AE581,",",+AF581,"/@",+AE581,",",+AF581,",17z"),"Google"),HYPERLINK(CONCATENATE("https://www.google.us/maps/dir/",AG581,",",AH581,"/",AE581,",",AF581,"/@",AVERAGE(AE581,AG581),",",AVERAGE(AF581,AH581),",15z"),"Google"))</f>
        <v>Google</v>
      </c>
      <c r="AB581" s="8" t="str">
        <f t="shared" ref="AB581:AB644" si="31">IF(AG581=0,HYPERLINK(CONCATENATE("http://bing.com/maps/default.aspx?rtop=1~0&amp;rtp=pos.",AE581,"_",AF581,"_",Y581),"Bing"),HYPERLINK(CONCATENATE("http://bing.com/maps/default.aspx?rtop=1~0&amp;rtp=pos.",AE581,"_",AF581,"_(",H581,"  SLM ",V581,"~pos.",AG581,"_",AH581,"_",H581,"  SLM ",W581,")"),"Bing"))</f>
        <v>Bing</v>
      </c>
      <c r="AC581" s="7" t="s">
        <v>488</v>
      </c>
      <c r="AD581" s="11" t="s">
        <v>1591</v>
      </c>
      <c r="AE581">
        <v>41.465899046700002</v>
      </c>
      <c r="AF581">
        <v>-81.774943787500007</v>
      </c>
      <c r="AG581">
        <v>41.466093761000003</v>
      </c>
      <c r="AH581">
        <v>-81.773031138899995</v>
      </c>
      <c r="AI581" t="s">
        <v>1380</v>
      </c>
      <c r="AJ581" t="s">
        <v>1379</v>
      </c>
    </row>
    <row r="582" spans="1:36" x14ac:dyDescent="0.25">
      <c r="A582" s="10">
        <v>579</v>
      </c>
      <c r="B582" s="7">
        <v>6</v>
      </c>
      <c r="C582" s="7" t="s">
        <v>8</v>
      </c>
      <c r="D582" s="7" t="s">
        <v>587</v>
      </c>
      <c r="E582" s="7" t="s">
        <v>4</v>
      </c>
      <c r="F582" s="7" t="s">
        <v>13</v>
      </c>
      <c r="G582" s="7" t="s">
        <v>1379</v>
      </c>
      <c r="H582" s="11" t="s">
        <v>522</v>
      </c>
      <c r="I582" s="10">
        <v>58.03</v>
      </c>
      <c r="J582" s="7">
        <v>24.98</v>
      </c>
      <c r="K582" s="7">
        <v>53.26</v>
      </c>
      <c r="L582" s="7">
        <v>28.28</v>
      </c>
      <c r="M582" s="7">
        <v>0</v>
      </c>
      <c r="N582" s="7">
        <v>0</v>
      </c>
      <c r="O582" s="7">
        <v>0</v>
      </c>
      <c r="P582" s="7">
        <v>0</v>
      </c>
      <c r="Q582" s="7">
        <v>16.670000000000002</v>
      </c>
      <c r="R582" s="7">
        <v>6.65</v>
      </c>
      <c r="S582" s="7">
        <v>12.82</v>
      </c>
      <c r="T582" s="7">
        <v>6.18</v>
      </c>
      <c r="U582" s="10" t="s">
        <v>15</v>
      </c>
      <c r="V582" s="7">
        <v>19.25</v>
      </c>
      <c r="W582" s="7">
        <v>19.350000000000001</v>
      </c>
      <c r="X582" s="7">
        <v>0.1</v>
      </c>
      <c r="Y582" s="7"/>
      <c r="Z582" s="14" t="str">
        <f t="shared" si="29"/>
        <v>Pathway</v>
      </c>
      <c r="AA582" s="14" t="str">
        <f t="shared" si="30"/>
        <v>Google</v>
      </c>
      <c r="AB582" s="8" t="str">
        <f t="shared" si="31"/>
        <v>Bing</v>
      </c>
      <c r="AC582" s="7" t="s">
        <v>488</v>
      </c>
      <c r="AD582" s="11" t="s">
        <v>1591</v>
      </c>
      <c r="AE582">
        <v>39.988301512600003</v>
      </c>
      <c r="AF582">
        <v>-82.985491490000001</v>
      </c>
      <c r="AG582">
        <v>39.989869868</v>
      </c>
      <c r="AH582">
        <v>-82.985397842500007</v>
      </c>
      <c r="AI582" t="s">
        <v>1380</v>
      </c>
      <c r="AJ582" t="s">
        <v>1379</v>
      </c>
    </row>
    <row r="583" spans="1:36" x14ac:dyDescent="0.25">
      <c r="A583" s="10">
        <v>580</v>
      </c>
      <c r="B583" s="7">
        <v>2</v>
      </c>
      <c r="C583" s="7" t="s">
        <v>6</v>
      </c>
      <c r="D583" s="7" t="s">
        <v>958</v>
      </c>
      <c r="E583" s="7" t="s">
        <v>4</v>
      </c>
      <c r="F583" s="7" t="s">
        <v>5</v>
      </c>
      <c r="G583" s="7" t="s">
        <v>1379</v>
      </c>
      <c r="H583" s="11" t="s">
        <v>959</v>
      </c>
      <c r="I583" s="10">
        <v>29.78</v>
      </c>
      <c r="J583" s="7">
        <v>8.7799999999999994</v>
      </c>
      <c r="K583" s="7">
        <v>26.19</v>
      </c>
      <c r="L583" s="7">
        <v>17.41</v>
      </c>
      <c r="M583" s="7">
        <v>1.72</v>
      </c>
      <c r="N583" s="7">
        <v>0.27</v>
      </c>
      <c r="O583" s="7">
        <v>1.05</v>
      </c>
      <c r="P583" s="7">
        <v>0.78</v>
      </c>
      <c r="Q583" s="7">
        <v>13.78</v>
      </c>
      <c r="R583" s="7">
        <v>2.29</v>
      </c>
      <c r="S583" s="7">
        <v>8.4700000000000006</v>
      </c>
      <c r="T583" s="7">
        <v>6.18</v>
      </c>
      <c r="U583" s="10" t="s">
        <v>45</v>
      </c>
      <c r="V583" s="7">
        <v>0.45</v>
      </c>
      <c r="W583" s="7">
        <v>0.55000000000000004</v>
      </c>
      <c r="X583" s="7">
        <v>0.1</v>
      </c>
      <c r="Y583" s="7"/>
      <c r="Z583" s="14" t="str">
        <f t="shared" si="29"/>
        <v>Pathway</v>
      </c>
      <c r="AA583" s="14" t="str">
        <f t="shared" si="30"/>
        <v>Google</v>
      </c>
      <c r="AB583" s="8" t="str">
        <f t="shared" si="31"/>
        <v>Bing</v>
      </c>
      <c r="AC583" s="7" t="s">
        <v>488</v>
      </c>
      <c r="AD583" s="11" t="s">
        <v>1591</v>
      </c>
      <c r="AE583">
        <v>41.551941090900002</v>
      </c>
      <c r="AF583">
        <v>-83.685123136300007</v>
      </c>
      <c r="AG583">
        <v>41.553339868599998</v>
      </c>
      <c r="AH583">
        <v>-83.685642132200002</v>
      </c>
      <c r="AI583" t="s">
        <v>1380</v>
      </c>
      <c r="AJ583" t="s">
        <v>1379</v>
      </c>
    </row>
    <row r="584" spans="1:36" x14ac:dyDescent="0.25">
      <c r="A584" s="10">
        <v>581</v>
      </c>
      <c r="B584" s="7">
        <v>7</v>
      </c>
      <c r="C584" s="7" t="s">
        <v>44</v>
      </c>
      <c r="D584" s="7" t="s">
        <v>963</v>
      </c>
      <c r="E584" s="7" t="s">
        <v>4</v>
      </c>
      <c r="F584" s="7" t="s">
        <v>21</v>
      </c>
      <c r="G584" s="7" t="s">
        <v>1379</v>
      </c>
      <c r="H584" s="11" t="s">
        <v>531</v>
      </c>
      <c r="I584" s="10">
        <v>115.11</v>
      </c>
      <c r="J584" s="7">
        <v>19.82</v>
      </c>
      <c r="K584" s="7">
        <v>92.73</v>
      </c>
      <c r="L584" s="7">
        <v>72.92</v>
      </c>
      <c r="M584" s="7">
        <v>0</v>
      </c>
      <c r="N584" s="7">
        <v>0</v>
      </c>
      <c r="O584" s="7">
        <v>0</v>
      </c>
      <c r="P584" s="7">
        <v>0</v>
      </c>
      <c r="Q584" s="7">
        <v>18.63</v>
      </c>
      <c r="R584" s="7">
        <v>5.35</v>
      </c>
      <c r="S584" s="7">
        <v>11.51</v>
      </c>
      <c r="T584" s="7">
        <v>6.15</v>
      </c>
      <c r="U584" s="10" t="s">
        <v>49</v>
      </c>
      <c r="V584" s="7">
        <v>6.03</v>
      </c>
      <c r="W584" s="7">
        <v>6.13</v>
      </c>
      <c r="X584" s="7">
        <v>0.1</v>
      </c>
      <c r="Y584" s="7"/>
      <c r="Z584" s="14" t="str">
        <f t="shared" si="29"/>
        <v>Pathway</v>
      </c>
      <c r="AA584" s="14" t="str">
        <f t="shared" si="30"/>
        <v>Google</v>
      </c>
      <c r="AB584" s="8" t="str">
        <f t="shared" si="31"/>
        <v>Bing</v>
      </c>
      <c r="AC584" s="7" t="s">
        <v>488</v>
      </c>
      <c r="AD584" s="11" t="s">
        <v>1591</v>
      </c>
      <c r="AE584">
        <v>39.672218815500003</v>
      </c>
      <c r="AF584">
        <v>-84.233281360000007</v>
      </c>
      <c r="AG584">
        <v>39.673604521999998</v>
      </c>
      <c r="AH584">
        <v>-84.232762682499995</v>
      </c>
      <c r="AI584" t="s">
        <v>1380</v>
      </c>
      <c r="AJ584" t="s">
        <v>1379</v>
      </c>
    </row>
    <row r="585" spans="1:36" x14ac:dyDescent="0.25">
      <c r="A585" s="10">
        <v>582</v>
      </c>
      <c r="B585" s="7">
        <v>7</v>
      </c>
      <c r="C585" s="7" t="s">
        <v>44</v>
      </c>
      <c r="D585" s="7" t="s">
        <v>963</v>
      </c>
      <c r="E585" s="7" t="s">
        <v>4</v>
      </c>
      <c r="F585" s="7" t="s">
        <v>21</v>
      </c>
      <c r="G585" s="7" t="s">
        <v>1379</v>
      </c>
      <c r="H585" s="11" t="s">
        <v>531</v>
      </c>
      <c r="I585" s="10">
        <v>34.880000000000003</v>
      </c>
      <c r="J585" s="7">
        <v>19.82</v>
      </c>
      <c r="K585" s="7">
        <v>31.34</v>
      </c>
      <c r="L585" s="7">
        <v>11.53</v>
      </c>
      <c r="M585" s="7">
        <v>7.45</v>
      </c>
      <c r="N585" s="7">
        <v>0.6</v>
      </c>
      <c r="O585" s="7">
        <v>3.78</v>
      </c>
      <c r="P585" s="7">
        <v>3.17</v>
      </c>
      <c r="Q585" s="7">
        <v>18.63</v>
      </c>
      <c r="R585" s="7">
        <v>5.35</v>
      </c>
      <c r="S585" s="7">
        <v>11.51</v>
      </c>
      <c r="T585" s="7">
        <v>6.15</v>
      </c>
      <c r="U585" s="10" t="s">
        <v>49</v>
      </c>
      <c r="V585" s="7">
        <v>5.0599999999999996</v>
      </c>
      <c r="W585" s="7">
        <v>5.16</v>
      </c>
      <c r="X585" s="7">
        <v>0.1</v>
      </c>
      <c r="Y585" s="7"/>
      <c r="Z585" s="14" t="str">
        <f t="shared" si="29"/>
        <v>Pathway</v>
      </c>
      <c r="AA585" s="14" t="str">
        <f t="shared" si="30"/>
        <v>Google</v>
      </c>
      <c r="AB585" s="8" t="str">
        <f t="shared" si="31"/>
        <v>Bing</v>
      </c>
      <c r="AC585" s="7" t="s">
        <v>488</v>
      </c>
      <c r="AD585" s="11" t="s">
        <v>1591</v>
      </c>
      <c r="AE585">
        <v>39.658385206200002</v>
      </c>
      <c r="AF585">
        <v>-84.234869402800001</v>
      </c>
      <c r="AG585">
        <v>39.659819810000002</v>
      </c>
      <c r="AH585">
        <v>-84.235050798200007</v>
      </c>
      <c r="AI585" t="s">
        <v>1380</v>
      </c>
      <c r="AJ585" t="s">
        <v>1379</v>
      </c>
    </row>
    <row r="586" spans="1:36" x14ac:dyDescent="0.25">
      <c r="A586" s="10">
        <v>583</v>
      </c>
      <c r="B586" s="7">
        <v>7</v>
      </c>
      <c r="C586" s="7" t="s">
        <v>44</v>
      </c>
      <c r="D586" s="7" t="s">
        <v>963</v>
      </c>
      <c r="E586" s="7" t="s">
        <v>4</v>
      </c>
      <c r="F586" s="7" t="s">
        <v>21</v>
      </c>
      <c r="G586" s="7" t="s">
        <v>1379</v>
      </c>
      <c r="H586" s="11" t="s">
        <v>531</v>
      </c>
      <c r="I586" s="10">
        <v>31.39</v>
      </c>
      <c r="J586" s="7">
        <v>19.82</v>
      </c>
      <c r="K586" s="7">
        <v>28.68</v>
      </c>
      <c r="L586" s="7">
        <v>8.86</v>
      </c>
      <c r="M586" s="7">
        <v>0</v>
      </c>
      <c r="N586" s="7">
        <v>0</v>
      </c>
      <c r="O586" s="7">
        <v>0</v>
      </c>
      <c r="P586" s="7">
        <v>0</v>
      </c>
      <c r="Q586" s="7">
        <v>18.63</v>
      </c>
      <c r="R586" s="7">
        <v>5.35</v>
      </c>
      <c r="S586" s="7">
        <v>11.51</v>
      </c>
      <c r="T586" s="7">
        <v>6.15</v>
      </c>
      <c r="U586" s="10" t="s">
        <v>49</v>
      </c>
      <c r="V586" s="7">
        <v>4.66</v>
      </c>
      <c r="W586" s="7">
        <v>4.76</v>
      </c>
      <c r="X586" s="7">
        <v>0.1</v>
      </c>
      <c r="Y586" s="7"/>
      <c r="Z586" s="14" t="str">
        <f t="shared" si="29"/>
        <v>Pathway</v>
      </c>
      <c r="AA586" s="14" t="str">
        <f t="shared" si="30"/>
        <v>Google</v>
      </c>
      <c r="AB586" s="8" t="str">
        <f t="shared" si="31"/>
        <v>Bing</v>
      </c>
      <c r="AC586" s="7" t="s">
        <v>488</v>
      </c>
      <c r="AD586" s="11" t="s">
        <v>1591</v>
      </c>
      <c r="AE586">
        <v>39.6526733874</v>
      </c>
      <c r="AF586">
        <v>-84.233816586499998</v>
      </c>
      <c r="AG586">
        <v>39.654100711200002</v>
      </c>
      <c r="AH586">
        <v>-84.234082941699995</v>
      </c>
      <c r="AI586" t="s">
        <v>1380</v>
      </c>
      <c r="AJ586" t="s">
        <v>1379</v>
      </c>
    </row>
    <row r="587" spans="1:36" x14ac:dyDescent="0.25">
      <c r="A587" s="10">
        <v>584</v>
      </c>
      <c r="B587" s="7">
        <v>8</v>
      </c>
      <c r="C587" s="7" t="s">
        <v>11</v>
      </c>
      <c r="D587" s="7" t="s">
        <v>940</v>
      </c>
      <c r="E587" s="7" t="s">
        <v>4</v>
      </c>
      <c r="F587" s="7" t="s">
        <v>10</v>
      </c>
      <c r="G587" s="7" t="s">
        <v>1379</v>
      </c>
      <c r="H587" s="11" t="s">
        <v>531</v>
      </c>
      <c r="I587" s="10">
        <v>33.479999999999997</v>
      </c>
      <c r="J587" s="7">
        <v>34.950000000000003</v>
      </c>
      <c r="K587" s="7">
        <v>33.630000000000003</v>
      </c>
      <c r="L587" s="7">
        <v>0</v>
      </c>
      <c r="M587" s="7">
        <v>5.22</v>
      </c>
      <c r="N587" s="7">
        <v>0.92</v>
      </c>
      <c r="O587" s="7">
        <v>3.83</v>
      </c>
      <c r="P587" s="7">
        <v>2.91</v>
      </c>
      <c r="Q587" s="7">
        <v>18.260000000000002</v>
      </c>
      <c r="R587" s="7">
        <v>9.2100000000000009</v>
      </c>
      <c r="S587" s="7">
        <v>15.34</v>
      </c>
      <c r="T587" s="7">
        <v>6.13</v>
      </c>
      <c r="U587" s="10" t="s">
        <v>19</v>
      </c>
      <c r="V587" s="7">
        <v>4.7</v>
      </c>
      <c r="W587" s="7">
        <v>4.8</v>
      </c>
      <c r="X587" s="7">
        <v>0.1</v>
      </c>
      <c r="Y587" s="7"/>
      <c r="Z587" s="14" t="str">
        <f t="shared" si="29"/>
        <v>Pathway</v>
      </c>
      <c r="AA587" s="14" t="str">
        <f t="shared" si="30"/>
        <v>Google</v>
      </c>
      <c r="AB587" s="8" t="str">
        <f t="shared" si="31"/>
        <v>Bing</v>
      </c>
      <c r="AC587" s="7" t="s">
        <v>488</v>
      </c>
      <c r="AD587" s="11" t="s">
        <v>1591</v>
      </c>
      <c r="AE587">
        <v>39.154196151800001</v>
      </c>
      <c r="AF587">
        <v>-84.538350059300001</v>
      </c>
      <c r="AG587">
        <v>39.155463961400002</v>
      </c>
      <c r="AH587">
        <v>-84.537469793100001</v>
      </c>
      <c r="AI587" t="s">
        <v>1380</v>
      </c>
      <c r="AJ587" t="s">
        <v>1379</v>
      </c>
    </row>
    <row r="588" spans="1:36" x14ac:dyDescent="0.25">
      <c r="A588" s="10">
        <v>585</v>
      </c>
      <c r="B588" s="7">
        <v>12</v>
      </c>
      <c r="C588" s="7" t="s">
        <v>14</v>
      </c>
      <c r="D588" s="7" t="s">
        <v>939</v>
      </c>
      <c r="E588" s="7" t="s">
        <v>4</v>
      </c>
      <c r="F588" s="7" t="s">
        <v>13</v>
      </c>
      <c r="G588" s="7" t="s">
        <v>1379</v>
      </c>
      <c r="H588" s="11" t="s">
        <v>527</v>
      </c>
      <c r="I588" s="10">
        <v>52.61</v>
      </c>
      <c r="J588" s="7">
        <v>24.6</v>
      </c>
      <c r="K588" s="7">
        <v>48.55</v>
      </c>
      <c r="L588" s="7">
        <v>23.95</v>
      </c>
      <c r="M588" s="7">
        <v>7.07</v>
      </c>
      <c r="N588" s="7">
        <v>0.65</v>
      </c>
      <c r="O588" s="7">
        <v>4.5999999999999996</v>
      </c>
      <c r="P588" s="7">
        <v>3.95</v>
      </c>
      <c r="Q588" s="7">
        <v>16.510000000000002</v>
      </c>
      <c r="R588" s="7">
        <v>6.55</v>
      </c>
      <c r="S588" s="7">
        <v>12.67</v>
      </c>
      <c r="T588" s="7">
        <v>6.12</v>
      </c>
      <c r="U588" s="10" t="s">
        <v>12</v>
      </c>
      <c r="V588" s="7">
        <v>29.04</v>
      </c>
      <c r="W588" s="7">
        <v>29.14</v>
      </c>
      <c r="X588" s="7">
        <v>0.1</v>
      </c>
      <c r="Y588" s="7"/>
      <c r="Z588" s="14" t="str">
        <f t="shared" si="29"/>
        <v>Pathway</v>
      </c>
      <c r="AA588" s="14" t="str">
        <f t="shared" si="30"/>
        <v>Google</v>
      </c>
      <c r="AB588" s="8" t="str">
        <f t="shared" si="31"/>
        <v>Bing</v>
      </c>
      <c r="AC588" s="7" t="s">
        <v>488</v>
      </c>
      <c r="AD588" s="11" t="s">
        <v>1591</v>
      </c>
      <c r="AE588">
        <v>41.600965100800003</v>
      </c>
      <c r="AF588">
        <v>-81.503448269800003</v>
      </c>
      <c r="AG588">
        <v>41.601788035299997</v>
      </c>
      <c r="AH588">
        <v>-81.502022961099996</v>
      </c>
      <c r="AI588" t="s">
        <v>1380</v>
      </c>
      <c r="AJ588" t="s">
        <v>1379</v>
      </c>
    </row>
    <row r="589" spans="1:36" x14ac:dyDescent="0.25">
      <c r="A589" s="10">
        <v>586</v>
      </c>
      <c r="B589" s="7">
        <v>4</v>
      </c>
      <c r="C589" s="7" t="s">
        <v>23</v>
      </c>
      <c r="D589" s="7" t="s">
        <v>956</v>
      </c>
      <c r="E589" s="7" t="s">
        <v>4</v>
      </c>
      <c r="F589" s="7" t="s">
        <v>21</v>
      </c>
      <c r="G589" s="7" t="s">
        <v>1379</v>
      </c>
      <c r="H589" s="11" t="s">
        <v>957</v>
      </c>
      <c r="I589" s="10">
        <v>51.53</v>
      </c>
      <c r="J589" s="7">
        <v>22.61</v>
      </c>
      <c r="K589" s="7">
        <v>45.48</v>
      </c>
      <c r="L589" s="7">
        <v>22.86</v>
      </c>
      <c r="M589" s="7">
        <v>3.67</v>
      </c>
      <c r="N589" s="7">
        <v>0.7</v>
      </c>
      <c r="O589" s="7">
        <v>2.19</v>
      </c>
      <c r="P589" s="7">
        <v>1.5</v>
      </c>
      <c r="Q589" s="7">
        <v>18.34</v>
      </c>
      <c r="R589" s="7">
        <v>6.18</v>
      </c>
      <c r="S589" s="7">
        <v>12.3</v>
      </c>
      <c r="T589" s="7">
        <v>6.12</v>
      </c>
      <c r="U589" s="10" t="s">
        <v>39</v>
      </c>
      <c r="V589" s="7">
        <v>2.15</v>
      </c>
      <c r="W589" s="7">
        <v>2.25</v>
      </c>
      <c r="X589" s="7">
        <v>0.1</v>
      </c>
      <c r="Y589" s="7"/>
      <c r="Z589" s="14" t="str">
        <f t="shared" si="29"/>
        <v>Pathway</v>
      </c>
      <c r="AA589" s="14" t="str">
        <f t="shared" si="30"/>
        <v>Google</v>
      </c>
      <c r="AB589" s="8" t="str">
        <f t="shared" si="31"/>
        <v>Bing</v>
      </c>
      <c r="AC589" s="7" t="s">
        <v>488</v>
      </c>
      <c r="AD589" s="11" t="s">
        <v>1591</v>
      </c>
      <c r="AE589">
        <v>41.089039740700002</v>
      </c>
      <c r="AF589">
        <v>-81.500848270999995</v>
      </c>
      <c r="AG589">
        <v>41.090332321699996</v>
      </c>
      <c r="AH589">
        <v>-81.500181557299996</v>
      </c>
      <c r="AI589" t="s">
        <v>1380</v>
      </c>
      <c r="AJ589" t="s">
        <v>1379</v>
      </c>
    </row>
    <row r="590" spans="1:36" x14ac:dyDescent="0.25">
      <c r="A590" s="10">
        <v>587</v>
      </c>
      <c r="B590" s="7">
        <v>12</v>
      </c>
      <c r="C590" s="7" t="s">
        <v>14</v>
      </c>
      <c r="D590" s="7" t="s">
        <v>939</v>
      </c>
      <c r="E590" s="7" t="s">
        <v>4</v>
      </c>
      <c r="F590" s="7" t="s">
        <v>13</v>
      </c>
      <c r="G590" s="7" t="s">
        <v>1379</v>
      </c>
      <c r="H590" s="11" t="s">
        <v>527</v>
      </c>
      <c r="I590" s="10">
        <v>35.869999999999997</v>
      </c>
      <c r="J590" s="7">
        <v>24.6</v>
      </c>
      <c r="K590" s="7">
        <v>34.229999999999997</v>
      </c>
      <c r="L590" s="7">
        <v>9.64</v>
      </c>
      <c r="M590" s="7">
        <v>2.36</v>
      </c>
      <c r="N590" s="7">
        <v>0.65</v>
      </c>
      <c r="O590" s="7">
        <v>1.7</v>
      </c>
      <c r="P590" s="7">
        <v>1.05</v>
      </c>
      <c r="Q590" s="7">
        <v>16.510000000000002</v>
      </c>
      <c r="R590" s="7">
        <v>6.55</v>
      </c>
      <c r="S590" s="7">
        <v>12.67</v>
      </c>
      <c r="T590" s="7">
        <v>6.12</v>
      </c>
      <c r="U590" s="10" t="s">
        <v>12</v>
      </c>
      <c r="V590" s="7">
        <v>27.44</v>
      </c>
      <c r="W590" s="7">
        <v>27.54</v>
      </c>
      <c r="X590" s="7">
        <v>0.1</v>
      </c>
      <c r="Y590" s="7"/>
      <c r="Z590" s="14" t="str">
        <f t="shared" si="29"/>
        <v>Pathway</v>
      </c>
      <c r="AA590" s="14" t="str">
        <f t="shared" si="30"/>
        <v>Google</v>
      </c>
      <c r="AB590" s="8" t="str">
        <f t="shared" si="31"/>
        <v>Bing</v>
      </c>
      <c r="AC590" s="7" t="s">
        <v>488</v>
      </c>
      <c r="AD590" s="11" t="s">
        <v>1591</v>
      </c>
      <c r="AE590">
        <v>41.5866588632</v>
      </c>
      <c r="AF590">
        <v>-81.527833851799997</v>
      </c>
      <c r="AG590">
        <v>41.587487767799999</v>
      </c>
      <c r="AH590">
        <v>-81.526270302399993</v>
      </c>
      <c r="AI590" t="s">
        <v>1380</v>
      </c>
      <c r="AJ590" t="s">
        <v>1379</v>
      </c>
    </row>
    <row r="591" spans="1:36" x14ac:dyDescent="0.25">
      <c r="A591" s="10">
        <v>588</v>
      </c>
      <c r="B591" s="7">
        <v>4</v>
      </c>
      <c r="C591" s="7" t="s">
        <v>23</v>
      </c>
      <c r="D591" s="7" t="s">
        <v>956</v>
      </c>
      <c r="E591" s="7" t="s">
        <v>4</v>
      </c>
      <c r="F591" s="7" t="s">
        <v>10</v>
      </c>
      <c r="G591" s="7" t="s">
        <v>1379</v>
      </c>
      <c r="H591" s="11" t="s">
        <v>957</v>
      </c>
      <c r="I591" s="10">
        <v>87.21</v>
      </c>
      <c r="J591" s="7">
        <v>24.09</v>
      </c>
      <c r="K591" s="7">
        <v>79.27</v>
      </c>
      <c r="L591" s="7">
        <v>55.17</v>
      </c>
      <c r="M591" s="7">
        <v>0</v>
      </c>
      <c r="N591" s="7">
        <v>0</v>
      </c>
      <c r="O591" s="7">
        <v>0</v>
      </c>
      <c r="P591" s="7">
        <v>0</v>
      </c>
      <c r="Q591" s="7">
        <v>16.09</v>
      </c>
      <c r="R591" s="7">
        <v>6.1</v>
      </c>
      <c r="S591" s="7">
        <v>12.21</v>
      </c>
      <c r="T591" s="7">
        <v>6.11</v>
      </c>
      <c r="U591" s="10" t="s">
        <v>39</v>
      </c>
      <c r="V591" s="7">
        <v>1.23</v>
      </c>
      <c r="W591" s="7">
        <v>1.33</v>
      </c>
      <c r="X591" s="7">
        <v>0.1</v>
      </c>
      <c r="Y591" s="7"/>
      <c r="Z591" s="14" t="str">
        <f t="shared" si="29"/>
        <v>Pathway</v>
      </c>
      <c r="AA591" s="14" t="str">
        <f t="shared" si="30"/>
        <v>Google</v>
      </c>
      <c r="AB591" s="8" t="str">
        <f t="shared" si="31"/>
        <v>Bing</v>
      </c>
      <c r="AC591" s="7" t="s">
        <v>488</v>
      </c>
      <c r="AD591" s="11" t="s">
        <v>1591</v>
      </c>
      <c r="AE591">
        <v>41.076195366299999</v>
      </c>
      <c r="AF591">
        <v>-81.504136046900001</v>
      </c>
      <c r="AG591">
        <v>41.077620079799999</v>
      </c>
      <c r="AH591">
        <v>-81.504027679999993</v>
      </c>
      <c r="AI591" t="s">
        <v>1380</v>
      </c>
      <c r="AJ591" t="s">
        <v>1379</v>
      </c>
    </row>
    <row r="592" spans="1:36" x14ac:dyDescent="0.25">
      <c r="A592" s="10">
        <v>589</v>
      </c>
      <c r="B592" s="7">
        <v>12</v>
      </c>
      <c r="C592" s="7" t="s">
        <v>14</v>
      </c>
      <c r="D592" s="7" t="s">
        <v>941</v>
      </c>
      <c r="E592" s="7" t="s">
        <v>4</v>
      </c>
      <c r="F592" s="7" t="s">
        <v>10</v>
      </c>
      <c r="G592" s="7" t="s">
        <v>1379</v>
      </c>
      <c r="H592" s="11" t="s">
        <v>522</v>
      </c>
      <c r="I592" s="10">
        <v>56.8</v>
      </c>
      <c r="J592" s="7">
        <v>16.829999999999998</v>
      </c>
      <c r="K592" s="7">
        <v>50.03</v>
      </c>
      <c r="L592" s="7">
        <v>33.200000000000003</v>
      </c>
      <c r="M592" s="7">
        <v>0</v>
      </c>
      <c r="N592" s="7">
        <v>0</v>
      </c>
      <c r="O592" s="7">
        <v>0</v>
      </c>
      <c r="P592" s="7">
        <v>0</v>
      </c>
      <c r="Q592" s="7">
        <v>15.91</v>
      </c>
      <c r="R592" s="7">
        <v>4.09</v>
      </c>
      <c r="S592" s="7">
        <v>10.199999999999999</v>
      </c>
      <c r="T592" s="7">
        <v>6.11</v>
      </c>
      <c r="U592" s="10" t="s">
        <v>30</v>
      </c>
      <c r="V592" s="7">
        <v>17.809999999999999</v>
      </c>
      <c r="W592" s="7">
        <v>17.91</v>
      </c>
      <c r="X592" s="7">
        <v>0.1</v>
      </c>
      <c r="Y592" s="7"/>
      <c r="Z592" s="14" t="str">
        <f t="shared" si="29"/>
        <v>Pathway</v>
      </c>
      <c r="AA592" s="14" t="str">
        <f t="shared" si="30"/>
        <v>Google</v>
      </c>
      <c r="AB592" s="8" t="str">
        <f t="shared" si="31"/>
        <v>Bing</v>
      </c>
      <c r="AC592" s="7" t="s">
        <v>488</v>
      </c>
      <c r="AD592" s="11" t="s">
        <v>1591</v>
      </c>
      <c r="AE592">
        <v>41.458660132600002</v>
      </c>
      <c r="AF592">
        <v>-81.695915896200006</v>
      </c>
      <c r="AG592">
        <v>41.459780204600001</v>
      </c>
      <c r="AH592">
        <v>-81.694752749900005</v>
      </c>
      <c r="AI592" t="s">
        <v>1380</v>
      </c>
      <c r="AJ592" t="s">
        <v>1379</v>
      </c>
    </row>
    <row r="593" spans="1:36" x14ac:dyDescent="0.25">
      <c r="A593" s="10">
        <v>590</v>
      </c>
      <c r="B593" s="7">
        <v>1</v>
      </c>
      <c r="C593" s="7" t="s">
        <v>71</v>
      </c>
      <c r="D593" s="7" t="s">
        <v>554</v>
      </c>
      <c r="E593" s="7" t="s">
        <v>4</v>
      </c>
      <c r="F593" s="7" t="s">
        <v>65</v>
      </c>
      <c r="G593" s="7" t="s">
        <v>1379</v>
      </c>
      <c r="H593" s="11" t="s">
        <v>531</v>
      </c>
      <c r="I593" s="10">
        <v>39.01</v>
      </c>
      <c r="J593" s="7">
        <v>9.14</v>
      </c>
      <c r="K593" s="7">
        <v>27.41</v>
      </c>
      <c r="L593" s="7">
        <v>18.27</v>
      </c>
      <c r="M593" s="7">
        <v>0</v>
      </c>
      <c r="N593" s="7">
        <v>0</v>
      </c>
      <c r="O593" s="7">
        <v>0</v>
      </c>
      <c r="P593" s="7">
        <v>0</v>
      </c>
      <c r="Q593" s="7">
        <v>23.61</v>
      </c>
      <c r="R593" s="7">
        <v>2.41</v>
      </c>
      <c r="S593" s="7">
        <v>8.52</v>
      </c>
      <c r="T593" s="7">
        <v>6.11</v>
      </c>
      <c r="U593" s="10" t="s">
        <v>70</v>
      </c>
      <c r="V593" s="7">
        <v>15.99</v>
      </c>
      <c r="W593" s="7">
        <v>16.03</v>
      </c>
      <c r="X593" s="7">
        <v>0.04</v>
      </c>
      <c r="Y593" s="7"/>
      <c r="Z593" s="14" t="str">
        <f t="shared" si="29"/>
        <v>Pathway</v>
      </c>
      <c r="AA593" s="14" t="str">
        <f t="shared" si="30"/>
        <v>Google</v>
      </c>
      <c r="AB593" s="8" t="str">
        <f t="shared" si="31"/>
        <v>Bing</v>
      </c>
      <c r="AC593" s="7" t="s">
        <v>488</v>
      </c>
      <c r="AD593" s="11" t="s">
        <v>1591</v>
      </c>
      <c r="AE593">
        <v>41.036877740500003</v>
      </c>
      <c r="AF593">
        <v>-83.672779998600006</v>
      </c>
      <c r="AG593">
        <v>41.037471326800002</v>
      </c>
      <c r="AH593">
        <v>-83.672772784000003</v>
      </c>
      <c r="AI593" t="s">
        <v>1380</v>
      </c>
      <c r="AJ593" t="s">
        <v>1379</v>
      </c>
    </row>
    <row r="594" spans="1:36" x14ac:dyDescent="0.25">
      <c r="A594" s="10">
        <v>591</v>
      </c>
      <c r="B594" s="7">
        <v>4</v>
      </c>
      <c r="C594" s="7" t="s">
        <v>23</v>
      </c>
      <c r="D594" s="7" t="s">
        <v>960</v>
      </c>
      <c r="E594" s="7" t="s">
        <v>4</v>
      </c>
      <c r="F594" s="7" t="s">
        <v>5</v>
      </c>
      <c r="G594" s="7" t="s">
        <v>1379</v>
      </c>
      <c r="H594" s="11" t="s">
        <v>533</v>
      </c>
      <c r="I594" s="10">
        <v>61.19</v>
      </c>
      <c r="J594" s="7">
        <v>11.52</v>
      </c>
      <c r="K594" s="7">
        <v>52.25</v>
      </c>
      <c r="L594" s="7">
        <v>40.729999999999997</v>
      </c>
      <c r="M594" s="7">
        <v>2.46</v>
      </c>
      <c r="N594" s="7">
        <v>0.36</v>
      </c>
      <c r="O594" s="7">
        <v>1.46</v>
      </c>
      <c r="P594" s="7">
        <v>1.0900000000000001</v>
      </c>
      <c r="Q594" s="7">
        <v>14.78</v>
      </c>
      <c r="R594" s="7">
        <v>3.05</v>
      </c>
      <c r="S594" s="7">
        <v>9.16</v>
      </c>
      <c r="T594" s="7">
        <v>6.1</v>
      </c>
      <c r="U594" s="10" t="s">
        <v>22</v>
      </c>
      <c r="V594" s="7">
        <v>1.19</v>
      </c>
      <c r="W594" s="7">
        <v>1.29</v>
      </c>
      <c r="X594" s="7">
        <v>0.1</v>
      </c>
      <c r="Y594" s="7"/>
      <c r="Z594" s="14" t="str">
        <f t="shared" si="29"/>
        <v>Pathway</v>
      </c>
      <c r="AA594" s="14" t="str">
        <f t="shared" si="30"/>
        <v>Google</v>
      </c>
      <c r="AB594" s="8" t="str">
        <f t="shared" si="31"/>
        <v>Bing</v>
      </c>
      <c r="AC594" s="7" t="s">
        <v>488</v>
      </c>
      <c r="AD594" s="11" t="s">
        <v>1591</v>
      </c>
      <c r="AE594">
        <v>41.039879272100002</v>
      </c>
      <c r="AF594">
        <v>-81.665216998000005</v>
      </c>
      <c r="AG594">
        <v>41.039837395900001</v>
      </c>
      <c r="AH594">
        <v>-81.663249267699996</v>
      </c>
      <c r="AI594" t="s">
        <v>1380</v>
      </c>
      <c r="AJ594" t="s">
        <v>1379</v>
      </c>
    </row>
    <row r="595" spans="1:36" x14ac:dyDescent="0.25">
      <c r="A595" s="10">
        <v>592</v>
      </c>
      <c r="B595" s="7">
        <v>3</v>
      </c>
      <c r="C595" s="7" t="s">
        <v>51</v>
      </c>
      <c r="D595" s="7" t="s">
        <v>1153</v>
      </c>
      <c r="E595" s="7" t="s">
        <v>4</v>
      </c>
      <c r="F595" s="7" t="s">
        <v>5</v>
      </c>
      <c r="G595" s="7" t="s">
        <v>1379</v>
      </c>
      <c r="H595" s="11" t="s">
        <v>527</v>
      </c>
      <c r="I595" s="10">
        <v>35.590000000000003</v>
      </c>
      <c r="J595" s="7">
        <v>16.84</v>
      </c>
      <c r="K595" s="7">
        <v>33.21</v>
      </c>
      <c r="L595" s="7">
        <v>16.36</v>
      </c>
      <c r="M595" s="7">
        <v>0</v>
      </c>
      <c r="N595" s="7">
        <v>0</v>
      </c>
      <c r="O595" s="7">
        <v>0</v>
      </c>
      <c r="P595" s="7">
        <v>0</v>
      </c>
      <c r="Q595" s="7">
        <v>14.3</v>
      </c>
      <c r="R595" s="7">
        <v>4.57</v>
      </c>
      <c r="S595" s="7">
        <v>10.67</v>
      </c>
      <c r="T595" s="7">
        <v>6.1</v>
      </c>
      <c r="U595" s="10" t="s">
        <v>1188</v>
      </c>
      <c r="V595" s="7">
        <v>20.45</v>
      </c>
      <c r="W595" s="7">
        <v>20.55</v>
      </c>
      <c r="X595" s="7">
        <v>0.1</v>
      </c>
      <c r="Y595" s="7"/>
      <c r="Z595" s="14" t="str">
        <f t="shared" si="29"/>
        <v>Pathway</v>
      </c>
      <c r="AA595" s="14" t="str">
        <f t="shared" si="30"/>
        <v>Google</v>
      </c>
      <c r="AB595" s="8" t="str">
        <f t="shared" si="31"/>
        <v>Bing</v>
      </c>
      <c r="AC595" s="7" t="s">
        <v>488</v>
      </c>
      <c r="AD595" s="11" t="s">
        <v>1591</v>
      </c>
      <c r="AE595">
        <v>41.464354919000002</v>
      </c>
      <c r="AF595">
        <v>-82.023696165900006</v>
      </c>
      <c r="AG595">
        <v>41.464355098600002</v>
      </c>
      <c r="AH595">
        <v>-82.021812517599997</v>
      </c>
      <c r="AI595" t="s">
        <v>1380</v>
      </c>
      <c r="AJ595" t="s">
        <v>1379</v>
      </c>
    </row>
    <row r="596" spans="1:36" x14ac:dyDescent="0.25">
      <c r="A596" s="10">
        <v>593</v>
      </c>
      <c r="B596" s="7">
        <v>7</v>
      </c>
      <c r="C596" s="7" t="s">
        <v>44</v>
      </c>
      <c r="D596" s="7" t="s">
        <v>1152</v>
      </c>
      <c r="E596" s="7" t="s">
        <v>4</v>
      </c>
      <c r="F596" s="7" t="s">
        <v>5</v>
      </c>
      <c r="G596" s="7" t="s">
        <v>1379</v>
      </c>
      <c r="H596" s="11" t="s">
        <v>594</v>
      </c>
      <c r="I596" s="10">
        <v>41.65</v>
      </c>
      <c r="J596" s="7">
        <v>14.21</v>
      </c>
      <c r="K596" s="7">
        <v>31.3</v>
      </c>
      <c r="L596" s="7">
        <v>17.09</v>
      </c>
      <c r="M596" s="7">
        <v>0</v>
      </c>
      <c r="N596" s="7">
        <v>0.46</v>
      </c>
      <c r="O596" s="7">
        <v>0.33</v>
      </c>
      <c r="P596" s="7">
        <v>0</v>
      </c>
      <c r="Q596" s="7">
        <v>25.19</v>
      </c>
      <c r="R596" s="7">
        <v>3.82</v>
      </c>
      <c r="S596" s="7">
        <v>9.9</v>
      </c>
      <c r="T596" s="7">
        <v>6.09</v>
      </c>
      <c r="U596" s="10" t="s">
        <v>1187</v>
      </c>
      <c r="V596" s="7">
        <v>2.0699999999999998</v>
      </c>
      <c r="W596" s="7">
        <v>2.1</v>
      </c>
      <c r="X596" s="7">
        <v>0.03</v>
      </c>
      <c r="Y596" s="7"/>
      <c r="Z596" s="14" t="str">
        <f t="shared" si="29"/>
        <v>Pathway</v>
      </c>
      <c r="AA596" s="14" t="str">
        <f t="shared" si="30"/>
        <v>Google</v>
      </c>
      <c r="AB596" s="8" t="str">
        <f t="shared" si="31"/>
        <v>Bing</v>
      </c>
      <c r="AC596" s="7" t="s">
        <v>488</v>
      </c>
      <c r="AD596" s="11" t="s">
        <v>1591</v>
      </c>
      <c r="AE596">
        <v>39.632270292699999</v>
      </c>
      <c r="AF596">
        <v>-84.203202188600002</v>
      </c>
      <c r="AG596">
        <v>39.632448729399997</v>
      </c>
      <c r="AH596">
        <v>-84.202729579600003</v>
      </c>
      <c r="AI596" t="s">
        <v>1380</v>
      </c>
      <c r="AJ596" t="s">
        <v>1379</v>
      </c>
    </row>
    <row r="597" spans="1:36" x14ac:dyDescent="0.25">
      <c r="A597" s="10">
        <v>594</v>
      </c>
      <c r="B597" s="7">
        <v>2</v>
      </c>
      <c r="C597" s="7" t="s">
        <v>81</v>
      </c>
      <c r="D597" s="7" t="s">
        <v>530</v>
      </c>
      <c r="E597" s="7" t="s">
        <v>4</v>
      </c>
      <c r="F597" s="7" t="s">
        <v>10</v>
      </c>
      <c r="G597" s="7" t="s">
        <v>1379</v>
      </c>
      <c r="H597" s="11" t="s">
        <v>531</v>
      </c>
      <c r="I597" s="10">
        <v>56.65</v>
      </c>
      <c r="J597" s="7">
        <v>16.47</v>
      </c>
      <c r="K597" s="7">
        <v>49.74</v>
      </c>
      <c r="L597" s="7">
        <v>33.270000000000003</v>
      </c>
      <c r="M597" s="7">
        <v>0</v>
      </c>
      <c r="N597" s="7">
        <v>0</v>
      </c>
      <c r="O597" s="7">
        <v>0</v>
      </c>
      <c r="P597" s="7">
        <v>0</v>
      </c>
      <c r="Q597" s="7">
        <v>15.87</v>
      </c>
      <c r="R597" s="7">
        <v>4</v>
      </c>
      <c r="S597" s="7">
        <v>10.07</v>
      </c>
      <c r="T597" s="7">
        <v>6.07</v>
      </c>
      <c r="U597" s="10" t="s">
        <v>123</v>
      </c>
      <c r="V597" s="7">
        <v>32.43</v>
      </c>
      <c r="W597" s="7">
        <v>32.53</v>
      </c>
      <c r="X597" s="7">
        <v>0.1</v>
      </c>
      <c r="Y597" s="7"/>
      <c r="Z597" s="14" t="str">
        <f t="shared" si="29"/>
        <v>Pathway</v>
      </c>
      <c r="AA597" s="14" t="str">
        <f t="shared" si="30"/>
        <v>Google</v>
      </c>
      <c r="AB597" s="8" t="str">
        <f t="shared" si="31"/>
        <v>Bing</v>
      </c>
      <c r="AC597" s="7" t="s">
        <v>488</v>
      </c>
      <c r="AD597" s="11" t="s">
        <v>1591</v>
      </c>
      <c r="AE597">
        <v>41.611673325200002</v>
      </c>
      <c r="AF597">
        <v>-83.5399732355</v>
      </c>
      <c r="AG597">
        <v>41.613069207499997</v>
      </c>
      <c r="AH597">
        <v>-83.539478379299993</v>
      </c>
      <c r="AI597" t="s">
        <v>1380</v>
      </c>
      <c r="AJ597" t="s">
        <v>1379</v>
      </c>
    </row>
    <row r="598" spans="1:36" x14ac:dyDescent="0.25">
      <c r="A598" s="10">
        <v>595</v>
      </c>
      <c r="B598" s="7">
        <v>6</v>
      </c>
      <c r="C598" s="7" t="s">
        <v>8</v>
      </c>
      <c r="D598" s="7" t="s">
        <v>937</v>
      </c>
      <c r="E598" s="7" t="s">
        <v>4</v>
      </c>
      <c r="F598" s="7" t="s">
        <v>5</v>
      </c>
      <c r="G598" s="7" t="s">
        <v>1379</v>
      </c>
      <c r="H598" s="11" t="s">
        <v>524</v>
      </c>
      <c r="I598" s="10">
        <v>39.99</v>
      </c>
      <c r="J598" s="7">
        <v>14.77</v>
      </c>
      <c r="K598" s="7">
        <v>36.43</v>
      </c>
      <c r="L598" s="7">
        <v>21.65</v>
      </c>
      <c r="M598" s="7">
        <v>0</v>
      </c>
      <c r="N598" s="7">
        <v>0</v>
      </c>
      <c r="O598" s="7">
        <v>0</v>
      </c>
      <c r="P598" s="7">
        <v>0</v>
      </c>
      <c r="Q598" s="7">
        <v>14.17</v>
      </c>
      <c r="R598" s="7">
        <v>3.98</v>
      </c>
      <c r="S598" s="7">
        <v>10.050000000000001</v>
      </c>
      <c r="T598" s="7">
        <v>6.07</v>
      </c>
      <c r="U598" s="10" t="s">
        <v>7</v>
      </c>
      <c r="V598" s="7">
        <v>11.05</v>
      </c>
      <c r="W598" s="7">
        <v>11.15</v>
      </c>
      <c r="X598" s="7">
        <v>0.1</v>
      </c>
      <c r="Y598" s="7"/>
      <c r="Z598" s="14" t="str">
        <f t="shared" si="29"/>
        <v>Pathway</v>
      </c>
      <c r="AA598" s="14" t="str">
        <f t="shared" si="30"/>
        <v>Google</v>
      </c>
      <c r="AB598" s="8" t="str">
        <f t="shared" si="31"/>
        <v>Bing</v>
      </c>
      <c r="AC598" s="7" t="s">
        <v>488</v>
      </c>
      <c r="AD598" s="11" t="s">
        <v>1591</v>
      </c>
      <c r="AE598">
        <v>39.958644915599997</v>
      </c>
      <c r="AF598">
        <v>-83.046837969500004</v>
      </c>
      <c r="AG598">
        <v>39.957565273199997</v>
      </c>
      <c r="AH598">
        <v>-83.045634572400004</v>
      </c>
      <c r="AI598" t="s">
        <v>1380</v>
      </c>
      <c r="AJ598" t="s">
        <v>1379</v>
      </c>
    </row>
    <row r="599" spans="1:36" x14ac:dyDescent="0.25">
      <c r="A599" s="10">
        <v>596</v>
      </c>
      <c r="B599" s="7">
        <v>8</v>
      </c>
      <c r="C599" s="7" t="s">
        <v>11</v>
      </c>
      <c r="D599" s="7" t="s">
        <v>545</v>
      </c>
      <c r="E599" s="7" t="s">
        <v>4</v>
      </c>
      <c r="F599" s="7" t="s">
        <v>13</v>
      </c>
      <c r="G599" s="7" t="s">
        <v>1379</v>
      </c>
      <c r="H599" s="11" t="s">
        <v>546</v>
      </c>
      <c r="I599" s="10">
        <v>37.630000000000003</v>
      </c>
      <c r="J599" s="7">
        <v>18.68</v>
      </c>
      <c r="K599" s="7">
        <v>34.799999999999997</v>
      </c>
      <c r="L599" s="7">
        <v>16.12</v>
      </c>
      <c r="M599" s="7">
        <v>3.76</v>
      </c>
      <c r="N599" s="7">
        <v>0.51</v>
      </c>
      <c r="O599" s="7">
        <v>2.48</v>
      </c>
      <c r="P599" s="7">
        <v>1.98</v>
      </c>
      <c r="Q599" s="7">
        <v>15.05</v>
      </c>
      <c r="R599" s="7">
        <v>5.0599999999999996</v>
      </c>
      <c r="S599" s="7">
        <v>11.13</v>
      </c>
      <c r="T599" s="7">
        <v>6.07</v>
      </c>
      <c r="U599" s="10" t="s">
        <v>20</v>
      </c>
      <c r="V599" s="7">
        <v>26.53</v>
      </c>
      <c r="W599" s="7">
        <v>26.63</v>
      </c>
      <c r="X599" s="7">
        <v>0.1</v>
      </c>
      <c r="Y599" s="7"/>
      <c r="Z599" s="14" t="str">
        <f t="shared" si="29"/>
        <v>Pathway</v>
      </c>
      <c r="AA599" s="14" t="str">
        <f t="shared" si="30"/>
        <v>Google</v>
      </c>
      <c r="AB599" s="8" t="str">
        <f t="shared" si="31"/>
        <v>Bing</v>
      </c>
      <c r="AC599" s="7" t="s">
        <v>488</v>
      </c>
      <c r="AD599" s="11" t="s">
        <v>1591</v>
      </c>
      <c r="AE599">
        <v>39.286533344699997</v>
      </c>
      <c r="AF599">
        <v>-84.427611817900001</v>
      </c>
      <c r="AG599">
        <v>39.286042134399999</v>
      </c>
      <c r="AH599">
        <v>-84.425736527599994</v>
      </c>
      <c r="AI599" t="s">
        <v>1380</v>
      </c>
      <c r="AJ599" t="s">
        <v>1379</v>
      </c>
    </row>
    <row r="600" spans="1:36" x14ac:dyDescent="0.25">
      <c r="A600" s="10">
        <v>597</v>
      </c>
      <c r="B600" s="7">
        <v>8</v>
      </c>
      <c r="C600" s="7" t="s">
        <v>11</v>
      </c>
      <c r="D600" s="7" t="s">
        <v>980</v>
      </c>
      <c r="E600" s="7" t="s">
        <v>4</v>
      </c>
      <c r="F600" s="7" t="s">
        <v>5</v>
      </c>
      <c r="G600" s="7" t="s">
        <v>1379</v>
      </c>
      <c r="H600" s="11" t="s">
        <v>850</v>
      </c>
      <c r="I600" s="10">
        <v>40.880000000000003</v>
      </c>
      <c r="J600" s="7">
        <v>11.8</v>
      </c>
      <c r="K600" s="7">
        <v>35.82</v>
      </c>
      <c r="L600" s="7">
        <v>24.02</v>
      </c>
      <c r="M600" s="7">
        <v>0</v>
      </c>
      <c r="N600" s="7">
        <v>0</v>
      </c>
      <c r="O600" s="7">
        <v>0</v>
      </c>
      <c r="P600" s="7">
        <v>0</v>
      </c>
      <c r="Q600" s="7">
        <v>14.51</v>
      </c>
      <c r="R600" s="7">
        <v>3.13</v>
      </c>
      <c r="S600" s="7">
        <v>9.18</v>
      </c>
      <c r="T600" s="7">
        <v>6.05</v>
      </c>
      <c r="U600" s="10" t="s">
        <v>17</v>
      </c>
      <c r="V600" s="7">
        <v>19.22</v>
      </c>
      <c r="W600" s="7">
        <v>19.32</v>
      </c>
      <c r="X600" s="7">
        <v>0.1</v>
      </c>
      <c r="Y600" s="7"/>
      <c r="Z600" s="14" t="str">
        <f t="shared" si="29"/>
        <v>Pathway</v>
      </c>
      <c r="AA600" s="14" t="str">
        <f t="shared" si="30"/>
        <v>Google</v>
      </c>
      <c r="AB600" s="8" t="str">
        <f t="shared" si="31"/>
        <v>Bing</v>
      </c>
      <c r="AC600" s="7" t="s">
        <v>488</v>
      </c>
      <c r="AD600" s="11" t="s">
        <v>1591</v>
      </c>
      <c r="AE600">
        <v>39.225926504100002</v>
      </c>
      <c r="AF600">
        <v>-84.373848048100001</v>
      </c>
      <c r="AG600">
        <v>39.2261642442</v>
      </c>
      <c r="AH600">
        <v>-84.372007413700004</v>
      </c>
      <c r="AI600" t="s">
        <v>1380</v>
      </c>
      <c r="AJ600" t="s">
        <v>1379</v>
      </c>
    </row>
    <row r="601" spans="1:36" x14ac:dyDescent="0.25">
      <c r="A601" s="10">
        <v>598</v>
      </c>
      <c r="B601" s="7">
        <v>7</v>
      </c>
      <c r="C601" s="7" t="s">
        <v>44</v>
      </c>
      <c r="D601" s="7" t="s">
        <v>963</v>
      </c>
      <c r="E601" s="7" t="s">
        <v>4</v>
      </c>
      <c r="F601" s="7" t="s">
        <v>13</v>
      </c>
      <c r="G601" s="7" t="s">
        <v>1379</v>
      </c>
      <c r="H601" s="11" t="s">
        <v>531</v>
      </c>
      <c r="I601" s="10">
        <v>31.68</v>
      </c>
      <c r="J601" s="7">
        <v>15.57</v>
      </c>
      <c r="K601" s="7">
        <v>28.9</v>
      </c>
      <c r="L601" s="7">
        <v>13.33</v>
      </c>
      <c r="M601" s="7">
        <v>3.73</v>
      </c>
      <c r="N601" s="7">
        <v>0.43</v>
      </c>
      <c r="O601" s="7">
        <v>2.2999999999999998</v>
      </c>
      <c r="P601" s="7">
        <v>1.88</v>
      </c>
      <c r="Q601" s="7">
        <v>14.91</v>
      </c>
      <c r="R601" s="7">
        <v>4.26</v>
      </c>
      <c r="S601" s="7">
        <v>10.31</v>
      </c>
      <c r="T601" s="7">
        <v>6.05</v>
      </c>
      <c r="U601" s="10" t="s">
        <v>49</v>
      </c>
      <c r="V601" s="7">
        <v>18.239999999999998</v>
      </c>
      <c r="W601" s="7">
        <v>18.34</v>
      </c>
      <c r="X601" s="7">
        <v>0.1</v>
      </c>
      <c r="Y601" s="7"/>
      <c r="Z601" s="14" t="str">
        <f t="shared" si="29"/>
        <v>Pathway</v>
      </c>
      <c r="AA601" s="14" t="str">
        <f t="shared" si="30"/>
        <v>Google</v>
      </c>
      <c r="AB601" s="8" t="str">
        <f t="shared" si="31"/>
        <v>Bing</v>
      </c>
      <c r="AC601" s="7" t="s">
        <v>488</v>
      </c>
      <c r="AD601" s="11" t="s">
        <v>1591</v>
      </c>
      <c r="AE601">
        <v>39.833302252599999</v>
      </c>
      <c r="AF601">
        <v>-84.189409115299995</v>
      </c>
      <c r="AG601">
        <v>39.834732687100001</v>
      </c>
      <c r="AH601">
        <v>-84.189442847400002</v>
      </c>
      <c r="AI601" t="s">
        <v>1380</v>
      </c>
      <c r="AJ601" t="s">
        <v>1379</v>
      </c>
    </row>
    <row r="602" spans="1:36" x14ac:dyDescent="0.25">
      <c r="A602" s="10">
        <v>599</v>
      </c>
      <c r="B602" s="7">
        <v>7</v>
      </c>
      <c r="C602" s="7" t="s">
        <v>44</v>
      </c>
      <c r="D602" s="7" t="s">
        <v>963</v>
      </c>
      <c r="E602" s="7" t="s">
        <v>4</v>
      </c>
      <c r="F602" s="7" t="s">
        <v>13</v>
      </c>
      <c r="G602" s="7" t="s">
        <v>1379</v>
      </c>
      <c r="H602" s="11" t="s">
        <v>531</v>
      </c>
      <c r="I602" s="10">
        <v>27.95</v>
      </c>
      <c r="J602" s="7">
        <v>15.57</v>
      </c>
      <c r="K602" s="7">
        <v>25.81</v>
      </c>
      <c r="L602" s="7">
        <v>10.25</v>
      </c>
      <c r="M602" s="7">
        <v>1.86</v>
      </c>
      <c r="N602" s="7">
        <v>0.43</v>
      </c>
      <c r="O602" s="7">
        <v>1.24</v>
      </c>
      <c r="P602" s="7">
        <v>0.82</v>
      </c>
      <c r="Q602" s="7">
        <v>14.91</v>
      </c>
      <c r="R602" s="7">
        <v>4.26</v>
      </c>
      <c r="S602" s="7">
        <v>10.31</v>
      </c>
      <c r="T602" s="7">
        <v>6.05</v>
      </c>
      <c r="U602" s="10" t="s">
        <v>49</v>
      </c>
      <c r="V602" s="7">
        <v>19.04</v>
      </c>
      <c r="W602" s="7">
        <v>19.14</v>
      </c>
      <c r="X602" s="7">
        <v>0.1</v>
      </c>
      <c r="Y602" s="7"/>
      <c r="Z602" s="14" t="str">
        <f t="shared" si="29"/>
        <v>Pathway</v>
      </c>
      <c r="AA602" s="14" t="str">
        <f t="shared" si="30"/>
        <v>Google</v>
      </c>
      <c r="AB602" s="8" t="str">
        <f t="shared" si="31"/>
        <v>Bing</v>
      </c>
      <c r="AC602" s="7" t="s">
        <v>488</v>
      </c>
      <c r="AD602" s="11" t="s">
        <v>1591</v>
      </c>
      <c r="AE602">
        <v>39.844969749000001</v>
      </c>
      <c r="AF602">
        <v>-84.189659736799996</v>
      </c>
      <c r="AG602">
        <v>39.846437009100001</v>
      </c>
      <c r="AH602">
        <v>-84.189699338300002</v>
      </c>
      <c r="AI602" t="s">
        <v>1380</v>
      </c>
      <c r="AJ602" t="s">
        <v>1379</v>
      </c>
    </row>
    <row r="603" spans="1:36" x14ac:dyDescent="0.25">
      <c r="A603" s="10">
        <v>600</v>
      </c>
      <c r="B603" s="7">
        <v>4</v>
      </c>
      <c r="C603" s="7" t="s">
        <v>23</v>
      </c>
      <c r="D603" s="7" t="s">
        <v>961</v>
      </c>
      <c r="E603" s="7" t="s">
        <v>4</v>
      </c>
      <c r="F603" s="7" t="s">
        <v>21</v>
      </c>
      <c r="G603" s="7" t="s">
        <v>1379</v>
      </c>
      <c r="H603" s="11" t="s">
        <v>542</v>
      </c>
      <c r="I603" s="10">
        <v>27.11</v>
      </c>
      <c r="J603" s="7">
        <v>22.38</v>
      </c>
      <c r="K603" s="7">
        <v>26.12</v>
      </c>
      <c r="L603" s="7">
        <v>3.74</v>
      </c>
      <c r="M603" s="7">
        <v>0</v>
      </c>
      <c r="N603" s="7">
        <v>0</v>
      </c>
      <c r="O603" s="7">
        <v>0</v>
      </c>
      <c r="P603" s="7">
        <v>0</v>
      </c>
      <c r="Q603" s="7">
        <v>18.07</v>
      </c>
      <c r="R603" s="7">
        <v>6.11</v>
      </c>
      <c r="S603" s="7">
        <v>12.14</v>
      </c>
      <c r="T603" s="7">
        <v>6.03</v>
      </c>
      <c r="U603" s="10" t="s">
        <v>54</v>
      </c>
      <c r="V603" s="7">
        <v>7.73</v>
      </c>
      <c r="W603" s="7">
        <v>7.83</v>
      </c>
      <c r="X603" s="7">
        <v>0.1</v>
      </c>
      <c r="Y603" s="7"/>
      <c r="Z603" s="14" t="str">
        <f t="shared" si="29"/>
        <v>Pathway</v>
      </c>
      <c r="AA603" s="14" t="str">
        <f t="shared" si="30"/>
        <v>Google</v>
      </c>
      <c r="AB603" s="8" t="str">
        <f t="shared" si="31"/>
        <v>Bing</v>
      </c>
      <c r="AC603" s="7" t="s">
        <v>488</v>
      </c>
      <c r="AD603" s="11" t="s">
        <v>1591</v>
      </c>
      <c r="AE603">
        <v>41.001668376600001</v>
      </c>
      <c r="AF603">
        <v>-81.493789801000005</v>
      </c>
      <c r="AG603">
        <v>41.003118558099999</v>
      </c>
      <c r="AH603">
        <v>-81.493869875900003</v>
      </c>
      <c r="AI603" t="s">
        <v>1380</v>
      </c>
      <c r="AJ603" t="s">
        <v>1379</v>
      </c>
    </row>
    <row r="604" spans="1:36" x14ac:dyDescent="0.25">
      <c r="A604" s="10">
        <v>601</v>
      </c>
      <c r="B604" s="7">
        <v>4</v>
      </c>
      <c r="C604" s="7" t="s">
        <v>38</v>
      </c>
      <c r="D604" s="7" t="s">
        <v>569</v>
      </c>
      <c r="E604" s="7" t="s">
        <v>4</v>
      </c>
      <c r="F604" s="7" t="s">
        <v>10</v>
      </c>
      <c r="G604" s="7" t="s">
        <v>1379</v>
      </c>
      <c r="H604" s="11" t="s">
        <v>542</v>
      </c>
      <c r="I604" s="10">
        <v>53.24</v>
      </c>
      <c r="J604" s="7">
        <v>19.3</v>
      </c>
      <c r="K604" s="7">
        <v>48.22</v>
      </c>
      <c r="L604" s="7">
        <v>28.91</v>
      </c>
      <c r="M604" s="7">
        <v>0</v>
      </c>
      <c r="N604" s="7">
        <v>0</v>
      </c>
      <c r="O604" s="7">
        <v>0</v>
      </c>
      <c r="P604" s="7">
        <v>0</v>
      </c>
      <c r="Q604" s="7">
        <v>15.5</v>
      </c>
      <c r="R604" s="7">
        <v>4.7699999999999996</v>
      </c>
      <c r="S604" s="7">
        <v>10.78</v>
      </c>
      <c r="T604" s="7">
        <v>6.02</v>
      </c>
      <c r="U604" s="10" t="s">
        <v>37</v>
      </c>
      <c r="V604" s="7">
        <v>10</v>
      </c>
      <c r="W604" s="7">
        <v>10.1</v>
      </c>
      <c r="X604" s="7">
        <v>0.1</v>
      </c>
      <c r="Y604" s="7"/>
      <c r="Z604" s="14" t="str">
        <f t="shared" si="29"/>
        <v>Pathway</v>
      </c>
      <c r="AA604" s="14" t="str">
        <f t="shared" si="30"/>
        <v>Google</v>
      </c>
      <c r="AB604" s="8" t="str">
        <f t="shared" si="31"/>
        <v>Bing</v>
      </c>
      <c r="AC604" s="7" t="s">
        <v>488</v>
      </c>
      <c r="AD604" s="11" t="s">
        <v>1591</v>
      </c>
      <c r="AE604">
        <v>40.794882590999997</v>
      </c>
      <c r="AF604">
        <v>-81.389522906799996</v>
      </c>
      <c r="AG604">
        <v>40.796266243799998</v>
      </c>
      <c r="AH604">
        <v>-81.390194001400005</v>
      </c>
      <c r="AI604" t="s">
        <v>1380</v>
      </c>
      <c r="AJ604" t="s">
        <v>1379</v>
      </c>
    </row>
    <row r="605" spans="1:36" x14ac:dyDescent="0.25">
      <c r="A605" s="10">
        <v>602</v>
      </c>
      <c r="B605" s="7">
        <v>2</v>
      </c>
      <c r="C605" s="7" t="s">
        <v>6</v>
      </c>
      <c r="D605" s="7" t="s">
        <v>936</v>
      </c>
      <c r="E605" s="7" t="s">
        <v>34</v>
      </c>
      <c r="F605" s="7" t="s">
        <v>35</v>
      </c>
      <c r="G605" s="7" t="s">
        <v>1379</v>
      </c>
      <c r="H605" s="11" t="s">
        <v>531</v>
      </c>
      <c r="I605" s="10">
        <v>37.79</v>
      </c>
      <c r="J605" s="7">
        <v>27.15</v>
      </c>
      <c r="K605" s="7">
        <v>37.56</v>
      </c>
      <c r="L605" s="7">
        <v>10.42</v>
      </c>
      <c r="M605" s="7">
        <v>0</v>
      </c>
      <c r="N605" s="7">
        <v>0</v>
      </c>
      <c r="O605" s="7">
        <v>0</v>
      </c>
      <c r="P605" s="7">
        <v>0</v>
      </c>
      <c r="Q605" s="7">
        <v>13.36</v>
      </c>
      <c r="R605" s="7">
        <v>6.88</v>
      </c>
      <c r="S605" s="7">
        <v>12.9</v>
      </c>
      <c r="T605" s="7">
        <v>6.02</v>
      </c>
      <c r="U605" s="10" t="s">
        <v>3</v>
      </c>
      <c r="V605" s="7">
        <v>0.91</v>
      </c>
      <c r="W605" s="7"/>
      <c r="X605" s="7">
        <v>0</v>
      </c>
      <c r="Y605" s="7" t="s">
        <v>1969</v>
      </c>
      <c r="Z605" s="14" t="str">
        <f t="shared" si="29"/>
        <v>Pathway</v>
      </c>
      <c r="AA605" s="14" t="str">
        <f t="shared" si="30"/>
        <v>Google</v>
      </c>
      <c r="AB605" s="8" t="str">
        <f t="shared" si="31"/>
        <v>Bing</v>
      </c>
      <c r="AC605" s="7" t="s">
        <v>488</v>
      </c>
      <c r="AD605" s="11" t="s">
        <v>1591</v>
      </c>
      <c r="AE605">
        <v>41.631430258400002</v>
      </c>
      <c r="AF605">
        <v>-83.542000820599995</v>
      </c>
      <c r="AI605" t="s">
        <v>1380</v>
      </c>
      <c r="AJ605" t="s">
        <v>1379</v>
      </c>
    </row>
    <row r="606" spans="1:36" x14ac:dyDescent="0.25">
      <c r="A606" s="10">
        <v>603</v>
      </c>
      <c r="B606" s="7">
        <v>2</v>
      </c>
      <c r="C606" s="7" t="s">
        <v>6</v>
      </c>
      <c r="D606" s="7" t="s">
        <v>936</v>
      </c>
      <c r="E606" s="7" t="s">
        <v>34</v>
      </c>
      <c r="F606" s="7" t="s">
        <v>35</v>
      </c>
      <c r="G606" s="7" t="s">
        <v>1379</v>
      </c>
      <c r="H606" s="11" t="s">
        <v>531</v>
      </c>
      <c r="I606" s="10">
        <v>50.18</v>
      </c>
      <c r="J606" s="7">
        <v>34.42</v>
      </c>
      <c r="K606" s="7">
        <v>49.92</v>
      </c>
      <c r="L606" s="7">
        <v>15.49</v>
      </c>
      <c r="M606" s="7">
        <v>0</v>
      </c>
      <c r="N606" s="7">
        <v>0</v>
      </c>
      <c r="O606" s="7">
        <v>0</v>
      </c>
      <c r="P606" s="7">
        <v>0</v>
      </c>
      <c r="Q606" s="7">
        <v>15.45</v>
      </c>
      <c r="R606" s="7">
        <v>9.09</v>
      </c>
      <c r="S606" s="7">
        <v>15.1</v>
      </c>
      <c r="T606" s="7">
        <v>6.01</v>
      </c>
      <c r="U606" s="10" t="s">
        <v>3</v>
      </c>
      <c r="V606" s="7">
        <v>3.99</v>
      </c>
      <c r="W606" s="7"/>
      <c r="X606" s="7">
        <v>0</v>
      </c>
      <c r="Y606" s="7" t="s">
        <v>1970</v>
      </c>
      <c r="Z606" s="14" t="str">
        <f t="shared" si="29"/>
        <v>Pathway</v>
      </c>
      <c r="AA606" s="14" t="str">
        <f t="shared" si="30"/>
        <v>Google</v>
      </c>
      <c r="AB606" s="8" t="str">
        <f t="shared" si="31"/>
        <v>Bing</v>
      </c>
      <c r="AC606" s="7" t="s">
        <v>488</v>
      </c>
      <c r="AD606" s="11" t="s">
        <v>1591</v>
      </c>
      <c r="AE606">
        <v>41.667294049100001</v>
      </c>
      <c r="AF606">
        <v>-83.568498813700003</v>
      </c>
      <c r="AI606" t="s">
        <v>1380</v>
      </c>
      <c r="AJ606" t="s">
        <v>1379</v>
      </c>
    </row>
    <row r="607" spans="1:36" x14ac:dyDescent="0.25">
      <c r="A607" s="10">
        <v>604</v>
      </c>
      <c r="B607" s="7">
        <v>12</v>
      </c>
      <c r="C607" s="7" t="s">
        <v>14</v>
      </c>
      <c r="D607" s="7" t="s">
        <v>941</v>
      </c>
      <c r="E607" s="7" t="s">
        <v>4</v>
      </c>
      <c r="F607" s="7" t="s">
        <v>10</v>
      </c>
      <c r="G607" s="7" t="s">
        <v>1379</v>
      </c>
      <c r="H607" s="11" t="s">
        <v>522</v>
      </c>
      <c r="I607" s="10">
        <v>40.46</v>
      </c>
      <c r="J607" s="7">
        <v>23.21</v>
      </c>
      <c r="K607" s="7">
        <v>38.26</v>
      </c>
      <c r="L607" s="7">
        <v>15.05</v>
      </c>
      <c r="M607" s="7">
        <v>2.25</v>
      </c>
      <c r="N607" s="7">
        <v>0.59</v>
      </c>
      <c r="O607" s="7">
        <v>1.59</v>
      </c>
      <c r="P607" s="7">
        <v>1.01</v>
      </c>
      <c r="Q607" s="7">
        <v>15.73</v>
      </c>
      <c r="R607" s="7">
        <v>5.85</v>
      </c>
      <c r="S607" s="7">
        <v>11.84</v>
      </c>
      <c r="T607" s="7">
        <v>6</v>
      </c>
      <c r="U607" s="10" t="s">
        <v>30</v>
      </c>
      <c r="V607" s="7">
        <v>2.59</v>
      </c>
      <c r="W607" s="7">
        <v>2.69</v>
      </c>
      <c r="X607" s="7">
        <v>0.1</v>
      </c>
      <c r="Y607" s="7"/>
      <c r="Z607" s="14" t="str">
        <f t="shared" si="29"/>
        <v>Pathway</v>
      </c>
      <c r="AA607" s="14" t="str">
        <f t="shared" si="30"/>
        <v>Google</v>
      </c>
      <c r="AB607" s="8" t="str">
        <f t="shared" si="31"/>
        <v>Bing</v>
      </c>
      <c r="AC607" s="7" t="s">
        <v>488</v>
      </c>
      <c r="AD607" s="11" t="s">
        <v>1591</v>
      </c>
      <c r="AE607">
        <v>41.313473965299998</v>
      </c>
      <c r="AF607">
        <v>-81.811101104599999</v>
      </c>
      <c r="AG607">
        <v>41.314876119399997</v>
      </c>
      <c r="AH607">
        <v>-81.811580515599999</v>
      </c>
      <c r="AI607" t="s">
        <v>1380</v>
      </c>
      <c r="AJ607" t="s">
        <v>1379</v>
      </c>
    </row>
    <row r="608" spans="1:36" x14ac:dyDescent="0.25">
      <c r="A608" s="10">
        <v>605</v>
      </c>
      <c r="B608" s="7">
        <v>2</v>
      </c>
      <c r="C608" s="7" t="s">
        <v>6</v>
      </c>
      <c r="D608" s="7" t="s">
        <v>958</v>
      </c>
      <c r="E608" s="7" t="s">
        <v>4</v>
      </c>
      <c r="F608" s="7" t="s">
        <v>10</v>
      </c>
      <c r="G608" s="7" t="s">
        <v>1379</v>
      </c>
      <c r="H608" s="11" t="s">
        <v>959</v>
      </c>
      <c r="I608" s="10">
        <v>64.14</v>
      </c>
      <c r="J608" s="7">
        <v>18.579999999999998</v>
      </c>
      <c r="K608" s="7">
        <v>53.44</v>
      </c>
      <c r="L608" s="7">
        <v>34.86</v>
      </c>
      <c r="M608" s="7">
        <v>0</v>
      </c>
      <c r="N608" s="7">
        <v>0</v>
      </c>
      <c r="O608" s="7">
        <v>0</v>
      </c>
      <c r="P608" s="7">
        <v>0</v>
      </c>
      <c r="Q608" s="7">
        <v>18.87</v>
      </c>
      <c r="R608" s="7">
        <v>4.57</v>
      </c>
      <c r="S608" s="7">
        <v>10.55</v>
      </c>
      <c r="T608" s="7">
        <v>5.98</v>
      </c>
      <c r="U608" s="10" t="s">
        <v>45</v>
      </c>
      <c r="V608" s="7">
        <v>8.99</v>
      </c>
      <c r="W608" s="7">
        <v>9.0500000000000007</v>
      </c>
      <c r="X608" s="7">
        <v>0.06</v>
      </c>
      <c r="Y608" s="7"/>
      <c r="Z608" s="14" t="str">
        <f t="shared" si="29"/>
        <v>Pathway</v>
      </c>
      <c r="AA608" s="14" t="str">
        <f t="shared" si="30"/>
        <v>Google</v>
      </c>
      <c r="AB608" s="8" t="str">
        <f t="shared" si="31"/>
        <v>Bing</v>
      </c>
      <c r="AC608" s="7" t="s">
        <v>488</v>
      </c>
      <c r="AD608" s="11" t="s">
        <v>1591</v>
      </c>
      <c r="AE608">
        <v>41.674702615000001</v>
      </c>
      <c r="AF608">
        <v>-83.693758158700007</v>
      </c>
      <c r="AG608">
        <v>41.675554625399997</v>
      </c>
      <c r="AH608">
        <v>-83.693796949700001</v>
      </c>
      <c r="AI608" t="s">
        <v>1380</v>
      </c>
      <c r="AJ608" t="s">
        <v>1379</v>
      </c>
    </row>
    <row r="609" spans="1:36" x14ac:dyDescent="0.25">
      <c r="A609" s="10">
        <v>606</v>
      </c>
      <c r="B609" s="7">
        <v>8</v>
      </c>
      <c r="C609" s="7" t="s">
        <v>11</v>
      </c>
      <c r="D609" s="7" t="s">
        <v>940</v>
      </c>
      <c r="E609" s="7" t="s">
        <v>4</v>
      </c>
      <c r="F609" s="7" t="s">
        <v>10</v>
      </c>
      <c r="G609" s="7" t="s">
        <v>1379</v>
      </c>
      <c r="H609" s="11" t="s">
        <v>531</v>
      </c>
      <c r="I609" s="10">
        <v>117.42</v>
      </c>
      <c r="J609" s="7">
        <v>33.65</v>
      </c>
      <c r="K609" s="7">
        <v>108.97</v>
      </c>
      <c r="L609" s="7">
        <v>75.319999999999993</v>
      </c>
      <c r="M609" s="7">
        <v>0</v>
      </c>
      <c r="N609" s="7">
        <v>0</v>
      </c>
      <c r="O609" s="7">
        <v>0</v>
      </c>
      <c r="P609" s="7">
        <v>0</v>
      </c>
      <c r="Q609" s="7">
        <v>17.66</v>
      </c>
      <c r="R609" s="7">
        <v>8.83</v>
      </c>
      <c r="S609" s="7">
        <v>14.79</v>
      </c>
      <c r="T609" s="7">
        <v>5.96</v>
      </c>
      <c r="U609" s="10" t="s">
        <v>19</v>
      </c>
      <c r="V609" s="7">
        <v>5.99</v>
      </c>
      <c r="W609" s="7">
        <v>6.09</v>
      </c>
      <c r="X609" s="7">
        <v>0.1</v>
      </c>
      <c r="Y609" s="7"/>
      <c r="Z609" s="14" t="str">
        <f t="shared" si="29"/>
        <v>Pathway</v>
      </c>
      <c r="AA609" s="14" t="str">
        <f t="shared" si="30"/>
        <v>Google</v>
      </c>
      <c r="AB609" s="8" t="str">
        <f t="shared" si="31"/>
        <v>Bing</v>
      </c>
      <c r="AC609" s="7" t="s">
        <v>488</v>
      </c>
      <c r="AD609" s="11" t="s">
        <v>1591</v>
      </c>
      <c r="AE609">
        <v>39.1620720198</v>
      </c>
      <c r="AF609">
        <v>-84.517587622700006</v>
      </c>
      <c r="AG609">
        <v>39.161850829099997</v>
      </c>
      <c r="AH609">
        <v>-84.515758774000005</v>
      </c>
      <c r="AI609" t="s">
        <v>1380</v>
      </c>
      <c r="AJ609" t="s">
        <v>1379</v>
      </c>
    </row>
    <row r="610" spans="1:36" x14ac:dyDescent="0.25">
      <c r="A610" s="10">
        <v>607</v>
      </c>
      <c r="B610" s="7">
        <v>4</v>
      </c>
      <c r="C610" s="7" t="s">
        <v>23</v>
      </c>
      <c r="D610" s="7" t="s">
        <v>961</v>
      </c>
      <c r="E610" s="7" t="s">
        <v>4</v>
      </c>
      <c r="F610" s="7" t="s">
        <v>21</v>
      </c>
      <c r="G610" s="7" t="s">
        <v>1379</v>
      </c>
      <c r="H610" s="11" t="s">
        <v>542</v>
      </c>
      <c r="I610" s="10">
        <v>58.18</v>
      </c>
      <c r="J610" s="7">
        <v>18.170000000000002</v>
      </c>
      <c r="K610" s="7">
        <v>48.29</v>
      </c>
      <c r="L610" s="7">
        <v>30.12</v>
      </c>
      <c r="M610" s="7">
        <v>3.65</v>
      </c>
      <c r="N610" s="7">
        <v>0.55000000000000004</v>
      </c>
      <c r="O610" s="7">
        <v>1.93</v>
      </c>
      <c r="P610" s="7">
        <v>1.38</v>
      </c>
      <c r="Q610" s="7">
        <v>18.27</v>
      </c>
      <c r="R610" s="7">
        <v>4.87</v>
      </c>
      <c r="S610" s="7">
        <v>10.83</v>
      </c>
      <c r="T610" s="7">
        <v>5.96</v>
      </c>
      <c r="U610" s="10" t="s">
        <v>54</v>
      </c>
      <c r="V610" s="7">
        <v>2.5</v>
      </c>
      <c r="W610" s="7">
        <v>2.6</v>
      </c>
      <c r="X610" s="7">
        <v>0.1</v>
      </c>
      <c r="Y610" s="7"/>
      <c r="Z610" s="14" t="str">
        <f t="shared" si="29"/>
        <v>Pathway</v>
      </c>
      <c r="AA610" s="14" t="str">
        <f t="shared" si="30"/>
        <v>Google</v>
      </c>
      <c r="AB610" s="8" t="str">
        <f t="shared" si="31"/>
        <v>Bing</v>
      </c>
      <c r="AC610" s="7" t="s">
        <v>488</v>
      </c>
      <c r="AD610" s="11" t="s">
        <v>1591</v>
      </c>
      <c r="AE610">
        <v>40.939814880299998</v>
      </c>
      <c r="AF610">
        <v>-81.441986117200003</v>
      </c>
      <c r="AG610">
        <v>40.941030982400001</v>
      </c>
      <c r="AH610">
        <v>-81.443038548900006</v>
      </c>
      <c r="AI610" t="s">
        <v>1380</v>
      </c>
      <c r="AJ610" t="s">
        <v>1379</v>
      </c>
    </row>
    <row r="611" spans="1:36" x14ac:dyDescent="0.25">
      <c r="A611" s="10">
        <v>608</v>
      </c>
      <c r="B611" s="7">
        <v>5</v>
      </c>
      <c r="C611" s="7" t="s">
        <v>72</v>
      </c>
      <c r="D611" s="7" t="s">
        <v>1335</v>
      </c>
      <c r="E611" s="7" t="s">
        <v>34</v>
      </c>
      <c r="F611" s="7" t="s">
        <v>35</v>
      </c>
      <c r="G611" s="7" t="s">
        <v>1379</v>
      </c>
      <c r="H611" s="11" t="s">
        <v>524</v>
      </c>
      <c r="I611" s="10">
        <v>104.2</v>
      </c>
      <c r="J611" s="7">
        <v>33.6</v>
      </c>
      <c r="K611" s="7">
        <v>103.02</v>
      </c>
      <c r="L611" s="7">
        <v>69.430000000000007</v>
      </c>
      <c r="M611" s="7">
        <v>0</v>
      </c>
      <c r="N611" s="7">
        <v>0</v>
      </c>
      <c r="O611" s="7">
        <v>0</v>
      </c>
      <c r="P611" s="7">
        <v>0</v>
      </c>
      <c r="Q611" s="7">
        <v>15.27</v>
      </c>
      <c r="R611" s="7">
        <v>8.99</v>
      </c>
      <c r="S611" s="7">
        <v>14.93</v>
      </c>
      <c r="T611" s="7">
        <v>5.94</v>
      </c>
      <c r="U611" s="10" t="s">
        <v>1517</v>
      </c>
      <c r="V611" s="7">
        <v>1.19</v>
      </c>
      <c r="W611" s="7"/>
      <c r="X611" s="7">
        <v>0</v>
      </c>
      <c r="Y611" s="7" t="s">
        <v>1971</v>
      </c>
      <c r="Z611" s="14" t="str">
        <f t="shared" si="29"/>
        <v>Pathway</v>
      </c>
      <c r="AA611" s="14" t="str">
        <f t="shared" si="30"/>
        <v>Google</v>
      </c>
      <c r="AB611" s="8" t="str">
        <f t="shared" si="31"/>
        <v>Bing</v>
      </c>
      <c r="AC611" s="7" t="s">
        <v>488</v>
      </c>
      <c r="AD611" s="11" t="s">
        <v>1591</v>
      </c>
      <c r="AE611">
        <v>39.933496694500001</v>
      </c>
      <c r="AF611">
        <v>-82.789405229300002</v>
      </c>
      <c r="AI611" t="s">
        <v>1380</v>
      </c>
      <c r="AJ611" t="s">
        <v>1379</v>
      </c>
    </row>
    <row r="612" spans="1:36" x14ac:dyDescent="0.25">
      <c r="A612" s="10">
        <v>609</v>
      </c>
      <c r="B612" s="7">
        <v>6</v>
      </c>
      <c r="C612" s="7" t="s">
        <v>8</v>
      </c>
      <c r="D612" s="7" t="s">
        <v>937</v>
      </c>
      <c r="E612" s="7" t="s">
        <v>4</v>
      </c>
      <c r="F612" s="7" t="s">
        <v>10</v>
      </c>
      <c r="G612" s="7" t="s">
        <v>1379</v>
      </c>
      <c r="H612" s="11" t="s">
        <v>524</v>
      </c>
      <c r="I612" s="10">
        <v>24.17</v>
      </c>
      <c r="J612" s="7">
        <v>20.309999999999999</v>
      </c>
      <c r="K612" s="7">
        <v>23.53</v>
      </c>
      <c r="L612" s="7">
        <v>3.22</v>
      </c>
      <c r="M612" s="7">
        <v>0</v>
      </c>
      <c r="N612" s="7">
        <v>0</v>
      </c>
      <c r="O612" s="7">
        <v>0</v>
      </c>
      <c r="P612" s="7">
        <v>0</v>
      </c>
      <c r="Q612" s="7">
        <v>16.41</v>
      </c>
      <c r="R612" s="7">
        <v>5.04</v>
      </c>
      <c r="S612" s="7">
        <v>10.98</v>
      </c>
      <c r="T612" s="7">
        <v>5.94</v>
      </c>
      <c r="U612" s="10" t="s">
        <v>7</v>
      </c>
      <c r="V612" s="7">
        <v>11.31</v>
      </c>
      <c r="W612" s="7">
        <v>11.41</v>
      </c>
      <c r="X612" s="7">
        <v>0.1</v>
      </c>
      <c r="Y612" s="7"/>
      <c r="Z612" s="14" t="str">
        <f t="shared" si="29"/>
        <v>Pathway</v>
      </c>
      <c r="AA612" s="14" t="str">
        <f t="shared" si="30"/>
        <v>Google</v>
      </c>
      <c r="AB612" s="8" t="str">
        <f t="shared" si="31"/>
        <v>Bing</v>
      </c>
      <c r="AC612" s="7" t="s">
        <v>488</v>
      </c>
      <c r="AD612" s="11" t="s">
        <v>1591</v>
      </c>
      <c r="AE612">
        <v>39.9557669569</v>
      </c>
      <c r="AF612">
        <v>-83.043824887599996</v>
      </c>
      <c r="AG612">
        <v>39.954591198000003</v>
      </c>
      <c r="AH612">
        <v>-83.042771537999997</v>
      </c>
      <c r="AI612" t="s">
        <v>1380</v>
      </c>
      <c r="AJ612" t="s">
        <v>1379</v>
      </c>
    </row>
    <row r="613" spans="1:36" x14ac:dyDescent="0.25">
      <c r="A613" s="10">
        <v>610</v>
      </c>
      <c r="B613" s="7">
        <v>6</v>
      </c>
      <c r="C613" s="7" t="s">
        <v>8</v>
      </c>
      <c r="D613" s="7" t="s">
        <v>948</v>
      </c>
      <c r="E613" s="7" t="s">
        <v>4</v>
      </c>
      <c r="F613" s="7" t="s">
        <v>5</v>
      </c>
      <c r="G613" s="7" t="s">
        <v>1379</v>
      </c>
      <c r="H613" s="11" t="s">
        <v>949</v>
      </c>
      <c r="I613" s="10">
        <v>64.92</v>
      </c>
      <c r="J613" s="7">
        <v>20.78</v>
      </c>
      <c r="K613" s="7">
        <v>60.2</v>
      </c>
      <c r="L613" s="7">
        <v>39.42</v>
      </c>
      <c r="M613" s="7">
        <v>4.83</v>
      </c>
      <c r="N613" s="7">
        <v>0.68</v>
      </c>
      <c r="O613" s="7">
        <v>3.48</v>
      </c>
      <c r="P613" s="7">
        <v>2.8</v>
      </c>
      <c r="Q613" s="7">
        <v>14.5</v>
      </c>
      <c r="R613" s="7">
        <v>5.71</v>
      </c>
      <c r="S613" s="7">
        <v>11.64</v>
      </c>
      <c r="T613" s="7">
        <v>5.93</v>
      </c>
      <c r="U613" s="10" t="s">
        <v>26</v>
      </c>
      <c r="V613" s="7">
        <v>54.87</v>
      </c>
      <c r="W613" s="7">
        <v>54.97</v>
      </c>
      <c r="X613" s="7">
        <v>0.1</v>
      </c>
      <c r="Y613" s="7"/>
      <c r="Z613" s="14" t="str">
        <f t="shared" si="29"/>
        <v>Pathway</v>
      </c>
      <c r="AA613" s="14" t="str">
        <f t="shared" si="30"/>
        <v>Google</v>
      </c>
      <c r="AB613" s="8" t="str">
        <f t="shared" si="31"/>
        <v>Bing</v>
      </c>
      <c r="AC613" s="7" t="s">
        <v>488</v>
      </c>
      <c r="AD613" s="11" t="s">
        <v>1591</v>
      </c>
      <c r="AE613">
        <v>39.891419315999997</v>
      </c>
      <c r="AF613">
        <v>-83.0371591806</v>
      </c>
      <c r="AG613">
        <v>39.892226979500002</v>
      </c>
      <c r="AH613">
        <v>-83.038618074200002</v>
      </c>
      <c r="AI613" t="s">
        <v>1380</v>
      </c>
      <c r="AJ613" t="s">
        <v>1379</v>
      </c>
    </row>
    <row r="614" spans="1:36" x14ac:dyDescent="0.25">
      <c r="A614" s="10">
        <v>611</v>
      </c>
      <c r="B614" s="7">
        <v>2</v>
      </c>
      <c r="C614" s="7" t="s">
        <v>6</v>
      </c>
      <c r="D614" s="7" t="s">
        <v>958</v>
      </c>
      <c r="E614" s="7" t="s">
        <v>4</v>
      </c>
      <c r="F614" s="7" t="s">
        <v>5</v>
      </c>
      <c r="G614" s="7" t="s">
        <v>1379</v>
      </c>
      <c r="H614" s="11" t="s">
        <v>959</v>
      </c>
      <c r="I614" s="10">
        <v>30.04</v>
      </c>
      <c r="J614" s="7">
        <v>16.690000000000001</v>
      </c>
      <c r="K614" s="7">
        <v>28.37</v>
      </c>
      <c r="L614" s="7">
        <v>11.68</v>
      </c>
      <c r="M614" s="7">
        <v>0</v>
      </c>
      <c r="N614" s="7">
        <v>0</v>
      </c>
      <c r="O614" s="7">
        <v>0</v>
      </c>
      <c r="P614" s="7">
        <v>0</v>
      </c>
      <c r="Q614" s="7">
        <v>13.9</v>
      </c>
      <c r="R614" s="7">
        <v>4.5199999999999996</v>
      </c>
      <c r="S614" s="7">
        <v>10.44</v>
      </c>
      <c r="T614" s="7">
        <v>5.92</v>
      </c>
      <c r="U614" s="10" t="s">
        <v>45</v>
      </c>
      <c r="V614" s="7">
        <v>13.88</v>
      </c>
      <c r="W614" s="7">
        <v>13.98</v>
      </c>
      <c r="X614" s="7">
        <v>0.1</v>
      </c>
      <c r="Y614" s="7"/>
      <c r="Z614" s="14" t="str">
        <f t="shared" si="29"/>
        <v>Pathway</v>
      </c>
      <c r="AA614" s="14" t="str">
        <f t="shared" si="30"/>
        <v>Google</v>
      </c>
      <c r="AB614" s="8" t="str">
        <f t="shared" si="31"/>
        <v>Bing</v>
      </c>
      <c r="AC614" s="7" t="s">
        <v>488</v>
      </c>
      <c r="AD614" s="11" t="s">
        <v>1591</v>
      </c>
      <c r="AE614">
        <v>41.685361083899998</v>
      </c>
      <c r="AF614">
        <v>-83.616251938900007</v>
      </c>
      <c r="AG614">
        <v>41.685425239099999</v>
      </c>
      <c r="AH614">
        <v>-83.614400602000003</v>
      </c>
      <c r="AI614" t="s">
        <v>1380</v>
      </c>
      <c r="AJ614" t="s">
        <v>1379</v>
      </c>
    </row>
    <row r="615" spans="1:36" x14ac:dyDescent="0.25">
      <c r="A615" s="10">
        <v>612</v>
      </c>
      <c r="B615" s="7">
        <v>12</v>
      </c>
      <c r="C615" s="7" t="s">
        <v>14</v>
      </c>
      <c r="D615" s="7" t="s">
        <v>954</v>
      </c>
      <c r="E615" s="7" t="s">
        <v>4</v>
      </c>
      <c r="F615" s="7" t="s">
        <v>10</v>
      </c>
      <c r="G615" s="7" t="s">
        <v>1379</v>
      </c>
      <c r="H615" s="11" t="s">
        <v>955</v>
      </c>
      <c r="I615" s="10">
        <v>48.29</v>
      </c>
      <c r="J615" s="7">
        <v>21.75</v>
      </c>
      <c r="K615" s="7">
        <v>45.84</v>
      </c>
      <c r="L615" s="7">
        <v>24.09</v>
      </c>
      <c r="M615" s="7">
        <v>2.78</v>
      </c>
      <c r="N615" s="7">
        <v>0.55000000000000004</v>
      </c>
      <c r="O615" s="7">
        <v>2.11</v>
      </c>
      <c r="P615" s="7">
        <v>1.56</v>
      </c>
      <c r="Q615" s="7">
        <v>13.9</v>
      </c>
      <c r="R615" s="7">
        <v>5.44</v>
      </c>
      <c r="S615" s="7">
        <v>11.35</v>
      </c>
      <c r="T615" s="7">
        <v>5.91</v>
      </c>
      <c r="U615" s="10" t="s">
        <v>18</v>
      </c>
      <c r="V615" s="7">
        <v>18.16</v>
      </c>
      <c r="W615" s="7">
        <v>18.260000000000002</v>
      </c>
      <c r="X615" s="7">
        <v>0.1</v>
      </c>
      <c r="Y615" s="7"/>
      <c r="Z615" s="14" t="str">
        <f t="shared" si="29"/>
        <v>Pathway</v>
      </c>
      <c r="AA615" s="14" t="str">
        <f t="shared" si="30"/>
        <v>Google</v>
      </c>
      <c r="AB615" s="8" t="str">
        <f t="shared" si="31"/>
        <v>Bing</v>
      </c>
      <c r="AC615" s="7" t="s">
        <v>488</v>
      </c>
      <c r="AD615" s="11" t="s">
        <v>1591</v>
      </c>
      <c r="AE615">
        <v>41.406891509700003</v>
      </c>
      <c r="AF615">
        <v>-81.641861418900007</v>
      </c>
      <c r="AG615">
        <v>41.407182656099998</v>
      </c>
      <c r="AH615">
        <v>-81.639944863500006</v>
      </c>
      <c r="AI615" t="s">
        <v>1380</v>
      </c>
      <c r="AJ615" t="s">
        <v>1379</v>
      </c>
    </row>
    <row r="616" spans="1:36" x14ac:dyDescent="0.25">
      <c r="A616" s="10">
        <v>613</v>
      </c>
      <c r="B616" s="7">
        <v>6</v>
      </c>
      <c r="C616" s="7" t="s">
        <v>8</v>
      </c>
      <c r="D616" s="7" t="s">
        <v>948</v>
      </c>
      <c r="E616" s="7" t="s">
        <v>4</v>
      </c>
      <c r="F616" s="7" t="s">
        <v>21</v>
      </c>
      <c r="G616" s="7" t="s">
        <v>1379</v>
      </c>
      <c r="H616" s="11" t="s">
        <v>949</v>
      </c>
      <c r="I616" s="10">
        <v>46.59</v>
      </c>
      <c r="J616" s="7">
        <v>20.68</v>
      </c>
      <c r="K616" s="7">
        <v>40.92</v>
      </c>
      <c r="L616" s="7">
        <v>20.23</v>
      </c>
      <c r="M616" s="7">
        <v>0</v>
      </c>
      <c r="N616" s="7">
        <v>0</v>
      </c>
      <c r="O616" s="7">
        <v>0</v>
      </c>
      <c r="P616" s="7">
        <v>0</v>
      </c>
      <c r="Q616" s="7">
        <v>17.73</v>
      </c>
      <c r="R616" s="7">
        <v>5.61</v>
      </c>
      <c r="S616" s="7">
        <v>11.52</v>
      </c>
      <c r="T616" s="7">
        <v>5.91</v>
      </c>
      <c r="U616" s="10" t="s">
        <v>26</v>
      </c>
      <c r="V616" s="7">
        <v>14.4</v>
      </c>
      <c r="W616" s="7">
        <v>14.5</v>
      </c>
      <c r="X616" s="7">
        <v>0.1</v>
      </c>
      <c r="Y616" s="7"/>
      <c r="Z616" s="14" t="str">
        <f t="shared" si="29"/>
        <v>Pathway</v>
      </c>
      <c r="AA616" s="14" t="str">
        <f t="shared" si="30"/>
        <v>Google</v>
      </c>
      <c r="AB616" s="8" t="str">
        <f t="shared" si="31"/>
        <v>Bing</v>
      </c>
      <c r="AC616" s="7" t="s">
        <v>488</v>
      </c>
      <c r="AD616" s="11" t="s">
        <v>1591</v>
      </c>
      <c r="AE616">
        <v>40.058096293699997</v>
      </c>
      <c r="AF616">
        <v>-83.130568027799995</v>
      </c>
      <c r="AG616">
        <v>40.059518951699999</v>
      </c>
      <c r="AH616">
        <v>-83.130964231199997</v>
      </c>
      <c r="AI616" t="s">
        <v>1380</v>
      </c>
      <c r="AJ616" t="s">
        <v>1379</v>
      </c>
    </row>
    <row r="617" spans="1:36" x14ac:dyDescent="0.25">
      <c r="A617" s="10">
        <v>614</v>
      </c>
      <c r="B617" s="7">
        <v>6</v>
      </c>
      <c r="C617" s="7" t="s">
        <v>8</v>
      </c>
      <c r="D617" s="7" t="s">
        <v>948</v>
      </c>
      <c r="E617" s="7" t="s">
        <v>4</v>
      </c>
      <c r="F617" s="7" t="s">
        <v>21</v>
      </c>
      <c r="G617" s="7" t="s">
        <v>1379</v>
      </c>
      <c r="H617" s="11" t="s">
        <v>949</v>
      </c>
      <c r="I617" s="10">
        <v>33.28</v>
      </c>
      <c r="J617" s="7">
        <v>20.68</v>
      </c>
      <c r="K617" s="7">
        <v>30.52</v>
      </c>
      <c r="L617" s="7">
        <v>9.84</v>
      </c>
      <c r="M617" s="7">
        <v>0</v>
      </c>
      <c r="N617" s="7">
        <v>0</v>
      </c>
      <c r="O617" s="7">
        <v>0</v>
      </c>
      <c r="P617" s="7">
        <v>0</v>
      </c>
      <c r="Q617" s="7">
        <v>17.73</v>
      </c>
      <c r="R617" s="7">
        <v>5.61</v>
      </c>
      <c r="S617" s="7">
        <v>11.52</v>
      </c>
      <c r="T617" s="7">
        <v>5.91</v>
      </c>
      <c r="U617" s="10" t="s">
        <v>26</v>
      </c>
      <c r="V617" s="7">
        <v>14.6</v>
      </c>
      <c r="W617" s="7">
        <v>14.7</v>
      </c>
      <c r="X617" s="7">
        <v>0.1</v>
      </c>
      <c r="Y617" s="7"/>
      <c r="Z617" s="14" t="str">
        <f t="shared" si="29"/>
        <v>Pathway</v>
      </c>
      <c r="AA617" s="14" t="str">
        <f t="shared" si="30"/>
        <v>Google</v>
      </c>
      <c r="AB617" s="8" t="str">
        <f t="shared" si="31"/>
        <v>Bing</v>
      </c>
      <c r="AC617" s="7" t="s">
        <v>488</v>
      </c>
      <c r="AD617" s="11" t="s">
        <v>1591</v>
      </c>
      <c r="AE617">
        <v>40.060942639700002</v>
      </c>
      <c r="AF617">
        <v>-83.131356585299997</v>
      </c>
      <c r="AG617">
        <v>40.062366297899999</v>
      </c>
      <c r="AH617">
        <v>-83.131748939299996</v>
      </c>
      <c r="AI617" t="s">
        <v>1380</v>
      </c>
      <c r="AJ617" t="s">
        <v>1379</v>
      </c>
    </row>
    <row r="618" spans="1:36" x14ac:dyDescent="0.25">
      <c r="A618" s="10">
        <v>615</v>
      </c>
      <c r="B618" s="7">
        <v>4</v>
      </c>
      <c r="C618" s="7" t="s">
        <v>38</v>
      </c>
      <c r="D618" s="7" t="s">
        <v>569</v>
      </c>
      <c r="E618" s="7" t="s">
        <v>4</v>
      </c>
      <c r="F618" s="7" t="s">
        <v>21</v>
      </c>
      <c r="G618" s="7" t="s">
        <v>1379</v>
      </c>
      <c r="H618" s="11" t="s">
        <v>542</v>
      </c>
      <c r="I618" s="10">
        <v>83.52</v>
      </c>
      <c r="J618" s="7">
        <v>19.579999999999998</v>
      </c>
      <c r="K618" s="7">
        <v>68.86</v>
      </c>
      <c r="L618" s="7">
        <v>49.28</v>
      </c>
      <c r="M618" s="7">
        <v>0</v>
      </c>
      <c r="N618" s="7">
        <v>0</v>
      </c>
      <c r="O618" s="7">
        <v>0</v>
      </c>
      <c r="P618" s="7">
        <v>0</v>
      </c>
      <c r="Q618" s="7">
        <v>17.809999999999999</v>
      </c>
      <c r="R618" s="7">
        <v>5.28</v>
      </c>
      <c r="S618" s="7">
        <v>11.19</v>
      </c>
      <c r="T618" s="7">
        <v>5.9</v>
      </c>
      <c r="U618" s="10" t="s">
        <v>37</v>
      </c>
      <c r="V618" s="7">
        <v>14.01</v>
      </c>
      <c r="W618" s="7">
        <v>14.11</v>
      </c>
      <c r="X618" s="7">
        <v>0.1</v>
      </c>
      <c r="Y618" s="7"/>
      <c r="Z618" s="14" t="str">
        <f t="shared" si="29"/>
        <v>Pathway</v>
      </c>
      <c r="AA618" s="14" t="str">
        <f t="shared" si="30"/>
        <v>Google</v>
      </c>
      <c r="AB618" s="8" t="str">
        <f t="shared" si="31"/>
        <v>Bing</v>
      </c>
      <c r="AC618" s="7" t="s">
        <v>488</v>
      </c>
      <c r="AD618" s="11" t="s">
        <v>1591</v>
      </c>
      <c r="AE618">
        <v>40.847636341799998</v>
      </c>
      <c r="AF618">
        <v>-81.408873955299995</v>
      </c>
      <c r="AG618">
        <v>40.848916274799997</v>
      </c>
      <c r="AH618">
        <v>-81.409786257999997</v>
      </c>
      <c r="AI618" t="s">
        <v>1380</v>
      </c>
      <c r="AJ618" t="s">
        <v>1379</v>
      </c>
    </row>
    <row r="619" spans="1:36" x14ac:dyDescent="0.25">
      <c r="A619" s="10">
        <v>616</v>
      </c>
      <c r="B619" s="7">
        <v>4</v>
      </c>
      <c r="C619" s="7" t="s">
        <v>38</v>
      </c>
      <c r="D619" s="7" t="s">
        <v>569</v>
      </c>
      <c r="E619" s="7" t="s">
        <v>4</v>
      </c>
      <c r="F619" s="7" t="s">
        <v>21</v>
      </c>
      <c r="G619" s="7" t="s">
        <v>1379</v>
      </c>
      <c r="H619" s="11" t="s">
        <v>542</v>
      </c>
      <c r="I619" s="10">
        <v>83.52</v>
      </c>
      <c r="J619" s="7">
        <v>19.579999999999998</v>
      </c>
      <c r="K619" s="7">
        <v>68.86</v>
      </c>
      <c r="L619" s="7">
        <v>49.28</v>
      </c>
      <c r="M619" s="7">
        <v>0</v>
      </c>
      <c r="N619" s="7">
        <v>0</v>
      </c>
      <c r="O619" s="7">
        <v>0</v>
      </c>
      <c r="P619" s="7">
        <v>0</v>
      </c>
      <c r="Q619" s="7">
        <v>17.809999999999999</v>
      </c>
      <c r="R619" s="7">
        <v>5.28</v>
      </c>
      <c r="S619" s="7">
        <v>11.19</v>
      </c>
      <c r="T619" s="7">
        <v>5.9</v>
      </c>
      <c r="U619" s="10" t="s">
        <v>37</v>
      </c>
      <c r="V619" s="7">
        <v>14.03</v>
      </c>
      <c r="W619" s="7">
        <v>14.13</v>
      </c>
      <c r="X619" s="7">
        <v>0.1</v>
      </c>
      <c r="Y619" s="7"/>
      <c r="Z619" s="14" t="str">
        <f t="shared" si="29"/>
        <v>Pathway</v>
      </c>
      <c r="AA619" s="14" t="str">
        <f t="shared" si="30"/>
        <v>Google</v>
      </c>
      <c r="AB619" s="8" t="str">
        <f t="shared" si="31"/>
        <v>Bing</v>
      </c>
      <c r="AC619" s="7" t="s">
        <v>488</v>
      </c>
      <c r="AD619" s="11" t="s">
        <v>1591</v>
      </c>
      <c r="AE619">
        <v>40.8478927787</v>
      </c>
      <c r="AF619">
        <v>-81.409055050999996</v>
      </c>
      <c r="AG619">
        <v>40.849171843599997</v>
      </c>
      <c r="AH619">
        <v>-81.409969824100003</v>
      </c>
      <c r="AI619" t="s">
        <v>1380</v>
      </c>
      <c r="AJ619" t="s">
        <v>1379</v>
      </c>
    </row>
    <row r="620" spans="1:36" x14ac:dyDescent="0.25">
      <c r="A620" s="10">
        <v>617</v>
      </c>
      <c r="B620" s="7">
        <v>4</v>
      </c>
      <c r="C620" s="7" t="s">
        <v>38</v>
      </c>
      <c r="D620" s="7" t="s">
        <v>569</v>
      </c>
      <c r="E620" s="7" t="s">
        <v>4</v>
      </c>
      <c r="F620" s="7" t="s">
        <v>21</v>
      </c>
      <c r="G620" s="7" t="s">
        <v>1379</v>
      </c>
      <c r="H620" s="11" t="s">
        <v>542</v>
      </c>
      <c r="I620" s="10">
        <v>66.819999999999993</v>
      </c>
      <c r="J620" s="7">
        <v>19.579999999999998</v>
      </c>
      <c r="K620" s="7">
        <v>55.99</v>
      </c>
      <c r="L620" s="7">
        <v>36.409999999999997</v>
      </c>
      <c r="M620" s="7">
        <v>3.56</v>
      </c>
      <c r="N620" s="7">
        <v>0.6</v>
      </c>
      <c r="O620" s="7">
        <v>1.99</v>
      </c>
      <c r="P620" s="7">
        <v>1.4</v>
      </c>
      <c r="Q620" s="7">
        <v>17.809999999999999</v>
      </c>
      <c r="R620" s="7">
        <v>5.28</v>
      </c>
      <c r="S620" s="7">
        <v>11.19</v>
      </c>
      <c r="T620" s="7">
        <v>5.9</v>
      </c>
      <c r="U620" s="10" t="s">
        <v>37</v>
      </c>
      <c r="V620" s="7">
        <v>13.61</v>
      </c>
      <c r="W620" s="7">
        <v>13.71</v>
      </c>
      <c r="X620" s="7">
        <v>0.1</v>
      </c>
      <c r="Y620" s="7"/>
      <c r="Z620" s="14" t="str">
        <f t="shared" si="29"/>
        <v>Pathway</v>
      </c>
      <c r="AA620" s="14" t="str">
        <f t="shared" si="30"/>
        <v>Google</v>
      </c>
      <c r="AB620" s="8" t="str">
        <f t="shared" si="31"/>
        <v>Bing</v>
      </c>
      <c r="AC620" s="7" t="s">
        <v>488</v>
      </c>
      <c r="AD620" s="11" t="s">
        <v>1591</v>
      </c>
      <c r="AE620">
        <v>40.842640428400003</v>
      </c>
      <c r="AF620">
        <v>-81.404945964800007</v>
      </c>
      <c r="AG620">
        <v>40.8438595095</v>
      </c>
      <c r="AH620">
        <v>-81.405990583199994</v>
      </c>
      <c r="AI620" t="s">
        <v>1380</v>
      </c>
      <c r="AJ620" t="s">
        <v>1379</v>
      </c>
    </row>
    <row r="621" spans="1:36" x14ac:dyDescent="0.25">
      <c r="A621" s="10">
        <v>618</v>
      </c>
      <c r="B621" s="7">
        <v>4</v>
      </c>
      <c r="C621" s="7" t="s">
        <v>23</v>
      </c>
      <c r="D621" s="7" t="s">
        <v>961</v>
      </c>
      <c r="E621" s="7" t="s">
        <v>4</v>
      </c>
      <c r="F621" s="7" t="s">
        <v>10</v>
      </c>
      <c r="G621" s="7" t="s">
        <v>1379</v>
      </c>
      <c r="H621" s="11" t="s">
        <v>542</v>
      </c>
      <c r="I621" s="10">
        <v>39.979999999999997</v>
      </c>
      <c r="J621" s="7">
        <v>29.08</v>
      </c>
      <c r="K621" s="7">
        <v>38.79</v>
      </c>
      <c r="L621" s="7">
        <v>9.7100000000000009</v>
      </c>
      <c r="M621" s="7">
        <v>4.72</v>
      </c>
      <c r="N621" s="7">
        <v>0.75</v>
      </c>
      <c r="O621" s="7">
        <v>3.35</v>
      </c>
      <c r="P621" s="7">
        <v>2.59</v>
      </c>
      <c r="Q621" s="7">
        <v>16.53</v>
      </c>
      <c r="R621" s="7">
        <v>7.51</v>
      </c>
      <c r="S621" s="7">
        <v>13.41</v>
      </c>
      <c r="T621" s="7">
        <v>5.9</v>
      </c>
      <c r="U621" s="10" t="s">
        <v>54</v>
      </c>
      <c r="V621" s="7">
        <v>9.5299999999999994</v>
      </c>
      <c r="W621" s="7">
        <v>9.6300000000000008</v>
      </c>
      <c r="X621" s="7">
        <v>0.1</v>
      </c>
      <c r="Y621" s="7"/>
      <c r="Z621" s="14" t="str">
        <f t="shared" si="29"/>
        <v>Pathway</v>
      </c>
      <c r="AA621" s="14" t="str">
        <f t="shared" si="30"/>
        <v>Google</v>
      </c>
      <c r="AB621" s="8" t="str">
        <f t="shared" si="31"/>
        <v>Bing</v>
      </c>
      <c r="AC621" s="7" t="s">
        <v>488</v>
      </c>
      <c r="AD621" s="11" t="s">
        <v>1591</v>
      </c>
      <c r="AE621">
        <v>41.026497643600003</v>
      </c>
      <c r="AF621">
        <v>-81.502136799599995</v>
      </c>
      <c r="AG621">
        <v>41.027601612799998</v>
      </c>
      <c r="AH621">
        <v>-81.503364596200001</v>
      </c>
      <c r="AI621" t="s">
        <v>1380</v>
      </c>
      <c r="AJ621" t="s">
        <v>1379</v>
      </c>
    </row>
    <row r="622" spans="1:36" x14ac:dyDescent="0.25">
      <c r="A622" s="10">
        <v>619</v>
      </c>
      <c r="B622" s="7">
        <v>12</v>
      </c>
      <c r="C622" s="7" t="s">
        <v>14</v>
      </c>
      <c r="D622" s="7" t="s">
        <v>939</v>
      </c>
      <c r="E622" s="7" t="s">
        <v>4</v>
      </c>
      <c r="F622" s="7" t="s">
        <v>10</v>
      </c>
      <c r="G622" s="7" t="s">
        <v>1379</v>
      </c>
      <c r="H622" s="11" t="s">
        <v>527</v>
      </c>
      <c r="I622" s="10">
        <v>72.77</v>
      </c>
      <c r="J622" s="7">
        <v>32.83</v>
      </c>
      <c r="K622" s="7">
        <v>68.05</v>
      </c>
      <c r="L622" s="7">
        <v>35.22</v>
      </c>
      <c r="M622" s="7">
        <v>0</v>
      </c>
      <c r="N622" s="7">
        <v>0</v>
      </c>
      <c r="O622" s="7">
        <v>0</v>
      </c>
      <c r="P622" s="7">
        <v>0</v>
      </c>
      <c r="Q622" s="7">
        <v>17.920000000000002</v>
      </c>
      <c r="R622" s="7">
        <v>8.59</v>
      </c>
      <c r="S622" s="7">
        <v>14.47</v>
      </c>
      <c r="T622" s="7">
        <v>5.88</v>
      </c>
      <c r="U622" s="10" t="s">
        <v>12</v>
      </c>
      <c r="V622" s="7">
        <v>17.579999999999998</v>
      </c>
      <c r="W622" s="7">
        <v>17.68</v>
      </c>
      <c r="X622" s="7">
        <v>0.1</v>
      </c>
      <c r="Y622" s="7"/>
      <c r="Z622" s="14" t="str">
        <f t="shared" si="29"/>
        <v>Pathway</v>
      </c>
      <c r="AA622" s="14" t="str">
        <f t="shared" si="30"/>
        <v>Google</v>
      </c>
      <c r="AB622" s="8" t="str">
        <f t="shared" si="31"/>
        <v>Bing</v>
      </c>
      <c r="AC622" s="7" t="s">
        <v>488</v>
      </c>
      <c r="AD622" s="11" t="s">
        <v>1591</v>
      </c>
      <c r="AE622">
        <v>41.508396537599999</v>
      </c>
      <c r="AF622">
        <v>-81.671444870299993</v>
      </c>
      <c r="AG622">
        <v>41.509811458500003</v>
      </c>
      <c r="AH622">
        <v>-81.671927146900003</v>
      </c>
      <c r="AI622" t="s">
        <v>1380</v>
      </c>
      <c r="AJ622" t="s">
        <v>1379</v>
      </c>
    </row>
    <row r="623" spans="1:36" x14ac:dyDescent="0.25">
      <c r="A623" s="10">
        <v>620</v>
      </c>
      <c r="B623" s="7">
        <v>6</v>
      </c>
      <c r="C623" s="7" t="s">
        <v>8</v>
      </c>
      <c r="D623" s="7" t="s">
        <v>978</v>
      </c>
      <c r="E623" s="7" t="s">
        <v>4</v>
      </c>
      <c r="F623" s="7" t="s">
        <v>21</v>
      </c>
      <c r="G623" s="7" t="s">
        <v>1379</v>
      </c>
      <c r="H623" s="11" t="s">
        <v>979</v>
      </c>
      <c r="I623" s="10">
        <v>42.99</v>
      </c>
      <c r="J623" s="7">
        <v>21.3</v>
      </c>
      <c r="K623" s="7">
        <v>38.369999999999997</v>
      </c>
      <c r="L623" s="7">
        <v>17.07</v>
      </c>
      <c r="M623" s="7">
        <v>0</v>
      </c>
      <c r="N623" s="7">
        <v>0</v>
      </c>
      <c r="O623" s="7">
        <v>0</v>
      </c>
      <c r="P623" s="7">
        <v>0</v>
      </c>
      <c r="Q623" s="7">
        <v>17.62</v>
      </c>
      <c r="R623" s="7">
        <v>5.79</v>
      </c>
      <c r="S623" s="7">
        <v>11.67</v>
      </c>
      <c r="T623" s="7">
        <v>5.88</v>
      </c>
      <c r="U623" s="10" t="s">
        <v>16</v>
      </c>
      <c r="V623" s="7">
        <v>9.51</v>
      </c>
      <c r="W623" s="7">
        <v>9.61</v>
      </c>
      <c r="X623" s="7">
        <v>0.1</v>
      </c>
      <c r="Y623" s="7"/>
      <c r="Z623" s="14" t="str">
        <f t="shared" si="29"/>
        <v>Pathway</v>
      </c>
      <c r="AA623" s="14" t="str">
        <f t="shared" si="30"/>
        <v>Google</v>
      </c>
      <c r="AB623" s="8" t="str">
        <f t="shared" si="31"/>
        <v>Bing</v>
      </c>
      <c r="AC623" s="7" t="s">
        <v>488</v>
      </c>
      <c r="AD623" s="11" t="s">
        <v>1591</v>
      </c>
      <c r="AE623">
        <v>40.006374815999997</v>
      </c>
      <c r="AF623">
        <v>-82.914369811900002</v>
      </c>
      <c r="AG623">
        <v>40.007194491500002</v>
      </c>
      <c r="AH623">
        <v>-82.912858965300003</v>
      </c>
      <c r="AI623" t="s">
        <v>1380</v>
      </c>
      <c r="AJ623" t="s">
        <v>1379</v>
      </c>
    </row>
    <row r="624" spans="1:36" x14ac:dyDescent="0.25">
      <c r="A624" s="10">
        <v>621</v>
      </c>
      <c r="B624" s="7">
        <v>7</v>
      </c>
      <c r="C624" s="7" t="s">
        <v>44</v>
      </c>
      <c r="D624" s="7" t="s">
        <v>625</v>
      </c>
      <c r="E624" s="7" t="s">
        <v>4</v>
      </c>
      <c r="F624" s="7" t="s">
        <v>5</v>
      </c>
      <c r="G624" s="7" t="s">
        <v>1379</v>
      </c>
      <c r="H624" s="11" t="s">
        <v>524</v>
      </c>
      <c r="I624" s="10">
        <v>31.82</v>
      </c>
      <c r="J624" s="7">
        <v>12.39</v>
      </c>
      <c r="K624" s="7">
        <v>29.2</v>
      </c>
      <c r="L624" s="7">
        <v>16.809999999999999</v>
      </c>
      <c r="M624" s="7">
        <v>0</v>
      </c>
      <c r="N624" s="7">
        <v>0</v>
      </c>
      <c r="O624" s="7">
        <v>0</v>
      </c>
      <c r="P624" s="7">
        <v>0</v>
      </c>
      <c r="Q624" s="7">
        <v>12.95</v>
      </c>
      <c r="R624" s="7">
        <v>3.3</v>
      </c>
      <c r="S624" s="7">
        <v>9.18</v>
      </c>
      <c r="T624" s="7">
        <v>5.88</v>
      </c>
      <c r="U624" s="10" t="s">
        <v>96</v>
      </c>
      <c r="V624" s="7">
        <v>16.100000000000001</v>
      </c>
      <c r="W624" s="7">
        <v>16.2</v>
      </c>
      <c r="X624" s="7">
        <v>0.1</v>
      </c>
      <c r="Y624" s="7"/>
      <c r="Z624" s="14" t="str">
        <f t="shared" si="29"/>
        <v>Pathway</v>
      </c>
      <c r="AA624" s="14" t="str">
        <f t="shared" si="30"/>
        <v>Google</v>
      </c>
      <c r="AB624" s="8" t="str">
        <f t="shared" si="31"/>
        <v>Bing</v>
      </c>
      <c r="AC624" s="7" t="s">
        <v>488</v>
      </c>
      <c r="AD624" s="11" t="s">
        <v>1591</v>
      </c>
      <c r="AE624">
        <v>39.865222252899997</v>
      </c>
      <c r="AF624">
        <v>-84.190791658899997</v>
      </c>
      <c r="AG624">
        <v>39.8653204218</v>
      </c>
      <c r="AH624">
        <v>-84.188942688400004</v>
      </c>
      <c r="AI624" t="s">
        <v>1380</v>
      </c>
      <c r="AJ624" t="s">
        <v>1379</v>
      </c>
    </row>
    <row r="625" spans="1:36" x14ac:dyDescent="0.25">
      <c r="A625" s="10">
        <v>622</v>
      </c>
      <c r="B625" s="7">
        <v>7</v>
      </c>
      <c r="C625" s="7" t="s">
        <v>44</v>
      </c>
      <c r="D625" s="7" t="s">
        <v>625</v>
      </c>
      <c r="E625" s="7" t="s">
        <v>4</v>
      </c>
      <c r="F625" s="7" t="s">
        <v>5</v>
      </c>
      <c r="G625" s="7" t="s">
        <v>1379</v>
      </c>
      <c r="H625" s="11" t="s">
        <v>524</v>
      </c>
      <c r="I625" s="10">
        <v>28.08</v>
      </c>
      <c r="J625" s="7">
        <v>12.39</v>
      </c>
      <c r="K625" s="7">
        <v>25.96</v>
      </c>
      <c r="L625" s="7">
        <v>13.57</v>
      </c>
      <c r="M625" s="7">
        <v>1.85</v>
      </c>
      <c r="N625" s="7">
        <v>0.39</v>
      </c>
      <c r="O625" s="7">
        <v>1.28</v>
      </c>
      <c r="P625" s="7">
        <v>0.89</v>
      </c>
      <c r="Q625" s="7">
        <v>12.95</v>
      </c>
      <c r="R625" s="7">
        <v>3.3</v>
      </c>
      <c r="S625" s="7">
        <v>9.18</v>
      </c>
      <c r="T625" s="7">
        <v>5.88</v>
      </c>
      <c r="U625" s="10" t="s">
        <v>96</v>
      </c>
      <c r="V625" s="7">
        <v>16.03</v>
      </c>
      <c r="W625" s="7">
        <v>16.13</v>
      </c>
      <c r="X625" s="7">
        <v>0.1</v>
      </c>
      <c r="Y625" s="7"/>
      <c r="Z625" s="14" t="str">
        <f t="shared" si="29"/>
        <v>Pathway</v>
      </c>
      <c r="AA625" s="14" t="str">
        <f t="shared" si="30"/>
        <v>Google</v>
      </c>
      <c r="AB625" s="8" t="str">
        <f t="shared" si="31"/>
        <v>Bing</v>
      </c>
      <c r="AC625" s="7" t="s">
        <v>488</v>
      </c>
      <c r="AD625" s="11" t="s">
        <v>1591</v>
      </c>
      <c r="AE625">
        <v>39.865159964299998</v>
      </c>
      <c r="AF625">
        <v>-84.192097079299998</v>
      </c>
      <c r="AG625">
        <v>39.8652531205</v>
      </c>
      <c r="AH625">
        <v>-84.190231969899997</v>
      </c>
      <c r="AI625" t="s">
        <v>1380</v>
      </c>
      <c r="AJ625" t="s">
        <v>1379</v>
      </c>
    </row>
    <row r="626" spans="1:36" x14ac:dyDescent="0.25">
      <c r="A626" s="10">
        <v>623</v>
      </c>
      <c r="B626" s="7">
        <v>2</v>
      </c>
      <c r="C626" s="7" t="s">
        <v>6</v>
      </c>
      <c r="D626" s="7" t="s">
        <v>962</v>
      </c>
      <c r="E626" s="7" t="s">
        <v>4</v>
      </c>
      <c r="F626" s="7" t="s">
        <v>10</v>
      </c>
      <c r="G626" s="7" t="s">
        <v>1379</v>
      </c>
      <c r="H626" s="11" t="s">
        <v>557</v>
      </c>
      <c r="I626" s="10">
        <v>39.159999999999997</v>
      </c>
      <c r="J626" s="7">
        <v>13.64</v>
      </c>
      <c r="K626" s="7">
        <v>33.979999999999997</v>
      </c>
      <c r="L626" s="7">
        <v>20.34</v>
      </c>
      <c r="M626" s="7">
        <v>2.31</v>
      </c>
      <c r="N626" s="7">
        <v>0.33</v>
      </c>
      <c r="O626" s="7">
        <v>1.23</v>
      </c>
      <c r="P626" s="7">
        <v>0.9</v>
      </c>
      <c r="Q626" s="7">
        <v>16.16</v>
      </c>
      <c r="R626" s="7">
        <v>3.24</v>
      </c>
      <c r="S626" s="7">
        <v>9.1199999999999992</v>
      </c>
      <c r="T626" s="7">
        <v>5.87</v>
      </c>
      <c r="U626" s="10" t="s">
        <v>64</v>
      </c>
      <c r="V626" s="7">
        <v>4.5599999999999996</v>
      </c>
      <c r="W626" s="7">
        <v>4.66</v>
      </c>
      <c r="X626" s="7">
        <v>0.1</v>
      </c>
      <c r="Y626" s="7"/>
      <c r="Z626" s="14" t="str">
        <f t="shared" si="29"/>
        <v>Pathway</v>
      </c>
      <c r="AA626" s="14" t="str">
        <f t="shared" si="30"/>
        <v>Google</v>
      </c>
      <c r="AB626" s="8" t="str">
        <f t="shared" si="31"/>
        <v>Bing</v>
      </c>
      <c r="AC626" s="7" t="s">
        <v>488</v>
      </c>
      <c r="AD626" s="11" t="s">
        <v>1591</v>
      </c>
      <c r="AE626">
        <v>41.6744026545</v>
      </c>
      <c r="AF626">
        <v>-83.515130948299998</v>
      </c>
      <c r="AG626">
        <v>41.675808719300001</v>
      </c>
      <c r="AH626">
        <v>-83.515305858800005</v>
      </c>
      <c r="AI626" t="s">
        <v>1380</v>
      </c>
      <c r="AJ626" t="s">
        <v>1379</v>
      </c>
    </row>
    <row r="627" spans="1:36" x14ac:dyDescent="0.25">
      <c r="A627" s="10">
        <v>624</v>
      </c>
      <c r="B627" s="7">
        <v>8</v>
      </c>
      <c r="C627" s="7" t="s">
        <v>61</v>
      </c>
      <c r="D627" s="7" t="s">
        <v>964</v>
      </c>
      <c r="E627" s="7" t="s">
        <v>4</v>
      </c>
      <c r="F627" s="7" t="s">
        <v>28</v>
      </c>
      <c r="G627" s="7" t="s">
        <v>1379</v>
      </c>
      <c r="H627" s="11" t="s">
        <v>531</v>
      </c>
      <c r="I627" s="10">
        <v>124.25</v>
      </c>
      <c r="J627" s="7">
        <v>31.58</v>
      </c>
      <c r="K627" s="7">
        <v>110.18</v>
      </c>
      <c r="L627" s="7">
        <v>78.599999999999994</v>
      </c>
      <c r="M627" s="7">
        <v>3.04</v>
      </c>
      <c r="N627" s="7">
        <v>0.86</v>
      </c>
      <c r="O627" s="7">
        <v>2.25</v>
      </c>
      <c r="P627" s="7">
        <v>1.38</v>
      </c>
      <c r="Q627" s="7">
        <v>18.25</v>
      </c>
      <c r="R627" s="7">
        <v>9.0299999999999994</v>
      </c>
      <c r="S627" s="7">
        <v>14.88</v>
      </c>
      <c r="T627" s="7">
        <v>5.86</v>
      </c>
      <c r="U627" s="10" t="s">
        <v>60</v>
      </c>
      <c r="V627" s="7">
        <v>0.56999999999999995</v>
      </c>
      <c r="W627" s="7">
        <v>0.67</v>
      </c>
      <c r="X627" s="7">
        <v>0.1</v>
      </c>
      <c r="Y627" s="7"/>
      <c r="Z627" s="14" t="str">
        <f t="shared" si="29"/>
        <v>Pathway</v>
      </c>
      <c r="AA627" s="14" t="str">
        <f t="shared" si="30"/>
        <v>Google</v>
      </c>
      <c r="AB627" s="8" t="str">
        <f t="shared" si="31"/>
        <v>Bing</v>
      </c>
      <c r="AC627" s="7" t="s">
        <v>488</v>
      </c>
      <c r="AD627" s="11" t="s">
        <v>1591</v>
      </c>
      <c r="AE627">
        <v>39.307706265</v>
      </c>
      <c r="AF627">
        <v>-84.435918430200005</v>
      </c>
      <c r="AG627">
        <v>39.309047227000001</v>
      </c>
      <c r="AH627">
        <v>-84.4352302506</v>
      </c>
      <c r="AI627" t="s">
        <v>1380</v>
      </c>
      <c r="AJ627" t="s">
        <v>1379</v>
      </c>
    </row>
    <row r="628" spans="1:36" x14ac:dyDescent="0.25">
      <c r="A628" s="10">
        <v>625</v>
      </c>
      <c r="B628" s="7">
        <v>8</v>
      </c>
      <c r="C628" s="7" t="s">
        <v>61</v>
      </c>
      <c r="D628" s="7" t="s">
        <v>964</v>
      </c>
      <c r="E628" s="7" t="s">
        <v>4</v>
      </c>
      <c r="F628" s="7" t="s">
        <v>28</v>
      </c>
      <c r="G628" s="7" t="s">
        <v>1379</v>
      </c>
      <c r="H628" s="11" t="s">
        <v>531</v>
      </c>
      <c r="I628" s="10">
        <v>41.42</v>
      </c>
      <c r="J628" s="7">
        <v>31.58</v>
      </c>
      <c r="K628" s="7">
        <v>39.92</v>
      </c>
      <c r="L628" s="7">
        <v>8.35</v>
      </c>
      <c r="M628" s="7">
        <v>0</v>
      </c>
      <c r="N628" s="7">
        <v>0</v>
      </c>
      <c r="O628" s="7">
        <v>0</v>
      </c>
      <c r="P628" s="7">
        <v>0</v>
      </c>
      <c r="Q628" s="7">
        <v>18.25</v>
      </c>
      <c r="R628" s="7">
        <v>9.0299999999999994</v>
      </c>
      <c r="S628" s="7">
        <v>14.88</v>
      </c>
      <c r="T628" s="7">
        <v>5.86</v>
      </c>
      <c r="U628" s="10" t="s">
        <v>60</v>
      </c>
      <c r="V628" s="7">
        <v>0.17</v>
      </c>
      <c r="W628" s="7">
        <v>0.27</v>
      </c>
      <c r="X628" s="7">
        <v>0.1</v>
      </c>
      <c r="Y628" s="7"/>
      <c r="Z628" s="14" t="str">
        <f t="shared" si="29"/>
        <v>Pathway</v>
      </c>
      <c r="AA628" s="14" t="str">
        <f t="shared" si="30"/>
        <v>Google</v>
      </c>
      <c r="AB628" s="8" t="str">
        <f t="shared" si="31"/>
        <v>Bing</v>
      </c>
      <c r="AC628" s="7" t="s">
        <v>488</v>
      </c>
      <c r="AD628" s="11" t="s">
        <v>1591</v>
      </c>
      <c r="AE628">
        <v>39.302287715699997</v>
      </c>
      <c r="AF628">
        <v>-84.438492825099999</v>
      </c>
      <c r="AG628">
        <v>39.303642441500003</v>
      </c>
      <c r="AH628">
        <v>-84.437851569800003</v>
      </c>
      <c r="AI628" t="s">
        <v>1380</v>
      </c>
      <c r="AJ628" t="s">
        <v>1379</v>
      </c>
    </row>
    <row r="629" spans="1:36" x14ac:dyDescent="0.25">
      <c r="A629" s="10">
        <v>626</v>
      </c>
      <c r="B629" s="7">
        <v>12</v>
      </c>
      <c r="C629" s="7" t="s">
        <v>14</v>
      </c>
      <c r="D629" s="7" t="s">
        <v>941</v>
      </c>
      <c r="E629" s="7" t="s">
        <v>4</v>
      </c>
      <c r="F629" s="7" t="s">
        <v>21</v>
      </c>
      <c r="G629" s="7" t="s">
        <v>1379</v>
      </c>
      <c r="H629" s="11" t="s">
        <v>522</v>
      </c>
      <c r="I629" s="10">
        <v>32.92</v>
      </c>
      <c r="J629" s="7">
        <v>21.33</v>
      </c>
      <c r="K629" s="7">
        <v>30.46</v>
      </c>
      <c r="L629" s="7">
        <v>9.1300000000000008</v>
      </c>
      <c r="M629" s="7">
        <v>0</v>
      </c>
      <c r="N629" s="7">
        <v>0</v>
      </c>
      <c r="O629" s="7">
        <v>0</v>
      </c>
      <c r="P629" s="7">
        <v>0</v>
      </c>
      <c r="Q629" s="7">
        <v>17.53</v>
      </c>
      <c r="R629" s="7">
        <v>5.8</v>
      </c>
      <c r="S629" s="7">
        <v>11.65</v>
      </c>
      <c r="T629" s="7">
        <v>5.85</v>
      </c>
      <c r="U629" s="10" t="s">
        <v>30</v>
      </c>
      <c r="V629" s="7">
        <v>7.48</v>
      </c>
      <c r="W629" s="7">
        <v>7.58</v>
      </c>
      <c r="X629" s="7">
        <v>0.1</v>
      </c>
      <c r="Y629" s="7"/>
      <c r="Z629" s="14" t="str">
        <f t="shared" si="29"/>
        <v>Pathway</v>
      </c>
      <c r="AA629" s="14" t="str">
        <f t="shared" si="30"/>
        <v>Google</v>
      </c>
      <c r="AB629" s="8" t="str">
        <f t="shared" si="31"/>
        <v>Bing</v>
      </c>
      <c r="AC629" s="7" t="s">
        <v>488</v>
      </c>
      <c r="AD629" s="11" t="s">
        <v>1591</v>
      </c>
      <c r="AE629">
        <v>41.3832823913</v>
      </c>
      <c r="AF629">
        <v>-81.817975632300005</v>
      </c>
      <c r="AG629">
        <v>41.384710821500001</v>
      </c>
      <c r="AH629">
        <v>-81.817617256899993</v>
      </c>
      <c r="AI629" t="s">
        <v>1380</v>
      </c>
      <c r="AJ629" t="s">
        <v>1379</v>
      </c>
    </row>
    <row r="630" spans="1:36" x14ac:dyDescent="0.25">
      <c r="A630" s="10">
        <v>627</v>
      </c>
      <c r="B630" s="7">
        <v>8</v>
      </c>
      <c r="C630" s="7" t="s">
        <v>11</v>
      </c>
      <c r="D630" s="7" t="s">
        <v>940</v>
      </c>
      <c r="E630" s="7" t="s">
        <v>4</v>
      </c>
      <c r="F630" s="7" t="s">
        <v>10</v>
      </c>
      <c r="G630" s="7" t="s">
        <v>1379</v>
      </c>
      <c r="H630" s="11" t="s">
        <v>531</v>
      </c>
      <c r="I630" s="10">
        <v>70.349999999999994</v>
      </c>
      <c r="J630" s="7">
        <v>35.54</v>
      </c>
      <c r="K630" s="7">
        <v>67.37</v>
      </c>
      <c r="L630" s="7">
        <v>31.84</v>
      </c>
      <c r="M630" s="7">
        <v>0</v>
      </c>
      <c r="N630" s="7">
        <v>0</v>
      </c>
      <c r="O630" s="7">
        <v>0</v>
      </c>
      <c r="P630" s="7">
        <v>0</v>
      </c>
      <c r="Q630" s="7">
        <v>17.52</v>
      </c>
      <c r="R630" s="7">
        <v>9.3800000000000008</v>
      </c>
      <c r="S630" s="7">
        <v>15.22</v>
      </c>
      <c r="T630" s="7">
        <v>5.84</v>
      </c>
      <c r="U630" s="10" t="s">
        <v>19</v>
      </c>
      <c r="V630" s="7">
        <v>10.23</v>
      </c>
      <c r="W630" s="7">
        <v>10.33</v>
      </c>
      <c r="X630" s="7">
        <v>0.1</v>
      </c>
      <c r="Y630" s="7"/>
      <c r="Z630" s="14" t="str">
        <f t="shared" si="29"/>
        <v>Pathway</v>
      </c>
      <c r="AA630" s="14" t="str">
        <f t="shared" si="30"/>
        <v>Google</v>
      </c>
      <c r="AB630" s="8" t="str">
        <f t="shared" si="31"/>
        <v>Bing</v>
      </c>
      <c r="AC630" s="7" t="s">
        <v>488</v>
      </c>
      <c r="AD630" s="11" t="s">
        <v>1591</v>
      </c>
      <c r="AE630">
        <v>39.203632620100002</v>
      </c>
      <c r="AF630">
        <v>-84.466737100700001</v>
      </c>
      <c r="AG630">
        <v>39.2049242378</v>
      </c>
      <c r="AH630">
        <v>-84.465912760600006</v>
      </c>
      <c r="AI630" t="s">
        <v>1380</v>
      </c>
      <c r="AJ630" t="s">
        <v>1379</v>
      </c>
    </row>
    <row r="631" spans="1:36" x14ac:dyDescent="0.25">
      <c r="A631" s="10">
        <v>628</v>
      </c>
      <c r="B631" s="7">
        <v>7</v>
      </c>
      <c r="C631" s="7" t="s">
        <v>44</v>
      </c>
      <c r="D631" s="7" t="s">
        <v>963</v>
      </c>
      <c r="E631" s="7" t="s">
        <v>4</v>
      </c>
      <c r="F631" s="7" t="s">
        <v>21</v>
      </c>
      <c r="G631" s="7" t="s">
        <v>1379</v>
      </c>
      <c r="H631" s="11" t="s">
        <v>531</v>
      </c>
      <c r="I631" s="10">
        <v>26.3</v>
      </c>
      <c r="J631" s="7">
        <v>20.78</v>
      </c>
      <c r="K631" s="7">
        <v>25.11</v>
      </c>
      <c r="L631" s="7">
        <v>4.33</v>
      </c>
      <c r="M631" s="7">
        <v>7</v>
      </c>
      <c r="N631" s="7">
        <v>0.63</v>
      </c>
      <c r="O631" s="7">
        <v>3.77</v>
      </c>
      <c r="P631" s="7">
        <v>3.13</v>
      </c>
      <c r="Q631" s="7">
        <v>17.510000000000002</v>
      </c>
      <c r="R631" s="7">
        <v>5.64</v>
      </c>
      <c r="S631" s="7">
        <v>11.47</v>
      </c>
      <c r="T631" s="7">
        <v>5.84</v>
      </c>
      <c r="U631" s="10" t="s">
        <v>49</v>
      </c>
      <c r="V631" s="7">
        <v>16.68</v>
      </c>
      <c r="W631" s="7">
        <v>16.78</v>
      </c>
      <c r="X631" s="7">
        <v>0.1</v>
      </c>
      <c r="Y631" s="7"/>
      <c r="Z631" s="14" t="str">
        <f t="shared" si="29"/>
        <v>Pathway</v>
      </c>
      <c r="AA631" s="14" t="str">
        <f t="shared" si="30"/>
        <v>Google</v>
      </c>
      <c r="AB631" s="8" t="str">
        <f t="shared" si="31"/>
        <v>Bing</v>
      </c>
      <c r="AC631" s="7" t="s">
        <v>488</v>
      </c>
      <c r="AD631" s="11" t="s">
        <v>1591</v>
      </c>
      <c r="AE631">
        <v>39.810929307599999</v>
      </c>
      <c r="AF631">
        <v>-84.1888707329</v>
      </c>
      <c r="AG631">
        <v>39.812384585799997</v>
      </c>
      <c r="AH631">
        <v>-84.188910894399996</v>
      </c>
      <c r="AI631" t="s">
        <v>1380</v>
      </c>
      <c r="AJ631" t="s">
        <v>1379</v>
      </c>
    </row>
    <row r="632" spans="1:36" x14ac:dyDescent="0.25">
      <c r="A632" s="10">
        <v>629</v>
      </c>
      <c r="B632" s="7">
        <v>12</v>
      </c>
      <c r="C632" s="7" t="s">
        <v>14</v>
      </c>
      <c r="D632" s="7" t="s">
        <v>954</v>
      </c>
      <c r="E632" s="7" t="s">
        <v>34</v>
      </c>
      <c r="F632" s="7" t="s">
        <v>35</v>
      </c>
      <c r="G632" s="7" t="s">
        <v>1379</v>
      </c>
      <c r="H632" s="11" t="s">
        <v>955</v>
      </c>
      <c r="I632" s="10">
        <v>70.489999999999995</v>
      </c>
      <c r="J632" s="7">
        <v>37.020000000000003</v>
      </c>
      <c r="K632" s="7">
        <v>69.98</v>
      </c>
      <c r="L632" s="7">
        <v>32.96</v>
      </c>
      <c r="M632" s="7">
        <v>0</v>
      </c>
      <c r="N632" s="7">
        <v>0</v>
      </c>
      <c r="O632" s="7">
        <v>0</v>
      </c>
      <c r="P632" s="7">
        <v>0</v>
      </c>
      <c r="Q632" s="7">
        <v>15.98</v>
      </c>
      <c r="R632" s="7">
        <v>9.85</v>
      </c>
      <c r="S632" s="7">
        <v>15.68</v>
      </c>
      <c r="T632" s="7">
        <v>5.83</v>
      </c>
      <c r="U632" s="10" t="s">
        <v>18</v>
      </c>
      <c r="V632" s="7">
        <v>13.04</v>
      </c>
      <c r="W632" s="7"/>
      <c r="X632" s="7">
        <v>0</v>
      </c>
      <c r="Y632" s="7" t="s">
        <v>2783</v>
      </c>
      <c r="Z632" s="14" t="str">
        <f t="shared" si="29"/>
        <v>Pathway</v>
      </c>
      <c r="AA632" s="14" t="str">
        <f t="shared" si="30"/>
        <v>Google</v>
      </c>
      <c r="AB632" s="8" t="str">
        <f t="shared" si="31"/>
        <v>Bing</v>
      </c>
      <c r="AC632" s="7" t="s">
        <v>488</v>
      </c>
      <c r="AD632" s="11" t="s">
        <v>1591</v>
      </c>
      <c r="AE632">
        <v>41.421834099100003</v>
      </c>
      <c r="AF632">
        <v>-81.734467769000005</v>
      </c>
      <c r="AI632" t="s">
        <v>1380</v>
      </c>
      <c r="AJ632" t="s">
        <v>1379</v>
      </c>
    </row>
    <row r="633" spans="1:36" x14ac:dyDescent="0.25">
      <c r="A633" s="10">
        <v>630</v>
      </c>
      <c r="B633" s="7">
        <v>12</v>
      </c>
      <c r="C633" s="7" t="s">
        <v>14</v>
      </c>
      <c r="D633" s="7" t="s">
        <v>941</v>
      </c>
      <c r="E633" s="7" t="s">
        <v>4</v>
      </c>
      <c r="F633" s="7" t="s">
        <v>21</v>
      </c>
      <c r="G633" s="7" t="s">
        <v>1379</v>
      </c>
      <c r="H633" s="11" t="s">
        <v>522</v>
      </c>
      <c r="I633" s="10">
        <v>29.82</v>
      </c>
      <c r="J633" s="7">
        <v>18.79</v>
      </c>
      <c r="K633" s="7">
        <v>27.23</v>
      </c>
      <c r="L633" s="7">
        <v>8.43</v>
      </c>
      <c r="M633" s="7">
        <v>0</v>
      </c>
      <c r="N633" s="7">
        <v>0</v>
      </c>
      <c r="O633" s="7">
        <v>0</v>
      </c>
      <c r="P633" s="7">
        <v>0</v>
      </c>
      <c r="Q633" s="7">
        <v>17.649999999999999</v>
      </c>
      <c r="R633" s="7">
        <v>5.05</v>
      </c>
      <c r="S633" s="7">
        <v>10.88</v>
      </c>
      <c r="T633" s="7">
        <v>5.83</v>
      </c>
      <c r="U633" s="10" t="s">
        <v>30</v>
      </c>
      <c r="V633" s="7">
        <v>4.97</v>
      </c>
      <c r="W633" s="7">
        <v>5.07</v>
      </c>
      <c r="X633" s="7">
        <v>0.1</v>
      </c>
      <c r="Y633" s="7"/>
      <c r="Z633" s="14" t="str">
        <f t="shared" si="29"/>
        <v>Pathway</v>
      </c>
      <c r="AA633" s="14" t="str">
        <f t="shared" si="30"/>
        <v>Google</v>
      </c>
      <c r="AB633" s="8" t="str">
        <f t="shared" si="31"/>
        <v>Bing</v>
      </c>
      <c r="AC633" s="7" t="s">
        <v>488</v>
      </c>
      <c r="AD633" s="11" t="s">
        <v>1591</v>
      </c>
      <c r="AE633">
        <v>41.347554209199998</v>
      </c>
      <c r="AF633">
        <v>-81.817564554499995</v>
      </c>
      <c r="AG633">
        <v>41.348985004299998</v>
      </c>
      <c r="AH633">
        <v>-81.817663418899997</v>
      </c>
      <c r="AI633" t="s">
        <v>1380</v>
      </c>
      <c r="AJ633" t="s">
        <v>1379</v>
      </c>
    </row>
    <row r="634" spans="1:36" x14ac:dyDescent="0.25">
      <c r="A634" s="10">
        <v>631</v>
      </c>
      <c r="B634" s="7">
        <v>8</v>
      </c>
      <c r="C634" s="7" t="s">
        <v>11</v>
      </c>
      <c r="D634" s="7" t="s">
        <v>545</v>
      </c>
      <c r="E634" s="7" t="s">
        <v>4</v>
      </c>
      <c r="F634" s="7" t="s">
        <v>13</v>
      </c>
      <c r="G634" s="7" t="s">
        <v>1379</v>
      </c>
      <c r="H634" s="11" t="s">
        <v>546</v>
      </c>
      <c r="I634" s="10">
        <v>40.99</v>
      </c>
      <c r="J634" s="7">
        <v>25.95</v>
      </c>
      <c r="K634" s="7">
        <v>39.24</v>
      </c>
      <c r="L634" s="7">
        <v>13.29</v>
      </c>
      <c r="M634" s="7">
        <v>1.95</v>
      </c>
      <c r="N634" s="7">
        <v>0.69</v>
      </c>
      <c r="O634" s="7">
        <v>1.53</v>
      </c>
      <c r="P634" s="7">
        <v>0.84</v>
      </c>
      <c r="Q634" s="7">
        <v>15.57</v>
      </c>
      <c r="R634" s="7">
        <v>6.89</v>
      </c>
      <c r="S634" s="7">
        <v>12.71</v>
      </c>
      <c r="T634" s="7">
        <v>5.82</v>
      </c>
      <c r="U634" s="10" t="s">
        <v>20</v>
      </c>
      <c r="V634" s="7">
        <v>25.3</v>
      </c>
      <c r="W634" s="7">
        <v>25.4</v>
      </c>
      <c r="X634" s="7">
        <v>0.1</v>
      </c>
      <c r="Y634" s="7"/>
      <c r="Z634" s="14" t="str">
        <f t="shared" si="29"/>
        <v>Pathway</v>
      </c>
      <c r="AA634" s="14" t="str">
        <f t="shared" si="30"/>
        <v>Google</v>
      </c>
      <c r="AB634" s="8" t="str">
        <f t="shared" si="31"/>
        <v>Bing</v>
      </c>
      <c r="AC634" s="7" t="s">
        <v>488</v>
      </c>
      <c r="AD634" s="11" t="s">
        <v>1591</v>
      </c>
      <c r="AE634">
        <v>39.292271878599998</v>
      </c>
      <c r="AF634">
        <v>-84.449780261900003</v>
      </c>
      <c r="AG634">
        <v>39.291862162599998</v>
      </c>
      <c r="AH634">
        <v>-84.448026325000001</v>
      </c>
      <c r="AI634" t="s">
        <v>1380</v>
      </c>
      <c r="AJ634" t="s">
        <v>1379</v>
      </c>
    </row>
    <row r="635" spans="1:36" x14ac:dyDescent="0.25">
      <c r="A635" s="10">
        <v>632</v>
      </c>
      <c r="B635" s="7">
        <v>12</v>
      </c>
      <c r="C635" s="7" t="s">
        <v>14</v>
      </c>
      <c r="D635" s="7" t="s">
        <v>954</v>
      </c>
      <c r="E635" s="7" t="s">
        <v>4</v>
      </c>
      <c r="F635" s="7" t="s">
        <v>10</v>
      </c>
      <c r="G635" s="7" t="s">
        <v>1379</v>
      </c>
      <c r="H635" s="11" t="s">
        <v>955</v>
      </c>
      <c r="I635" s="10">
        <v>57.41</v>
      </c>
      <c r="J635" s="7">
        <v>45.13</v>
      </c>
      <c r="K635" s="7">
        <v>56.34</v>
      </c>
      <c r="L635" s="7">
        <v>11.21</v>
      </c>
      <c r="M635" s="7">
        <v>0</v>
      </c>
      <c r="N635" s="7">
        <v>0</v>
      </c>
      <c r="O635" s="7">
        <v>0</v>
      </c>
      <c r="P635" s="7">
        <v>0</v>
      </c>
      <c r="Q635" s="7">
        <v>20.38</v>
      </c>
      <c r="R635" s="7">
        <v>12.23</v>
      </c>
      <c r="S635" s="7">
        <v>18.05</v>
      </c>
      <c r="T635" s="7">
        <v>5.82</v>
      </c>
      <c r="U635" s="10" t="s">
        <v>18</v>
      </c>
      <c r="V635" s="7">
        <v>23.88</v>
      </c>
      <c r="W635" s="7">
        <v>23.97</v>
      </c>
      <c r="X635" s="7">
        <v>0.09</v>
      </c>
      <c r="Y635" s="7"/>
      <c r="Z635" s="14" t="str">
        <f t="shared" si="29"/>
        <v>Pathway</v>
      </c>
      <c r="AA635" s="14" t="str">
        <f t="shared" si="30"/>
        <v>Google</v>
      </c>
      <c r="AB635" s="8" t="str">
        <f t="shared" si="31"/>
        <v>Bing</v>
      </c>
      <c r="AC635" s="7" t="s">
        <v>488</v>
      </c>
      <c r="AD635" s="11" t="s">
        <v>1591</v>
      </c>
      <c r="AE635">
        <v>41.424758234700001</v>
      </c>
      <c r="AF635">
        <v>-81.537232385999999</v>
      </c>
      <c r="AG635">
        <v>41.424686099699997</v>
      </c>
      <c r="AH635">
        <v>-81.535567953300003</v>
      </c>
      <c r="AI635" t="s">
        <v>1380</v>
      </c>
      <c r="AJ635" t="s">
        <v>1379</v>
      </c>
    </row>
    <row r="636" spans="1:36" x14ac:dyDescent="0.25">
      <c r="A636" s="10">
        <v>633</v>
      </c>
      <c r="B636" s="7">
        <v>8</v>
      </c>
      <c r="C636" s="7" t="s">
        <v>11</v>
      </c>
      <c r="D636" s="7" t="s">
        <v>980</v>
      </c>
      <c r="E636" s="7" t="s">
        <v>4</v>
      </c>
      <c r="F636" s="7" t="s">
        <v>65</v>
      </c>
      <c r="G636" s="7" t="s">
        <v>1379</v>
      </c>
      <c r="H636" s="11" t="s">
        <v>850</v>
      </c>
      <c r="I636" s="10">
        <v>45.29</v>
      </c>
      <c r="J636" s="7">
        <v>6.13</v>
      </c>
      <c r="K636" s="7">
        <v>34.25</v>
      </c>
      <c r="L636" s="7">
        <v>28.12</v>
      </c>
      <c r="M636" s="7">
        <v>0</v>
      </c>
      <c r="N636" s="7">
        <v>0</v>
      </c>
      <c r="O636" s="7">
        <v>0</v>
      </c>
      <c r="P636" s="7">
        <v>0</v>
      </c>
      <c r="Q636" s="7">
        <v>16.329999999999998</v>
      </c>
      <c r="R636" s="7">
        <v>1.6</v>
      </c>
      <c r="S636" s="7">
        <v>7.4</v>
      </c>
      <c r="T636" s="7">
        <v>5.8</v>
      </c>
      <c r="U636" s="10" t="s">
        <v>17</v>
      </c>
      <c r="V636" s="7">
        <v>8.33</v>
      </c>
      <c r="W636" s="7">
        <v>8.43</v>
      </c>
      <c r="X636" s="7">
        <v>0.1</v>
      </c>
      <c r="Y636" s="7"/>
      <c r="Z636" s="14" t="str">
        <f t="shared" si="29"/>
        <v>Pathway</v>
      </c>
      <c r="AA636" s="14" t="str">
        <f t="shared" si="30"/>
        <v>Google</v>
      </c>
      <c r="AB636" s="8" t="str">
        <f t="shared" si="31"/>
        <v>Bing</v>
      </c>
      <c r="AC636" s="7" t="s">
        <v>488</v>
      </c>
      <c r="AD636" s="11" t="s">
        <v>1591</v>
      </c>
      <c r="AE636">
        <v>39.223361276299997</v>
      </c>
      <c r="AF636">
        <v>-84.559502016400003</v>
      </c>
      <c r="AG636">
        <v>39.224551919900001</v>
      </c>
      <c r="AH636">
        <v>-84.558441631099996</v>
      </c>
      <c r="AI636" t="s">
        <v>1380</v>
      </c>
      <c r="AJ636" t="s">
        <v>1379</v>
      </c>
    </row>
    <row r="637" spans="1:36" x14ac:dyDescent="0.25">
      <c r="A637" s="10">
        <v>634</v>
      </c>
      <c r="B637" s="7">
        <v>7</v>
      </c>
      <c r="C637" s="7" t="s">
        <v>44</v>
      </c>
      <c r="D637" s="7" t="s">
        <v>963</v>
      </c>
      <c r="E637" s="7" t="s">
        <v>4</v>
      </c>
      <c r="F637" s="7" t="s">
        <v>21</v>
      </c>
      <c r="G637" s="7" t="s">
        <v>1379</v>
      </c>
      <c r="H637" s="11" t="s">
        <v>531</v>
      </c>
      <c r="I637" s="10">
        <v>39.22</v>
      </c>
      <c r="J637" s="7">
        <v>20.82</v>
      </c>
      <c r="K637" s="7">
        <v>35.270000000000003</v>
      </c>
      <c r="L637" s="7">
        <v>14.45</v>
      </c>
      <c r="M637" s="7">
        <v>6.96</v>
      </c>
      <c r="N637" s="7">
        <v>0.64</v>
      </c>
      <c r="O637" s="7">
        <v>3.76</v>
      </c>
      <c r="P637" s="7">
        <v>3.12</v>
      </c>
      <c r="Q637" s="7">
        <v>17.399999999999999</v>
      </c>
      <c r="R637" s="7">
        <v>5.65</v>
      </c>
      <c r="S637" s="7">
        <v>11.45</v>
      </c>
      <c r="T637" s="7">
        <v>5.8</v>
      </c>
      <c r="U637" s="10" t="s">
        <v>49</v>
      </c>
      <c r="V637" s="7">
        <v>17.86</v>
      </c>
      <c r="W637" s="7">
        <v>17.96</v>
      </c>
      <c r="X637" s="7">
        <v>0.1</v>
      </c>
      <c r="Y637" s="7"/>
      <c r="Z637" s="14" t="str">
        <f t="shared" si="29"/>
        <v>Pathway</v>
      </c>
      <c r="AA637" s="14" t="str">
        <f t="shared" si="30"/>
        <v>Google</v>
      </c>
      <c r="AB637" s="8" t="str">
        <f t="shared" si="31"/>
        <v>Bing</v>
      </c>
      <c r="AC637" s="7" t="s">
        <v>488</v>
      </c>
      <c r="AD637" s="11" t="s">
        <v>1591</v>
      </c>
      <c r="AE637">
        <v>39.827864946699997</v>
      </c>
      <c r="AF637">
        <v>-84.189283545099997</v>
      </c>
      <c r="AG637">
        <v>39.829294976699998</v>
      </c>
      <c r="AH637">
        <v>-84.189323114399997</v>
      </c>
      <c r="AI637" t="s">
        <v>1380</v>
      </c>
      <c r="AJ637" t="s">
        <v>1379</v>
      </c>
    </row>
    <row r="638" spans="1:36" x14ac:dyDescent="0.25">
      <c r="A638" s="10">
        <v>635</v>
      </c>
      <c r="B638" s="7">
        <v>6</v>
      </c>
      <c r="C638" s="7" t="s">
        <v>8</v>
      </c>
      <c r="D638" s="7" t="s">
        <v>937</v>
      </c>
      <c r="E638" s="7" t="s">
        <v>4</v>
      </c>
      <c r="F638" s="7" t="s">
        <v>5</v>
      </c>
      <c r="G638" s="7" t="s">
        <v>1379</v>
      </c>
      <c r="H638" s="11" t="s">
        <v>524</v>
      </c>
      <c r="I638" s="10">
        <v>34.869999999999997</v>
      </c>
      <c r="J638" s="7">
        <v>17.61</v>
      </c>
      <c r="K638" s="7">
        <v>26.14</v>
      </c>
      <c r="L638" s="7">
        <v>8.5299999999999994</v>
      </c>
      <c r="M638" s="7">
        <v>0</v>
      </c>
      <c r="N638" s="7">
        <v>0.56999999999999995</v>
      </c>
      <c r="O638" s="7">
        <v>0.46</v>
      </c>
      <c r="P638" s="7">
        <v>0</v>
      </c>
      <c r="Q638" s="7">
        <v>34.36</v>
      </c>
      <c r="R638" s="7">
        <v>4.79</v>
      </c>
      <c r="S638" s="7">
        <v>10.59</v>
      </c>
      <c r="T638" s="7">
        <v>5.8</v>
      </c>
      <c r="U638" s="10" t="s">
        <v>7</v>
      </c>
      <c r="V638" s="7">
        <v>22.73</v>
      </c>
      <c r="W638" s="7">
        <v>22.74</v>
      </c>
      <c r="X638" s="7">
        <v>0.01</v>
      </c>
      <c r="Y638" s="7"/>
      <c r="Z638" s="14" t="str">
        <f t="shared" si="29"/>
        <v>Pathway</v>
      </c>
      <c r="AA638" s="14" t="str">
        <f t="shared" si="30"/>
        <v>Google</v>
      </c>
      <c r="AB638" s="8" t="str">
        <f t="shared" si="31"/>
        <v>Bing</v>
      </c>
      <c r="AC638" s="7" t="s">
        <v>1589</v>
      </c>
      <c r="AD638" s="11" t="s">
        <v>1591</v>
      </c>
      <c r="AE638">
        <v>39.9339131837</v>
      </c>
      <c r="AF638">
        <v>-82.8528223502</v>
      </c>
      <c r="AG638">
        <v>39.933900371599997</v>
      </c>
      <c r="AH638">
        <v>-82.8526063268</v>
      </c>
      <c r="AI638" t="s">
        <v>1380</v>
      </c>
      <c r="AJ638" t="s">
        <v>1379</v>
      </c>
    </row>
    <row r="639" spans="1:36" x14ac:dyDescent="0.25">
      <c r="A639" s="10">
        <v>636</v>
      </c>
      <c r="B639" s="7">
        <v>8</v>
      </c>
      <c r="C639" s="7" t="s">
        <v>11</v>
      </c>
      <c r="D639" s="7" t="s">
        <v>545</v>
      </c>
      <c r="E639" s="7" t="s">
        <v>4</v>
      </c>
      <c r="F639" s="7" t="s">
        <v>21</v>
      </c>
      <c r="G639" s="7" t="s">
        <v>1379</v>
      </c>
      <c r="H639" s="11" t="s">
        <v>546</v>
      </c>
      <c r="I639" s="10">
        <v>78.849999999999994</v>
      </c>
      <c r="J639" s="7">
        <v>18.87</v>
      </c>
      <c r="K639" s="7">
        <v>64.88</v>
      </c>
      <c r="L639" s="7">
        <v>46.01</v>
      </c>
      <c r="M639" s="7">
        <v>0</v>
      </c>
      <c r="N639" s="7">
        <v>0</v>
      </c>
      <c r="O639" s="7">
        <v>0</v>
      </c>
      <c r="P639" s="7">
        <v>0</v>
      </c>
      <c r="Q639" s="7">
        <v>17.5</v>
      </c>
      <c r="R639" s="7">
        <v>5.07</v>
      </c>
      <c r="S639" s="7">
        <v>10.86</v>
      </c>
      <c r="T639" s="7">
        <v>5.78</v>
      </c>
      <c r="U639" s="10" t="s">
        <v>20</v>
      </c>
      <c r="V639" s="7">
        <v>34.03</v>
      </c>
      <c r="W639" s="7">
        <v>34.130000000000003</v>
      </c>
      <c r="X639" s="7">
        <v>0.1</v>
      </c>
      <c r="Y639" s="7"/>
      <c r="Z639" s="14" t="str">
        <f t="shared" si="29"/>
        <v>Pathway</v>
      </c>
      <c r="AA639" s="14" t="str">
        <f t="shared" si="30"/>
        <v>Google</v>
      </c>
      <c r="AB639" s="8" t="str">
        <f t="shared" si="31"/>
        <v>Bing</v>
      </c>
      <c r="AC639" s="7" t="s">
        <v>488</v>
      </c>
      <c r="AD639" s="11" t="s">
        <v>1591</v>
      </c>
      <c r="AE639">
        <v>39.2500043099</v>
      </c>
      <c r="AF639">
        <v>-84.308778128399993</v>
      </c>
      <c r="AG639">
        <v>39.249063294199999</v>
      </c>
      <c r="AH639">
        <v>-84.307377034500007</v>
      </c>
      <c r="AI639" t="s">
        <v>1380</v>
      </c>
      <c r="AJ639" t="s">
        <v>1379</v>
      </c>
    </row>
    <row r="640" spans="1:36" x14ac:dyDescent="0.25">
      <c r="A640" s="10">
        <v>637</v>
      </c>
      <c r="B640" s="7">
        <v>8</v>
      </c>
      <c r="C640" s="7" t="s">
        <v>11</v>
      </c>
      <c r="D640" s="7" t="s">
        <v>938</v>
      </c>
      <c r="E640" s="7" t="s">
        <v>4</v>
      </c>
      <c r="F640" s="7" t="s">
        <v>21</v>
      </c>
      <c r="G640" s="7" t="s">
        <v>1379</v>
      </c>
      <c r="H640" s="11" t="s">
        <v>522</v>
      </c>
      <c r="I640" s="10">
        <v>71.86</v>
      </c>
      <c r="J640" s="7">
        <v>23.15</v>
      </c>
      <c r="K640" s="7">
        <v>62.24</v>
      </c>
      <c r="L640" s="7">
        <v>39.090000000000003</v>
      </c>
      <c r="M640" s="7">
        <v>0</v>
      </c>
      <c r="N640" s="7">
        <v>0</v>
      </c>
      <c r="O640" s="7">
        <v>0</v>
      </c>
      <c r="P640" s="7">
        <v>0</v>
      </c>
      <c r="Q640" s="7">
        <v>17.39</v>
      </c>
      <c r="R640" s="7">
        <v>6.34</v>
      </c>
      <c r="S640" s="7">
        <v>12.12</v>
      </c>
      <c r="T640" s="7">
        <v>5.78</v>
      </c>
      <c r="U640" s="10" t="s">
        <v>9</v>
      </c>
      <c r="V640" s="7">
        <v>13.02</v>
      </c>
      <c r="W640" s="7">
        <v>13.12</v>
      </c>
      <c r="X640" s="7">
        <v>0.1</v>
      </c>
      <c r="Y640" s="7"/>
      <c r="Z640" s="14" t="str">
        <f t="shared" si="29"/>
        <v>Pathway</v>
      </c>
      <c r="AA640" s="14" t="str">
        <f t="shared" si="30"/>
        <v>Google</v>
      </c>
      <c r="AB640" s="8" t="str">
        <f t="shared" si="31"/>
        <v>Bing</v>
      </c>
      <c r="AC640" s="7" t="s">
        <v>488</v>
      </c>
      <c r="AD640" s="11" t="s">
        <v>1591</v>
      </c>
      <c r="AE640">
        <v>39.209076571399997</v>
      </c>
      <c r="AF640">
        <v>-84.370868349099993</v>
      </c>
      <c r="AG640">
        <v>39.210501227500004</v>
      </c>
      <c r="AH640">
        <v>-84.370568131900001</v>
      </c>
      <c r="AI640" t="s">
        <v>1380</v>
      </c>
      <c r="AJ640" t="s">
        <v>1379</v>
      </c>
    </row>
    <row r="641" spans="1:36" x14ac:dyDescent="0.25">
      <c r="A641" s="10">
        <v>638</v>
      </c>
      <c r="B641" s="7">
        <v>8</v>
      </c>
      <c r="C641" s="7" t="s">
        <v>11</v>
      </c>
      <c r="D641" s="7" t="s">
        <v>938</v>
      </c>
      <c r="E641" s="7" t="s">
        <v>4</v>
      </c>
      <c r="F641" s="7" t="s">
        <v>21</v>
      </c>
      <c r="G641" s="7" t="s">
        <v>1379</v>
      </c>
      <c r="H641" s="11" t="s">
        <v>522</v>
      </c>
      <c r="I641" s="10">
        <v>65.33</v>
      </c>
      <c r="J641" s="7">
        <v>23.15</v>
      </c>
      <c r="K641" s="7">
        <v>57</v>
      </c>
      <c r="L641" s="7">
        <v>33.85</v>
      </c>
      <c r="M641" s="7">
        <v>3.48</v>
      </c>
      <c r="N641" s="7">
        <v>0.71</v>
      </c>
      <c r="O641" s="7">
        <v>2.16</v>
      </c>
      <c r="P641" s="7">
        <v>1.44</v>
      </c>
      <c r="Q641" s="7">
        <v>17.39</v>
      </c>
      <c r="R641" s="7">
        <v>6.34</v>
      </c>
      <c r="S641" s="7">
        <v>12.12</v>
      </c>
      <c r="T641" s="7">
        <v>5.78</v>
      </c>
      <c r="U641" s="10" t="s">
        <v>9</v>
      </c>
      <c r="V641" s="7">
        <v>13.12</v>
      </c>
      <c r="W641" s="7">
        <v>13.22</v>
      </c>
      <c r="X641" s="7">
        <v>0.1</v>
      </c>
      <c r="Y641" s="7"/>
      <c r="Z641" s="14" t="str">
        <f t="shared" si="29"/>
        <v>Pathway</v>
      </c>
      <c r="AA641" s="14" t="str">
        <f t="shared" si="30"/>
        <v>Google</v>
      </c>
      <c r="AB641" s="8" t="str">
        <f t="shared" si="31"/>
        <v>Bing</v>
      </c>
      <c r="AC641" s="7" t="s">
        <v>488</v>
      </c>
      <c r="AD641" s="11" t="s">
        <v>1591</v>
      </c>
      <c r="AE641">
        <v>39.210501227500004</v>
      </c>
      <c r="AF641">
        <v>-84.370568131900001</v>
      </c>
      <c r="AG641">
        <v>39.211926724900003</v>
      </c>
      <c r="AH641">
        <v>-84.370275058700003</v>
      </c>
      <c r="AI641" t="s">
        <v>1380</v>
      </c>
      <c r="AJ641" t="s">
        <v>1379</v>
      </c>
    </row>
    <row r="642" spans="1:36" x14ac:dyDescent="0.25">
      <c r="A642" s="10">
        <v>639</v>
      </c>
      <c r="B642" s="7">
        <v>6</v>
      </c>
      <c r="C642" s="7" t="s">
        <v>8</v>
      </c>
      <c r="D642" s="7" t="s">
        <v>942</v>
      </c>
      <c r="E642" s="7" t="s">
        <v>4</v>
      </c>
      <c r="F642" s="7" t="s">
        <v>5</v>
      </c>
      <c r="G642" s="7" t="s">
        <v>1379</v>
      </c>
      <c r="H642" s="11" t="s">
        <v>562</v>
      </c>
      <c r="I642" s="10">
        <v>44.25</v>
      </c>
      <c r="J642" s="7">
        <v>9.4700000000000006</v>
      </c>
      <c r="K642" s="7">
        <v>36.89</v>
      </c>
      <c r="L642" s="7">
        <v>27.42</v>
      </c>
      <c r="M642" s="7">
        <v>0</v>
      </c>
      <c r="N642" s="7">
        <v>0</v>
      </c>
      <c r="O642" s="7">
        <v>0</v>
      </c>
      <c r="P642" s="7">
        <v>0</v>
      </c>
      <c r="Q642" s="7">
        <v>14.85</v>
      </c>
      <c r="R642" s="7">
        <v>2.48</v>
      </c>
      <c r="S642" s="7">
        <v>8.26</v>
      </c>
      <c r="T642" s="7">
        <v>5.78</v>
      </c>
      <c r="U642" s="10" t="s">
        <v>31</v>
      </c>
      <c r="V642" s="7">
        <v>24.65</v>
      </c>
      <c r="W642" s="7">
        <v>24.75</v>
      </c>
      <c r="X642" s="7">
        <v>0.1</v>
      </c>
      <c r="Y642" s="7"/>
      <c r="Z642" s="14" t="str">
        <f t="shared" si="29"/>
        <v>Pathway</v>
      </c>
      <c r="AA642" s="14" t="str">
        <f t="shared" si="30"/>
        <v>Google</v>
      </c>
      <c r="AB642" s="8" t="str">
        <f t="shared" si="31"/>
        <v>Bing</v>
      </c>
      <c r="AC642" s="7" t="s">
        <v>488</v>
      </c>
      <c r="AD642" s="11" t="s">
        <v>1591</v>
      </c>
      <c r="AE642">
        <v>39.902809936499999</v>
      </c>
      <c r="AF642">
        <v>-82.900341750600006</v>
      </c>
      <c r="AG642">
        <v>39.902067643499997</v>
      </c>
      <c r="AH642">
        <v>-82.898681553800003</v>
      </c>
      <c r="AI642" t="s">
        <v>1380</v>
      </c>
      <c r="AJ642" t="s">
        <v>1379</v>
      </c>
    </row>
    <row r="643" spans="1:36" x14ac:dyDescent="0.25">
      <c r="A643" s="10">
        <v>640</v>
      </c>
      <c r="B643" s="7">
        <v>8</v>
      </c>
      <c r="C643" s="7" t="s">
        <v>11</v>
      </c>
      <c r="D643" s="7" t="s">
        <v>938</v>
      </c>
      <c r="E643" s="7" t="s">
        <v>4</v>
      </c>
      <c r="F643" s="7" t="s">
        <v>21</v>
      </c>
      <c r="G643" s="7" t="s">
        <v>1379</v>
      </c>
      <c r="H643" s="11" t="s">
        <v>522</v>
      </c>
      <c r="I643" s="10">
        <v>55.53</v>
      </c>
      <c r="J643" s="7">
        <v>23.15</v>
      </c>
      <c r="K643" s="7">
        <v>49.13</v>
      </c>
      <c r="L643" s="7">
        <v>25.99</v>
      </c>
      <c r="M643" s="7">
        <v>0</v>
      </c>
      <c r="N643" s="7">
        <v>0</v>
      </c>
      <c r="O643" s="7">
        <v>0</v>
      </c>
      <c r="P643" s="7">
        <v>0</v>
      </c>
      <c r="Q643" s="7">
        <v>17.39</v>
      </c>
      <c r="R643" s="7">
        <v>6.34</v>
      </c>
      <c r="S643" s="7">
        <v>12.12</v>
      </c>
      <c r="T643" s="7">
        <v>5.78</v>
      </c>
      <c r="U643" s="10" t="s">
        <v>9</v>
      </c>
      <c r="V643" s="7">
        <v>13.42</v>
      </c>
      <c r="W643" s="7">
        <v>13.52</v>
      </c>
      <c r="X643" s="7">
        <v>0.1</v>
      </c>
      <c r="Y643" s="7"/>
      <c r="Z643" s="14" t="str">
        <f t="shared" si="29"/>
        <v>Pathway</v>
      </c>
      <c r="AA643" s="14" t="str">
        <f t="shared" si="30"/>
        <v>Google</v>
      </c>
      <c r="AB643" s="8" t="str">
        <f t="shared" si="31"/>
        <v>Bing</v>
      </c>
      <c r="AC643" s="7" t="s">
        <v>488</v>
      </c>
      <c r="AD643" s="11" t="s">
        <v>1591</v>
      </c>
      <c r="AE643">
        <v>39.214779599700002</v>
      </c>
      <c r="AF643">
        <v>-84.369696292699999</v>
      </c>
      <c r="AG643">
        <v>39.216205146699998</v>
      </c>
      <c r="AH643">
        <v>-84.369400438400007</v>
      </c>
      <c r="AI643" t="s">
        <v>1380</v>
      </c>
      <c r="AJ643" t="s">
        <v>1379</v>
      </c>
    </row>
    <row r="644" spans="1:36" x14ac:dyDescent="0.25">
      <c r="A644" s="10">
        <v>641</v>
      </c>
      <c r="B644" s="7">
        <v>8</v>
      </c>
      <c r="C644" s="7" t="s">
        <v>11</v>
      </c>
      <c r="D644" s="7" t="s">
        <v>938</v>
      </c>
      <c r="E644" s="7" t="s">
        <v>4</v>
      </c>
      <c r="F644" s="7" t="s">
        <v>21</v>
      </c>
      <c r="G644" s="7" t="s">
        <v>1379</v>
      </c>
      <c r="H644" s="11" t="s">
        <v>522</v>
      </c>
      <c r="I644" s="10">
        <v>55.53</v>
      </c>
      <c r="J644" s="7">
        <v>23.15</v>
      </c>
      <c r="K644" s="7">
        <v>49.13</v>
      </c>
      <c r="L644" s="7">
        <v>25.99</v>
      </c>
      <c r="M644" s="7">
        <v>0</v>
      </c>
      <c r="N644" s="7">
        <v>0</v>
      </c>
      <c r="O644" s="7">
        <v>0</v>
      </c>
      <c r="P644" s="7">
        <v>0</v>
      </c>
      <c r="Q644" s="7">
        <v>17.39</v>
      </c>
      <c r="R644" s="7">
        <v>6.34</v>
      </c>
      <c r="S644" s="7">
        <v>12.12</v>
      </c>
      <c r="T644" s="7">
        <v>5.78</v>
      </c>
      <c r="U644" s="10" t="s">
        <v>9</v>
      </c>
      <c r="V644" s="7">
        <v>13.47</v>
      </c>
      <c r="W644" s="7">
        <v>13.57</v>
      </c>
      <c r="X644" s="7">
        <v>0.1</v>
      </c>
      <c r="Y644" s="7"/>
      <c r="Z644" s="14" t="str">
        <f t="shared" si="29"/>
        <v>Pathway</v>
      </c>
      <c r="AA644" s="14" t="str">
        <f t="shared" si="30"/>
        <v>Google</v>
      </c>
      <c r="AB644" s="8" t="str">
        <f t="shared" si="31"/>
        <v>Bing</v>
      </c>
      <c r="AC644" s="7" t="s">
        <v>488</v>
      </c>
      <c r="AD644" s="11" t="s">
        <v>1591</v>
      </c>
      <c r="AE644">
        <v>39.2154926949</v>
      </c>
      <c r="AF644">
        <v>-84.369550796599995</v>
      </c>
      <c r="AG644">
        <v>39.216917591200001</v>
      </c>
      <c r="AH644">
        <v>-84.369250080200004</v>
      </c>
      <c r="AI644" t="s">
        <v>1380</v>
      </c>
      <c r="AJ644" t="s">
        <v>1379</v>
      </c>
    </row>
    <row r="645" spans="1:36" x14ac:dyDescent="0.25">
      <c r="A645" s="10">
        <v>642</v>
      </c>
      <c r="B645" s="7">
        <v>8</v>
      </c>
      <c r="C645" s="7" t="s">
        <v>11</v>
      </c>
      <c r="D645" s="7" t="s">
        <v>545</v>
      </c>
      <c r="E645" s="7" t="s">
        <v>4</v>
      </c>
      <c r="F645" s="7" t="s">
        <v>21</v>
      </c>
      <c r="G645" s="7" t="s">
        <v>1379</v>
      </c>
      <c r="H645" s="11" t="s">
        <v>546</v>
      </c>
      <c r="I645" s="10">
        <v>32.85</v>
      </c>
      <c r="J645" s="7">
        <v>18.87</v>
      </c>
      <c r="K645" s="7">
        <v>29.6</v>
      </c>
      <c r="L645" s="7">
        <v>10.73</v>
      </c>
      <c r="M645" s="7">
        <v>0</v>
      </c>
      <c r="N645" s="7">
        <v>0</v>
      </c>
      <c r="O645" s="7">
        <v>0</v>
      </c>
      <c r="P645" s="7">
        <v>0</v>
      </c>
      <c r="Q645" s="7">
        <v>17.5</v>
      </c>
      <c r="R645" s="7">
        <v>5.07</v>
      </c>
      <c r="S645" s="7">
        <v>10.86</v>
      </c>
      <c r="T645" s="7">
        <v>5.78</v>
      </c>
      <c r="U645" s="10" t="s">
        <v>20</v>
      </c>
      <c r="V645" s="7">
        <v>33.229999999999997</v>
      </c>
      <c r="W645" s="7">
        <v>33.33</v>
      </c>
      <c r="X645" s="7">
        <v>0.1</v>
      </c>
      <c r="Y645" s="7"/>
      <c r="Z645" s="14" t="str">
        <f t="shared" ref="Z645:Z708" si="32">IF(LEFT(U645,1)="S",IF(RIGHT(U645,1)="C",HYPERLINK("http://pathweb.pathwayservices.com/ohiopublic/?nlfid='"&amp;U645&amp;"'&amp;logpoint="&amp;V645,"Pathway"),"Not Available"),"Not Available")</f>
        <v>Pathway</v>
      </c>
      <c r="AA645" s="14" t="str">
        <f t="shared" ref="AA645:AA708" si="33">IF(AG645="",HYPERLINK(CONCATENATE("http://maps.google.com/maps/place/",+AE645,",",+AF645,"/@",+AE645,",",+AF645,",17z"),"Google"),HYPERLINK(CONCATENATE("https://www.google.us/maps/dir/",AG645,",",AH645,"/",AE645,",",AF645,"/@",AVERAGE(AE645,AG645),",",AVERAGE(AF645,AH645),",15z"),"Google"))</f>
        <v>Google</v>
      </c>
      <c r="AB645" s="8" t="str">
        <f t="shared" ref="AB645:AB708" si="34">IF(AG645=0,HYPERLINK(CONCATENATE("http://bing.com/maps/default.aspx?rtop=1~0&amp;rtp=pos.",AE645,"_",AF645,"_",Y645),"Bing"),HYPERLINK(CONCATENATE("http://bing.com/maps/default.aspx?rtop=1~0&amp;rtp=pos.",AE645,"_",AF645,"_(",H645,"  SLM ",V645,"~pos.",AG645,"_",AH645,"_",H645,"  SLM ",W645,")"),"Bing"))</f>
        <v>Bing</v>
      </c>
      <c r="AC645" s="7" t="s">
        <v>488</v>
      </c>
      <c r="AD645" s="11" t="s">
        <v>1591</v>
      </c>
      <c r="AE645">
        <v>39.252451615799998</v>
      </c>
      <c r="AF645">
        <v>-84.323135061100004</v>
      </c>
      <c r="AG645">
        <v>39.252249843500003</v>
      </c>
      <c r="AH645">
        <v>-84.321299724900001</v>
      </c>
      <c r="AI645" t="s">
        <v>1380</v>
      </c>
      <c r="AJ645" t="s">
        <v>1379</v>
      </c>
    </row>
    <row r="646" spans="1:36" x14ac:dyDescent="0.25">
      <c r="A646" s="10">
        <v>643</v>
      </c>
      <c r="B646" s="7">
        <v>6</v>
      </c>
      <c r="C646" s="7" t="s">
        <v>42</v>
      </c>
      <c r="D646" s="7" t="s">
        <v>521</v>
      </c>
      <c r="E646" s="7" t="s">
        <v>4</v>
      </c>
      <c r="F646" s="7" t="s">
        <v>21</v>
      </c>
      <c r="G646" s="7" t="s">
        <v>1379</v>
      </c>
      <c r="H646" s="11" t="s">
        <v>522</v>
      </c>
      <c r="I646" s="10">
        <v>33.5</v>
      </c>
      <c r="J646" s="7">
        <v>17.09</v>
      </c>
      <c r="K646" s="7">
        <v>29.32</v>
      </c>
      <c r="L646" s="7">
        <v>12.23</v>
      </c>
      <c r="M646" s="7">
        <v>3.57</v>
      </c>
      <c r="N646" s="7">
        <v>0.51</v>
      </c>
      <c r="O646" s="7">
        <v>1.84</v>
      </c>
      <c r="P646" s="7">
        <v>1.33</v>
      </c>
      <c r="Q646" s="7">
        <v>17.86</v>
      </c>
      <c r="R646" s="7">
        <v>4.5599999999999996</v>
      </c>
      <c r="S646" s="7">
        <v>10.33</v>
      </c>
      <c r="T646" s="7">
        <v>5.77</v>
      </c>
      <c r="U646" s="10" t="s">
        <v>41</v>
      </c>
      <c r="V646" s="7">
        <v>2.0099999999999998</v>
      </c>
      <c r="W646" s="7">
        <v>2.11</v>
      </c>
      <c r="X646" s="7">
        <v>0.1</v>
      </c>
      <c r="Y646" s="7"/>
      <c r="Z646" s="14" t="str">
        <f t="shared" si="32"/>
        <v>Pathway</v>
      </c>
      <c r="AA646" s="14" t="str">
        <f t="shared" si="33"/>
        <v>Google</v>
      </c>
      <c r="AB646" s="8" t="str">
        <f t="shared" si="34"/>
        <v>Bing</v>
      </c>
      <c r="AC646" s="7" t="s">
        <v>488</v>
      </c>
      <c r="AD646" s="11" t="s">
        <v>1591</v>
      </c>
      <c r="AE646">
        <v>40.163564082199997</v>
      </c>
      <c r="AF646">
        <v>-82.965805925400005</v>
      </c>
      <c r="AG646">
        <v>40.164852462200002</v>
      </c>
      <c r="AH646">
        <v>-82.964936395199999</v>
      </c>
      <c r="AI646" t="s">
        <v>1380</v>
      </c>
      <c r="AJ646" t="s">
        <v>1379</v>
      </c>
    </row>
    <row r="647" spans="1:36" x14ac:dyDescent="0.25">
      <c r="A647" s="10">
        <v>644</v>
      </c>
      <c r="B647" s="7">
        <v>8</v>
      </c>
      <c r="C647" s="7" t="s">
        <v>83</v>
      </c>
      <c r="D647" s="7" t="s">
        <v>1336</v>
      </c>
      <c r="E647" s="7" t="s">
        <v>4</v>
      </c>
      <c r="F647" s="7" t="s">
        <v>21</v>
      </c>
      <c r="G647" s="7" t="s">
        <v>1379</v>
      </c>
      <c r="H647" s="11" t="s">
        <v>594</v>
      </c>
      <c r="I647" s="10">
        <v>66.760000000000005</v>
      </c>
      <c r="J647" s="7">
        <v>17.170000000000002</v>
      </c>
      <c r="K647" s="7">
        <v>54.2</v>
      </c>
      <c r="L647" s="7">
        <v>37.04</v>
      </c>
      <c r="M647" s="7">
        <v>0</v>
      </c>
      <c r="N647" s="7">
        <v>0</v>
      </c>
      <c r="O647" s="7">
        <v>0</v>
      </c>
      <c r="P647" s="7">
        <v>0</v>
      </c>
      <c r="Q647" s="7">
        <v>17.79</v>
      </c>
      <c r="R647" s="7">
        <v>4.58</v>
      </c>
      <c r="S647" s="7">
        <v>10.34</v>
      </c>
      <c r="T647" s="7">
        <v>5.76</v>
      </c>
      <c r="U647" s="10" t="s">
        <v>1518</v>
      </c>
      <c r="V647" s="7">
        <v>3.52</v>
      </c>
      <c r="W647" s="7">
        <v>3.62</v>
      </c>
      <c r="X647" s="7">
        <v>0.1</v>
      </c>
      <c r="Y647" s="7"/>
      <c r="Z647" s="14" t="str">
        <f t="shared" si="32"/>
        <v>Pathway</v>
      </c>
      <c r="AA647" s="14" t="str">
        <f t="shared" si="33"/>
        <v>Google</v>
      </c>
      <c r="AB647" s="8" t="str">
        <f t="shared" si="34"/>
        <v>Bing</v>
      </c>
      <c r="AC647" s="7" t="s">
        <v>488</v>
      </c>
      <c r="AD647" s="11" t="s">
        <v>1591</v>
      </c>
      <c r="AE647">
        <v>39.701514688499998</v>
      </c>
      <c r="AF647">
        <v>-84.094170246499999</v>
      </c>
      <c r="AG647">
        <v>39.702901879199999</v>
      </c>
      <c r="AH647">
        <v>-84.093628862499997</v>
      </c>
      <c r="AI647" t="s">
        <v>1380</v>
      </c>
      <c r="AJ647" t="s">
        <v>1379</v>
      </c>
    </row>
    <row r="648" spans="1:36" x14ac:dyDescent="0.25">
      <c r="A648" s="10">
        <v>645</v>
      </c>
      <c r="B648" s="7">
        <v>8</v>
      </c>
      <c r="C648" s="7" t="s">
        <v>83</v>
      </c>
      <c r="D648" s="7" t="s">
        <v>1336</v>
      </c>
      <c r="E648" s="7" t="s">
        <v>34</v>
      </c>
      <c r="F648" s="7" t="s">
        <v>35</v>
      </c>
      <c r="G648" s="7" t="s">
        <v>1379</v>
      </c>
      <c r="H648" s="11" t="s">
        <v>594</v>
      </c>
      <c r="I648" s="10">
        <v>60.1</v>
      </c>
      <c r="J648" s="7">
        <v>24.31</v>
      </c>
      <c r="K648" s="7">
        <v>59.27</v>
      </c>
      <c r="L648" s="7">
        <v>34.96</v>
      </c>
      <c r="M648" s="7">
        <v>0</v>
      </c>
      <c r="N648" s="7">
        <v>0</v>
      </c>
      <c r="O648" s="7">
        <v>0</v>
      </c>
      <c r="P648" s="7">
        <v>0</v>
      </c>
      <c r="Q648" s="7">
        <v>12.32</v>
      </c>
      <c r="R648" s="7">
        <v>6.09</v>
      </c>
      <c r="S648" s="7">
        <v>11.84</v>
      </c>
      <c r="T648" s="7">
        <v>5.75</v>
      </c>
      <c r="U648" s="10" t="s">
        <v>1518</v>
      </c>
      <c r="V648" s="7">
        <v>3.1</v>
      </c>
      <c r="W648" s="7"/>
      <c r="X648" s="7">
        <v>0</v>
      </c>
      <c r="Y648" s="7" t="s">
        <v>1972</v>
      </c>
      <c r="Z648" s="14" t="str">
        <f t="shared" si="32"/>
        <v>Pathway</v>
      </c>
      <c r="AA648" s="14" t="str">
        <f t="shared" si="33"/>
        <v>Google</v>
      </c>
      <c r="AB648" s="8" t="str">
        <f t="shared" si="34"/>
        <v>Bing</v>
      </c>
      <c r="AC648" s="7" t="s">
        <v>488</v>
      </c>
      <c r="AD648" s="11" t="s">
        <v>1591</v>
      </c>
      <c r="AE648">
        <v>39.695835909899998</v>
      </c>
      <c r="AF648">
        <v>-84.097019474199996</v>
      </c>
      <c r="AI648" t="s">
        <v>1380</v>
      </c>
      <c r="AJ648" t="s">
        <v>1379</v>
      </c>
    </row>
    <row r="649" spans="1:36" x14ac:dyDescent="0.25">
      <c r="A649" s="10">
        <v>646</v>
      </c>
      <c r="B649" s="7">
        <v>6</v>
      </c>
      <c r="C649" s="7" t="s">
        <v>8</v>
      </c>
      <c r="D649" s="7" t="s">
        <v>937</v>
      </c>
      <c r="E649" s="7" t="s">
        <v>4</v>
      </c>
      <c r="F649" s="7" t="s">
        <v>13</v>
      </c>
      <c r="G649" s="7" t="s">
        <v>1379</v>
      </c>
      <c r="H649" s="11" t="s">
        <v>524</v>
      </c>
      <c r="I649" s="10">
        <v>62.63</v>
      </c>
      <c r="J649" s="7">
        <v>29.86</v>
      </c>
      <c r="K649" s="7">
        <v>58.59</v>
      </c>
      <c r="L649" s="7">
        <v>28.73</v>
      </c>
      <c r="M649" s="7">
        <v>2.37</v>
      </c>
      <c r="N649" s="7">
        <v>0.78</v>
      </c>
      <c r="O649" s="7">
        <v>1.83</v>
      </c>
      <c r="P649" s="7">
        <v>1.04</v>
      </c>
      <c r="Q649" s="7">
        <v>16.62</v>
      </c>
      <c r="R649" s="7">
        <v>7.86</v>
      </c>
      <c r="S649" s="7">
        <v>13.6</v>
      </c>
      <c r="T649" s="7">
        <v>5.74</v>
      </c>
      <c r="U649" s="10" t="s">
        <v>7</v>
      </c>
      <c r="V649" s="7">
        <v>7.79</v>
      </c>
      <c r="W649" s="7">
        <v>7.89</v>
      </c>
      <c r="X649" s="7">
        <v>0.1</v>
      </c>
      <c r="Y649" s="7"/>
      <c r="Z649" s="14" t="str">
        <f t="shared" si="32"/>
        <v>Pathway</v>
      </c>
      <c r="AA649" s="14" t="str">
        <f t="shared" si="33"/>
        <v>Google</v>
      </c>
      <c r="AB649" s="8" t="str">
        <f t="shared" si="34"/>
        <v>Bing</v>
      </c>
      <c r="AC649" s="7" t="s">
        <v>2488</v>
      </c>
      <c r="AD649" s="11" t="s">
        <v>1591</v>
      </c>
      <c r="AE649">
        <v>39.975115485300002</v>
      </c>
      <c r="AF649">
        <v>-83.102804419099996</v>
      </c>
      <c r="AG649">
        <v>39.974865876800003</v>
      </c>
      <c r="AH649">
        <v>-83.100991926999995</v>
      </c>
      <c r="AI649" t="s">
        <v>1380</v>
      </c>
      <c r="AJ649" t="s">
        <v>1379</v>
      </c>
    </row>
    <row r="650" spans="1:36" x14ac:dyDescent="0.25">
      <c r="A650" s="10">
        <v>647</v>
      </c>
      <c r="B650" s="7">
        <v>2</v>
      </c>
      <c r="C650" s="7" t="s">
        <v>6</v>
      </c>
      <c r="D650" s="7" t="s">
        <v>958</v>
      </c>
      <c r="E650" s="7" t="s">
        <v>4</v>
      </c>
      <c r="F650" s="7" t="s">
        <v>5</v>
      </c>
      <c r="G650" s="7" t="s">
        <v>1379</v>
      </c>
      <c r="H650" s="11" t="s">
        <v>959</v>
      </c>
      <c r="I650" s="10">
        <v>38.17</v>
      </c>
      <c r="J650" s="7">
        <v>12.37</v>
      </c>
      <c r="K650" s="7">
        <v>34.1</v>
      </c>
      <c r="L650" s="7">
        <v>21.72</v>
      </c>
      <c r="M650" s="7">
        <v>2.25</v>
      </c>
      <c r="N650" s="7">
        <v>0.39</v>
      </c>
      <c r="O650" s="7">
        <v>1.44</v>
      </c>
      <c r="P650" s="7">
        <v>1.04</v>
      </c>
      <c r="Q650" s="7">
        <v>13.48</v>
      </c>
      <c r="R650" s="7">
        <v>3.29</v>
      </c>
      <c r="S650" s="7">
        <v>9.02</v>
      </c>
      <c r="T650" s="7">
        <v>5.73</v>
      </c>
      <c r="U650" s="10" t="s">
        <v>45</v>
      </c>
      <c r="V650" s="7">
        <v>11.02</v>
      </c>
      <c r="W650" s="7">
        <v>11.12</v>
      </c>
      <c r="X650" s="7">
        <v>0.1</v>
      </c>
      <c r="Y650" s="7"/>
      <c r="Z650" s="14" t="str">
        <f t="shared" si="32"/>
        <v>Pathway</v>
      </c>
      <c r="AA650" s="14" t="str">
        <f t="shared" si="33"/>
        <v>Google</v>
      </c>
      <c r="AB650" s="8" t="str">
        <f t="shared" si="34"/>
        <v>Bing</v>
      </c>
      <c r="AC650" s="7" t="s">
        <v>488</v>
      </c>
      <c r="AD650" s="11" t="s">
        <v>1591</v>
      </c>
      <c r="AE650">
        <v>41.689677391499998</v>
      </c>
      <c r="AF650">
        <v>-83.671032027999999</v>
      </c>
      <c r="AG650">
        <v>41.689708415399998</v>
      </c>
      <c r="AH650">
        <v>-83.669146984999998</v>
      </c>
      <c r="AI650" t="s">
        <v>1380</v>
      </c>
      <c r="AJ650" t="s">
        <v>1379</v>
      </c>
    </row>
    <row r="651" spans="1:36" x14ac:dyDescent="0.25">
      <c r="A651" s="10">
        <v>648</v>
      </c>
      <c r="B651" s="7">
        <v>8</v>
      </c>
      <c r="C651" s="7" t="s">
        <v>61</v>
      </c>
      <c r="D651" s="7" t="s">
        <v>964</v>
      </c>
      <c r="E651" s="7" t="s">
        <v>4</v>
      </c>
      <c r="F651" s="7" t="s">
        <v>13</v>
      </c>
      <c r="G651" s="7" t="s">
        <v>1379</v>
      </c>
      <c r="H651" s="11" t="s">
        <v>531</v>
      </c>
      <c r="I651" s="10">
        <v>73.290000000000006</v>
      </c>
      <c r="J651" s="7">
        <v>28</v>
      </c>
      <c r="K651" s="7">
        <v>66.52</v>
      </c>
      <c r="L651" s="7">
        <v>38.520000000000003</v>
      </c>
      <c r="M651" s="7">
        <v>0</v>
      </c>
      <c r="N651" s="7">
        <v>0</v>
      </c>
      <c r="O651" s="7">
        <v>0</v>
      </c>
      <c r="P651" s="7">
        <v>0</v>
      </c>
      <c r="Q651" s="7">
        <v>16.86</v>
      </c>
      <c r="R651" s="7">
        <v>7.4</v>
      </c>
      <c r="S651" s="7">
        <v>13.1</v>
      </c>
      <c r="T651" s="7">
        <v>5.7</v>
      </c>
      <c r="U651" s="10" t="s">
        <v>60</v>
      </c>
      <c r="V651" s="7">
        <v>0</v>
      </c>
      <c r="W651" s="7">
        <v>7.0000000000000007E-2</v>
      </c>
      <c r="X651" s="7">
        <v>7.0000000000000007E-2</v>
      </c>
      <c r="Y651" s="7"/>
      <c r="Z651" s="14" t="str">
        <f t="shared" si="32"/>
        <v>Pathway</v>
      </c>
      <c r="AA651" s="14" t="str">
        <f t="shared" si="33"/>
        <v>Google</v>
      </c>
      <c r="AB651" s="8" t="str">
        <f t="shared" si="34"/>
        <v>Bing</v>
      </c>
      <c r="AC651" s="7" t="s">
        <v>488</v>
      </c>
      <c r="AD651" s="11" t="s">
        <v>1591</v>
      </c>
      <c r="AE651">
        <v>39.299955605000001</v>
      </c>
      <c r="AF651">
        <v>-84.439477516599993</v>
      </c>
      <c r="AG651">
        <v>39.300922283600002</v>
      </c>
      <c r="AH651">
        <v>-84.439100947900002</v>
      </c>
      <c r="AI651" t="s">
        <v>1380</v>
      </c>
      <c r="AJ651" t="s">
        <v>1379</v>
      </c>
    </row>
    <row r="652" spans="1:36" x14ac:dyDescent="0.25">
      <c r="A652" s="10">
        <v>649</v>
      </c>
      <c r="B652" s="7">
        <v>4</v>
      </c>
      <c r="C652" s="7" t="s">
        <v>23</v>
      </c>
      <c r="D652" s="7" t="s">
        <v>989</v>
      </c>
      <c r="E652" s="7" t="s">
        <v>34</v>
      </c>
      <c r="F652" s="7" t="s">
        <v>35</v>
      </c>
      <c r="G652" s="7" t="s">
        <v>1379</v>
      </c>
      <c r="H652" s="11" t="s">
        <v>990</v>
      </c>
      <c r="I652" s="10">
        <v>50.76</v>
      </c>
      <c r="J652" s="7">
        <v>25.7</v>
      </c>
      <c r="K652" s="7">
        <v>50.2</v>
      </c>
      <c r="L652" s="7">
        <v>24.51</v>
      </c>
      <c r="M652" s="7">
        <v>2.64</v>
      </c>
      <c r="N652" s="7">
        <v>0.56000000000000005</v>
      </c>
      <c r="O652" s="7">
        <v>2.48</v>
      </c>
      <c r="P652" s="7">
        <v>1.93</v>
      </c>
      <c r="Q652" s="7">
        <v>12.65</v>
      </c>
      <c r="R652" s="7">
        <v>6.5</v>
      </c>
      <c r="S652" s="7">
        <v>12.19</v>
      </c>
      <c r="T652" s="7">
        <v>5.7</v>
      </c>
      <c r="U652" s="10" t="s">
        <v>98</v>
      </c>
      <c r="V652" s="7">
        <v>2.29</v>
      </c>
      <c r="W652" s="7"/>
      <c r="X652" s="7">
        <v>0</v>
      </c>
      <c r="Y652" s="7" t="s">
        <v>1973</v>
      </c>
      <c r="Z652" s="14" t="str">
        <f t="shared" si="32"/>
        <v>Pathway</v>
      </c>
      <c r="AA652" s="14" t="str">
        <f t="shared" si="33"/>
        <v>Google</v>
      </c>
      <c r="AB652" s="8" t="str">
        <f t="shared" si="34"/>
        <v>Bing</v>
      </c>
      <c r="AC652" s="7" t="s">
        <v>488</v>
      </c>
      <c r="AD652" s="11" t="s">
        <v>1591</v>
      </c>
      <c r="AE652">
        <v>41.0254685198</v>
      </c>
      <c r="AF652">
        <v>-81.530219784699995</v>
      </c>
      <c r="AI652" t="s">
        <v>1380</v>
      </c>
      <c r="AJ652" t="s">
        <v>1379</v>
      </c>
    </row>
    <row r="653" spans="1:36" x14ac:dyDescent="0.25">
      <c r="A653" s="10">
        <v>650</v>
      </c>
      <c r="B653" s="7">
        <v>8</v>
      </c>
      <c r="C653" s="7" t="s">
        <v>11</v>
      </c>
      <c r="D653" s="7" t="s">
        <v>938</v>
      </c>
      <c r="E653" s="7" t="s">
        <v>4</v>
      </c>
      <c r="F653" s="7" t="s">
        <v>21</v>
      </c>
      <c r="G653" s="7" t="s">
        <v>1379</v>
      </c>
      <c r="H653" s="11" t="s">
        <v>522</v>
      </c>
      <c r="I653" s="10">
        <v>48.82</v>
      </c>
      <c r="J653" s="7">
        <v>24.59</v>
      </c>
      <c r="K653" s="7">
        <v>44.28</v>
      </c>
      <c r="L653" s="7">
        <v>19.690000000000001</v>
      </c>
      <c r="M653" s="7">
        <v>0</v>
      </c>
      <c r="N653" s="7">
        <v>0</v>
      </c>
      <c r="O653" s="7">
        <v>0</v>
      </c>
      <c r="P653" s="7">
        <v>0</v>
      </c>
      <c r="Q653" s="7">
        <v>17.32</v>
      </c>
      <c r="R653" s="7">
        <v>6.77</v>
      </c>
      <c r="S653" s="7">
        <v>12.47</v>
      </c>
      <c r="T653" s="7">
        <v>5.7</v>
      </c>
      <c r="U653" s="10" t="s">
        <v>9</v>
      </c>
      <c r="V653" s="7">
        <v>14.72</v>
      </c>
      <c r="W653" s="7">
        <v>14.82</v>
      </c>
      <c r="X653" s="7">
        <v>0.1</v>
      </c>
      <c r="Y653" s="7"/>
      <c r="Z653" s="14" t="str">
        <f t="shared" si="32"/>
        <v>Pathway</v>
      </c>
      <c r="AA653" s="14" t="str">
        <f t="shared" si="33"/>
        <v>Google</v>
      </c>
      <c r="AB653" s="8" t="str">
        <f t="shared" si="34"/>
        <v>Bing</v>
      </c>
      <c r="AC653" s="7" t="s">
        <v>488</v>
      </c>
      <c r="AD653" s="11" t="s">
        <v>1591</v>
      </c>
      <c r="AE653">
        <v>39.233570496900001</v>
      </c>
      <c r="AF653">
        <v>-84.366895126299994</v>
      </c>
      <c r="AG653">
        <v>39.235050510000001</v>
      </c>
      <c r="AH653">
        <v>-84.366861962900003</v>
      </c>
      <c r="AI653" t="s">
        <v>1380</v>
      </c>
      <c r="AJ653" t="s">
        <v>1379</v>
      </c>
    </row>
    <row r="654" spans="1:36" x14ac:dyDescent="0.25">
      <c r="A654" s="10">
        <v>651</v>
      </c>
      <c r="B654" s="7">
        <v>12</v>
      </c>
      <c r="C654" s="7" t="s">
        <v>14</v>
      </c>
      <c r="D654" s="7" t="s">
        <v>943</v>
      </c>
      <c r="E654" s="7" t="s">
        <v>4</v>
      </c>
      <c r="F654" s="7" t="s">
        <v>21</v>
      </c>
      <c r="G654" s="7" t="s">
        <v>1379</v>
      </c>
      <c r="H654" s="11" t="s">
        <v>544</v>
      </c>
      <c r="I654" s="10">
        <v>41.76</v>
      </c>
      <c r="J654" s="7">
        <v>21.07</v>
      </c>
      <c r="K654" s="7">
        <v>37.42</v>
      </c>
      <c r="L654" s="7">
        <v>16.350000000000001</v>
      </c>
      <c r="M654" s="7">
        <v>3.42</v>
      </c>
      <c r="N654" s="7">
        <v>0.64</v>
      </c>
      <c r="O654" s="7">
        <v>2.04</v>
      </c>
      <c r="P654" s="7">
        <v>1.39</v>
      </c>
      <c r="Q654" s="7">
        <v>17.079999999999998</v>
      </c>
      <c r="R654" s="7">
        <v>5.72</v>
      </c>
      <c r="S654" s="7">
        <v>11.42</v>
      </c>
      <c r="T654" s="7">
        <v>5.7</v>
      </c>
      <c r="U654" s="10" t="s">
        <v>27</v>
      </c>
      <c r="V654" s="7">
        <v>0.54</v>
      </c>
      <c r="W654" s="7">
        <v>0.64</v>
      </c>
      <c r="X654" s="7">
        <v>0.1</v>
      </c>
      <c r="Y654" s="7"/>
      <c r="Z654" s="14" t="str">
        <f t="shared" si="32"/>
        <v>Pathway</v>
      </c>
      <c r="AA654" s="14" t="str">
        <f t="shared" si="33"/>
        <v>Google</v>
      </c>
      <c r="AB654" s="8" t="str">
        <f t="shared" si="34"/>
        <v>Bing</v>
      </c>
      <c r="AC654" s="7" t="s">
        <v>488</v>
      </c>
      <c r="AD654" s="11" t="s">
        <v>1591</v>
      </c>
      <c r="AE654">
        <v>41.3579216977</v>
      </c>
      <c r="AF654">
        <v>-81.5135391054</v>
      </c>
      <c r="AG654">
        <v>41.359301768900004</v>
      </c>
      <c r="AH654">
        <v>-81.514052141899995</v>
      </c>
      <c r="AI654" t="s">
        <v>1380</v>
      </c>
      <c r="AJ654" t="s">
        <v>1379</v>
      </c>
    </row>
    <row r="655" spans="1:36" x14ac:dyDescent="0.25">
      <c r="A655" s="10">
        <v>652</v>
      </c>
      <c r="B655" s="7">
        <v>8</v>
      </c>
      <c r="C655" s="7" t="s">
        <v>131</v>
      </c>
      <c r="D655" s="7" t="s">
        <v>540</v>
      </c>
      <c r="E655" s="7" t="s">
        <v>4</v>
      </c>
      <c r="F655" s="7" t="s">
        <v>28</v>
      </c>
      <c r="G655" s="7" t="s">
        <v>1379</v>
      </c>
      <c r="H655" s="11" t="s">
        <v>522</v>
      </c>
      <c r="I655" s="10">
        <v>33.29</v>
      </c>
      <c r="J655" s="7">
        <v>20.97</v>
      </c>
      <c r="K655" s="7">
        <v>30.42</v>
      </c>
      <c r="L655" s="7">
        <v>9.4499999999999993</v>
      </c>
      <c r="M655" s="7">
        <v>3.46</v>
      </c>
      <c r="N655" s="7">
        <v>0.55000000000000004</v>
      </c>
      <c r="O655" s="7">
        <v>1.98</v>
      </c>
      <c r="P655" s="7">
        <v>1.44</v>
      </c>
      <c r="Q655" s="7">
        <v>17.3</v>
      </c>
      <c r="R655" s="7">
        <v>5.73</v>
      </c>
      <c r="S655" s="7">
        <v>11.43</v>
      </c>
      <c r="T655" s="7">
        <v>5.7</v>
      </c>
      <c r="U655" s="10" t="s">
        <v>130</v>
      </c>
      <c r="V655" s="7">
        <v>2.4300000000000002</v>
      </c>
      <c r="W655" s="7">
        <v>2.5299999999999998</v>
      </c>
      <c r="X655" s="7">
        <v>0.1</v>
      </c>
      <c r="Y655" s="7"/>
      <c r="Z655" s="14" t="str">
        <f t="shared" si="32"/>
        <v>Pathway</v>
      </c>
      <c r="AA655" s="14" t="str">
        <f t="shared" si="33"/>
        <v>Google</v>
      </c>
      <c r="AB655" s="8" t="str">
        <f t="shared" si="34"/>
        <v>Bing</v>
      </c>
      <c r="AC655" s="7" t="s">
        <v>488</v>
      </c>
      <c r="AD655" s="11" t="s">
        <v>1591</v>
      </c>
      <c r="AE655">
        <v>39.320062414900001</v>
      </c>
      <c r="AF655">
        <v>-84.288931281100005</v>
      </c>
      <c r="AG655">
        <v>39.321380359999999</v>
      </c>
      <c r="AH655">
        <v>-84.288129341900003</v>
      </c>
      <c r="AI655" t="s">
        <v>1380</v>
      </c>
      <c r="AJ655" t="s">
        <v>1379</v>
      </c>
    </row>
    <row r="656" spans="1:36" x14ac:dyDescent="0.25">
      <c r="A656" s="10">
        <v>653</v>
      </c>
      <c r="B656" s="7">
        <v>6</v>
      </c>
      <c r="C656" s="7" t="s">
        <v>8</v>
      </c>
      <c r="D656" s="7" t="s">
        <v>587</v>
      </c>
      <c r="E656" s="7" t="s">
        <v>4</v>
      </c>
      <c r="F656" s="7" t="s">
        <v>10</v>
      </c>
      <c r="G656" s="7" t="s">
        <v>1379</v>
      </c>
      <c r="H656" s="11" t="s">
        <v>522</v>
      </c>
      <c r="I656" s="10">
        <v>32.979999999999997</v>
      </c>
      <c r="J656" s="7">
        <v>41.71</v>
      </c>
      <c r="K656" s="7">
        <v>33.67</v>
      </c>
      <c r="L656" s="7">
        <v>0</v>
      </c>
      <c r="M656" s="7">
        <v>2.37</v>
      </c>
      <c r="N656" s="7">
        <v>1.1200000000000001</v>
      </c>
      <c r="O656" s="7">
        <v>2.04</v>
      </c>
      <c r="P656" s="7">
        <v>0.92</v>
      </c>
      <c r="Q656" s="7">
        <v>18.93</v>
      </c>
      <c r="R656" s="7">
        <v>11.21</v>
      </c>
      <c r="S656" s="7">
        <v>16.899999999999999</v>
      </c>
      <c r="T656" s="7">
        <v>5.7</v>
      </c>
      <c r="U656" s="10" t="s">
        <v>15</v>
      </c>
      <c r="V656" s="7">
        <v>19.91</v>
      </c>
      <c r="W656" s="7">
        <v>20.010000000000002</v>
      </c>
      <c r="X656" s="7">
        <v>0.1</v>
      </c>
      <c r="Y656" s="7"/>
      <c r="Z656" s="14" t="str">
        <f t="shared" si="32"/>
        <v>Pathway</v>
      </c>
      <c r="AA656" s="14" t="str">
        <f t="shared" si="33"/>
        <v>Google</v>
      </c>
      <c r="AB656" s="8" t="str">
        <f t="shared" si="34"/>
        <v>Bing</v>
      </c>
      <c r="AC656" s="7" t="s">
        <v>488</v>
      </c>
      <c r="AD656" s="11" t="s">
        <v>1591</v>
      </c>
      <c r="AE656">
        <v>39.998095179499998</v>
      </c>
      <c r="AF656">
        <v>-82.9846020751</v>
      </c>
      <c r="AG656">
        <v>39.9995271644</v>
      </c>
      <c r="AH656">
        <v>-82.984493044000004</v>
      </c>
      <c r="AI656" t="s">
        <v>1380</v>
      </c>
      <c r="AJ656" t="s">
        <v>1379</v>
      </c>
    </row>
    <row r="657" spans="1:36" x14ac:dyDescent="0.25">
      <c r="A657" s="10">
        <v>654</v>
      </c>
      <c r="B657" s="7">
        <v>6</v>
      </c>
      <c r="C657" s="7" t="s">
        <v>8</v>
      </c>
      <c r="D657" s="7" t="s">
        <v>948</v>
      </c>
      <c r="E657" s="7" t="s">
        <v>4</v>
      </c>
      <c r="F657" s="7" t="s">
        <v>10</v>
      </c>
      <c r="G657" s="7" t="s">
        <v>1379</v>
      </c>
      <c r="H657" s="11" t="s">
        <v>949</v>
      </c>
      <c r="I657" s="10">
        <v>22.43</v>
      </c>
      <c r="J657" s="7">
        <v>26.81</v>
      </c>
      <c r="K657" s="7">
        <v>22.93</v>
      </c>
      <c r="L657" s="7">
        <v>0</v>
      </c>
      <c r="M657" s="7">
        <v>0</v>
      </c>
      <c r="N657" s="7">
        <v>0</v>
      </c>
      <c r="O657" s="7">
        <v>0</v>
      </c>
      <c r="P657" s="7">
        <v>0</v>
      </c>
      <c r="Q657" s="7">
        <v>15.69</v>
      </c>
      <c r="R657" s="7">
        <v>6.86</v>
      </c>
      <c r="S657" s="7">
        <v>12.56</v>
      </c>
      <c r="T657" s="7">
        <v>5.69</v>
      </c>
      <c r="U657" s="10" t="s">
        <v>26</v>
      </c>
      <c r="V657" s="7">
        <v>12.74</v>
      </c>
      <c r="W657" s="7">
        <v>12.84</v>
      </c>
      <c r="X657" s="7">
        <v>0.1</v>
      </c>
      <c r="Y657" s="7"/>
      <c r="Z657" s="14" t="str">
        <f t="shared" si="32"/>
        <v>Pathway</v>
      </c>
      <c r="AA657" s="14" t="str">
        <f t="shared" si="33"/>
        <v>Google</v>
      </c>
      <c r="AB657" s="8" t="str">
        <f t="shared" si="34"/>
        <v>Bing</v>
      </c>
      <c r="AC657" s="7" t="s">
        <v>488</v>
      </c>
      <c r="AD657" s="11" t="s">
        <v>1591</v>
      </c>
      <c r="AE657">
        <v>40.034645467499999</v>
      </c>
      <c r="AF657">
        <v>-83.124079946500004</v>
      </c>
      <c r="AG657">
        <v>40.035952968099998</v>
      </c>
      <c r="AH657">
        <v>-83.124438960600003</v>
      </c>
      <c r="AI657" t="s">
        <v>1380</v>
      </c>
      <c r="AJ657" t="s">
        <v>1379</v>
      </c>
    </row>
    <row r="658" spans="1:36" x14ac:dyDescent="0.25">
      <c r="A658" s="10">
        <v>655</v>
      </c>
      <c r="B658" s="7">
        <v>2</v>
      </c>
      <c r="C658" s="7" t="s">
        <v>6</v>
      </c>
      <c r="D658" s="7" t="s">
        <v>962</v>
      </c>
      <c r="E658" s="7" t="s">
        <v>34</v>
      </c>
      <c r="F658" s="7" t="s">
        <v>35</v>
      </c>
      <c r="G658" s="7" t="s">
        <v>1379</v>
      </c>
      <c r="H658" s="11" t="s">
        <v>557</v>
      </c>
      <c r="I658" s="10">
        <v>43.33</v>
      </c>
      <c r="J658" s="7">
        <v>23.19</v>
      </c>
      <c r="K658" s="7">
        <v>42.85</v>
      </c>
      <c r="L658" s="7">
        <v>19.66</v>
      </c>
      <c r="M658" s="7">
        <v>0</v>
      </c>
      <c r="N658" s="7">
        <v>0</v>
      </c>
      <c r="O658" s="7">
        <v>0</v>
      </c>
      <c r="P658" s="7">
        <v>0</v>
      </c>
      <c r="Q658" s="7">
        <v>11.94</v>
      </c>
      <c r="R658" s="7">
        <v>5.77</v>
      </c>
      <c r="S658" s="7">
        <v>11.45</v>
      </c>
      <c r="T658" s="7">
        <v>5.68</v>
      </c>
      <c r="U658" s="10" t="s">
        <v>64</v>
      </c>
      <c r="V658" s="7">
        <v>3.05</v>
      </c>
      <c r="W658" s="7"/>
      <c r="X658" s="7">
        <v>0</v>
      </c>
      <c r="Y658" s="7" t="s">
        <v>1974</v>
      </c>
      <c r="Z658" s="14" t="str">
        <f t="shared" si="32"/>
        <v>Pathway</v>
      </c>
      <c r="AA658" s="14" t="str">
        <f t="shared" si="33"/>
        <v>Google</v>
      </c>
      <c r="AB658" s="8" t="str">
        <f t="shared" si="34"/>
        <v>Bing</v>
      </c>
      <c r="AC658" s="7" t="s">
        <v>488</v>
      </c>
      <c r="AD658" s="11" t="s">
        <v>1591</v>
      </c>
      <c r="AE658">
        <v>41.654542683400003</v>
      </c>
      <c r="AF658">
        <v>-83.506540568600002</v>
      </c>
      <c r="AI658" t="s">
        <v>1380</v>
      </c>
      <c r="AJ658" t="s">
        <v>1379</v>
      </c>
    </row>
    <row r="659" spans="1:36" x14ac:dyDescent="0.25">
      <c r="A659" s="10">
        <v>656</v>
      </c>
      <c r="B659" s="7">
        <v>8</v>
      </c>
      <c r="C659" s="7" t="s">
        <v>11</v>
      </c>
      <c r="D659" s="7" t="s">
        <v>938</v>
      </c>
      <c r="E659" s="7" t="s">
        <v>4</v>
      </c>
      <c r="F659" s="7" t="s">
        <v>10</v>
      </c>
      <c r="G659" s="7" t="s">
        <v>1379</v>
      </c>
      <c r="H659" s="11" t="s">
        <v>522</v>
      </c>
      <c r="I659" s="10">
        <v>30.54</v>
      </c>
      <c r="J659" s="7">
        <v>36.03</v>
      </c>
      <c r="K659" s="7">
        <v>31</v>
      </c>
      <c r="L659" s="7">
        <v>0</v>
      </c>
      <c r="M659" s="7">
        <v>0</v>
      </c>
      <c r="N659" s="7">
        <v>0</v>
      </c>
      <c r="O659" s="7">
        <v>0</v>
      </c>
      <c r="P659" s="7">
        <v>0</v>
      </c>
      <c r="Q659" s="7">
        <v>17.38</v>
      </c>
      <c r="R659" s="7">
        <v>9.52</v>
      </c>
      <c r="S659" s="7">
        <v>15.2</v>
      </c>
      <c r="T659" s="7">
        <v>5.68</v>
      </c>
      <c r="U659" s="10" t="s">
        <v>9</v>
      </c>
      <c r="V659" s="7">
        <v>15.57</v>
      </c>
      <c r="W659" s="7">
        <v>15.67</v>
      </c>
      <c r="X659" s="7">
        <v>0.1</v>
      </c>
      <c r="Y659" s="7"/>
      <c r="Z659" s="14" t="str">
        <f t="shared" si="32"/>
        <v>Pathway</v>
      </c>
      <c r="AA659" s="14" t="str">
        <f t="shared" si="33"/>
        <v>Google</v>
      </c>
      <c r="AB659" s="8" t="str">
        <f t="shared" si="34"/>
        <v>Bing</v>
      </c>
      <c r="AC659" s="7" t="s">
        <v>488</v>
      </c>
      <c r="AD659" s="11" t="s">
        <v>1591</v>
      </c>
      <c r="AE659">
        <v>39.246116146699997</v>
      </c>
      <c r="AF659">
        <v>-84.365755839299993</v>
      </c>
      <c r="AG659">
        <v>39.247565519299997</v>
      </c>
      <c r="AH659">
        <v>-84.365598451899999</v>
      </c>
      <c r="AI659" t="s">
        <v>1380</v>
      </c>
      <c r="AJ659" t="s">
        <v>1379</v>
      </c>
    </row>
    <row r="660" spans="1:36" x14ac:dyDescent="0.25">
      <c r="A660" s="10">
        <v>657</v>
      </c>
      <c r="B660" s="7">
        <v>4</v>
      </c>
      <c r="C660" s="7" t="s">
        <v>23</v>
      </c>
      <c r="D660" s="7" t="s">
        <v>961</v>
      </c>
      <c r="E660" s="7" t="s">
        <v>4</v>
      </c>
      <c r="F660" s="7" t="s">
        <v>5</v>
      </c>
      <c r="G660" s="7" t="s">
        <v>1379</v>
      </c>
      <c r="H660" s="11" t="s">
        <v>542</v>
      </c>
      <c r="I660" s="10">
        <v>88.97</v>
      </c>
      <c r="J660" s="7">
        <v>3.59</v>
      </c>
      <c r="K660" s="7">
        <v>64.010000000000005</v>
      </c>
      <c r="L660" s="7">
        <v>60.42</v>
      </c>
      <c r="M660" s="7">
        <v>0</v>
      </c>
      <c r="N660" s="7">
        <v>0</v>
      </c>
      <c r="O660" s="7">
        <v>0</v>
      </c>
      <c r="P660" s="7">
        <v>0</v>
      </c>
      <c r="Q660" s="7">
        <v>16.68</v>
      </c>
      <c r="R660" s="7">
        <v>0.89</v>
      </c>
      <c r="S660" s="7">
        <v>6.54</v>
      </c>
      <c r="T660" s="7">
        <v>5.66</v>
      </c>
      <c r="U660" s="10" t="s">
        <v>54</v>
      </c>
      <c r="V660" s="7">
        <v>12</v>
      </c>
      <c r="W660" s="7">
        <v>12.1</v>
      </c>
      <c r="X660" s="7">
        <v>0.1</v>
      </c>
      <c r="Y660" s="7"/>
      <c r="Z660" s="14" t="str">
        <f t="shared" si="32"/>
        <v>Pathway</v>
      </c>
      <c r="AA660" s="14" t="str">
        <f t="shared" si="33"/>
        <v>Google</v>
      </c>
      <c r="AB660" s="8" t="str">
        <f t="shared" si="34"/>
        <v>Bing</v>
      </c>
      <c r="AC660" s="7" t="s">
        <v>488</v>
      </c>
      <c r="AD660" s="11" t="s">
        <v>1591</v>
      </c>
      <c r="AE660">
        <v>41.061427285100002</v>
      </c>
      <c r="AF660">
        <v>-81.504587904999994</v>
      </c>
      <c r="AG660">
        <v>41.062489778900002</v>
      </c>
      <c r="AH660">
        <v>-81.506184407700005</v>
      </c>
      <c r="AI660" t="s">
        <v>1380</v>
      </c>
      <c r="AJ660" t="s">
        <v>1379</v>
      </c>
    </row>
    <row r="661" spans="1:36" x14ac:dyDescent="0.25">
      <c r="A661" s="10">
        <v>658</v>
      </c>
      <c r="B661" s="7">
        <v>6</v>
      </c>
      <c r="C661" s="7" t="s">
        <v>8</v>
      </c>
      <c r="D661" s="7" t="s">
        <v>937</v>
      </c>
      <c r="E661" s="7" t="s">
        <v>4</v>
      </c>
      <c r="F661" s="7" t="s">
        <v>10</v>
      </c>
      <c r="G661" s="7" t="s">
        <v>1379</v>
      </c>
      <c r="H661" s="11" t="s">
        <v>524</v>
      </c>
      <c r="I661" s="10">
        <v>75.23</v>
      </c>
      <c r="J661" s="7">
        <v>20.309999999999999</v>
      </c>
      <c r="K661" s="7">
        <v>69.5</v>
      </c>
      <c r="L661" s="7">
        <v>49.19</v>
      </c>
      <c r="M661" s="7">
        <v>0</v>
      </c>
      <c r="N661" s="7">
        <v>0</v>
      </c>
      <c r="O661" s="7">
        <v>0</v>
      </c>
      <c r="P661" s="7">
        <v>0</v>
      </c>
      <c r="Q661" s="7">
        <v>13.53</v>
      </c>
      <c r="R661" s="7">
        <v>5.04</v>
      </c>
      <c r="S661" s="7">
        <v>10.69</v>
      </c>
      <c r="T661" s="7">
        <v>5.65</v>
      </c>
      <c r="U661" s="10" t="s">
        <v>7</v>
      </c>
      <c r="V661" s="7">
        <v>13.81</v>
      </c>
      <c r="W661" s="7">
        <v>13.91</v>
      </c>
      <c r="X661" s="7">
        <v>0.1</v>
      </c>
      <c r="Y661" s="7"/>
      <c r="Z661" s="14" t="str">
        <f t="shared" si="32"/>
        <v>Pathway</v>
      </c>
      <c r="AA661" s="14" t="str">
        <f t="shared" si="33"/>
        <v>Google</v>
      </c>
      <c r="AB661" s="8" t="str">
        <f t="shared" si="34"/>
        <v>Bing</v>
      </c>
      <c r="AC661" s="7" t="s">
        <v>488</v>
      </c>
      <c r="AD661" s="11" t="s">
        <v>1591</v>
      </c>
      <c r="AE661">
        <v>39.953293790700002</v>
      </c>
      <c r="AF661">
        <v>-83.0030248387</v>
      </c>
      <c r="AG661">
        <v>39.953043894499999</v>
      </c>
      <c r="AH661">
        <v>-83.001153122800005</v>
      </c>
      <c r="AI661" t="s">
        <v>1380</v>
      </c>
      <c r="AJ661" t="s">
        <v>1379</v>
      </c>
    </row>
    <row r="662" spans="1:36" x14ac:dyDescent="0.25">
      <c r="A662" s="10">
        <v>659</v>
      </c>
      <c r="B662" s="7">
        <v>8</v>
      </c>
      <c r="C662" s="7" t="s">
        <v>11</v>
      </c>
      <c r="D662" s="7" t="s">
        <v>938</v>
      </c>
      <c r="E662" s="7" t="s">
        <v>4</v>
      </c>
      <c r="F662" s="7" t="s">
        <v>10</v>
      </c>
      <c r="G662" s="7" t="s">
        <v>1379</v>
      </c>
      <c r="H662" s="11" t="s">
        <v>522</v>
      </c>
      <c r="I662" s="10">
        <v>49.17</v>
      </c>
      <c r="J662" s="7">
        <v>34.68</v>
      </c>
      <c r="K662" s="7">
        <v>47.93</v>
      </c>
      <c r="L662" s="7">
        <v>13.25</v>
      </c>
      <c r="M662" s="7">
        <v>2.12</v>
      </c>
      <c r="N662" s="7">
        <v>0.92</v>
      </c>
      <c r="O662" s="7">
        <v>1.78</v>
      </c>
      <c r="P662" s="7">
        <v>0.87</v>
      </c>
      <c r="Q662" s="7">
        <v>17</v>
      </c>
      <c r="R662" s="7">
        <v>9.1300000000000008</v>
      </c>
      <c r="S662" s="7">
        <v>14.78</v>
      </c>
      <c r="T662" s="7">
        <v>5.65</v>
      </c>
      <c r="U662" s="10" t="s">
        <v>9</v>
      </c>
      <c r="V662" s="7">
        <v>17.22</v>
      </c>
      <c r="W662" s="7">
        <v>17.32</v>
      </c>
      <c r="X662" s="7">
        <v>0.1</v>
      </c>
      <c r="Y662" s="7"/>
      <c r="Z662" s="14" t="str">
        <f t="shared" si="32"/>
        <v>Pathway</v>
      </c>
      <c r="AA662" s="14" t="str">
        <f t="shared" si="33"/>
        <v>Google</v>
      </c>
      <c r="AB662" s="8" t="str">
        <f t="shared" si="34"/>
        <v>Bing</v>
      </c>
      <c r="AC662" s="7" t="s">
        <v>488</v>
      </c>
      <c r="AD662" s="11" t="s">
        <v>1591</v>
      </c>
      <c r="AE662">
        <v>39.267694148099999</v>
      </c>
      <c r="AF662">
        <v>-84.354931061800002</v>
      </c>
      <c r="AG662">
        <v>39.268762704399997</v>
      </c>
      <c r="AH662">
        <v>-84.353633972300003</v>
      </c>
      <c r="AI662" t="s">
        <v>1380</v>
      </c>
      <c r="AJ662" t="s">
        <v>1379</v>
      </c>
    </row>
    <row r="663" spans="1:36" x14ac:dyDescent="0.25">
      <c r="A663" s="10">
        <v>660</v>
      </c>
      <c r="B663" s="7">
        <v>6</v>
      </c>
      <c r="C663" s="7" t="s">
        <v>8</v>
      </c>
      <c r="D663" s="7" t="s">
        <v>587</v>
      </c>
      <c r="E663" s="7" t="s">
        <v>4</v>
      </c>
      <c r="F663" s="7" t="s">
        <v>28</v>
      </c>
      <c r="G663" s="7" t="s">
        <v>1379</v>
      </c>
      <c r="H663" s="11" t="s">
        <v>522</v>
      </c>
      <c r="I663" s="10">
        <v>86.81</v>
      </c>
      <c r="J663" s="7">
        <v>48.74</v>
      </c>
      <c r="K663" s="7">
        <v>82.08</v>
      </c>
      <c r="L663" s="7">
        <v>33.340000000000003</v>
      </c>
      <c r="M663" s="7">
        <v>0</v>
      </c>
      <c r="N663" s="7">
        <v>0</v>
      </c>
      <c r="O663" s="7">
        <v>0</v>
      </c>
      <c r="P663" s="7">
        <v>0</v>
      </c>
      <c r="Q663" s="7">
        <v>22.71</v>
      </c>
      <c r="R663" s="7">
        <v>14.6</v>
      </c>
      <c r="S663" s="7">
        <v>20.22</v>
      </c>
      <c r="T663" s="7">
        <v>5.63</v>
      </c>
      <c r="U663" s="10" t="s">
        <v>15</v>
      </c>
      <c r="V663" s="7">
        <v>29.33</v>
      </c>
      <c r="W663" s="7">
        <v>29.43</v>
      </c>
      <c r="X663" s="7">
        <v>0.1</v>
      </c>
      <c r="Y663" s="7"/>
      <c r="Z663" s="14" t="str">
        <f t="shared" si="32"/>
        <v>Pathway</v>
      </c>
      <c r="AA663" s="14" t="str">
        <f t="shared" si="33"/>
        <v>Google</v>
      </c>
      <c r="AB663" s="8" t="str">
        <f t="shared" si="34"/>
        <v>Bing</v>
      </c>
      <c r="AC663" s="7" t="s">
        <v>488</v>
      </c>
      <c r="AD663" s="11" t="s">
        <v>1591</v>
      </c>
      <c r="AE663">
        <v>40.126681263000002</v>
      </c>
      <c r="AF663">
        <v>-82.971947479500002</v>
      </c>
      <c r="AG663">
        <v>40.128129155400003</v>
      </c>
      <c r="AH663">
        <v>-82.971827171499996</v>
      </c>
      <c r="AI663" t="s">
        <v>1380</v>
      </c>
      <c r="AJ663" t="s">
        <v>1379</v>
      </c>
    </row>
    <row r="664" spans="1:36" x14ac:dyDescent="0.25">
      <c r="A664" s="10">
        <v>661</v>
      </c>
      <c r="B664" s="7">
        <v>6</v>
      </c>
      <c r="C664" s="7" t="s">
        <v>8</v>
      </c>
      <c r="D664" s="7" t="s">
        <v>587</v>
      </c>
      <c r="E664" s="7" t="s">
        <v>4</v>
      </c>
      <c r="F664" s="7" t="s">
        <v>28</v>
      </c>
      <c r="G664" s="7" t="s">
        <v>1379</v>
      </c>
      <c r="H664" s="11" t="s">
        <v>522</v>
      </c>
      <c r="I664" s="10">
        <v>72.34</v>
      </c>
      <c r="J664" s="7">
        <v>48.74</v>
      </c>
      <c r="K664" s="7">
        <v>69.41</v>
      </c>
      <c r="L664" s="7">
        <v>20.67</v>
      </c>
      <c r="M664" s="7">
        <v>3.79</v>
      </c>
      <c r="N664" s="7">
        <v>1.39</v>
      </c>
      <c r="O664" s="7">
        <v>3.05</v>
      </c>
      <c r="P664" s="7">
        <v>1.66</v>
      </c>
      <c r="Q664" s="7">
        <v>22.71</v>
      </c>
      <c r="R664" s="7">
        <v>14.6</v>
      </c>
      <c r="S664" s="7">
        <v>20.22</v>
      </c>
      <c r="T664" s="7">
        <v>5.63</v>
      </c>
      <c r="U664" s="10" t="s">
        <v>15</v>
      </c>
      <c r="V664" s="7">
        <v>29.13</v>
      </c>
      <c r="W664" s="7">
        <v>29.23</v>
      </c>
      <c r="X664" s="7">
        <v>0.1</v>
      </c>
      <c r="Y664" s="7"/>
      <c r="Z664" s="14" t="str">
        <f t="shared" si="32"/>
        <v>Pathway</v>
      </c>
      <c r="AA664" s="14" t="str">
        <f t="shared" si="33"/>
        <v>Google</v>
      </c>
      <c r="AB664" s="8" t="str">
        <f t="shared" si="34"/>
        <v>Bing</v>
      </c>
      <c r="AC664" s="7" t="s">
        <v>488</v>
      </c>
      <c r="AD664" s="11" t="s">
        <v>1591</v>
      </c>
      <c r="AE664">
        <v>40.123784624199999</v>
      </c>
      <c r="AF664">
        <v>-82.972188108099999</v>
      </c>
      <c r="AG664">
        <v>40.125233012599999</v>
      </c>
      <c r="AH664">
        <v>-82.9720670106</v>
      </c>
      <c r="AI664" t="s">
        <v>1380</v>
      </c>
      <c r="AJ664" t="s">
        <v>1379</v>
      </c>
    </row>
    <row r="665" spans="1:36" x14ac:dyDescent="0.25">
      <c r="A665" s="10">
        <v>662</v>
      </c>
      <c r="B665" s="7">
        <v>6</v>
      </c>
      <c r="C665" s="7" t="s">
        <v>8</v>
      </c>
      <c r="D665" s="7" t="s">
        <v>587</v>
      </c>
      <c r="E665" s="7" t="s">
        <v>4</v>
      </c>
      <c r="F665" s="7" t="s">
        <v>28</v>
      </c>
      <c r="G665" s="7" t="s">
        <v>1379</v>
      </c>
      <c r="H665" s="11" t="s">
        <v>522</v>
      </c>
      <c r="I665" s="10">
        <v>72.34</v>
      </c>
      <c r="J665" s="7">
        <v>48.74</v>
      </c>
      <c r="K665" s="7">
        <v>69.41</v>
      </c>
      <c r="L665" s="7">
        <v>20.67</v>
      </c>
      <c r="M665" s="7">
        <v>0</v>
      </c>
      <c r="N665" s="7">
        <v>0</v>
      </c>
      <c r="O665" s="7">
        <v>0</v>
      </c>
      <c r="P665" s="7">
        <v>0</v>
      </c>
      <c r="Q665" s="7">
        <v>22.71</v>
      </c>
      <c r="R665" s="7">
        <v>14.6</v>
      </c>
      <c r="S665" s="7">
        <v>20.22</v>
      </c>
      <c r="T665" s="7">
        <v>5.63</v>
      </c>
      <c r="U665" s="10" t="s">
        <v>15</v>
      </c>
      <c r="V665" s="7">
        <v>29.53</v>
      </c>
      <c r="W665" s="7">
        <v>29.63</v>
      </c>
      <c r="X665" s="7">
        <v>0.1</v>
      </c>
      <c r="Y665" s="7"/>
      <c r="Z665" s="14" t="str">
        <f t="shared" si="32"/>
        <v>Pathway</v>
      </c>
      <c r="AA665" s="14" t="str">
        <f t="shared" si="33"/>
        <v>Google</v>
      </c>
      <c r="AB665" s="8" t="str">
        <f t="shared" si="34"/>
        <v>Bing</v>
      </c>
      <c r="AC665" s="7" t="s">
        <v>488</v>
      </c>
      <c r="AD665" s="11" t="s">
        <v>1591</v>
      </c>
      <c r="AE665">
        <v>40.129577811300003</v>
      </c>
      <c r="AF665">
        <v>-82.971723020599995</v>
      </c>
      <c r="AG665">
        <v>40.131027190200001</v>
      </c>
      <c r="AH665">
        <v>-82.971634208099999</v>
      </c>
      <c r="AI665" t="s">
        <v>1380</v>
      </c>
      <c r="AJ665" t="s">
        <v>1379</v>
      </c>
    </row>
    <row r="666" spans="1:36" x14ac:dyDescent="0.25">
      <c r="A666" s="10">
        <v>663</v>
      </c>
      <c r="B666" s="7">
        <v>12</v>
      </c>
      <c r="C666" s="7" t="s">
        <v>14</v>
      </c>
      <c r="D666" s="7" t="s">
        <v>954</v>
      </c>
      <c r="E666" s="7" t="s">
        <v>34</v>
      </c>
      <c r="F666" s="7" t="s">
        <v>35</v>
      </c>
      <c r="G666" s="7" t="s">
        <v>1379</v>
      </c>
      <c r="H666" s="11" t="s">
        <v>955</v>
      </c>
      <c r="I666" s="10">
        <v>57.18</v>
      </c>
      <c r="J666" s="7">
        <v>36.4</v>
      </c>
      <c r="K666" s="7">
        <v>56.85</v>
      </c>
      <c r="L666" s="7">
        <v>20.45</v>
      </c>
      <c r="M666" s="7">
        <v>0</v>
      </c>
      <c r="N666" s="7">
        <v>0</v>
      </c>
      <c r="O666" s="7">
        <v>0</v>
      </c>
      <c r="P666" s="7">
        <v>0</v>
      </c>
      <c r="Q666" s="7">
        <v>15.58</v>
      </c>
      <c r="R666" s="7">
        <v>9.65</v>
      </c>
      <c r="S666" s="7">
        <v>15.28</v>
      </c>
      <c r="T666" s="7">
        <v>5.63</v>
      </c>
      <c r="U666" s="10" t="s">
        <v>18</v>
      </c>
      <c r="V666" s="7">
        <v>14.32</v>
      </c>
      <c r="W666" s="7"/>
      <c r="X666" s="7">
        <v>0</v>
      </c>
      <c r="Y666" s="7" t="s">
        <v>1975</v>
      </c>
      <c r="Z666" s="14" t="str">
        <f t="shared" si="32"/>
        <v>Pathway</v>
      </c>
      <c r="AA666" s="14" t="str">
        <f t="shared" si="33"/>
        <v>Google</v>
      </c>
      <c r="AB666" s="8" t="str">
        <f t="shared" si="34"/>
        <v>Bing</v>
      </c>
      <c r="AC666" s="7" t="s">
        <v>488</v>
      </c>
      <c r="AD666" s="11" t="s">
        <v>1591</v>
      </c>
      <c r="AE666">
        <v>41.4212948383</v>
      </c>
      <c r="AF666">
        <v>-81.709805004700002</v>
      </c>
      <c r="AI666" t="s">
        <v>1380</v>
      </c>
      <c r="AJ666" t="s">
        <v>1379</v>
      </c>
    </row>
    <row r="667" spans="1:36" x14ac:dyDescent="0.25">
      <c r="A667" s="10">
        <v>664</v>
      </c>
      <c r="B667" s="7">
        <v>6</v>
      </c>
      <c r="C667" s="7" t="s">
        <v>8</v>
      </c>
      <c r="D667" s="7" t="s">
        <v>587</v>
      </c>
      <c r="E667" s="7" t="s">
        <v>4</v>
      </c>
      <c r="F667" s="7" t="s">
        <v>28</v>
      </c>
      <c r="G667" s="7" t="s">
        <v>1379</v>
      </c>
      <c r="H667" s="11" t="s">
        <v>522</v>
      </c>
      <c r="I667" s="10">
        <v>61.49</v>
      </c>
      <c r="J667" s="7">
        <v>48.74</v>
      </c>
      <c r="K667" s="7">
        <v>59.91</v>
      </c>
      <c r="L667" s="7">
        <v>11.16</v>
      </c>
      <c r="M667" s="7">
        <v>0</v>
      </c>
      <c r="N667" s="7">
        <v>0</v>
      </c>
      <c r="O667" s="7">
        <v>0</v>
      </c>
      <c r="P667" s="7">
        <v>0</v>
      </c>
      <c r="Q667" s="7">
        <v>22.71</v>
      </c>
      <c r="R667" s="7">
        <v>14.6</v>
      </c>
      <c r="S667" s="7">
        <v>20.22</v>
      </c>
      <c r="T667" s="7">
        <v>5.63</v>
      </c>
      <c r="U667" s="10" t="s">
        <v>15</v>
      </c>
      <c r="V667" s="7">
        <v>28.93</v>
      </c>
      <c r="W667" s="7">
        <v>29.03</v>
      </c>
      <c r="X667" s="7">
        <v>0.1</v>
      </c>
      <c r="Y667" s="7"/>
      <c r="Z667" s="14" t="str">
        <f t="shared" si="32"/>
        <v>Pathway</v>
      </c>
      <c r="AA667" s="14" t="str">
        <f t="shared" si="33"/>
        <v>Google</v>
      </c>
      <c r="AB667" s="8" t="str">
        <f t="shared" si="34"/>
        <v>Bing</v>
      </c>
      <c r="AC667" s="7" t="s">
        <v>488</v>
      </c>
      <c r="AD667" s="11" t="s">
        <v>1591</v>
      </c>
      <c r="AE667">
        <v>40.1209077444</v>
      </c>
      <c r="AF667">
        <v>-82.972672798399998</v>
      </c>
      <c r="AG667">
        <v>40.122342516400003</v>
      </c>
      <c r="AH667">
        <v>-82.972393903599993</v>
      </c>
      <c r="AI667" t="s">
        <v>1380</v>
      </c>
      <c r="AJ667" t="s">
        <v>1379</v>
      </c>
    </row>
    <row r="668" spans="1:36" x14ac:dyDescent="0.25">
      <c r="A668" s="10">
        <v>665</v>
      </c>
      <c r="B668" s="7">
        <v>2</v>
      </c>
      <c r="C668" s="7" t="s">
        <v>6</v>
      </c>
      <c r="D668" s="7" t="s">
        <v>962</v>
      </c>
      <c r="E668" s="7" t="s">
        <v>4</v>
      </c>
      <c r="F668" s="7" t="s">
        <v>65</v>
      </c>
      <c r="G668" s="7" t="s">
        <v>1379</v>
      </c>
      <c r="H668" s="11" t="s">
        <v>557</v>
      </c>
      <c r="I668" s="10">
        <v>22.56</v>
      </c>
      <c r="J668" s="7">
        <v>6.78</v>
      </c>
      <c r="K668" s="7">
        <v>18.829999999999998</v>
      </c>
      <c r="L668" s="7">
        <v>12.05</v>
      </c>
      <c r="M668" s="7">
        <v>5.68</v>
      </c>
      <c r="N668" s="7">
        <v>0.24</v>
      </c>
      <c r="O668" s="7">
        <v>2.7</v>
      </c>
      <c r="P668" s="7">
        <v>2.46</v>
      </c>
      <c r="Q668" s="7">
        <v>14.2</v>
      </c>
      <c r="R668" s="7">
        <v>1.77</v>
      </c>
      <c r="S668" s="7">
        <v>7.4</v>
      </c>
      <c r="T668" s="7">
        <v>5.62</v>
      </c>
      <c r="U668" s="10" t="s">
        <v>64</v>
      </c>
      <c r="V668" s="7">
        <v>0.61</v>
      </c>
      <c r="W668" s="7">
        <v>0.71</v>
      </c>
      <c r="X668" s="7">
        <v>0.1</v>
      </c>
      <c r="Y668" s="7"/>
      <c r="Z668" s="14" t="str">
        <f t="shared" si="32"/>
        <v>Pathway</v>
      </c>
      <c r="AA668" s="14" t="str">
        <f t="shared" si="33"/>
        <v>Google</v>
      </c>
      <c r="AB668" s="8" t="str">
        <f t="shared" si="34"/>
        <v>Bing</v>
      </c>
      <c r="AC668" s="7" t="s">
        <v>488</v>
      </c>
      <c r="AD668" s="11" t="s">
        <v>1591</v>
      </c>
      <c r="AE668">
        <v>41.627308905</v>
      </c>
      <c r="AF668">
        <v>-83.477306522800006</v>
      </c>
      <c r="AG668">
        <v>41.628622414100001</v>
      </c>
      <c r="AH668">
        <v>-83.478177277599997</v>
      </c>
      <c r="AI668" t="s">
        <v>1380</v>
      </c>
      <c r="AJ668" t="s">
        <v>1379</v>
      </c>
    </row>
    <row r="669" spans="1:36" x14ac:dyDescent="0.25">
      <c r="A669" s="10">
        <v>666</v>
      </c>
      <c r="B669" s="7">
        <v>8</v>
      </c>
      <c r="C669" s="7" t="s">
        <v>11</v>
      </c>
      <c r="D669" s="7" t="s">
        <v>545</v>
      </c>
      <c r="E669" s="7" t="s">
        <v>4</v>
      </c>
      <c r="F669" s="7" t="s">
        <v>10</v>
      </c>
      <c r="G669" s="7" t="s">
        <v>1379</v>
      </c>
      <c r="H669" s="11" t="s">
        <v>546</v>
      </c>
      <c r="I669" s="10">
        <v>33.43</v>
      </c>
      <c r="J669" s="7">
        <v>19.600000000000001</v>
      </c>
      <c r="K669" s="7">
        <v>31.51</v>
      </c>
      <c r="L669" s="7">
        <v>11.91</v>
      </c>
      <c r="M669" s="7">
        <v>0</v>
      </c>
      <c r="N669" s="7">
        <v>0</v>
      </c>
      <c r="O669" s="7">
        <v>0</v>
      </c>
      <c r="P669" s="7">
        <v>0</v>
      </c>
      <c r="Q669" s="7">
        <v>14.5</v>
      </c>
      <c r="R669" s="7">
        <v>4.8499999999999996</v>
      </c>
      <c r="S669" s="7">
        <v>10.46</v>
      </c>
      <c r="T669" s="7">
        <v>5.61</v>
      </c>
      <c r="U669" s="10" t="s">
        <v>20</v>
      </c>
      <c r="V669" s="7">
        <v>19.04</v>
      </c>
      <c r="W669" s="7">
        <v>19.14</v>
      </c>
      <c r="X669" s="7">
        <v>0.1</v>
      </c>
      <c r="Y669" s="7"/>
      <c r="Z669" s="14" t="str">
        <f t="shared" si="32"/>
        <v>Pathway</v>
      </c>
      <c r="AA669" s="14" t="str">
        <f t="shared" si="33"/>
        <v>Google</v>
      </c>
      <c r="AB669" s="8" t="str">
        <f t="shared" si="34"/>
        <v>Bing</v>
      </c>
      <c r="AC669" s="7" t="s">
        <v>488</v>
      </c>
      <c r="AD669" s="11" t="s">
        <v>1591</v>
      </c>
      <c r="AE669">
        <v>39.286787241299997</v>
      </c>
      <c r="AF669">
        <v>-84.561170698500007</v>
      </c>
      <c r="AG669">
        <v>39.287729762399998</v>
      </c>
      <c r="AH669">
        <v>-84.559744805700007</v>
      </c>
      <c r="AI669" t="s">
        <v>1380</v>
      </c>
      <c r="AJ669" t="s">
        <v>1379</v>
      </c>
    </row>
    <row r="670" spans="1:36" x14ac:dyDescent="0.25">
      <c r="A670" s="10">
        <v>667</v>
      </c>
      <c r="B670" s="7">
        <v>4</v>
      </c>
      <c r="C670" s="7" t="s">
        <v>23</v>
      </c>
      <c r="D670" s="7" t="s">
        <v>508</v>
      </c>
      <c r="E670" s="7" t="s">
        <v>4</v>
      </c>
      <c r="F670" s="7" t="s">
        <v>10</v>
      </c>
      <c r="G670" s="7" t="s">
        <v>1379</v>
      </c>
      <c r="H670" s="11" t="s">
        <v>509</v>
      </c>
      <c r="I670" s="10">
        <v>82.25</v>
      </c>
      <c r="J670" s="7">
        <v>8.6999999999999993</v>
      </c>
      <c r="K670" s="7">
        <v>60.94</v>
      </c>
      <c r="L670" s="7">
        <v>52.24</v>
      </c>
      <c r="M670" s="7">
        <v>2.36</v>
      </c>
      <c r="N670" s="7">
        <v>0.2</v>
      </c>
      <c r="O670" s="7">
        <v>0.91</v>
      </c>
      <c r="P670" s="7">
        <v>0.72</v>
      </c>
      <c r="Q670" s="7">
        <v>18.88</v>
      </c>
      <c r="R670" s="7">
        <v>1.97</v>
      </c>
      <c r="S670" s="7">
        <v>7.57</v>
      </c>
      <c r="T670" s="7">
        <v>5.6</v>
      </c>
      <c r="U670" s="10" t="s">
        <v>57</v>
      </c>
      <c r="V670" s="7">
        <v>1.0900000000000001</v>
      </c>
      <c r="W670" s="7">
        <v>1.19</v>
      </c>
      <c r="X670" s="7">
        <v>0.1</v>
      </c>
      <c r="Y670" s="7"/>
      <c r="Z670" s="14" t="str">
        <f t="shared" si="32"/>
        <v>Pathway</v>
      </c>
      <c r="AA670" s="14" t="str">
        <f t="shared" si="33"/>
        <v>Google</v>
      </c>
      <c r="AB670" s="8" t="str">
        <f t="shared" si="34"/>
        <v>Bing</v>
      </c>
      <c r="AC670" s="7" t="s">
        <v>1209</v>
      </c>
      <c r="AD670" s="11" t="s">
        <v>1591</v>
      </c>
      <c r="AE670">
        <v>41.270872844700001</v>
      </c>
      <c r="AF670">
        <v>-81.622865601599997</v>
      </c>
      <c r="AG670">
        <v>41.269875213399999</v>
      </c>
      <c r="AH670">
        <v>-81.621371332699994</v>
      </c>
      <c r="AI670" t="s">
        <v>1380</v>
      </c>
      <c r="AJ670" t="s">
        <v>1379</v>
      </c>
    </row>
    <row r="671" spans="1:36" x14ac:dyDescent="0.25">
      <c r="A671" s="10">
        <v>668</v>
      </c>
      <c r="B671" s="7">
        <v>7</v>
      </c>
      <c r="C671" s="7" t="s">
        <v>44</v>
      </c>
      <c r="D671" s="7" t="s">
        <v>963</v>
      </c>
      <c r="E671" s="7" t="s">
        <v>4</v>
      </c>
      <c r="F671" s="7" t="s">
        <v>10</v>
      </c>
      <c r="G671" s="7" t="s">
        <v>1379</v>
      </c>
      <c r="H671" s="11" t="s">
        <v>531</v>
      </c>
      <c r="I671" s="10">
        <v>58.36</v>
      </c>
      <c r="J671" s="7">
        <v>30.94</v>
      </c>
      <c r="K671" s="7">
        <v>55.55</v>
      </c>
      <c r="L671" s="7">
        <v>24.61</v>
      </c>
      <c r="M671" s="7">
        <v>0</v>
      </c>
      <c r="N671" s="7">
        <v>0</v>
      </c>
      <c r="O671" s="7">
        <v>0</v>
      </c>
      <c r="P671" s="7">
        <v>0</v>
      </c>
      <c r="Q671" s="7">
        <v>16.399999999999999</v>
      </c>
      <c r="R671" s="7">
        <v>8.0399999999999991</v>
      </c>
      <c r="S671" s="7">
        <v>13.65</v>
      </c>
      <c r="T671" s="7">
        <v>5.6</v>
      </c>
      <c r="U671" s="10" t="s">
        <v>49</v>
      </c>
      <c r="V671" s="7">
        <v>12.04</v>
      </c>
      <c r="W671" s="7">
        <v>12.14</v>
      </c>
      <c r="X671" s="7">
        <v>0.1</v>
      </c>
      <c r="Y671" s="7"/>
      <c r="Z671" s="14" t="str">
        <f t="shared" si="32"/>
        <v>Pathway</v>
      </c>
      <c r="AA671" s="14" t="str">
        <f t="shared" si="33"/>
        <v>Google</v>
      </c>
      <c r="AB671" s="8" t="str">
        <f t="shared" si="34"/>
        <v>Bing</v>
      </c>
      <c r="AC671" s="7" t="s">
        <v>488</v>
      </c>
      <c r="AD671" s="11" t="s">
        <v>1591</v>
      </c>
      <c r="AE671">
        <v>39.751641137900002</v>
      </c>
      <c r="AF671">
        <v>-84.205107258799998</v>
      </c>
      <c r="AG671">
        <v>39.7530068632</v>
      </c>
      <c r="AH671">
        <v>-84.204551411400004</v>
      </c>
      <c r="AI671" t="s">
        <v>1380</v>
      </c>
      <c r="AJ671" t="s">
        <v>1379</v>
      </c>
    </row>
    <row r="672" spans="1:36" x14ac:dyDescent="0.25">
      <c r="A672" s="10">
        <v>669</v>
      </c>
      <c r="B672" s="7">
        <v>8</v>
      </c>
      <c r="C672" s="7" t="s">
        <v>11</v>
      </c>
      <c r="D672" s="7" t="s">
        <v>940</v>
      </c>
      <c r="E672" s="7" t="s">
        <v>4</v>
      </c>
      <c r="F672" s="7" t="s">
        <v>65</v>
      </c>
      <c r="G672" s="7" t="s">
        <v>1379</v>
      </c>
      <c r="H672" s="11" t="s">
        <v>531</v>
      </c>
      <c r="I672" s="10">
        <v>71.52</v>
      </c>
      <c r="J672" s="7">
        <v>23.76</v>
      </c>
      <c r="K672" s="7">
        <v>70.33</v>
      </c>
      <c r="L672" s="7">
        <v>46.57</v>
      </c>
      <c r="M672" s="7">
        <v>3.76</v>
      </c>
      <c r="N672" s="7">
        <v>1.27</v>
      </c>
      <c r="O672" s="7">
        <v>3.56</v>
      </c>
      <c r="P672" s="7">
        <v>2.29</v>
      </c>
      <c r="Q672" s="7">
        <v>15.05</v>
      </c>
      <c r="R672" s="7">
        <v>8.98</v>
      </c>
      <c r="S672" s="7">
        <v>14.57</v>
      </c>
      <c r="T672" s="7">
        <v>5.59</v>
      </c>
      <c r="U672" s="10" t="s">
        <v>19</v>
      </c>
      <c r="V672" s="7">
        <v>15.39</v>
      </c>
      <c r="W672" s="7">
        <v>15.49</v>
      </c>
      <c r="X672" s="7">
        <v>0.1</v>
      </c>
      <c r="Y672" s="7"/>
      <c r="Z672" s="14" t="str">
        <f t="shared" si="32"/>
        <v>Pathway</v>
      </c>
      <c r="AA672" s="14" t="str">
        <f t="shared" si="33"/>
        <v>Google</v>
      </c>
      <c r="AB672" s="8" t="str">
        <f t="shared" si="34"/>
        <v>Bing</v>
      </c>
      <c r="AC672" s="7" t="s">
        <v>488</v>
      </c>
      <c r="AD672" s="11" t="s">
        <v>1591</v>
      </c>
      <c r="AE672">
        <v>39.270070372100001</v>
      </c>
      <c r="AF672">
        <v>-84.440056341599998</v>
      </c>
      <c r="AG672">
        <v>39.271513967099999</v>
      </c>
      <c r="AH672">
        <v>-84.440151600600004</v>
      </c>
      <c r="AI672" t="s">
        <v>1380</v>
      </c>
      <c r="AJ672" t="s">
        <v>1379</v>
      </c>
    </row>
    <row r="673" spans="1:36" x14ac:dyDescent="0.25">
      <c r="A673" s="10">
        <v>670</v>
      </c>
      <c r="B673" s="7">
        <v>8</v>
      </c>
      <c r="C673" s="7" t="s">
        <v>11</v>
      </c>
      <c r="D673" s="7" t="s">
        <v>938</v>
      </c>
      <c r="E673" s="7" t="s">
        <v>4</v>
      </c>
      <c r="F673" s="7" t="s">
        <v>13</v>
      </c>
      <c r="G673" s="7" t="s">
        <v>1379</v>
      </c>
      <c r="H673" s="11" t="s">
        <v>522</v>
      </c>
      <c r="I673" s="10">
        <v>68.88</v>
      </c>
      <c r="J673" s="7">
        <v>16.899999999999999</v>
      </c>
      <c r="K673" s="7">
        <v>61.04</v>
      </c>
      <c r="L673" s="7">
        <v>44.14</v>
      </c>
      <c r="M673" s="7">
        <v>1.73</v>
      </c>
      <c r="N673" s="7">
        <v>0.46</v>
      </c>
      <c r="O673" s="7">
        <v>1.23</v>
      </c>
      <c r="P673" s="7">
        <v>0.77</v>
      </c>
      <c r="Q673" s="7">
        <v>13.85</v>
      </c>
      <c r="R673" s="7">
        <v>4.6100000000000003</v>
      </c>
      <c r="S673" s="7">
        <v>10.199999999999999</v>
      </c>
      <c r="T673" s="7">
        <v>5.59</v>
      </c>
      <c r="U673" s="10" t="s">
        <v>9</v>
      </c>
      <c r="V673" s="7">
        <v>0.86</v>
      </c>
      <c r="W673" s="7">
        <v>0.96</v>
      </c>
      <c r="X673" s="7">
        <v>0.1</v>
      </c>
      <c r="Y673" s="7"/>
      <c r="Z673" s="14" t="str">
        <f t="shared" si="32"/>
        <v>Pathway</v>
      </c>
      <c r="AA673" s="14" t="str">
        <f t="shared" si="33"/>
        <v>Google</v>
      </c>
      <c r="AB673" s="8" t="str">
        <f t="shared" si="34"/>
        <v>Bing</v>
      </c>
      <c r="AC673" s="7" t="s">
        <v>488</v>
      </c>
      <c r="AD673" s="11" t="s">
        <v>1591</v>
      </c>
      <c r="AE673">
        <v>39.098281251800003</v>
      </c>
      <c r="AF673">
        <v>-84.5118318289</v>
      </c>
      <c r="AG673">
        <v>39.098548257499999</v>
      </c>
      <c r="AH673">
        <v>-84.510054898999996</v>
      </c>
      <c r="AI673" t="s">
        <v>1380</v>
      </c>
      <c r="AJ673" t="s">
        <v>1379</v>
      </c>
    </row>
    <row r="674" spans="1:36" x14ac:dyDescent="0.25">
      <c r="A674" s="10">
        <v>671</v>
      </c>
      <c r="B674" s="7">
        <v>8</v>
      </c>
      <c r="C674" s="7" t="s">
        <v>11</v>
      </c>
      <c r="D674" s="7" t="s">
        <v>938</v>
      </c>
      <c r="E674" s="7" t="s">
        <v>34</v>
      </c>
      <c r="F674" s="7" t="s">
        <v>35</v>
      </c>
      <c r="G674" s="7" t="s">
        <v>1379</v>
      </c>
      <c r="H674" s="11" t="s">
        <v>522</v>
      </c>
      <c r="I674" s="10">
        <v>60.04</v>
      </c>
      <c r="J674" s="7">
        <v>34.979999999999997</v>
      </c>
      <c r="K674" s="7">
        <v>59.64</v>
      </c>
      <c r="L674" s="7">
        <v>24.66</v>
      </c>
      <c r="M674" s="7">
        <v>0</v>
      </c>
      <c r="N674" s="7">
        <v>0</v>
      </c>
      <c r="O674" s="7">
        <v>0</v>
      </c>
      <c r="P674" s="7">
        <v>0</v>
      </c>
      <c r="Q674" s="7">
        <v>15.05</v>
      </c>
      <c r="R674" s="7">
        <v>9.16</v>
      </c>
      <c r="S674" s="7">
        <v>14.75</v>
      </c>
      <c r="T674" s="7">
        <v>5.58</v>
      </c>
      <c r="U674" s="10" t="s">
        <v>9</v>
      </c>
      <c r="V674" s="7">
        <v>7.92</v>
      </c>
      <c r="W674" s="7"/>
      <c r="X674" s="7">
        <v>0</v>
      </c>
      <c r="Y674" s="7" t="s">
        <v>1976</v>
      </c>
      <c r="Z674" s="14" t="str">
        <f t="shared" si="32"/>
        <v>Pathway</v>
      </c>
      <c r="AA674" s="14" t="str">
        <f t="shared" si="33"/>
        <v>Google</v>
      </c>
      <c r="AB674" s="8" t="str">
        <f t="shared" si="34"/>
        <v>Bing</v>
      </c>
      <c r="AC674" s="7" t="s">
        <v>488</v>
      </c>
      <c r="AD674" s="11" t="s">
        <v>1591</v>
      </c>
      <c r="AE674">
        <v>39.163686691999999</v>
      </c>
      <c r="AF674">
        <v>-84.433338957299995</v>
      </c>
      <c r="AI674" t="s">
        <v>1380</v>
      </c>
      <c r="AJ674" t="s">
        <v>1379</v>
      </c>
    </row>
    <row r="675" spans="1:36" x14ac:dyDescent="0.25">
      <c r="A675" s="10">
        <v>672</v>
      </c>
      <c r="B675" s="7">
        <v>12</v>
      </c>
      <c r="C675" s="7" t="s">
        <v>14</v>
      </c>
      <c r="D675" s="7" t="s">
        <v>944</v>
      </c>
      <c r="E675" s="7" t="s">
        <v>4</v>
      </c>
      <c r="F675" s="7" t="s">
        <v>21</v>
      </c>
      <c r="G675" s="7" t="s">
        <v>1379</v>
      </c>
      <c r="H675" s="11" t="s">
        <v>542</v>
      </c>
      <c r="I675" s="10">
        <v>35.81</v>
      </c>
      <c r="J675" s="7">
        <v>16.149999999999999</v>
      </c>
      <c r="K675" s="7">
        <v>30.7</v>
      </c>
      <c r="L675" s="7">
        <v>14.55</v>
      </c>
      <c r="M675" s="7">
        <v>0</v>
      </c>
      <c r="N675" s="7">
        <v>0</v>
      </c>
      <c r="O675" s="7">
        <v>0</v>
      </c>
      <c r="P675" s="7">
        <v>0</v>
      </c>
      <c r="Q675" s="7">
        <v>17.329999999999998</v>
      </c>
      <c r="R675" s="7">
        <v>4.28</v>
      </c>
      <c r="S675" s="7">
        <v>9.84</v>
      </c>
      <c r="T675" s="7">
        <v>5.56</v>
      </c>
      <c r="U675" s="10" t="s">
        <v>29</v>
      </c>
      <c r="V675" s="7">
        <v>3.9</v>
      </c>
      <c r="W675" s="7">
        <v>4</v>
      </c>
      <c r="X675" s="7">
        <v>0.1</v>
      </c>
      <c r="Y675" s="7"/>
      <c r="Z675" s="14" t="str">
        <f t="shared" si="32"/>
        <v>Pathway</v>
      </c>
      <c r="AA675" s="14" t="str">
        <f t="shared" si="33"/>
        <v>Google</v>
      </c>
      <c r="AB675" s="8" t="str">
        <f t="shared" si="34"/>
        <v>Bing</v>
      </c>
      <c r="AC675" s="7" t="s">
        <v>488</v>
      </c>
      <c r="AD675" s="11" t="s">
        <v>1591</v>
      </c>
      <c r="AE675">
        <v>41.331901295999998</v>
      </c>
      <c r="AF675">
        <v>-81.648847483699996</v>
      </c>
      <c r="AG675">
        <v>41.3333755154</v>
      </c>
      <c r="AH675">
        <v>-81.648950920800004</v>
      </c>
      <c r="AI675" t="s">
        <v>1380</v>
      </c>
      <c r="AJ675" t="s">
        <v>1379</v>
      </c>
    </row>
    <row r="676" spans="1:36" x14ac:dyDescent="0.25">
      <c r="A676" s="10">
        <v>673</v>
      </c>
      <c r="B676" s="7">
        <v>8</v>
      </c>
      <c r="C676" s="7" t="s">
        <v>83</v>
      </c>
      <c r="D676" s="7" t="s">
        <v>1336</v>
      </c>
      <c r="E676" s="7" t="s">
        <v>4</v>
      </c>
      <c r="F676" s="7" t="s">
        <v>21</v>
      </c>
      <c r="G676" s="7" t="s">
        <v>1379</v>
      </c>
      <c r="H676" s="11" t="s">
        <v>594</v>
      </c>
      <c r="I676" s="10">
        <v>59.37</v>
      </c>
      <c r="J676" s="7">
        <v>15.53</v>
      </c>
      <c r="K676" s="7">
        <v>47.52</v>
      </c>
      <c r="L676" s="7">
        <v>31.99</v>
      </c>
      <c r="M676" s="7">
        <v>7.03</v>
      </c>
      <c r="N676" s="7">
        <v>0.46</v>
      </c>
      <c r="O676" s="7">
        <v>3.17</v>
      </c>
      <c r="P676" s="7">
        <v>2.71</v>
      </c>
      <c r="Q676" s="7">
        <v>17.57</v>
      </c>
      <c r="R676" s="7">
        <v>4.0999999999999996</v>
      </c>
      <c r="S676" s="7">
        <v>9.66</v>
      </c>
      <c r="T676" s="7">
        <v>5.55</v>
      </c>
      <c r="U676" s="10" t="s">
        <v>1518</v>
      </c>
      <c r="V676" s="7">
        <v>8.48</v>
      </c>
      <c r="W676" s="7">
        <v>8.58</v>
      </c>
      <c r="X676" s="7">
        <v>0.1</v>
      </c>
      <c r="Y676" s="7"/>
      <c r="Z676" s="14" t="str">
        <f t="shared" si="32"/>
        <v>Pathway</v>
      </c>
      <c r="AA676" s="14" t="str">
        <f t="shared" si="33"/>
        <v>Google</v>
      </c>
      <c r="AB676" s="8" t="str">
        <f t="shared" si="34"/>
        <v>Bing</v>
      </c>
      <c r="AC676" s="7" t="s">
        <v>488</v>
      </c>
      <c r="AD676" s="11" t="s">
        <v>1591</v>
      </c>
      <c r="AE676">
        <v>39.770145792999998</v>
      </c>
      <c r="AF676">
        <v>-84.086374465299997</v>
      </c>
      <c r="AG676">
        <v>39.770481223899999</v>
      </c>
      <c r="AH676">
        <v>-84.0845485193</v>
      </c>
      <c r="AI676" t="s">
        <v>1380</v>
      </c>
      <c r="AJ676" t="s">
        <v>1379</v>
      </c>
    </row>
    <row r="677" spans="1:36" x14ac:dyDescent="0.25">
      <c r="A677" s="10">
        <v>674</v>
      </c>
      <c r="B677" s="7">
        <v>6</v>
      </c>
      <c r="C677" s="7" t="s">
        <v>8</v>
      </c>
      <c r="D677" s="7" t="s">
        <v>587</v>
      </c>
      <c r="E677" s="7" t="s">
        <v>4</v>
      </c>
      <c r="F677" s="7" t="s">
        <v>5</v>
      </c>
      <c r="G677" s="7" t="s">
        <v>1379</v>
      </c>
      <c r="H677" s="11" t="s">
        <v>522</v>
      </c>
      <c r="I677" s="10">
        <v>46.64</v>
      </c>
      <c r="J677" s="7">
        <v>20.52</v>
      </c>
      <c r="K677" s="7">
        <v>44.85</v>
      </c>
      <c r="L677" s="7">
        <v>24.34</v>
      </c>
      <c r="M677" s="7">
        <v>1.42</v>
      </c>
      <c r="N677" s="7">
        <v>0.67</v>
      </c>
      <c r="O677" s="7">
        <v>1.25</v>
      </c>
      <c r="P677" s="7">
        <v>0.57999999999999996</v>
      </c>
      <c r="Q677" s="7">
        <v>12.77</v>
      </c>
      <c r="R677" s="7">
        <v>5.63</v>
      </c>
      <c r="S677" s="7">
        <v>11.18</v>
      </c>
      <c r="T677" s="7">
        <v>5.54</v>
      </c>
      <c r="U677" s="10" t="s">
        <v>15</v>
      </c>
      <c r="V677" s="7">
        <v>17.43</v>
      </c>
      <c r="W677" s="7">
        <v>17.53</v>
      </c>
      <c r="X677" s="7">
        <v>0.1</v>
      </c>
      <c r="Y677" s="7"/>
      <c r="Z677" s="14" t="str">
        <f t="shared" si="32"/>
        <v>Pathway</v>
      </c>
      <c r="AA677" s="14" t="str">
        <f t="shared" si="33"/>
        <v>Google</v>
      </c>
      <c r="AB677" s="8" t="str">
        <f t="shared" si="34"/>
        <v>Bing</v>
      </c>
      <c r="AC677" s="7" t="s">
        <v>1589</v>
      </c>
      <c r="AD677" s="11" t="s">
        <v>1591</v>
      </c>
      <c r="AE677">
        <v>39.9623996877</v>
      </c>
      <c r="AF677">
        <v>-82.982534894899999</v>
      </c>
      <c r="AG677">
        <v>39.963833531200002</v>
      </c>
      <c r="AH677">
        <v>-82.982826981299993</v>
      </c>
      <c r="AI677" t="s">
        <v>1380</v>
      </c>
      <c r="AJ677" t="s">
        <v>1379</v>
      </c>
    </row>
    <row r="678" spans="1:36" x14ac:dyDescent="0.25">
      <c r="A678" s="10">
        <v>675</v>
      </c>
      <c r="B678" s="7">
        <v>12</v>
      </c>
      <c r="C678" s="7" t="s">
        <v>14</v>
      </c>
      <c r="D678" s="7" t="s">
        <v>946</v>
      </c>
      <c r="E678" s="7" t="s">
        <v>4</v>
      </c>
      <c r="F678" s="7" t="s">
        <v>5</v>
      </c>
      <c r="G678" s="7" t="s">
        <v>1379</v>
      </c>
      <c r="H678" s="11" t="s">
        <v>947</v>
      </c>
      <c r="I678" s="10">
        <v>77.2</v>
      </c>
      <c r="J678" s="7">
        <v>3.51</v>
      </c>
      <c r="K678" s="7">
        <v>37.06</v>
      </c>
      <c r="L678" s="7">
        <v>33.549999999999997</v>
      </c>
      <c r="M678" s="7">
        <v>7.53</v>
      </c>
      <c r="N678" s="7">
        <v>0.1</v>
      </c>
      <c r="O678" s="7">
        <v>1.35</v>
      </c>
      <c r="P678" s="7">
        <v>1.24</v>
      </c>
      <c r="Q678" s="7">
        <v>33.89</v>
      </c>
      <c r="R678" s="7">
        <v>0.86</v>
      </c>
      <c r="S678" s="7">
        <v>6.39</v>
      </c>
      <c r="T678" s="7">
        <v>5.53</v>
      </c>
      <c r="U678" s="10" t="s">
        <v>32</v>
      </c>
      <c r="V678" s="7">
        <v>1.7</v>
      </c>
      <c r="W678" s="7">
        <v>1.72</v>
      </c>
      <c r="X678" s="7">
        <v>0.02</v>
      </c>
      <c r="Y678" s="7"/>
      <c r="Z678" s="14" t="str">
        <f t="shared" si="32"/>
        <v>Pathway</v>
      </c>
      <c r="AA678" s="14" t="str">
        <f t="shared" si="33"/>
        <v>Google</v>
      </c>
      <c r="AB678" s="8" t="str">
        <f t="shared" si="34"/>
        <v>Bing</v>
      </c>
      <c r="AC678" s="7" t="s">
        <v>488</v>
      </c>
      <c r="AD678" s="11" t="s">
        <v>1591</v>
      </c>
      <c r="AE678">
        <v>41.479849034799997</v>
      </c>
      <c r="AF678">
        <v>-81.665598424999999</v>
      </c>
      <c r="AG678">
        <v>41.479865242199999</v>
      </c>
      <c r="AH678">
        <v>-81.665210527100001</v>
      </c>
      <c r="AI678" t="s">
        <v>1380</v>
      </c>
      <c r="AJ678" t="s">
        <v>1379</v>
      </c>
    </row>
    <row r="679" spans="1:36" x14ac:dyDescent="0.25">
      <c r="A679" s="10">
        <v>676</v>
      </c>
      <c r="B679" s="7">
        <v>6</v>
      </c>
      <c r="C679" s="7" t="s">
        <v>8</v>
      </c>
      <c r="D679" s="7" t="s">
        <v>965</v>
      </c>
      <c r="E679" s="7" t="s">
        <v>34</v>
      </c>
      <c r="F679" s="7" t="s">
        <v>35</v>
      </c>
      <c r="G679" s="7" t="s">
        <v>1379</v>
      </c>
      <c r="H679" s="11" t="s">
        <v>608</v>
      </c>
      <c r="I679" s="10">
        <v>34.24</v>
      </c>
      <c r="J679" s="7">
        <v>14.86</v>
      </c>
      <c r="K679" s="7">
        <v>33.72</v>
      </c>
      <c r="L679" s="7">
        <v>18.850000000000001</v>
      </c>
      <c r="M679" s="7">
        <v>0</v>
      </c>
      <c r="N679" s="7">
        <v>0</v>
      </c>
      <c r="O679" s="7">
        <v>0</v>
      </c>
      <c r="P679" s="7">
        <v>0</v>
      </c>
      <c r="Q679" s="7">
        <v>9.66</v>
      </c>
      <c r="R679" s="7">
        <v>3.59</v>
      </c>
      <c r="S679" s="7">
        <v>9.11</v>
      </c>
      <c r="T679" s="7">
        <v>5.53</v>
      </c>
      <c r="U679" s="10" t="s">
        <v>84</v>
      </c>
      <c r="V679" s="7">
        <v>16.329999999999998</v>
      </c>
      <c r="W679" s="7"/>
      <c r="X679" s="7">
        <v>0</v>
      </c>
      <c r="Y679" s="7" t="s">
        <v>1977</v>
      </c>
      <c r="Z679" s="14" t="str">
        <f t="shared" si="32"/>
        <v>Pathway</v>
      </c>
      <c r="AA679" s="14" t="str">
        <f t="shared" si="33"/>
        <v>Google</v>
      </c>
      <c r="AB679" s="8" t="str">
        <f t="shared" si="34"/>
        <v>Bing</v>
      </c>
      <c r="AC679" s="7" t="s">
        <v>488</v>
      </c>
      <c r="AD679" s="11" t="s">
        <v>1591</v>
      </c>
      <c r="AE679">
        <v>40.081601452599998</v>
      </c>
      <c r="AF679">
        <v>-82.895979387200001</v>
      </c>
      <c r="AI679" t="s">
        <v>1380</v>
      </c>
      <c r="AJ679" t="s">
        <v>1379</v>
      </c>
    </row>
    <row r="680" spans="1:36" x14ac:dyDescent="0.25">
      <c r="A680" s="10">
        <v>677</v>
      </c>
      <c r="B680" s="7">
        <v>6</v>
      </c>
      <c r="C680" s="7" t="s">
        <v>8</v>
      </c>
      <c r="D680" s="7" t="s">
        <v>978</v>
      </c>
      <c r="E680" s="7" t="s">
        <v>4</v>
      </c>
      <c r="F680" s="7" t="s">
        <v>5</v>
      </c>
      <c r="G680" s="7" t="s">
        <v>1379</v>
      </c>
      <c r="H680" s="11" t="s">
        <v>979</v>
      </c>
      <c r="I680" s="10">
        <v>77.61</v>
      </c>
      <c r="J680" s="7">
        <v>3.05</v>
      </c>
      <c r="K680" s="7">
        <v>49.29</v>
      </c>
      <c r="L680" s="7">
        <v>46.25</v>
      </c>
      <c r="M680" s="7">
        <v>3.54</v>
      </c>
      <c r="N680" s="7">
        <v>0.09</v>
      </c>
      <c r="O680" s="7">
        <v>1.02</v>
      </c>
      <c r="P680" s="7">
        <v>0.93</v>
      </c>
      <c r="Q680" s="7">
        <v>21.26</v>
      </c>
      <c r="R680" s="7">
        <v>0.74</v>
      </c>
      <c r="S680" s="7">
        <v>6.26</v>
      </c>
      <c r="T680" s="7">
        <v>5.52</v>
      </c>
      <c r="U680" s="10" t="s">
        <v>16</v>
      </c>
      <c r="V680" s="7">
        <v>10.3</v>
      </c>
      <c r="W680" s="7">
        <v>10.39</v>
      </c>
      <c r="X680" s="7">
        <v>0.09</v>
      </c>
      <c r="Y680" s="7"/>
      <c r="Z680" s="14" t="str">
        <f t="shared" si="32"/>
        <v>Pathway</v>
      </c>
      <c r="AA680" s="14" t="str">
        <f t="shared" si="33"/>
        <v>Google</v>
      </c>
      <c r="AB680" s="8" t="str">
        <f t="shared" si="34"/>
        <v>Bing</v>
      </c>
      <c r="AC680" s="7" t="s">
        <v>488</v>
      </c>
      <c r="AD680" s="11" t="s">
        <v>1591</v>
      </c>
      <c r="AE680">
        <v>40.0112677125</v>
      </c>
      <c r="AF680">
        <v>-82.901802249900001</v>
      </c>
      <c r="AG680">
        <v>40.010668535900002</v>
      </c>
      <c r="AH680">
        <v>-82.900293691000002</v>
      </c>
      <c r="AI680" t="s">
        <v>1380</v>
      </c>
      <c r="AJ680" t="s">
        <v>1379</v>
      </c>
    </row>
    <row r="681" spans="1:36" x14ac:dyDescent="0.25">
      <c r="A681" s="10">
        <v>678</v>
      </c>
      <c r="B681" s="7">
        <v>8</v>
      </c>
      <c r="C681" s="7" t="s">
        <v>11</v>
      </c>
      <c r="D681" s="7" t="s">
        <v>952</v>
      </c>
      <c r="E681" s="7" t="s">
        <v>4</v>
      </c>
      <c r="F681" s="7" t="s">
        <v>5</v>
      </c>
      <c r="G681" s="7" t="s">
        <v>1379</v>
      </c>
      <c r="H681" s="11" t="s">
        <v>953</v>
      </c>
      <c r="I681" s="10">
        <v>43.26</v>
      </c>
      <c r="J681" s="7">
        <v>8.6199999999999992</v>
      </c>
      <c r="K681" s="7">
        <v>35.51</v>
      </c>
      <c r="L681" s="7">
        <v>26.89</v>
      </c>
      <c r="M681" s="7">
        <v>0</v>
      </c>
      <c r="N681" s="7">
        <v>0</v>
      </c>
      <c r="O681" s="7">
        <v>0</v>
      </c>
      <c r="P681" s="7">
        <v>0</v>
      </c>
      <c r="Q681" s="7">
        <v>14.5</v>
      </c>
      <c r="R681" s="7">
        <v>2.2400000000000002</v>
      </c>
      <c r="S681" s="7">
        <v>7.74</v>
      </c>
      <c r="T681" s="7">
        <v>5.5</v>
      </c>
      <c r="U681" s="10" t="s">
        <v>40</v>
      </c>
      <c r="V681" s="7">
        <v>1.94</v>
      </c>
      <c r="W681" s="7">
        <v>2.04</v>
      </c>
      <c r="X681" s="7">
        <v>0.1</v>
      </c>
      <c r="Y681" s="7"/>
      <c r="Z681" s="14" t="str">
        <f t="shared" si="32"/>
        <v>Pathway</v>
      </c>
      <c r="AA681" s="14" t="str">
        <f t="shared" si="33"/>
        <v>Google</v>
      </c>
      <c r="AB681" s="8" t="str">
        <f t="shared" si="34"/>
        <v>Bing</v>
      </c>
      <c r="AC681" s="7" t="s">
        <v>488</v>
      </c>
      <c r="AD681" s="11" t="s">
        <v>1591</v>
      </c>
      <c r="AE681">
        <v>39.256765275699998</v>
      </c>
      <c r="AF681">
        <v>-84.794407496700003</v>
      </c>
      <c r="AG681">
        <v>39.255710506</v>
      </c>
      <c r="AH681">
        <v>-84.793120885799993</v>
      </c>
      <c r="AI681" t="s">
        <v>1380</v>
      </c>
      <c r="AJ681" t="s">
        <v>1379</v>
      </c>
    </row>
    <row r="682" spans="1:36" x14ac:dyDescent="0.25">
      <c r="A682" s="10">
        <v>679</v>
      </c>
      <c r="B682" s="7">
        <v>8</v>
      </c>
      <c r="C682" s="7" t="s">
        <v>11</v>
      </c>
      <c r="D682" s="7" t="s">
        <v>952</v>
      </c>
      <c r="E682" s="7" t="s">
        <v>4</v>
      </c>
      <c r="F682" s="7" t="s">
        <v>5</v>
      </c>
      <c r="G682" s="7" t="s">
        <v>1379</v>
      </c>
      <c r="H682" s="11" t="s">
        <v>953</v>
      </c>
      <c r="I682" s="10">
        <v>43.26</v>
      </c>
      <c r="J682" s="7">
        <v>8.6199999999999992</v>
      </c>
      <c r="K682" s="7">
        <v>35.51</v>
      </c>
      <c r="L682" s="7">
        <v>26.89</v>
      </c>
      <c r="M682" s="7">
        <v>0</v>
      </c>
      <c r="N682" s="7">
        <v>0</v>
      </c>
      <c r="O682" s="7">
        <v>0</v>
      </c>
      <c r="P682" s="7">
        <v>0</v>
      </c>
      <c r="Q682" s="7">
        <v>14.5</v>
      </c>
      <c r="R682" s="7">
        <v>2.2400000000000002</v>
      </c>
      <c r="S682" s="7">
        <v>7.74</v>
      </c>
      <c r="T682" s="7">
        <v>5.5</v>
      </c>
      <c r="U682" s="10" t="s">
        <v>40</v>
      </c>
      <c r="V682" s="7">
        <v>1.95</v>
      </c>
      <c r="W682" s="7">
        <v>2.0499999999999998</v>
      </c>
      <c r="X682" s="7">
        <v>0.1</v>
      </c>
      <c r="Y682" s="7"/>
      <c r="Z682" s="14" t="str">
        <f t="shared" si="32"/>
        <v>Pathway</v>
      </c>
      <c r="AA682" s="14" t="str">
        <f t="shared" si="33"/>
        <v>Google</v>
      </c>
      <c r="AB682" s="8" t="str">
        <f t="shared" si="34"/>
        <v>Bing</v>
      </c>
      <c r="AC682" s="7" t="s">
        <v>488</v>
      </c>
      <c r="AD682" s="11" t="s">
        <v>1591</v>
      </c>
      <c r="AE682">
        <v>39.256659786699998</v>
      </c>
      <c r="AF682">
        <v>-84.794278844999994</v>
      </c>
      <c r="AG682">
        <v>39.255605055499998</v>
      </c>
      <c r="AH682">
        <v>-84.792992204699999</v>
      </c>
      <c r="AI682" t="s">
        <v>1380</v>
      </c>
      <c r="AJ682" t="s">
        <v>1379</v>
      </c>
    </row>
    <row r="683" spans="1:36" x14ac:dyDescent="0.25">
      <c r="A683" s="10">
        <v>680</v>
      </c>
      <c r="B683" s="7">
        <v>4</v>
      </c>
      <c r="C683" s="7" t="s">
        <v>23</v>
      </c>
      <c r="D683" s="7" t="s">
        <v>960</v>
      </c>
      <c r="E683" s="7" t="s">
        <v>4</v>
      </c>
      <c r="F683" s="7" t="s">
        <v>5</v>
      </c>
      <c r="G683" s="7" t="s">
        <v>1379</v>
      </c>
      <c r="H683" s="11" t="s">
        <v>533</v>
      </c>
      <c r="I683" s="10">
        <v>39.33</v>
      </c>
      <c r="J683" s="7">
        <v>17.12</v>
      </c>
      <c r="K683" s="7">
        <v>36.74</v>
      </c>
      <c r="L683" s="7">
        <v>19.63</v>
      </c>
      <c r="M683" s="7">
        <v>2.1800000000000002</v>
      </c>
      <c r="N683" s="7">
        <v>0.55000000000000004</v>
      </c>
      <c r="O683" s="7">
        <v>1.61</v>
      </c>
      <c r="P683" s="7">
        <v>1.06</v>
      </c>
      <c r="Q683" s="7">
        <v>13.1</v>
      </c>
      <c r="R683" s="7">
        <v>4.6500000000000004</v>
      </c>
      <c r="S683" s="7">
        <v>10.15</v>
      </c>
      <c r="T683" s="7">
        <v>5.5</v>
      </c>
      <c r="U683" s="10" t="s">
        <v>22</v>
      </c>
      <c r="V683" s="7">
        <v>5.7</v>
      </c>
      <c r="W683" s="7">
        <v>5.8</v>
      </c>
      <c r="X683" s="7">
        <v>0.1</v>
      </c>
      <c r="Y683" s="7"/>
      <c r="Z683" s="14" t="str">
        <f t="shared" si="32"/>
        <v>Pathway</v>
      </c>
      <c r="AA683" s="14" t="str">
        <f t="shared" si="33"/>
        <v>Google</v>
      </c>
      <c r="AB683" s="8" t="str">
        <f t="shared" si="34"/>
        <v>Bing</v>
      </c>
      <c r="AC683" s="7" t="s">
        <v>488</v>
      </c>
      <c r="AD683" s="11" t="s">
        <v>1591</v>
      </c>
      <c r="AE683">
        <v>41.036049122100003</v>
      </c>
      <c r="AF683">
        <v>-81.580626687099993</v>
      </c>
      <c r="AG683">
        <v>41.035639415799999</v>
      </c>
      <c r="AH683">
        <v>-81.578456890699997</v>
      </c>
      <c r="AI683" t="s">
        <v>1380</v>
      </c>
      <c r="AJ683" t="s">
        <v>1379</v>
      </c>
    </row>
    <row r="684" spans="1:36" x14ac:dyDescent="0.25">
      <c r="A684" s="10">
        <v>681</v>
      </c>
      <c r="B684" s="7">
        <v>6</v>
      </c>
      <c r="C684" s="7" t="s">
        <v>8</v>
      </c>
      <c r="D684" s="7" t="s">
        <v>937</v>
      </c>
      <c r="E684" s="7" t="s">
        <v>4</v>
      </c>
      <c r="F684" s="7" t="s">
        <v>10</v>
      </c>
      <c r="G684" s="7" t="s">
        <v>1379</v>
      </c>
      <c r="H684" s="11" t="s">
        <v>524</v>
      </c>
      <c r="I684" s="10">
        <v>35.79</v>
      </c>
      <c r="J684" s="7">
        <v>28.82</v>
      </c>
      <c r="K684" s="7">
        <v>35.049999999999997</v>
      </c>
      <c r="L684" s="7">
        <v>6.24</v>
      </c>
      <c r="M684" s="7">
        <v>0</v>
      </c>
      <c r="N684" s="7">
        <v>0</v>
      </c>
      <c r="O684" s="7">
        <v>0</v>
      </c>
      <c r="P684" s="7">
        <v>0</v>
      </c>
      <c r="Q684" s="7">
        <v>15.64</v>
      </c>
      <c r="R684" s="7">
        <v>7.43</v>
      </c>
      <c r="S684" s="7">
        <v>12.88</v>
      </c>
      <c r="T684" s="7">
        <v>5.45</v>
      </c>
      <c r="U684" s="10" t="s">
        <v>7</v>
      </c>
      <c r="V684" s="7">
        <v>18.46</v>
      </c>
      <c r="W684" s="7">
        <v>18.559999999999999</v>
      </c>
      <c r="X684" s="7">
        <v>0.1</v>
      </c>
      <c r="Y684" s="7"/>
      <c r="Z684" s="14" t="str">
        <f t="shared" si="32"/>
        <v>Pathway</v>
      </c>
      <c r="AA684" s="14" t="str">
        <f t="shared" si="33"/>
        <v>Google</v>
      </c>
      <c r="AB684" s="8" t="str">
        <f t="shared" si="34"/>
        <v>Bing</v>
      </c>
      <c r="AC684" s="7" t="s">
        <v>488</v>
      </c>
      <c r="AD684" s="11" t="s">
        <v>1591</v>
      </c>
      <c r="AE684">
        <v>39.932504885</v>
      </c>
      <c r="AF684">
        <v>-82.931943887000003</v>
      </c>
      <c r="AG684">
        <v>39.931946720100001</v>
      </c>
      <c r="AH684">
        <v>-82.930227089699997</v>
      </c>
      <c r="AI684" t="s">
        <v>1380</v>
      </c>
      <c r="AJ684" t="s">
        <v>1379</v>
      </c>
    </row>
    <row r="685" spans="1:36" x14ac:dyDescent="0.25">
      <c r="A685" s="10">
        <v>682</v>
      </c>
      <c r="B685" s="7">
        <v>6</v>
      </c>
      <c r="C685" s="7" t="s">
        <v>8</v>
      </c>
      <c r="D685" s="7" t="s">
        <v>978</v>
      </c>
      <c r="E685" s="7" t="s">
        <v>34</v>
      </c>
      <c r="F685" s="7" t="s">
        <v>35</v>
      </c>
      <c r="G685" s="7" t="s">
        <v>1379</v>
      </c>
      <c r="H685" s="11" t="s">
        <v>979</v>
      </c>
      <c r="I685" s="10">
        <v>82.82</v>
      </c>
      <c r="J685" s="7">
        <v>33.06</v>
      </c>
      <c r="K685" s="7">
        <v>81.99</v>
      </c>
      <c r="L685" s="7">
        <v>48.93</v>
      </c>
      <c r="M685" s="7">
        <v>0</v>
      </c>
      <c r="N685" s="7">
        <v>0</v>
      </c>
      <c r="O685" s="7">
        <v>0</v>
      </c>
      <c r="P685" s="7">
        <v>0</v>
      </c>
      <c r="Q685" s="7">
        <v>14.34</v>
      </c>
      <c r="R685" s="7">
        <v>8.6</v>
      </c>
      <c r="S685" s="7">
        <v>14.03</v>
      </c>
      <c r="T685" s="7">
        <v>5.43</v>
      </c>
      <c r="U685" s="10" t="s">
        <v>16</v>
      </c>
      <c r="V685" s="7">
        <v>3.31</v>
      </c>
      <c r="W685" s="7"/>
      <c r="X685" s="7">
        <v>0</v>
      </c>
      <c r="Y685" s="7" t="s">
        <v>2784</v>
      </c>
      <c r="Z685" s="14" t="str">
        <f t="shared" si="32"/>
        <v>Pathway</v>
      </c>
      <c r="AA685" s="14" t="str">
        <f t="shared" si="33"/>
        <v>Google</v>
      </c>
      <c r="AB685" s="8" t="str">
        <f t="shared" si="34"/>
        <v>Bing</v>
      </c>
      <c r="AC685" s="7" t="s">
        <v>488</v>
      </c>
      <c r="AD685" s="11" t="s">
        <v>1591</v>
      </c>
      <c r="AE685">
        <v>39.973077424300001</v>
      </c>
      <c r="AF685">
        <v>-83.006973112699995</v>
      </c>
      <c r="AI685" t="s">
        <v>1380</v>
      </c>
      <c r="AJ685" t="s">
        <v>1379</v>
      </c>
    </row>
    <row r="686" spans="1:36" x14ac:dyDescent="0.25">
      <c r="A686" s="10">
        <v>683</v>
      </c>
      <c r="B686" s="7">
        <v>6</v>
      </c>
      <c r="C686" s="7" t="s">
        <v>8</v>
      </c>
      <c r="D686" s="7" t="s">
        <v>942</v>
      </c>
      <c r="E686" s="7" t="s">
        <v>4</v>
      </c>
      <c r="F686" s="7" t="s">
        <v>5</v>
      </c>
      <c r="G686" s="7" t="s">
        <v>1379</v>
      </c>
      <c r="H686" s="11" t="s">
        <v>562</v>
      </c>
      <c r="I686" s="10">
        <v>41.92</v>
      </c>
      <c r="J686" s="7">
        <v>8.82</v>
      </c>
      <c r="K686" s="7">
        <v>34.83</v>
      </c>
      <c r="L686" s="7">
        <v>26</v>
      </c>
      <c r="M686" s="7">
        <v>2.34</v>
      </c>
      <c r="N686" s="7">
        <v>0.27</v>
      </c>
      <c r="O686" s="7">
        <v>1.23</v>
      </c>
      <c r="P686" s="7">
        <v>0.95</v>
      </c>
      <c r="Q686" s="7">
        <v>14.02</v>
      </c>
      <c r="R686" s="7">
        <v>2.2999999999999998</v>
      </c>
      <c r="S686" s="7">
        <v>7.73</v>
      </c>
      <c r="T686" s="7">
        <v>5.43</v>
      </c>
      <c r="U686" s="10" t="s">
        <v>31</v>
      </c>
      <c r="V686" s="7">
        <v>23.08</v>
      </c>
      <c r="W686" s="7">
        <v>23.18</v>
      </c>
      <c r="X686" s="7">
        <v>0.1</v>
      </c>
      <c r="Y686" s="7"/>
      <c r="Z686" s="14" t="str">
        <f t="shared" si="32"/>
        <v>Pathway</v>
      </c>
      <c r="AA686" s="14" t="str">
        <f t="shared" si="33"/>
        <v>Google</v>
      </c>
      <c r="AB686" s="8" t="str">
        <f t="shared" si="34"/>
        <v>Bing</v>
      </c>
      <c r="AC686" s="7" t="s">
        <v>488</v>
      </c>
      <c r="AD686" s="11" t="s">
        <v>1591</v>
      </c>
      <c r="AE686">
        <v>39.916670830800001</v>
      </c>
      <c r="AF686">
        <v>-82.920639144800006</v>
      </c>
      <c r="AG686">
        <v>39.9153246702</v>
      </c>
      <c r="AH686">
        <v>-82.920614174799994</v>
      </c>
      <c r="AI686" t="s">
        <v>1380</v>
      </c>
      <c r="AJ686" t="s">
        <v>1379</v>
      </c>
    </row>
    <row r="687" spans="1:36" x14ac:dyDescent="0.25">
      <c r="A687" s="10">
        <v>684</v>
      </c>
      <c r="B687" s="7">
        <v>4</v>
      </c>
      <c r="C687" s="7" t="s">
        <v>23</v>
      </c>
      <c r="D687" s="7" t="s">
        <v>961</v>
      </c>
      <c r="E687" s="7" t="s">
        <v>4</v>
      </c>
      <c r="F687" s="7" t="s">
        <v>21</v>
      </c>
      <c r="G687" s="7" t="s">
        <v>1379</v>
      </c>
      <c r="H687" s="11" t="s">
        <v>542</v>
      </c>
      <c r="I687" s="10">
        <v>42.52</v>
      </c>
      <c r="J687" s="7">
        <v>14.78</v>
      </c>
      <c r="K687" s="7">
        <v>34.799999999999997</v>
      </c>
      <c r="L687" s="7">
        <v>20.02</v>
      </c>
      <c r="M687" s="7">
        <v>6.97</v>
      </c>
      <c r="N687" s="7">
        <v>0.44</v>
      </c>
      <c r="O687" s="7">
        <v>3.06</v>
      </c>
      <c r="P687" s="7">
        <v>2.62</v>
      </c>
      <c r="Q687" s="7">
        <v>17.41</v>
      </c>
      <c r="R687" s="7">
        <v>3.89</v>
      </c>
      <c r="S687" s="7">
        <v>9.32</v>
      </c>
      <c r="T687" s="7">
        <v>5.43</v>
      </c>
      <c r="U687" s="10" t="s">
        <v>54</v>
      </c>
      <c r="V687" s="7">
        <v>20.53</v>
      </c>
      <c r="W687" s="7">
        <v>20.63</v>
      </c>
      <c r="X687" s="7">
        <v>0.1</v>
      </c>
      <c r="Y687" s="7"/>
      <c r="Z687" s="14" t="str">
        <f t="shared" si="32"/>
        <v>Pathway</v>
      </c>
      <c r="AA687" s="14" t="str">
        <f t="shared" si="33"/>
        <v>Google</v>
      </c>
      <c r="AB687" s="8" t="str">
        <f t="shared" si="34"/>
        <v>Bing</v>
      </c>
      <c r="AC687" s="7" t="s">
        <v>488</v>
      </c>
      <c r="AD687" s="11" t="s">
        <v>1591</v>
      </c>
      <c r="AE687">
        <v>41.118476273900001</v>
      </c>
      <c r="AF687">
        <v>-81.620090303500007</v>
      </c>
      <c r="AG687">
        <v>41.118851261499998</v>
      </c>
      <c r="AH687">
        <v>-81.621891694699997</v>
      </c>
      <c r="AI687" t="s">
        <v>1380</v>
      </c>
      <c r="AJ687" t="s">
        <v>1379</v>
      </c>
    </row>
    <row r="688" spans="1:36" x14ac:dyDescent="0.25">
      <c r="A688" s="10">
        <v>685</v>
      </c>
      <c r="B688" s="7">
        <v>6</v>
      </c>
      <c r="C688" s="7" t="s">
        <v>8</v>
      </c>
      <c r="D688" s="7" t="s">
        <v>948</v>
      </c>
      <c r="E688" s="7" t="s">
        <v>4</v>
      </c>
      <c r="F688" s="7" t="s">
        <v>13</v>
      </c>
      <c r="G688" s="7" t="s">
        <v>1379</v>
      </c>
      <c r="H688" s="11" t="s">
        <v>949</v>
      </c>
      <c r="I688" s="10">
        <v>30.78</v>
      </c>
      <c r="J688" s="7">
        <v>60.66</v>
      </c>
      <c r="K688" s="7">
        <v>39.94</v>
      </c>
      <c r="L688" s="7">
        <v>0</v>
      </c>
      <c r="M688" s="7">
        <v>0</v>
      </c>
      <c r="N688" s="7">
        <v>1.53</v>
      </c>
      <c r="O688" s="7">
        <v>0.96</v>
      </c>
      <c r="P688" s="7">
        <v>0</v>
      </c>
      <c r="Q688" s="7">
        <v>29.93</v>
      </c>
      <c r="R688" s="7">
        <v>15.27</v>
      </c>
      <c r="S688" s="7">
        <v>20.69</v>
      </c>
      <c r="T688" s="7">
        <v>5.42</v>
      </c>
      <c r="U688" s="10" t="s">
        <v>26</v>
      </c>
      <c r="V688" s="7">
        <v>27.38</v>
      </c>
      <c r="W688" s="7">
        <v>27.4</v>
      </c>
      <c r="X688" s="7">
        <v>0.02</v>
      </c>
      <c r="Y688" s="7"/>
      <c r="Z688" s="14" t="str">
        <f t="shared" si="32"/>
        <v>Pathway</v>
      </c>
      <c r="AA688" s="14" t="str">
        <f t="shared" si="33"/>
        <v>Google</v>
      </c>
      <c r="AB688" s="8" t="str">
        <f t="shared" si="34"/>
        <v>Bing</v>
      </c>
      <c r="AC688" s="7" t="s">
        <v>488</v>
      </c>
      <c r="AD688" s="11" t="s">
        <v>1591</v>
      </c>
      <c r="AE688">
        <v>40.105367311599998</v>
      </c>
      <c r="AF688">
        <v>-82.949418444100004</v>
      </c>
      <c r="AG688">
        <v>40.105300286999999</v>
      </c>
      <c r="AH688">
        <v>-82.949086479800002</v>
      </c>
      <c r="AI688" t="s">
        <v>1380</v>
      </c>
      <c r="AJ688" t="s">
        <v>1379</v>
      </c>
    </row>
    <row r="689" spans="1:36" x14ac:dyDescent="0.25">
      <c r="A689" s="10">
        <v>686</v>
      </c>
      <c r="B689" s="7">
        <v>9</v>
      </c>
      <c r="C689" s="7" t="s">
        <v>162</v>
      </c>
      <c r="D689" s="7" t="s">
        <v>1246</v>
      </c>
      <c r="E689" s="7" t="s">
        <v>34</v>
      </c>
      <c r="F689" s="7" t="s">
        <v>35</v>
      </c>
      <c r="G689" s="7" t="s">
        <v>1379</v>
      </c>
      <c r="H689" s="11" t="s">
        <v>552</v>
      </c>
      <c r="I689" s="10">
        <v>67.489999999999995</v>
      </c>
      <c r="J689" s="7">
        <v>25.78</v>
      </c>
      <c r="K689" s="7">
        <v>66.569999999999993</v>
      </c>
      <c r="L689" s="7">
        <v>40.79</v>
      </c>
      <c r="M689" s="7">
        <v>0</v>
      </c>
      <c r="N689" s="7">
        <v>0</v>
      </c>
      <c r="O689" s="7">
        <v>0</v>
      </c>
      <c r="P689" s="7">
        <v>0</v>
      </c>
      <c r="Q689" s="7">
        <v>12.48</v>
      </c>
      <c r="R689" s="7">
        <v>6.65</v>
      </c>
      <c r="S689" s="7">
        <v>12.06</v>
      </c>
      <c r="T689" s="7">
        <v>5.41</v>
      </c>
      <c r="U689" s="10" t="s">
        <v>1428</v>
      </c>
      <c r="V689" s="7">
        <v>19.72</v>
      </c>
      <c r="W689" s="7"/>
      <c r="X689" s="7">
        <v>0</v>
      </c>
      <c r="Y689" s="7" t="s">
        <v>1978</v>
      </c>
      <c r="Z689" s="14" t="str">
        <f t="shared" si="32"/>
        <v>Pathway</v>
      </c>
      <c r="AA689" s="14" t="str">
        <f t="shared" si="33"/>
        <v>Google</v>
      </c>
      <c r="AB689" s="8" t="str">
        <f t="shared" si="34"/>
        <v>Bing</v>
      </c>
      <c r="AC689" s="7" t="s">
        <v>488</v>
      </c>
      <c r="AD689" s="11" t="s">
        <v>1591</v>
      </c>
      <c r="AE689">
        <v>39.348428031799997</v>
      </c>
      <c r="AF689">
        <v>-82.976799796500003</v>
      </c>
      <c r="AI689" t="s">
        <v>1380</v>
      </c>
      <c r="AJ689" t="s">
        <v>1379</v>
      </c>
    </row>
    <row r="690" spans="1:36" x14ac:dyDescent="0.25">
      <c r="A690" s="10">
        <v>687</v>
      </c>
      <c r="B690" s="7">
        <v>6</v>
      </c>
      <c r="C690" s="7" t="s">
        <v>8</v>
      </c>
      <c r="D690" s="7" t="s">
        <v>981</v>
      </c>
      <c r="E690" s="7" t="s">
        <v>4</v>
      </c>
      <c r="F690" s="7" t="s">
        <v>10</v>
      </c>
      <c r="G690" s="7" t="s">
        <v>1379</v>
      </c>
      <c r="H690" s="11" t="s">
        <v>721</v>
      </c>
      <c r="I690" s="10">
        <v>52.42</v>
      </c>
      <c r="J690" s="7">
        <v>18.149999999999999</v>
      </c>
      <c r="K690" s="7">
        <v>47.5</v>
      </c>
      <c r="L690" s="7">
        <v>29.35</v>
      </c>
      <c r="M690" s="7">
        <v>0</v>
      </c>
      <c r="N690" s="7">
        <v>0</v>
      </c>
      <c r="O690" s="7">
        <v>0</v>
      </c>
      <c r="P690" s="7">
        <v>0</v>
      </c>
      <c r="Q690" s="7">
        <v>13.93</v>
      </c>
      <c r="R690" s="7">
        <v>4.45</v>
      </c>
      <c r="S690" s="7">
        <v>9.86</v>
      </c>
      <c r="T690" s="7">
        <v>5.41</v>
      </c>
      <c r="U690" s="10" t="s">
        <v>48</v>
      </c>
      <c r="V690" s="7">
        <v>0.53</v>
      </c>
      <c r="W690" s="7">
        <v>0.63</v>
      </c>
      <c r="X690" s="7">
        <v>0.1</v>
      </c>
      <c r="Y690" s="7"/>
      <c r="Z690" s="14" t="str">
        <f t="shared" si="32"/>
        <v>Pathway</v>
      </c>
      <c r="AA690" s="14" t="str">
        <f t="shared" si="33"/>
        <v>Google</v>
      </c>
      <c r="AB690" s="8" t="str">
        <f t="shared" si="34"/>
        <v>Bing</v>
      </c>
      <c r="AC690" s="7" t="s">
        <v>488</v>
      </c>
      <c r="AD690" s="11" t="s">
        <v>1591</v>
      </c>
      <c r="AE690">
        <v>39.954253124300003</v>
      </c>
      <c r="AF690">
        <v>-83.017917960700004</v>
      </c>
      <c r="AG690">
        <v>39.955674443200003</v>
      </c>
      <c r="AH690">
        <v>-83.018213302299998</v>
      </c>
      <c r="AI690" t="s">
        <v>1380</v>
      </c>
      <c r="AJ690" t="s">
        <v>1379</v>
      </c>
    </row>
    <row r="691" spans="1:36" x14ac:dyDescent="0.25">
      <c r="A691" s="10">
        <v>688</v>
      </c>
      <c r="B691" s="7">
        <v>12</v>
      </c>
      <c r="C691" s="7" t="s">
        <v>69</v>
      </c>
      <c r="D691" s="7" t="s">
        <v>966</v>
      </c>
      <c r="E691" s="7" t="s">
        <v>4</v>
      </c>
      <c r="F691" s="7" t="s">
        <v>10</v>
      </c>
      <c r="G691" s="7" t="s">
        <v>1379</v>
      </c>
      <c r="H691" s="11" t="s">
        <v>529</v>
      </c>
      <c r="I691" s="10">
        <v>34.46</v>
      </c>
      <c r="J691" s="7">
        <v>15.68</v>
      </c>
      <c r="K691" s="7">
        <v>31.4</v>
      </c>
      <c r="L691" s="7">
        <v>15.71</v>
      </c>
      <c r="M691" s="7">
        <v>2</v>
      </c>
      <c r="N691" s="7">
        <v>0.38</v>
      </c>
      <c r="O691" s="7">
        <v>1.24</v>
      </c>
      <c r="P691" s="7">
        <v>0.86</v>
      </c>
      <c r="Q691" s="7">
        <v>14.02</v>
      </c>
      <c r="R691" s="7">
        <v>3.79</v>
      </c>
      <c r="S691" s="7">
        <v>9.1999999999999993</v>
      </c>
      <c r="T691" s="7">
        <v>5.41</v>
      </c>
      <c r="U691" s="10" t="s">
        <v>87</v>
      </c>
      <c r="V691" s="7">
        <v>4.41</v>
      </c>
      <c r="W691" s="7">
        <v>4.51</v>
      </c>
      <c r="X691" s="7">
        <v>0.1</v>
      </c>
      <c r="Y691" s="7"/>
      <c r="Z691" s="14" t="str">
        <f t="shared" si="32"/>
        <v>Pathway</v>
      </c>
      <c r="AA691" s="14" t="str">
        <f t="shared" si="33"/>
        <v>Google</v>
      </c>
      <c r="AB691" s="8" t="str">
        <f t="shared" si="34"/>
        <v>Bing</v>
      </c>
      <c r="AC691" s="7" t="s">
        <v>488</v>
      </c>
      <c r="AD691" s="11" t="s">
        <v>1591</v>
      </c>
      <c r="AE691">
        <v>41.6466464202</v>
      </c>
      <c r="AF691">
        <v>-81.419901059099999</v>
      </c>
      <c r="AG691">
        <v>41.647630762399999</v>
      </c>
      <c r="AH691">
        <v>-81.418461672899994</v>
      </c>
      <c r="AI691" t="s">
        <v>1380</v>
      </c>
      <c r="AJ691" t="s">
        <v>1379</v>
      </c>
    </row>
    <row r="692" spans="1:36" x14ac:dyDescent="0.25">
      <c r="A692" s="10">
        <v>689</v>
      </c>
      <c r="B692" s="7">
        <v>4</v>
      </c>
      <c r="C692" s="7" t="s">
        <v>112</v>
      </c>
      <c r="D692" s="7" t="s">
        <v>572</v>
      </c>
      <c r="E692" s="7" t="s">
        <v>4</v>
      </c>
      <c r="F692" s="7" t="s">
        <v>5</v>
      </c>
      <c r="G692" s="7" t="s">
        <v>1379</v>
      </c>
      <c r="H692" s="11" t="s">
        <v>573</v>
      </c>
      <c r="I692" s="10">
        <v>23.83</v>
      </c>
      <c r="J692" s="7">
        <v>7.18</v>
      </c>
      <c r="K692" s="7">
        <v>20.13</v>
      </c>
      <c r="L692" s="7">
        <v>12.95</v>
      </c>
      <c r="M692" s="7">
        <v>0</v>
      </c>
      <c r="N692" s="7">
        <v>0</v>
      </c>
      <c r="O692" s="7">
        <v>0</v>
      </c>
      <c r="P692" s="7">
        <v>0</v>
      </c>
      <c r="Q692" s="7">
        <v>13.81</v>
      </c>
      <c r="R692" s="7">
        <v>1.85</v>
      </c>
      <c r="S692" s="7">
        <v>7.24</v>
      </c>
      <c r="T692" s="7">
        <v>5.39</v>
      </c>
      <c r="U692" s="10" t="s">
        <v>185</v>
      </c>
      <c r="V692" s="7">
        <v>3.23</v>
      </c>
      <c r="W692" s="7">
        <v>3.33</v>
      </c>
      <c r="X692" s="7">
        <v>0.1</v>
      </c>
      <c r="Y692" s="7"/>
      <c r="Z692" s="14" t="str">
        <f t="shared" si="32"/>
        <v>Pathway</v>
      </c>
      <c r="AA692" s="14" t="str">
        <f t="shared" si="33"/>
        <v>Google</v>
      </c>
      <c r="AB692" s="8" t="str">
        <f t="shared" si="34"/>
        <v>Bing</v>
      </c>
      <c r="AC692" s="7" t="s">
        <v>488</v>
      </c>
      <c r="AD692" s="11" t="s">
        <v>1591</v>
      </c>
      <c r="AE692">
        <v>41.1475524855</v>
      </c>
      <c r="AF692">
        <v>-80.679752353300003</v>
      </c>
      <c r="AG692">
        <v>41.147364193100003</v>
      </c>
      <c r="AH692">
        <v>-80.677840418100004</v>
      </c>
      <c r="AI692" t="s">
        <v>1380</v>
      </c>
      <c r="AJ692" t="s">
        <v>1379</v>
      </c>
    </row>
    <row r="693" spans="1:36" x14ac:dyDescent="0.25">
      <c r="A693" s="10">
        <v>690</v>
      </c>
      <c r="B693" s="7">
        <v>4</v>
      </c>
      <c r="C693" s="7" t="s">
        <v>23</v>
      </c>
      <c r="D693" s="7" t="s">
        <v>960</v>
      </c>
      <c r="E693" s="7" t="s">
        <v>4</v>
      </c>
      <c r="F693" s="7" t="s">
        <v>65</v>
      </c>
      <c r="G693" s="7" t="s">
        <v>1379</v>
      </c>
      <c r="H693" s="11" t="s">
        <v>533</v>
      </c>
      <c r="I693" s="10">
        <v>21.84</v>
      </c>
      <c r="J693" s="7">
        <v>9.31</v>
      </c>
      <c r="K693" s="7">
        <v>21.17</v>
      </c>
      <c r="L693" s="7">
        <v>11.85</v>
      </c>
      <c r="M693" s="7">
        <v>0</v>
      </c>
      <c r="N693" s="7">
        <v>0</v>
      </c>
      <c r="O693" s="7">
        <v>0</v>
      </c>
      <c r="P693" s="7">
        <v>0</v>
      </c>
      <c r="Q693" s="7">
        <v>9.81</v>
      </c>
      <c r="R693" s="7">
        <v>3.33</v>
      </c>
      <c r="S693" s="7">
        <v>8.7200000000000006</v>
      </c>
      <c r="T693" s="7">
        <v>5.39</v>
      </c>
      <c r="U693" s="10" t="s">
        <v>22</v>
      </c>
      <c r="V693" s="7">
        <v>6.77</v>
      </c>
      <c r="W693" s="7">
        <v>6.87</v>
      </c>
      <c r="X693" s="7">
        <v>0.1</v>
      </c>
      <c r="Y693" s="7"/>
      <c r="Z693" s="14" t="str">
        <f t="shared" si="32"/>
        <v>Pathway</v>
      </c>
      <c r="AA693" s="14" t="str">
        <f t="shared" si="33"/>
        <v>Google</v>
      </c>
      <c r="AB693" s="8" t="str">
        <f t="shared" si="34"/>
        <v>Bing</v>
      </c>
      <c r="AC693" s="7" t="s">
        <v>488</v>
      </c>
      <c r="AD693" s="11" t="s">
        <v>1591</v>
      </c>
      <c r="AE693">
        <v>41.038108864000002</v>
      </c>
      <c r="AF693">
        <v>-81.565309837300006</v>
      </c>
      <c r="AG693">
        <v>41.039540070299999</v>
      </c>
      <c r="AH693">
        <v>-81.565231228299993</v>
      </c>
      <c r="AI693" t="s">
        <v>1380</v>
      </c>
      <c r="AJ693" t="s">
        <v>1379</v>
      </c>
    </row>
    <row r="694" spans="1:36" x14ac:dyDescent="0.25">
      <c r="A694" s="10">
        <v>691</v>
      </c>
      <c r="B694" s="7">
        <v>8</v>
      </c>
      <c r="C694" s="7" t="s">
        <v>11</v>
      </c>
      <c r="D694" s="7" t="s">
        <v>980</v>
      </c>
      <c r="E694" s="7" t="s">
        <v>34</v>
      </c>
      <c r="F694" s="7" t="s">
        <v>35</v>
      </c>
      <c r="G694" s="7" t="s">
        <v>1379</v>
      </c>
      <c r="H694" s="11" t="s">
        <v>850</v>
      </c>
      <c r="I694" s="10">
        <v>36.659999999999997</v>
      </c>
      <c r="J694" s="7">
        <v>24.7</v>
      </c>
      <c r="K694" s="7">
        <v>36.380000000000003</v>
      </c>
      <c r="L694" s="7">
        <v>11.69</v>
      </c>
      <c r="M694" s="7">
        <v>0</v>
      </c>
      <c r="N694" s="7">
        <v>0</v>
      </c>
      <c r="O694" s="7">
        <v>0</v>
      </c>
      <c r="P694" s="7">
        <v>0</v>
      </c>
      <c r="Q694" s="7">
        <v>12.08</v>
      </c>
      <c r="R694" s="7">
        <v>6.25</v>
      </c>
      <c r="S694" s="7">
        <v>11.63</v>
      </c>
      <c r="T694" s="7">
        <v>5.39</v>
      </c>
      <c r="U694" s="10" t="s">
        <v>17</v>
      </c>
      <c r="V694" s="7">
        <v>18.760000000000002</v>
      </c>
      <c r="W694" s="7"/>
      <c r="X694" s="7">
        <v>0</v>
      </c>
      <c r="Y694" s="7" t="s">
        <v>2785</v>
      </c>
      <c r="Z694" s="14" t="str">
        <f t="shared" si="32"/>
        <v>Pathway</v>
      </c>
      <c r="AA694" s="14" t="str">
        <f t="shared" si="33"/>
        <v>Google</v>
      </c>
      <c r="AB694" s="8" t="str">
        <f t="shared" si="34"/>
        <v>Bing</v>
      </c>
      <c r="AC694" s="7" t="s">
        <v>488</v>
      </c>
      <c r="AD694" s="11" t="s">
        <v>1591</v>
      </c>
      <c r="AE694">
        <v>39.2248726447</v>
      </c>
      <c r="AF694">
        <v>-84.382318201700002</v>
      </c>
      <c r="AI694" t="s">
        <v>1380</v>
      </c>
      <c r="AJ694" t="s">
        <v>1379</v>
      </c>
    </row>
    <row r="695" spans="1:36" x14ac:dyDescent="0.25">
      <c r="A695" s="10">
        <v>692</v>
      </c>
      <c r="B695" s="7">
        <v>8</v>
      </c>
      <c r="C695" s="7" t="s">
        <v>11</v>
      </c>
      <c r="D695" s="7" t="s">
        <v>940</v>
      </c>
      <c r="E695" s="7" t="s">
        <v>4</v>
      </c>
      <c r="F695" s="7" t="s">
        <v>13</v>
      </c>
      <c r="G695" s="7" t="s">
        <v>1379</v>
      </c>
      <c r="H695" s="11" t="s">
        <v>531</v>
      </c>
      <c r="I695" s="10">
        <v>96.08</v>
      </c>
      <c r="J695" s="7">
        <v>45.39</v>
      </c>
      <c r="K695" s="7">
        <v>92.32</v>
      </c>
      <c r="L695" s="7">
        <v>46.92</v>
      </c>
      <c r="M695" s="7">
        <v>0</v>
      </c>
      <c r="N695" s="7">
        <v>0</v>
      </c>
      <c r="O695" s="7">
        <v>0</v>
      </c>
      <c r="P695" s="7">
        <v>0</v>
      </c>
      <c r="Q695" s="7">
        <v>18.670000000000002</v>
      </c>
      <c r="R695" s="7">
        <v>11.64</v>
      </c>
      <c r="S695" s="7">
        <v>17</v>
      </c>
      <c r="T695" s="7">
        <v>5.37</v>
      </c>
      <c r="U695" s="10" t="s">
        <v>19</v>
      </c>
      <c r="V695" s="7">
        <v>2.4</v>
      </c>
      <c r="W695" s="7">
        <v>2.5</v>
      </c>
      <c r="X695" s="7">
        <v>0.1</v>
      </c>
      <c r="Y695" s="7"/>
      <c r="Z695" s="14" t="str">
        <f t="shared" si="32"/>
        <v>Pathway</v>
      </c>
      <c r="AA695" s="14" t="str">
        <f t="shared" si="33"/>
        <v>Google</v>
      </c>
      <c r="AB695" s="8" t="str">
        <f t="shared" si="34"/>
        <v>Bing</v>
      </c>
      <c r="AC695" s="7" t="s">
        <v>1589</v>
      </c>
      <c r="AD695" s="11" t="s">
        <v>1591</v>
      </c>
      <c r="AE695">
        <v>39.122658781200002</v>
      </c>
      <c r="AF695">
        <v>-84.535247259299993</v>
      </c>
      <c r="AG695">
        <v>39.124074567299999</v>
      </c>
      <c r="AH695">
        <v>-84.535033910400003</v>
      </c>
      <c r="AI695" t="s">
        <v>1380</v>
      </c>
      <c r="AJ695" t="s">
        <v>1379</v>
      </c>
    </row>
    <row r="696" spans="1:36" x14ac:dyDescent="0.25">
      <c r="A696" s="10">
        <v>693</v>
      </c>
      <c r="B696" s="7">
        <v>8</v>
      </c>
      <c r="C696" s="7" t="s">
        <v>11</v>
      </c>
      <c r="D696" s="7" t="s">
        <v>940</v>
      </c>
      <c r="E696" s="7" t="s">
        <v>4</v>
      </c>
      <c r="F696" s="7" t="s">
        <v>13</v>
      </c>
      <c r="G696" s="7" t="s">
        <v>1379</v>
      </c>
      <c r="H696" s="11" t="s">
        <v>531</v>
      </c>
      <c r="I696" s="10">
        <v>83.55</v>
      </c>
      <c r="J696" s="7">
        <v>45.39</v>
      </c>
      <c r="K696" s="7">
        <v>80.709999999999994</v>
      </c>
      <c r="L696" s="7">
        <v>35.32</v>
      </c>
      <c r="M696" s="7">
        <v>2.0699999999999998</v>
      </c>
      <c r="N696" s="7">
        <v>1.1599999999999999</v>
      </c>
      <c r="O696" s="7">
        <v>1.86</v>
      </c>
      <c r="P696" s="7">
        <v>0.7</v>
      </c>
      <c r="Q696" s="7">
        <v>18.670000000000002</v>
      </c>
      <c r="R696" s="7">
        <v>11.64</v>
      </c>
      <c r="S696" s="7">
        <v>17</v>
      </c>
      <c r="T696" s="7">
        <v>5.37</v>
      </c>
      <c r="U696" s="10" t="s">
        <v>19</v>
      </c>
      <c r="V696" s="7">
        <v>1.2</v>
      </c>
      <c r="W696" s="7">
        <v>1.3</v>
      </c>
      <c r="X696" s="7">
        <v>0.1</v>
      </c>
      <c r="Y696" s="7"/>
      <c r="Z696" s="14" t="str">
        <f t="shared" si="32"/>
        <v>Pathway</v>
      </c>
      <c r="AA696" s="14" t="str">
        <f t="shared" si="33"/>
        <v>Google</v>
      </c>
      <c r="AB696" s="8" t="str">
        <f t="shared" si="34"/>
        <v>Bing</v>
      </c>
      <c r="AC696" s="7" t="s">
        <v>488</v>
      </c>
      <c r="AD696" s="11" t="s">
        <v>1591</v>
      </c>
      <c r="AE696">
        <v>39.106243260200003</v>
      </c>
      <c r="AF696">
        <v>-84.530610504500004</v>
      </c>
      <c r="AG696">
        <v>39.107625693899998</v>
      </c>
      <c r="AH696">
        <v>-84.531350250499997</v>
      </c>
      <c r="AI696" t="s">
        <v>1380</v>
      </c>
      <c r="AJ696" t="s">
        <v>1379</v>
      </c>
    </row>
    <row r="697" spans="1:36" x14ac:dyDescent="0.25">
      <c r="A697" s="10">
        <v>694</v>
      </c>
      <c r="B697" s="7">
        <v>12</v>
      </c>
      <c r="C697" s="7" t="s">
        <v>14</v>
      </c>
      <c r="D697" s="7" t="s">
        <v>941</v>
      </c>
      <c r="E697" s="7" t="s">
        <v>4</v>
      </c>
      <c r="F697" s="7" t="s">
        <v>5</v>
      </c>
      <c r="G697" s="7" t="s">
        <v>1379</v>
      </c>
      <c r="H697" s="11" t="s">
        <v>522</v>
      </c>
      <c r="I697" s="10">
        <v>54.22</v>
      </c>
      <c r="J697" s="7">
        <v>22.92</v>
      </c>
      <c r="K697" s="7">
        <v>50.65</v>
      </c>
      <c r="L697" s="7">
        <v>27.73</v>
      </c>
      <c r="M697" s="7">
        <v>5.8</v>
      </c>
      <c r="N697" s="7">
        <v>0.76</v>
      </c>
      <c r="O697" s="7">
        <v>4.07</v>
      </c>
      <c r="P697" s="7">
        <v>3.31</v>
      </c>
      <c r="Q697" s="7">
        <v>14.5</v>
      </c>
      <c r="R697" s="7">
        <v>6.34</v>
      </c>
      <c r="S697" s="7">
        <v>11.7</v>
      </c>
      <c r="T697" s="7">
        <v>5.36</v>
      </c>
      <c r="U697" s="10" t="s">
        <v>30</v>
      </c>
      <c r="V697" s="7">
        <v>9.98</v>
      </c>
      <c r="W697" s="7">
        <v>10.08</v>
      </c>
      <c r="X697" s="7">
        <v>0.1</v>
      </c>
      <c r="Y697" s="7"/>
      <c r="Z697" s="14" t="str">
        <f t="shared" si="32"/>
        <v>Pathway</v>
      </c>
      <c r="AA697" s="14" t="str">
        <f t="shared" si="33"/>
        <v>Google</v>
      </c>
      <c r="AB697" s="8" t="str">
        <f t="shared" si="34"/>
        <v>Bing</v>
      </c>
      <c r="AC697" s="7" t="s">
        <v>488</v>
      </c>
      <c r="AD697" s="11" t="s">
        <v>1591</v>
      </c>
      <c r="AE697">
        <v>41.419325646799997</v>
      </c>
      <c r="AF697">
        <v>-81.818103892699995</v>
      </c>
      <c r="AG697">
        <v>41.420652210999997</v>
      </c>
      <c r="AH697">
        <v>-81.818900174600003</v>
      </c>
      <c r="AI697" t="s">
        <v>1380</v>
      </c>
      <c r="AJ697" t="s">
        <v>1379</v>
      </c>
    </row>
    <row r="698" spans="1:36" x14ac:dyDescent="0.25">
      <c r="A698" s="10">
        <v>695</v>
      </c>
      <c r="B698" s="7">
        <v>4</v>
      </c>
      <c r="C698" s="7" t="s">
        <v>23</v>
      </c>
      <c r="D698" s="7" t="s">
        <v>960</v>
      </c>
      <c r="E698" s="7" t="s">
        <v>4</v>
      </c>
      <c r="F698" s="7" t="s">
        <v>65</v>
      </c>
      <c r="G698" s="7" t="s">
        <v>1379</v>
      </c>
      <c r="H698" s="11" t="s">
        <v>533</v>
      </c>
      <c r="I698" s="10">
        <v>37.520000000000003</v>
      </c>
      <c r="J698" s="7">
        <v>11.32</v>
      </c>
      <c r="K698" s="7">
        <v>33.06</v>
      </c>
      <c r="L698" s="7">
        <v>21.73</v>
      </c>
      <c r="M698" s="7">
        <v>0</v>
      </c>
      <c r="N698" s="7">
        <v>0</v>
      </c>
      <c r="O698" s="7">
        <v>0</v>
      </c>
      <c r="P698" s="7">
        <v>0</v>
      </c>
      <c r="Q698" s="7">
        <v>12.62</v>
      </c>
      <c r="R698" s="7">
        <v>2.99</v>
      </c>
      <c r="S698" s="7">
        <v>8.35</v>
      </c>
      <c r="T698" s="7">
        <v>5.36</v>
      </c>
      <c r="U698" s="10" t="s">
        <v>22</v>
      </c>
      <c r="V698" s="7">
        <v>17.739999999999998</v>
      </c>
      <c r="W698" s="7">
        <v>17.84</v>
      </c>
      <c r="X698" s="7">
        <v>0.1</v>
      </c>
      <c r="Y698" s="7"/>
      <c r="Z698" s="14" t="str">
        <f t="shared" si="32"/>
        <v>Pathway</v>
      </c>
      <c r="AA698" s="14" t="str">
        <f t="shared" si="33"/>
        <v>Google</v>
      </c>
      <c r="AB698" s="8" t="str">
        <f t="shared" si="34"/>
        <v>Bing</v>
      </c>
      <c r="AC698" s="7" t="s">
        <v>488</v>
      </c>
      <c r="AD698" s="11" t="s">
        <v>1591</v>
      </c>
      <c r="AE698">
        <v>41.083061205699998</v>
      </c>
      <c r="AF698">
        <v>-81.396010950999994</v>
      </c>
      <c r="AG698">
        <v>41.084141705100002</v>
      </c>
      <c r="AH698">
        <v>-81.394792781500001</v>
      </c>
      <c r="AI698" t="s">
        <v>1380</v>
      </c>
      <c r="AJ698" t="s">
        <v>1379</v>
      </c>
    </row>
    <row r="699" spans="1:36" x14ac:dyDescent="0.25">
      <c r="A699" s="10">
        <v>696</v>
      </c>
      <c r="B699" s="7">
        <v>6</v>
      </c>
      <c r="C699" s="7" t="s">
        <v>8</v>
      </c>
      <c r="D699" s="7" t="s">
        <v>937</v>
      </c>
      <c r="E699" s="7" t="s">
        <v>4</v>
      </c>
      <c r="F699" s="7" t="s">
        <v>10</v>
      </c>
      <c r="G699" s="7" t="s">
        <v>1379</v>
      </c>
      <c r="H699" s="11" t="s">
        <v>524</v>
      </c>
      <c r="I699" s="10">
        <v>51.18</v>
      </c>
      <c r="J699" s="7">
        <v>32.520000000000003</v>
      </c>
      <c r="K699" s="7">
        <v>49.36</v>
      </c>
      <c r="L699" s="7">
        <v>16.84</v>
      </c>
      <c r="M699" s="7">
        <v>2.33</v>
      </c>
      <c r="N699" s="7">
        <v>0.85</v>
      </c>
      <c r="O699" s="7">
        <v>1.87</v>
      </c>
      <c r="P699" s="7">
        <v>1.01</v>
      </c>
      <c r="Q699" s="7">
        <v>16.34</v>
      </c>
      <c r="R699" s="7">
        <v>8.5</v>
      </c>
      <c r="S699" s="7">
        <v>13.86</v>
      </c>
      <c r="T699" s="7">
        <v>5.36</v>
      </c>
      <c r="U699" s="10" t="s">
        <v>7</v>
      </c>
      <c r="V699" s="7">
        <v>23.68</v>
      </c>
      <c r="W699" s="7">
        <v>23.78</v>
      </c>
      <c r="X699" s="7">
        <v>0.1</v>
      </c>
      <c r="Y699" s="7"/>
      <c r="Z699" s="14" t="str">
        <f t="shared" si="32"/>
        <v>Pathway</v>
      </c>
      <c r="AA699" s="14" t="str">
        <f t="shared" si="33"/>
        <v>Google</v>
      </c>
      <c r="AB699" s="8" t="str">
        <f t="shared" si="34"/>
        <v>Bing</v>
      </c>
      <c r="AC699" s="7" t="s">
        <v>488</v>
      </c>
      <c r="AD699" s="11" t="s">
        <v>1591</v>
      </c>
      <c r="AE699">
        <v>39.932910158799999</v>
      </c>
      <c r="AF699">
        <v>-82.835049189599999</v>
      </c>
      <c r="AG699">
        <v>39.932812855500003</v>
      </c>
      <c r="AH699">
        <v>-82.833253175099998</v>
      </c>
      <c r="AI699" t="s">
        <v>1380</v>
      </c>
      <c r="AJ699" t="s">
        <v>1379</v>
      </c>
    </row>
    <row r="700" spans="1:36" x14ac:dyDescent="0.25">
      <c r="A700" s="10">
        <v>697</v>
      </c>
      <c r="B700" s="7">
        <v>4</v>
      </c>
      <c r="C700" s="7" t="s">
        <v>23</v>
      </c>
      <c r="D700" s="7" t="s">
        <v>960</v>
      </c>
      <c r="E700" s="7" t="s">
        <v>4</v>
      </c>
      <c r="F700" s="7" t="s">
        <v>65</v>
      </c>
      <c r="G700" s="7" t="s">
        <v>1379</v>
      </c>
      <c r="H700" s="11" t="s">
        <v>533</v>
      </c>
      <c r="I700" s="10">
        <v>28.14</v>
      </c>
      <c r="J700" s="7">
        <v>11.32</v>
      </c>
      <c r="K700" s="7">
        <v>25.27</v>
      </c>
      <c r="L700" s="7">
        <v>13.95</v>
      </c>
      <c r="M700" s="7">
        <v>0</v>
      </c>
      <c r="N700" s="7">
        <v>0</v>
      </c>
      <c r="O700" s="7">
        <v>0</v>
      </c>
      <c r="P700" s="7">
        <v>0</v>
      </c>
      <c r="Q700" s="7">
        <v>12.62</v>
      </c>
      <c r="R700" s="7">
        <v>2.99</v>
      </c>
      <c r="S700" s="7">
        <v>8.35</v>
      </c>
      <c r="T700" s="7">
        <v>5.36</v>
      </c>
      <c r="U700" s="10" t="s">
        <v>22</v>
      </c>
      <c r="V700" s="7">
        <v>17.84</v>
      </c>
      <c r="W700" s="7">
        <v>17.940000000000001</v>
      </c>
      <c r="X700" s="7">
        <v>0.1</v>
      </c>
      <c r="Y700" s="7"/>
      <c r="Z700" s="14" t="str">
        <f t="shared" si="32"/>
        <v>Pathway</v>
      </c>
      <c r="AA700" s="14" t="str">
        <f t="shared" si="33"/>
        <v>Google</v>
      </c>
      <c r="AB700" s="8" t="str">
        <f t="shared" si="34"/>
        <v>Bing</v>
      </c>
      <c r="AC700" s="7" t="s">
        <v>488</v>
      </c>
      <c r="AD700" s="11" t="s">
        <v>1591</v>
      </c>
      <c r="AE700">
        <v>41.084141705100002</v>
      </c>
      <c r="AF700">
        <v>-81.394792781500001</v>
      </c>
      <c r="AG700">
        <v>41.0851737618</v>
      </c>
      <c r="AH700">
        <v>-81.393506594399994</v>
      </c>
      <c r="AI700" t="s">
        <v>1380</v>
      </c>
      <c r="AJ700" t="s">
        <v>1379</v>
      </c>
    </row>
    <row r="701" spans="1:36" x14ac:dyDescent="0.25">
      <c r="A701" s="10">
        <v>698</v>
      </c>
      <c r="B701" s="7">
        <v>6</v>
      </c>
      <c r="C701" s="7" t="s">
        <v>8</v>
      </c>
      <c r="D701" s="7" t="s">
        <v>981</v>
      </c>
      <c r="E701" s="7" t="s">
        <v>4</v>
      </c>
      <c r="F701" s="7" t="s">
        <v>5</v>
      </c>
      <c r="G701" s="7" t="s">
        <v>1379</v>
      </c>
      <c r="H701" s="11" t="s">
        <v>721</v>
      </c>
      <c r="I701" s="10">
        <v>51.46</v>
      </c>
      <c r="J701" s="7">
        <v>20.66</v>
      </c>
      <c r="K701" s="7">
        <v>48.36</v>
      </c>
      <c r="L701" s="7">
        <v>27.7</v>
      </c>
      <c r="M701" s="7">
        <v>2.2400000000000002</v>
      </c>
      <c r="N701" s="7">
        <v>0.68</v>
      </c>
      <c r="O701" s="7">
        <v>1.76</v>
      </c>
      <c r="P701" s="7">
        <v>1.08</v>
      </c>
      <c r="Q701" s="7">
        <v>13.44</v>
      </c>
      <c r="R701" s="7">
        <v>5.68</v>
      </c>
      <c r="S701" s="7">
        <v>11.03</v>
      </c>
      <c r="T701" s="7">
        <v>5.35</v>
      </c>
      <c r="U701" s="10" t="s">
        <v>48</v>
      </c>
      <c r="V701" s="7">
        <v>1.8</v>
      </c>
      <c r="W701" s="7">
        <v>1.9</v>
      </c>
      <c r="X701" s="7">
        <v>0.1</v>
      </c>
      <c r="Y701" s="7"/>
      <c r="Z701" s="14" t="str">
        <f t="shared" si="32"/>
        <v>Pathway</v>
      </c>
      <c r="AA701" s="14" t="str">
        <f t="shared" si="33"/>
        <v>Google</v>
      </c>
      <c r="AB701" s="8" t="str">
        <f t="shared" si="34"/>
        <v>Bing</v>
      </c>
      <c r="AC701" s="7" t="s">
        <v>488</v>
      </c>
      <c r="AD701" s="11" t="s">
        <v>1591</v>
      </c>
      <c r="AE701">
        <v>39.972302820199999</v>
      </c>
      <c r="AF701">
        <v>-83.021685179100004</v>
      </c>
      <c r="AG701">
        <v>39.9737516024</v>
      </c>
      <c r="AH701">
        <v>-83.021360573600006</v>
      </c>
      <c r="AI701" t="s">
        <v>1380</v>
      </c>
      <c r="AJ701" t="s">
        <v>1379</v>
      </c>
    </row>
    <row r="702" spans="1:36" x14ac:dyDescent="0.25">
      <c r="A702" s="10">
        <v>699</v>
      </c>
      <c r="B702" s="7">
        <v>6</v>
      </c>
      <c r="C702" s="7" t="s">
        <v>8</v>
      </c>
      <c r="D702" s="7" t="s">
        <v>948</v>
      </c>
      <c r="E702" s="7" t="s">
        <v>4</v>
      </c>
      <c r="F702" s="7" t="s">
        <v>13</v>
      </c>
      <c r="G702" s="7" t="s">
        <v>1379</v>
      </c>
      <c r="H702" s="11" t="s">
        <v>949</v>
      </c>
      <c r="I702" s="10">
        <v>92.29</v>
      </c>
      <c r="J702" s="7">
        <v>74.66</v>
      </c>
      <c r="K702" s="7">
        <v>91.3</v>
      </c>
      <c r="L702" s="7">
        <v>16.64</v>
      </c>
      <c r="M702" s="7">
        <v>0</v>
      </c>
      <c r="N702" s="7">
        <v>0</v>
      </c>
      <c r="O702" s="7">
        <v>0</v>
      </c>
      <c r="P702" s="7">
        <v>0</v>
      </c>
      <c r="Q702" s="7">
        <v>25.17</v>
      </c>
      <c r="R702" s="7">
        <v>18.559999999999999</v>
      </c>
      <c r="S702" s="7">
        <v>23.91</v>
      </c>
      <c r="T702" s="7">
        <v>5.35</v>
      </c>
      <c r="U702" s="10" t="s">
        <v>26</v>
      </c>
      <c r="V702" s="7">
        <v>24.23</v>
      </c>
      <c r="W702" s="7">
        <v>24.33</v>
      </c>
      <c r="X702" s="7">
        <v>0.1</v>
      </c>
      <c r="Y702" s="7"/>
      <c r="Z702" s="14" t="str">
        <f t="shared" si="32"/>
        <v>Pathway</v>
      </c>
      <c r="AA702" s="14" t="str">
        <f t="shared" si="33"/>
        <v>Google</v>
      </c>
      <c r="AB702" s="8" t="str">
        <f t="shared" si="34"/>
        <v>Bing</v>
      </c>
      <c r="AC702" s="7" t="s">
        <v>488</v>
      </c>
      <c r="AD702" s="11" t="s">
        <v>1591</v>
      </c>
      <c r="AE702">
        <v>40.111575592199998</v>
      </c>
      <c r="AF702">
        <v>-83.008187510799999</v>
      </c>
      <c r="AG702">
        <v>40.111489327199997</v>
      </c>
      <c r="AH702">
        <v>-83.006284188999999</v>
      </c>
      <c r="AI702" t="s">
        <v>1380</v>
      </c>
      <c r="AJ702" t="s">
        <v>1379</v>
      </c>
    </row>
    <row r="703" spans="1:36" x14ac:dyDescent="0.25">
      <c r="A703" s="10">
        <v>700</v>
      </c>
      <c r="B703" s="7">
        <v>4</v>
      </c>
      <c r="C703" s="7" t="s">
        <v>23</v>
      </c>
      <c r="D703" s="7" t="s">
        <v>960</v>
      </c>
      <c r="E703" s="7" t="s">
        <v>4</v>
      </c>
      <c r="F703" s="7" t="s">
        <v>65</v>
      </c>
      <c r="G703" s="7" t="s">
        <v>1379</v>
      </c>
      <c r="H703" s="11" t="s">
        <v>533</v>
      </c>
      <c r="I703" s="10">
        <v>40.090000000000003</v>
      </c>
      <c r="J703" s="7">
        <v>12.35</v>
      </c>
      <c r="K703" s="7">
        <v>35.74</v>
      </c>
      <c r="L703" s="7">
        <v>23.39</v>
      </c>
      <c r="M703" s="7">
        <v>0</v>
      </c>
      <c r="N703" s="7">
        <v>0</v>
      </c>
      <c r="O703" s="7">
        <v>0</v>
      </c>
      <c r="P703" s="7">
        <v>0</v>
      </c>
      <c r="Q703" s="7">
        <v>12.44</v>
      </c>
      <c r="R703" s="7">
        <v>3.27</v>
      </c>
      <c r="S703" s="7">
        <v>8.61</v>
      </c>
      <c r="T703" s="7">
        <v>5.34</v>
      </c>
      <c r="U703" s="10" t="s">
        <v>22</v>
      </c>
      <c r="V703" s="7">
        <v>3.18</v>
      </c>
      <c r="W703" s="7">
        <v>3.28</v>
      </c>
      <c r="X703" s="7">
        <v>0.1</v>
      </c>
      <c r="Y703" s="7"/>
      <c r="Z703" s="14" t="str">
        <f t="shared" si="32"/>
        <v>Pathway</v>
      </c>
      <c r="AA703" s="14" t="str">
        <f t="shared" si="33"/>
        <v>Google</v>
      </c>
      <c r="AB703" s="8" t="str">
        <f t="shared" si="34"/>
        <v>Bing</v>
      </c>
      <c r="AC703" s="7" t="s">
        <v>488</v>
      </c>
      <c r="AD703" s="11" t="s">
        <v>1591</v>
      </c>
      <c r="AE703">
        <v>41.039382486699999</v>
      </c>
      <c r="AF703">
        <v>-81.627438574899998</v>
      </c>
      <c r="AG703">
        <v>41.039431829800002</v>
      </c>
      <c r="AH703">
        <v>-81.625532463900001</v>
      </c>
      <c r="AI703" t="s">
        <v>1380</v>
      </c>
      <c r="AJ703" t="s">
        <v>1379</v>
      </c>
    </row>
    <row r="704" spans="1:36" x14ac:dyDescent="0.25">
      <c r="A704" s="10">
        <v>701</v>
      </c>
      <c r="B704" s="7">
        <v>6</v>
      </c>
      <c r="C704" s="7" t="s">
        <v>8</v>
      </c>
      <c r="D704" s="7" t="s">
        <v>978</v>
      </c>
      <c r="E704" s="7" t="s">
        <v>4</v>
      </c>
      <c r="F704" s="7" t="s">
        <v>13</v>
      </c>
      <c r="G704" s="7" t="s">
        <v>1379</v>
      </c>
      <c r="H704" s="11" t="s">
        <v>979</v>
      </c>
      <c r="I704" s="10">
        <v>44.78</v>
      </c>
      <c r="J704" s="7">
        <v>9.08</v>
      </c>
      <c r="K704" s="7">
        <v>35.65</v>
      </c>
      <c r="L704" s="7">
        <v>26.56</v>
      </c>
      <c r="M704" s="7">
        <v>0</v>
      </c>
      <c r="N704" s="7">
        <v>0</v>
      </c>
      <c r="O704" s="7">
        <v>0</v>
      </c>
      <c r="P704" s="7">
        <v>0</v>
      </c>
      <c r="Q704" s="7">
        <v>14.38</v>
      </c>
      <c r="R704" s="7">
        <v>2.57</v>
      </c>
      <c r="S704" s="7">
        <v>7.9</v>
      </c>
      <c r="T704" s="7">
        <v>5.33</v>
      </c>
      <c r="U704" s="10" t="s">
        <v>16</v>
      </c>
      <c r="V704" s="7">
        <v>0.95</v>
      </c>
      <c r="W704" s="7">
        <v>1.05</v>
      </c>
      <c r="X704" s="7">
        <v>0.1</v>
      </c>
      <c r="Y704" s="7"/>
      <c r="Z704" s="14" t="str">
        <f t="shared" si="32"/>
        <v>Pathway</v>
      </c>
      <c r="AA704" s="14" t="str">
        <f t="shared" si="33"/>
        <v>Google</v>
      </c>
      <c r="AB704" s="8" t="str">
        <f t="shared" si="34"/>
        <v>Bing</v>
      </c>
      <c r="AC704" s="7" t="s">
        <v>488</v>
      </c>
      <c r="AD704" s="11" t="s">
        <v>1591</v>
      </c>
      <c r="AE704">
        <v>39.968531698699998</v>
      </c>
      <c r="AF704">
        <v>-83.046110318199993</v>
      </c>
      <c r="AG704">
        <v>39.968201173499999</v>
      </c>
      <c r="AH704">
        <v>-83.044497254899994</v>
      </c>
      <c r="AI704" t="s">
        <v>1380</v>
      </c>
      <c r="AJ704" t="s">
        <v>1379</v>
      </c>
    </row>
    <row r="705" spans="1:36" x14ac:dyDescent="0.25">
      <c r="A705" s="10">
        <v>702</v>
      </c>
      <c r="B705" s="7">
        <v>2</v>
      </c>
      <c r="C705" s="7" t="s">
        <v>6</v>
      </c>
      <c r="D705" s="7" t="s">
        <v>958</v>
      </c>
      <c r="E705" s="7" t="s">
        <v>4</v>
      </c>
      <c r="F705" s="7" t="s">
        <v>65</v>
      </c>
      <c r="G705" s="7" t="s">
        <v>1379</v>
      </c>
      <c r="H705" s="11" t="s">
        <v>959</v>
      </c>
      <c r="I705" s="10">
        <v>18.489999999999998</v>
      </c>
      <c r="J705" s="7">
        <v>14.51</v>
      </c>
      <c r="K705" s="7">
        <v>17.95</v>
      </c>
      <c r="L705" s="7">
        <v>3.43</v>
      </c>
      <c r="M705" s="7">
        <v>0</v>
      </c>
      <c r="N705" s="7">
        <v>0</v>
      </c>
      <c r="O705" s="7">
        <v>0</v>
      </c>
      <c r="P705" s="7">
        <v>0</v>
      </c>
      <c r="Q705" s="7">
        <v>12.43</v>
      </c>
      <c r="R705" s="7">
        <v>3.86</v>
      </c>
      <c r="S705" s="7">
        <v>9.19</v>
      </c>
      <c r="T705" s="7">
        <v>5.33</v>
      </c>
      <c r="U705" s="10" t="s">
        <v>45</v>
      </c>
      <c r="V705" s="7">
        <v>5.79</v>
      </c>
      <c r="W705" s="7">
        <v>5.89</v>
      </c>
      <c r="X705" s="7">
        <v>0.1</v>
      </c>
      <c r="Y705" s="7"/>
      <c r="Z705" s="14" t="str">
        <f t="shared" si="32"/>
        <v>Pathway</v>
      </c>
      <c r="AA705" s="14" t="str">
        <f t="shared" si="33"/>
        <v>Google</v>
      </c>
      <c r="AB705" s="8" t="str">
        <f t="shared" si="34"/>
        <v>Bing</v>
      </c>
      <c r="AC705" s="7" t="s">
        <v>488</v>
      </c>
      <c r="AD705" s="11" t="s">
        <v>1591</v>
      </c>
      <c r="AE705">
        <v>41.628546812499998</v>
      </c>
      <c r="AF705">
        <v>-83.693117904800005</v>
      </c>
      <c r="AG705">
        <v>41.6299797872</v>
      </c>
      <c r="AH705">
        <v>-83.693358699599997</v>
      </c>
      <c r="AI705" t="s">
        <v>1380</v>
      </c>
      <c r="AJ705" t="s">
        <v>1379</v>
      </c>
    </row>
    <row r="706" spans="1:36" x14ac:dyDescent="0.25">
      <c r="A706" s="10">
        <v>703</v>
      </c>
      <c r="B706" s="7">
        <v>7</v>
      </c>
      <c r="C706" s="7" t="s">
        <v>44</v>
      </c>
      <c r="D706" s="7" t="s">
        <v>625</v>
      </c>
      <c r="E706" s="7" t="s">
        <v>4</v>
      </c>
      <c r="F706" s="7" t="s">
        <v>21</v>
      </c>
      <c r="G706" s="7" t="s">
        <v>1379</v>
      </c>
      <c r="H706" s="11" t="s">
        <v>524</v>
      </c>
      <c r="I706" s="10">
        <v>43.37</v>
      </c>
      <c r="J706" s="7">
        <v>13.5</v>
      </c>
      <c r="K706" s="7">
        <v>34.380000000000003</v>
      </c>
      <c r="L706" s="7">
        <v>20.87</v>
      </c>
      <c r="M706" s="7">
        <v>0</v>
      </c>
      <c r="N706" s="7">
        <v>0</v>
      </c>
      <c r="O706" s="7">
        <v>0</v>
      </c>
      <c r="P706" s="7">
        <v>0</v>
      </c>
      <c r="Q706" s="7">
        <v>17.78</v>
      </c>
      <c r="R706" s="7">
        <v>3.52</v>
      </c>
      <c r="S706" s="7">
        <v>8.85</v>
      </c>
      <c r="T706" s="7">
        <v>5.32</v>
      </c>
      <c r="U706" s="10" t="s">
        <v>96</v>
      </c>
      <c r="V706" s="7">
        <v>20.3</v>
      </c>
      <c r="W706" s="7">
        <v>20.399999999999999</v>
      </c>
      <c r="X706" s="7">
        <v>0.1</v>
      </c>
      <c r="Y706" s="7"/>
      <c r="Z706" s="14" t="str">
        <f t="shared" si="32"/>
        <v>Pathway</v>
      </c>
      <c r="AA706" s="14" t="str">
        <f t="shared" si="33"/>
        <v>Google</v>
      </c>
      <c r="AB706" s="8" t="str">
        <f t="shared" si="34"/>
        <v>Bing</v>
      </c>
      <c r="AC706" s="7" t="s">
        <v>488</v>
      </c>
      <c r="AD706" s="11" t="s">
        <v>1591</v>
      </c>
      <c r="AE706">
        <v>39.868384475200003</v>
      </c>
      <c r="AF706">
        <v>-84.113327772000005</v>
      </c>
      <c r="AG706">
        <v>39.8682694795</v>
      </c>
      <c r="AH706">
        <v>-84.111454825600006</v>
      </c>
      <c r="AI706" t="s">
        <v>1380</v>
      </c>
      <c r="AJ706" t="s">
        <v>1379</v>
      </c>
    </row>
    <row r="707" spans="1:36" x14ac:dyDescent="0.25">
      <c r="A707" s="10">
        <v>704</v>
      </c>
      <c r="B707" s="7">
        <v>8</v>
      </c>
      <c r="C707" s="7" t="s">
        <v>11</v>
      </c>
      <c r="D707" s="7" t="s">
        <v>940</v>
      </c>
      <c r="E707" s="7" t="s">
        <v>4</v>
      </c>
      <c r="F707" s="7" t="s">
        <v>65</v>
      </c>
      <c r="G707" s="7" t="s">
        <v>1379</v>
      </c>
      <c r="H707" s="11" t="s">
        <v>531</v>
      </c>
      <c r="I707" s="10">
        <v>35.39</v>
      </c>
      <c r="J707" s="7">
        <v>24.18</v>
      </c>
      <c r="K707" s="7">
        <v>35.119999999999997</v>
      </c>
      <c r="L707" s="7">
        <v>10.94</v>
      </c>
      <c r="M707" s="7">
        <v>0</v>
      </c>
      <c r="N707" s="7">
        <v>0</v>
      </c>
      <c r="O707" s="7">
        <v>0</v>
      </c>
      <c r="P707" s="7">
        <v>0</v>
      </c>
      <c r="Q707" s="7">
        <v>14.89</v>
      </c>
      <c r="R707" s="7">
        <v>9.15</v>
      </c>
      <c r="S707" s="7">
        <v>14.44</v>
      </c>
      <c r="T707" s="7">
        <v>5.3</v>
      </c>
      <c r="U707" s="10" t="s">
        <v>19</v>
      </c>
      <c r="V707" s="7">
        <v>15.16</v>
      </c>
      <c r="W707" s="7">
        <v>15.26</v>
      </c>
      <c r="X707" s="7">
        <v>0.1</v>
      </c>
      <c r="Y707" s="7"/>
      <c r="Z707" s="14" t="str">
        <f t="shared" si="32"/>
        <v>Pathway</v>
      </c>
      <c r="AA707" s="14" t="str">
        <f t="shared" si="33"/>
        <v>Google</v>
      </c>
      <c r="AB707" s="8" t="str">
        <f t="shared" si="34"/>
        <v>Bing</v>
      </c>
      <c r="AC707" s="7" t="s">
        <v>488</v>
      </c>
      <c r="AD707" s="11" t="s">
        <v>1591</v>
      </c>
      <c r="AE707">
        <v>39.266748946299998</v>
      </c>
      <c r="AF707">
        <v>-84.439865791700001</v>
      </c>
      <c r="AG707">
        <v>39.268193019199998</v>
      </c>
      <c r="AH707">
        <v>-84.439947766100005</v>
      </c>
      <c r="AI707" t="s">
        <v>1380</v>
      </c>
      <c r="AJ707" t="s">
        <v>1379</v>
      </c>
    </row>
    <row r="708" spans="1:36" x14ac:dyDescent="0.25">
      <c r="A708" s="10">
        <v>705</v>
      </c>
      <c r="B708" s="7">
        <v>8</v>
      </c>
      <c r="C708" s="7" t="s">
        <v>11</v>
      </c>
      <c r="D708" s="7" t="s">
        <v>940</v>
      </c>
      <c r="E708" s="7" t="s">
        <v>4</v>
      </c>
      <c r="F708" s="7" t="s">
        <v>65</v>
      </c>
      <c r="G708" s="7" t="s">
        <v>1379</v>
      </c>
      <c r="H708" s="11" t="s">
        <v>531</v>
      </c>
      <c r="I708" s="10">
        <v>31.85</v>
      </c>
      <c r="J708" s="7">
        <v>24.18</v>
      </c>
      <c r="K708" s="7">
        <v>31.67</v>
      </c>
      <c r="L708" s="7">
        <v>7.49</v>
      </c>
      <c r="M708" s="7">
        <v>0</v>
      </c>
      <c r="N708" s="7">
        <v>0</v>
      </c>
      <c r="O708" s="7">
        <v>0</v>
      </c>
      <c r="P708" s="7">
        <v>0</v>
      </c>
      <c r="Q708" s="7">
        <v>14.89</v>
      </c>
      <c r="R708" s="7">
        <v>9.15</v>
      </c>
      <c r="S708" s="7">
        <v>14.44</v>
      </c>
      <c r="T708" s="7">
        <v>5.3</v>
      </c>
      <c r="U708" s="10" t="s">
        <v>19</v>
      </c>
      <c r="V708" s="7">
        <v>15.06</v>
      </c>
      <c r="W708" s="7">
        <v>15.16</v>
      </c>
      <c r="X708" s="7">
        <v>0.1</v>
      </c>
      <c r="Y708" s="7"/>
      <c r="Z708" s="14" t="str">
        <f t="shared" si="32"/>
        <v>Pathway</v>
      </c>
      <c r="AA708" s="14" t="str">
        <f t="shared" si="33"/>
        <v>Google</v>
      </c>
      <c r="AB708" s="8" t="str">
        <f t="shared" si="34"/>
        <v>Bing</v>
      </c>
      <c r="AC708" s="7" t="s">
        <v>488</v>
      </c>
      <c r="AD708" s="11" t="s">
        <v>1591</v>
      </c>
      <c r="AE708">
        <v>39.265300867299999</v>
      </c>
      <c r="AF708">
        <v>-84.439769538299998</v>
      </c>
      <c r="AG708">
        <v>39.266748946299998</v>
      </c>
      <c r="AH708">
        <v>-84.439865791700001</v>
      </c>
      <c r="AI708" t="s">
        <v>1380</v>
      </c>
      <c r="AJ708" t="s">
        <v>1379</v>
      </c>
    </row>
    <row r="709" spans="1:36" x14ac:dyDescent="0.25">
      <c r="A709" s="10">
        <v>706</v>
      </c>
      <c r="B709" s="7">
        <v>12</v>
      </c>
      <c r="C709" s="7" t="s">
        <v>14</v>
      </c>
      <c r="D709" s="7" t="s">
        <v>941</v>
      </c>
      <c r="E709" s="7" t="s">
        <v>4</v>
      </c>
      <c r="F709" s="7" t="s">
        <v>21</v>
      </c>
      <c r="G709" s="7" t="s">
        <v>1379</v>
      </c>
      <c r="H709" s="11" t="s">
        <v>522</v>
      </c>
      <c r="I709" s="10">
        <v>81.099999999999994</v>
      </c>
      <c r="J709" s="7">
        <v>13.93</v>
      </c>
      <c r="K709" s="7">
        <v>61.7</v>
      </c>
      <c r="L709" s="7">
        <v>47.77</v>
      </c>
      <c r="M709" s="7">
        <v>0</v>
      </c>
      <c r="N709" s="7">
        <v>0</v>
      </c>
      <c r="O709" s="7">
        <v>0</v>
      </c>
      <c r="P709" s="7">
        <v>0</v>
      </c>
      <c r="Q709" s="7">
        <v>17.260000000000002</v>
      </c>
      <c r="R709" s="7">
        <v>3.64</v>
      </c>
      <c r="S709" s="7">
        <v>8.93</v>
      </c>
      <c r="T709" s="7">
        <v>5.29</v>
      </c>
      <c r="U709" s="10" t="s">
        <v>30</v>
      </c>
      <c r="V709" s="7">
        <v>17.399999999999999</v>
      </c>
      <c r="W709" s="7">
        <v>17.5</v>
      </c>
      <c r="X709" s="7">
        <v>0.1</v>
      </c>
      <c r="Y709" s="7"/>
      <c r="Z709" s="14" t="str">
        <f t="shared" ref="Z709:Z772" si="35">IF(LEFT(U709,1)="S",IF(RIGHT(U709,1)="C",HYPERLINK("http://pathweb.pathwayservices.com/ohiopublic/?nlfid='"&amp;U709&amp;"'&amp;logpoint="&amp;V709,"Pathway"),"Not Available"),"Not Available")</f>
        <v>Pathway</v>
      </c>
      <c r="AA709" s="14" t="str">
        <f t="shared" ref="AA709:AA772" si="36">IF(AG709="",HYPERLINK(CONCATENATE("http://maps.google.com/maps/place/",+AE709,",",+AF709,"/@",+AE709,",",+AF709,",17z"),"Google"),HYPERLINK(CONCATENATE("https://www.google.us/maps/dir/",AG709,",",AH709,"/",AE709,",",AF709,"/@",AVERAGE(AE709,AG709),",",AVERAGE(AF709,AH709),",15z"),"Google"))</f>
        <v>Google</v>
      </c>
      <c r="AB709" s="8" t="str">
        <f t="shared" ref="AB709:AB772" si="37">IF(AG709=0,HYPERLINK(CONCATENATE("http://bing.com/maps/default.aspx?rtop=1~0&amp;rtp=pos.",AE709,"_",AF709,"_",Y709),"Bing"),HYPERLINK(CONCATENATE("http://bing.com/maps/default.aspx?rtop=1~0&amp;rtp=pos.",AE709,"_",AF709,"_(",H709,"  SLM ",V709,"~pos.",AG709,"_",AH709,"_",H709,"  SLM ",W709,")"),"Bing"))</f>
        <v>Bing</v>
      </c>
      <c r="AC709" s="7" t="s">
        <v>488</v>
      </c>
      <c r="AD709" s="11" t="s">
        <v>1591</v>
      </c>
      <c r="AE709">
        <v>41.4563217794</v>
      </c>
      <c r="AF709">
        <v>-81.703013788099994</v>
      </c>
      <c r="AG709">
        <v>41.456607040199998</v>
      </c>
      <c r="AH709">
        <v>-81.701120948899998</v>
      </c>
      <c r="AI709" t="s">
        <v>1380</v>
      </c>
      <c r="AJ709" t="s">
        <v>1379</v>
      </c>
    </row>
    <row r="710" spans="1:36" x14ac:dyDescent="0.25">
      <c r="A710" s="10">
        <v>707</v>
      </c>
      <c r="B710" s="7">
        <v>2</v>
      </c>
      <c r="C710" s="7" t="s">
        <v>6</v>
      </c>
      <c r="D710" s="7" t="s">
        <v>958</v>
      </c>
      <c r="E710" s="7" t="s">
        <v>4</v>
      </c>
      <c r="F710" s="7" t="s">
        <v>65</v>
      </c>
      <c r="G710" s="7" t="s">
        <v>1379</v>
      </c>
      <c r="H710" s="11" t="s">
        <v>959</v>
      </c>
      <c r="I710" s="10">
        <v>21.35</v>
      </c>
      <c r="J710" s="7">
        <v>13.08</v>
      </c>
      <c r="K710" s="7">
        <v>20.13</v>
      </c>
      <c r="L710" s="7">
        <v>7.05</v>
      </c>
      <c r="M710" s="7">
        <v>0</v>
      </c>
      <c r="N710" s="7">
        <v>0</v>
      </c>
      <c r="O710" s="7">
        <v>0</v>
      </c>
      <c r="P710" s="7">
        <v>0</v>
      </c>
      <c r="Q710" s="7">
        <v>12.3</v>
      </c>
      <c r="R710" s="7">
        <v>3.47</v>
      </c>
      <c r="S710" s="7">
        <v>8.76</v>
      </c>
      <c r="T710" s="7">
        <v>5.29</v>
      </c>
      <c r="U710" s="10" t="s">
        <v>45</v>
      </c>
      <c r="V710" s="7">
        <v>3.62</v>
      </c>
      <c r="W710" s="7">
        <v>3.72</v>
      </c>
      <c r="X710" s="7">
        <v>0.1</v>
      </c>
      <c r="Y710" s="7"/>
      <c r="Z710" s="14" t="str">
        <f t="shared" si="35"/>
        <v>Pathway</v>
      </c>
      <c r="AA710" s="14" t="str">
        <f t="shared" si="36"/>
        <v>Google</v>
      </c>
      <c r="AB710" s="8" t="str">
        <f t="shared" si="37"/>
        <v>Bing</v>
      </c>
      <c r="AC710" s="7" t="s">
        <v>488</v>
      </c>
      <c r="AD710" s="11" t="s">
        <v>1591</v>
      </c>
      <c r="AE710">
        <v>41.597271190999997</v>
      </c>
      <c r="AF710">
        <v>-83.691086825100001</v>
      </c>
      <c r="AG710">
        <v>41.598709897500001</v>
      </c>
      <c r="AH710">
        <v>-83.691097907100001</v>
      </c>
      <c r="AI710" t="s">
        <v>1380</v>
      </c>
      <c r="AJ710" t="s">
        <v>1379</v>
      </c>
    </row>
    <row r="711" spans="1:36" x14ac:dyDescent="0.25">
      <c r="A711" s="10">
        <v>708</v>
      </c>
      <c r="B711" s="7">
        <v>12</v>
      </c>
      <c r="C711" s="7" t="s">
        <v>14</v>
      </c>
      <c r="D711" s="7" t="s">
        <v>939</v>
      </c>
      <c r="E711" s="7" t="s">
        <v>4</v>
      </c>
      <c r="F711" s="7" t="s">
        <v>13</v>
      </c>
      <c r="G711" s="7" t="s">
        <v>1379</v>
      </c>
      <c r="H711" s="11" t="s">
        <v>527</v>
      </c>
      <c r="I711" s="10">
        <v>42.05</v>
      </c>
      <c r="J711" s="7">
        <v>8.56</v>
      </c>
      <c r="K711" s="7">
        <v>34.409999999999997</v>
      </c>
      <c r="L711" s="7">
        <v>25.85</v>
      </c>
      <c r="M711" s="7">
        <v>2.95</v>
      </c>
      <c r="N711" s="7">
        <v>0.24</v>
      </c>
      <c r="O711" s="7">
        <v>1.56</v>
      </c>
      <c r="P711" s="7">
        <v>1.32</v>
      </c>
      <c r="Q711" s="7">
        <v>13.26</v>
      </c>
      <c r="R711" s="7">
        <v>2.4300000000000002</v>
      </c>
      <c r="S711" s="7">
        <v>7.71</v>
      </c>
      <c r="T711" s="7">
        <v>5.27</v>
      </c>
      <c r="U711" s="10" t="s">
        <v>12</v>
      </c>
      <c r="V711" s="7">
        <v>14.37</v>
      </c>
      <c r="W711" s="7">
        <v>14.47</v>
      </c>
      <c r="X711" s="7">
        <v>0.1</v>
      </c>
      <c r="Y711" s="7"/>
      <c r="Z711" s="14" t="str">
        <f t="shared" si="35"/>
        <v>Pathway</v>
      </c>
      <c r="AA711" s="14" t="str">
        <f t="shared" si="36"/>
        <v>Google</v>
      </c>
      <c r="AB711" s="8" t="str">
        <f t="shared" si="37"/>
        <v>Bing</v>
      </c>
      <c r="AC711" s="7" t="s">
        <v>488</v>
      </c>
      <c r="AD711" s="11" t="s">
        <v>1591</v>
      </c>
      <c r="AE711">
        <v>41.473995329099999</v>
      </c>
      <c r="AF711">
        <v>-81.699073646100004</v>
      </c>
      <c r="AG711">
        <v>41.474016691800003</v>
      </c>
      <c r="AH711">
        <v>-81.697157763600003</v>
      </c>
      <c r="AI711" t="s">
        <v>1380</v>
      </c>
      <c r="AJ711" t="s">
        <v>1379</v>
      </c>
    </row>
    <row r="712" spans="1:36" x14ac:dyDescent="0.25">
      <c r="A712" s="10">
        <v>709</v>
      </c>
      <c r="B712" s="7">
        <v>12</v>
      </c>
      <c r="C712" s="7" t="s">
        <v>69</v>
      </c>
      <c r="D712" s="7" t="s">
        <v>966</v>
      </c>
      <c r="E712" s="7" t="s">
        <v>4</v>
      </c>
      <c r="F712" s="7" t="s">
        <v>21</v>
      </c>
      <c r="G712" s="7" t="s">
        <v>1379</v>
      </c>
      <c r="H712" s="11" t="s">
        <v>529</v>
      </c>
      <c r="I712" s="10">
        <v>31.32</v>
      </c>
      <c r="J712" s="7">
        <v>14.9</v>
      </c>
      <c r="K712" s="7">
        <v>26.92</v>
      </c>
      <c r="L712" s="7">
        <v>12.02</v>
      </c>
      <c r="M712" s="7">
        <v>6.65</v>
      </c>
      <c r="N712" s="7">
        <v>0.44</v>
      </c>
      <c r="O712" s="7">
        <v>3.02</v>
      </c>
      <c r="P712" s="7">
        <v>2.58</v>
      </c>
      <c r="Q712" s="7">
        <v>16.63</v>
      </c>
      <c r="R712" s="7">
        <v>3.92</v>
      </c>
      <c r="S712" s="7">
        <v>9.1999999999999993</v>
      </c>
      <c r="T712" s="7">
        <v>5.27</v>
      </c>
      <c r="U712" s="10" t="s">
        <v>87</v>
      </c>
      <c r="V712" s="7">
        <v>2.52</v>
      </c>
      <c r="W712" s="7">
        <v>2.62</v>
      </c>
      <c r="X712" s="7">
        <v>0.1</v>
      </c>
      <c r="Y712" s="7"/>
      <c r="Z712" s="14" t="str">
        <f t="shared" si="35"/>
        <v>Pathway</v>
      </c>
      <c r="AA712" s="14" t="str">
        <f t="shared" si="36"/>
        <v>Google</v>
      </c>
      <c r="AB712" s="8" t="str">
        <f t="shared" si="37"/>
        <v>Bing</v>
      </c>
      <c r="AC712" s="7" t="s">
        <v>488</v>
      </c>
      <c r="AD712" s="11" t="s">
        <v>1591</v>
      </c>
      <c r="AE712">
        <v>41.630173120999999</v>
      </c>
      <c r="AF712">
        <v>-81.448612662100004</v>
      </c>
      <c r="AG712">
        <v>41.631003436100002</v>
      </c>
      <c r="AH712">
        <v>-81.4469994998</v>
      </c>
      <c r="AI712" t="s">
        <v>1380</v>
      </c>
      <c r="AJ712" t="s">
        <v>1379</v>
      </c>
    </row>
    <row r="713" spans="1:36" x14ac:dyDescent="0.25">
      <c r="A713" s="10">
        <v>710</v>
      </c>
      <c r="B713" s="7">
        <v>4</v>
      </c>
      <c r="C713" s="7" t="s">
        <v>76</v>
      </c>
      <c r="D713" s="7" t="s">
        <v>565</v>
      </c>
      <c r="E713" s="7" t="s">
        <v>4</v>
      </c>
      <c r="F713" s="7" t="s">
        <v>65</v>
      </c>
      <c r="G713" s="7" t="s">
        <v>1379</v>
      </c>
      <c r="H713" s="11" t="s">
        <v>533</v>
      </c>
      <c r="I713" s="10">
        <v>40.99</v>
      </c>
      <c r="J713" s="7">
        <v>5.6</v>
      </c>
      <c r="K713" s="7">
        <v>31.08</v>
      </c>
      <c r="L713" s="7">
        <v>25.48</v>
      </c>
      <c r="M713" s="7">
        <v>0</v>
      </c>
      <c r="N713" s="7">
        <v>0</v>
      </c>
      <c r="O713" s="7">
        <v>0</v>
      </c>
      <c r="P713" s="7">
        <v>0</v>
      </c>
      <c r="Q713" s="7">
        <v>14.75</v>
      </c>
      <c r="R713" s="7">
        <v>1.46</v>
      </c>
      <c r="S713" s="7">
        <v>6.72</v>
      </c>
      <c r="T713" s="7">
        <v>5.26</v>
      </c>
      <c r="U713" s="10" t="s">
        <v>167</v>
      </c>
      <c r="V713" s="7">
        <v>9.9600000000000009</v>
      </c>
      <c r="W713" s="7">
        <v>10.06</v>
      </c>
      <c r="X713" s="7">
        <v>0.1</v>
      </c>
      <c r="Y713" s="7"/>
      <c r="Z713" s="14" t="str">
        <f t="shared" si="35"/>
        <v>Pathway</v>
      </c>
      <c r="AA713" s="14" t="str">
        <f t="shared" si="36"/>
        <v>Google</v>
      </c>
      <c r="AB713" s="8" t="str">
        <f t="shared" si="37"/>
        <v>Bing</v>
      </c>
      <c r="AC713" s="7" t="s">
        <v>488</v>
      </c>
      <c r="AD713" s="11" t="s">
        <v>1591</v>
      </c>
      <c r="AE713">
        <v>41.106655997600001</v>
      </c>
      <c r="AF713">
        <v>-81.216263092399998</v>
      </c>
      <c r="AG713">
        <v>41.106455949100003</v>
      </c>
      <c r="AH713">
        <v>-81.214365414400007</v>
      </c>
      <c r="AI713" t="s">
        <v>1380</v>
      </c>
      <c r="AJ713" t="s">
        <v>1379</v>
      </c>
    </row>
    <row r="714" spans="1:36" x14ac:dyDescent="0.25">
      <c r="A714" s="10">
        <v>711</v>
      </c>
      <c r="B714" s="7">
        <v>6</v>
      </c>
      <c r="C714" s="7" t="s">
        <v>8</v>
      </c>
      <c r="D714" s="7" t="s">
        <v>948</v>
      </c>
      <c r="E714" s="7" t="s">
        <v>4</v>
      </c>
      <c r="F714" s="7" t="s">
        <v>65</v>
      </c>
      <c r="G714" s="7" t="s">
        <v>1379</v>
      </c>
      <c r="H714" s="11" t="s">
        <v>949</v>
      </c>
      <c r="I714" s="10">
        <v>21.24</v>
      </c>
      <c r="J714" s="7">
        <v>14.32</v>
      </c>
      <c r="K714" s="7">
        <v>20.3</v>
      </c>
      <c r="L714" s="7">
        <v>5.97</v>
      </c>
      <c r="M714" s="7">
        <v>3.06</v>
      </c>
      <c r="N714" s="7">
        <v>0.51</v>
      </c>
      <c r="O714" s="7">
        <v>2.09</v>
      </c>
      <c r="P714" s="7">
        <v>1.59</v>
      </c>
      <c r="Q714" s="7">
        <v>12.24</v>
      </c>
      <c r="R714" s="7">
        <v>3.8</v>
      </c>
      <c r="S714" s="7">
        <v>9.0500000000000007</v>
      </c>
      <c r="T714" s="7">
        <v>5.25</v>
      </c>
      <c r="U714" s="10" t="s">
        <v>26</v>
      </c>
      <c r="V714" s="7">
        <v>53.67</v>
      </c>
      <c r="W714" s="7">
        <v>53.77</v>
      </c>
      <c r="X714" s="7">
        <v>0.1</v>
      </c>
      <c r="Y714" s="7"/>
      <c r="Z714" s="14" t="str">
        <f t="shared" si="35"/>
        <v>Pathway</v>
      </c>
      <c r="AA714" s="14" t="str">
        <f t="shared" si="36"/>
        <v>Google</v>
      </c>
      <c r="AB714" s="8" t="str">
        <f t="shared" si="37"/>
        <v>Bing</v>
      </c>
      <c r="AC714" s="7" t="s">
        <v>488</v>
      </c>
      <c r="AD714" s="11" t="s">
        <v>1591</v>
      </c>
      <c r="AE714">
        <v>39.881383456499996</v>
      </c>
      <c r="AF714">
        <v>-83.019062046800002</v>
      </c>
      <c r="AG714">
        <v>39.882225988800002</v>
      </c>
      <c r="AH714">
        <v>-83.020588435299999</v>
      </c>
      <c r="AI714" t="s">
        <v>1380</v>
      </c>
      <c r="AJ714" t="s">
        <v>1379</v>
      </c>
    </row>
    <row r="715" spans="1:36" x14ac:dyDescent="0.25">
      <c r="A715" s="10">
        <v>712</v>
      </c>
      <c r="B715" s="7">
        <v>8</v>
      </c>
      <c r="C715" s="7" t="s">
        <v>11</v>
      </c>
      <c r="D715" s="7" t="s">
        <v>952</v>
      </c>
      <c r="E715" s="7" t="s">
        <v>4</v>
      </c>
      <c r="F715" s="7" t="s">
        <v>5</v>
      </c>
      <c r="G715" s="7" t="s">
        <v>1379</v>
      </c>
      <c r="H715" s="11" t="s">
        <v>953</v>
      </c>
      <c r="I715" s="10">
        <v>39.14</v>
      </c>
      <c r="J715" s="7">
        <v>14.78</v>
      </c>
      <c r="K715" s="7">
        <v>36.08</v>
      </c>
      <c r="L715" s="7">
        <v>21.3</v>
      </c>
      <c r="M715" s="7">
        <v>2.0499999999999998</v>
      </c>
      <c r="N715" s="7">
        <v>0.47</v>
      </c>
      <c r="O715" s="7">
        <v>1.47</v>
      </c>
      <c r="P715" s="7">
        <v>0.99</v>
      </c>
      <c r="Q715" s="7">
        <v>12.3</v>
      </c>
      <c r="R715" s="7">
        <v>3.98</v>
      </c>
      <c r="S715" s="7">
        <v>9.2200000000000006</v>
      </c>
      <c r="T715" s="7">
        <v>5.24</v>
      </c>
      <c r="U715" s="10" t="s">
        <v>40</v>
      </c>
      <c r="V715" s="7">
        <v>18.3</v>
      </c>
      <c r="W715" s="7">
        <v>18.399999999999999</v>
      </c>
      <c r="X715" s="7">
        <v>0.1</v>
      </c>
      <c r="Y715" s="7"/>
      <c r="Z715" s="14" t="str">
        <f t="shared" si="35"/>
        <v>Pathway</v>
      </c>
      <c r="AA715" s="14" t="str">
        <f t="shared" si="36"/>
        <v>Google</v>
      </c>
      <c r="AB715" s="8" t="str">
        <f t="shared" si="37"/>
        <v>Bing</v>
      </c>
      <c r="AC715" s="7" t="s">
        <v>488</v>
      </c>
      <c r="AD715" s="11" t="s">
        <v>1591</v>
      </c>
      <c r="AE715">
        <v>39.161239369900002</v>
      </c>
      <c r="AF715">
        <v>-84.5532218484</v>
      </c>
      <c r="AG715">
        <v>39.1603549501</v>
      </c>
      <c r="AH715">
        <v>-84.551779009599997</v>
      </c>
      <c r="AI715" t="s">
        <v>1380</v>
      </c>
      <c r="AJ715" t="s">
        <v>1379</v>
      </c>
    </row>
    <row r="716" spans="1:36" x14ac:dyDescent="0.25">
      <c r="A716" s="10">
        <v>713</v>
      </c>
      <c r="B716" s="7">
        <v>8</v>
      </c>
      <c r="C716" s="7" t="s">
        <v>11</v>
      </c>
      <c r="D716" s="7" t="s">
        <v>545</v>
      </c>
      <c r="E716" s="7" t="s">
        <v>4</v>
      </c>
      <c r="F716" s="7" t="s">
        <v>28</v>
      </c>
      <c r="G716" s="7" t="s">
        <v>1379</v>
      </c>
      <c r="H716" s="11" t="s">
        <v>546</v>
      </c>
      <c r="I716" s="10">
        <v>61.59</v>
      </c>
      <c r="J716" s="7">
        <v>20.16</v>
      </c>
      <c r="K716" s="7">
        <v>52.23</v>
      </c>
      <c r="L716" s="7">
        <v>32.07</v>
      </c>
      <c r="M716" s="7">
        <v>0</v>
      </c>
      <c r="N716" s="7">
        <v>0</v>
      </c>
      <c r="O716" s="7">
        <v>0</v>
      </c>
      <c r="P716" s="7">
        <v>0</v>
      </c>
      <c r="Q716" s="7">
        <v>15.89</v>
      </c>
      <c r="R716" s="7">
        <v>5.49</v>
      </c>
      <c r="S716" s="7">
        <v>10.72</v>
      </c>
      <c r="T716" s="7">
        <v>5.23</v>
      </c>
      <c r="U716" s="10" t="s">
        <v>20</v>
      </c>
      <c r="V716" s="7">
        <v>22.04</v>
      </c>
      <c r="W716" s="7">
        <v>22.14</v>
      </c>
      <c r="X716" s="7">
        <v>0.1</v>
      </c>
      <c r="Y716" s="7"/>
      <c r="Z716" s="14" t="str">
        <f t="shared" si="35"/>
        <v>Pathway</v>
      </c>
      <c r="AA716" s="14" t="str">
        <f t="shared" si="36"/>
        <v>Google</v>
      </c>
      <c r="AB716" s="8" t="str">
        <f t="shared" si="37"/>
        <v>Bing</v>
      </c>
      <c r="AC716" s="7" t="s">
        <v>488</v>
      </c>
      <c r="AD716" s="11" t="s">
        <v>1591</v>
      </c>
      <c r="AE716">
        <v>39.299454630900001</v>
      </c>
      <c r="AF716">
        <v>-84.509347253599998</v>
      </c>
      <c r="AG716">
        <v>39.298978451899998</v>
      </c>
      <c r="AH716">
        <v>-84.507586781499995</v>
      </c>
      <c r="AI716" t="s">
        <v>1380</v>
      </c>
      <c r="AJ716" t="s">
        <v>1379</v>
      </c>
    </row>
    <row r="717" spans="1:36" x14ac:dyDescent="0.25">
      <c r="A717" s="10">
        <v>714</v>
      </c>
      <c r="B717" s="7">
        <v>12</v>
      </c>
      <c r="C717" s="7" t="s">
        <v>14</v>
      </c>
      <c r="D717" s="7" t="s">
        <v>944</v>
      </c>
      <c r="E717" s="7" t="s">
        <v>4</v>
      </c>
      <c r="F717" s="7" t="s">
        <v>28</v>
      </c>
      <c r="G717" s="7" t="s">
        <v>1379</v>
      </c>
      <c r="H717" s="11" t="s">
        <v>542</v>
      </c>
      <c r="I717" s="10">
        <v>46.49</v>
      </c>
      <c r="J717" s="7">
        <v>21.93</v>
      </c>
      <c r="K717" s="7">
        <v>41.27</v>
      </c>
      <c r="L717" s="7">
        <v>19.329999999999998</v>
      </c>
      <c r="M717" s="7">
        <v>3.2</v>
      </c>
      <c r="N717" s="7">
        <v>0.56999999999999995</v>
      </c>
      <c r="O717" s="7">
        <v>1.95</v>
      </c>
      <c r="P717" s="7">
        <v>1.38</v>
      </c>
      <c r="Q717" s="7">
        <v>16</v>
      </c>
      <c r="R717" s="7">
        <v>6.03</v>
      </c>
      <c r="S717" s="7">
        <v>11.26</v>
      </c>
      <c r="T717" s="7">
        <v>5.23</v>
      </c>
      <c r="U717" s="10" t="s">
        <v>29</v>
      </c>
      <c r="V717" s="7">
        <v>7.49</v>
      </c>
      <c r="W717" s="7">
        <v>7.59</v>
      </c>
      <c r="X717" s="7">
        <v>0.1</v>
      </c>
      <c r="Y717" s="7"/>
      <c r="Z717" s="14" t="str">
        <f t="shared" si="35"/>
        <v>Pathway</v>
      </c>
      <c r="AA717" s="14" t="str">
        <f t="shared" si="36"/>
        <v>Google</v>
      </c>
      <c r="AB717" s="8" t="str">
        <f t="shared" si="37"/>
        <v>Bing</v>
      </c>
      <c r="AC717" s="7" t="s">
        <v>488</v>
      </c>
      <c r="AD717" s="11" t="s">
        <v>1591</v>
      </c>
      <c r="AE717">
        <v>41.384013549999999</v>
      </c>
      <c r="AF717">
        <v>-81.652683704799998</v>
      </c>
      <c r="AG717">
        <v>41.385464251999998</v>
      </c>
      <c r="AH717">
        <v>-81.652716531099998</v>
      </c>
      <c r="AI717" t="s">
        <v>1380</v>
      </c>
      <c r="AJ717" t="s">
        <v>1379</v>
      </c>
    </row>
    <row r="718" spans="1:36" x14ac:dyDescent="0.25">
      <c r="A718" s="10">
        <v>715</v>
      </c>
      <c r="B718" s="7">
        <v>8</v>
      </c>
      <c r="C718" s="7" t="s">
        <v>11</v>
      </c>
      <c r="D718" s="7" t="s">
        <v>545</v>
      </c>
      <c r="E718" s="7" t="s">
        <v>4</v>
      </c>
      <c r="F718" s="7" t="s">
        <v>28</v>
      </c>
      <c r="G718" s="7" t="s">
        <v>1379</v>
      </c>
      <c r="H718" s="11" t="s">
        <v>546</v>
      </c>
      <c r="I718" s="10">
        <v>43.12</v>
      </c>
      <c r="J718" s="7">
        <v>20.16</v>
      </c>
      <c r="K718" s="7">
        <v>37.93</v>
      </c>
      <c r="L718" s="7">
        <v>17.77</v>
      </c>
      <c r="M718" s="7">
        <v>0</v>
      </c>
      <c r="N718" s="7">
        <v>0</v>
      </c>
      <c r="O718" s="7">
        <v>0</v>
      </c>
      <c r="P718" s="7">
        <v>0</v>
      </c>
      <c r="Q718" s="7">
        <v>15.89</v>
      </c>
      <c r="R718" s="7">
        <v>5.49</v>
      </c>
      <c r="S718" s="7">
        <v>10.72</v>
      </c>
      <c r="T718" s="7">
        <v>5.23</v>
      </c>
      <c r="U718" s="10" t="s">
        <v>20</v>
      </c>
      <c r="V718" s="7">
        <v>22.24</v>
      </c>
      <c r="W718" s="7">
        <v>22.34</v>
      </c>
      <c r="X718" s="7">
        <v>0.1</v>
      </c>
      <c r="Y718" s="7"/>
      <c r="Z718" s="14" t="str">
        <f t="shared" si="35"/>
        <v>Pathway</v>
      </c>
      <c r="AA718" s="14" t="str">
        <f t="shared" si="36"/>
        <v>Google</v>
      </c>
      <c r="AB718" s="8" t="str">
        <f t="shared" si="37"/>
        <v>Bing</v>
      </c>
      <c r="AC718" s="7" t="s">
        <v>488</v>
      </c>
      <c r="AD718" s="11" t="s">
        <v>1591</v>
      </c>
      <c r="AE718">
        <v>39.298502269499998</v>
      </c>
      <c r="AF718">
        <v>-84.505826309400007</v>
      </c>
      <c r="AG718">
        <v>39.298026084</v>
      </c>
      <c r="AH718">
        <v>-84.504065837300004</v>
      </c>
      <c r="AI718" t="s">
        <v>1380</v>
      </c>
      <c r="AJ718" t="s">
        <v>1379</v>
      </c>
    </row>
    <row r="719" spans="1:36" x14ac:dyDescent="0.25">
      <c r="A719" s="10">
        <v>716</v>
      </c>
      <c r="B719" s="7">
        <v>6</v>
      </c>
      <c r="C719" s="7" t="s">
        <v>8</v>
      </c>
      <c r="D719" s="7" t="s">
        <v>981</v>
      </c>
      <c r="E719" s="7" t="s">
        <v>4</v>
      </c>
      <c r="F719" s="7" t="s">
        <v>10</v>
      </c>
      <c r="G719" s="7" t="s">
        <v>1379</v>
      </c>
      <c r="H719" s="11" t="s">
        <v>721</v>
      </c>
      <c r="I719" s="10">
        <v>34.880000000000003</v>
      </c>
      <c r="J719" s="7">
        <v>28.57</v>
      </c>
      <c r="K719" s="7">
        <v>34.229999999999997</v>
      </c>
      <c r="L719" s="7">
        <v>5.66</v>
      </c>
      <c r="M719" s="7">
        <v>0</v>
      </c>
      <c r="N719" s="7">
        <v>0</v>
      </c>
      <c r="O719" s="7">
        <v>0</v>
      </c>
      <c r="P719" s="7">
        <v>0</v>
      </c>
      <c r="Q719" s="7">
        <v>15.2</v>
      </c>
      <c r="R719" s="7">
        <v>7.36</v>
      </c>
      <c r="S719" s="7">
        <v>12.6</v>
      </c>
      <c r="T719" s="7">
        <v>5.23</v>
      </c>
      <c r="U719" s="10" t="s">
        <v>48</v>
      </c>
      <c r="V719" s="7">
        <v>6.48</v>
      </c>
      <c r="W719" s="7">
        <v>6.58</v>
      </c>
      <c r="X719" s="7">
        <v>0.1</v>
      </c>
      <c r="Y719" s="7"/>
      <c r="Z719" s="14" t="str">
        <f t="shared" si="35"/>
        <v>Pathway</v>
      </c>
      <c r="AA719" s="14" t="str">
        <f t="shared" si="36"/>
        <v>Google</v>
      </c>
      <c r="AB719" s="8" t="str">
        <f t="shared" si="37"/>
        <v>Bing</v>
      </c>
      <c r="AC719" s="7" t="s">
        <v>488</v>
      </c>
      <c r="AD719" s="11" t="s">
        <v>1591</v>
      </c>
      <c r="AE719">
        <v>40.034073507000002</v>
      </c>
      <c r="AF719">
        <v>-83.027825283200002</v>
      </c>
      <c r="AG719">
        <v>40.035458246499999</v>
      </c>
      <c r="AH719">
        <v>-83.0283537376</v>
      </c>
      <c r="AI719" t="s">
        <v>1380</v>
      </c>
      <c r="AJ719" t="s">
        <v>1379</v>
      </c>
    </row>
    <row r="720" spans="1:36" x14ac:dyDescent="0.25">
      <c r="A720" s="10">
        <v>717</v>
      </c>
      <c r="B720" s="7">
        <v>6</v>
      </c>
      <c r="C720" s="7" t="s">
        <v>8</v>
      </c>
      <c r="D720" s="7" t="s">
        <v>981</v>
      </c>
      <c r="E720" s="7" t="s">
        <v>4</v>
      </c>
      <c r="F720" s="7" t="s">
        <v>10</v>
      </c>
      <c r="G720" s="7" t="s">
        <v>1379</v>
      </c>
      <c r="H720" s="11" t="s">
        <v>721</v>
      </c>
      <c r="I720" s="10">
        <v>32.700000000000003</v>
      </c>
      <c r="J720" s="7">
        <v>28.57</v>
      </c>
      <c r="K720" s="7">
        <v>32.270000000000003</v>
      </c>
      <c r="L720" s="7">
        <v>3.7</v>
      </c>
      <c r="M720" s="7">
        <v>0</v>
      </c>
      <c r="N720" s="7">
        <v>0</v>
      </c>
      <c r="O720" s="7">
        <v>0</v>
      </c>
      <c r="P720" s="7">
        <v>0</v>
      </c>
      <c r="Q720" s="7">
        <v>15.2</v>
      </c>
      <c r="R720" s="7">
        <v>7.36</v>
      </c>
      <c r="S720" s="7">
        <v>12.6</v>
      </c>
      <c r="T720" s="7">
        <v>5.23</v>
      </c>
      <c r="U720" s="10" t="s">
        <v>48</v>
      </c>
      <c r="V720" s="7">
        <v>6.08</v>
      </c>
      <c r="W720" s="7">
        <v>6.18</v>
      </c>
      <c r="X720" s="7">
        <v>0.1</v>
      </c>
      <c r="Y720" s="7"/>
      <c r="Z720" s="14" t="str">
        <f t="shared" si="35"/>
        <v>Pathway</v>
      </c>
      <c r="AA720" s="14" t="str">
        <f t="shared" si="36"/>
        <v>Google</v>
      </c>
      <c r="AB720" s="8" t="str">
        <f t="shared" si="37"/>
        <v>Bing</v>
      </c>
      <c r="AC720" s="7" t="s">
        <v>1589</v>
      </c>
      <c r="AD720" s="11" t="s">
        <v>1591</v>
      </c>
      <c r="AE720">
        <v>40.0294969487</v>
      </c>
      <c r="AF720">
        <v>-83.031591316399997</v>
      </c>
      <c r="AG720">
        <v>40.030298666999997</v>
      </c>
      <c r="AH720">
        <v>-83.030026174900001</v>
      </c>
      <c r="AI720" t="s">
        <v>1380</v>
      </c>
      <c r="AJ720" t="s">
        <v>1379</v>
      </c>
    </row>
    <row r="721" spans="1:36" x14ac:dyDescent="0.25">
      <c r="A721" s="10">
        <v>718</v>
      </c>
      <c r="B721" s="7">
        <v>6</v>
      </c>
      <c r="C721" s="7" t="s">
        <v>8</v>
      </c>
      <c r="D721" s="7" t="s">
        <v>587</v>
      </c>
      <c r="E721" s="7" t="s">
        <v>4</v>
      </c>
      <c r="F721" s="7" t="s">
        <v>13</v>
      </c>
      <c r="G721" s="7" t="s">
        <v>1379</v>
      </c>
      <c r="H721" s="11" t="s">
        <v>522</v>
      </c>
      <c r="I721" s="10">
        <v>62.62</v>
      </c>
      <c r="J721" s="7">
        <v>28.7</v>
      </c>
      <c r="K721" s="7">
        <v>57.81</v>
      </c>
      <c r="L721" s="7">
        <v>29.11</v>
      </c>
      <c r="M721" s="7">
        <v>2.66</v>
      </c>
      <c r="N721" s="7">
        <v>0.76</v>
      </c>
      <c r="O721" s="7">
        <v>1.94</v>
      </c>
      <c r="P721" s="7">
        <v>1.18</v>
      </c>
      <c r="Q721" s="7">
        <v>15.99</v>
      </c>
      <c r="R721" s="7">
        <v>7.57</v>
      </c>
      <c r="S721" s="7">
        <v>12.79</v>
      </c>
      <c r="T721" s="7">
        <v>5.22</v>
      </c>
      <c r="U721" s="10" t="s">
        <v>15</v>
      </c>
      <c r="V721" s="7">
        <v>14.81</v>
      </c>
      <c r="W721" s="7">
        <v>14.91</v>
      </c>
      <c r="X721" s="7">
        <v>0.1</v>
      </c>
      <c r="Y721" s="7"/>
      <c r="Z721" s="14" t="str">
        <f t="shared" si="35"/>
        <v>Pathway</v>
      </c>
      <c r="AA721" s="14" t="str">
        <f t="shared" si="36"/>
        <v>Google</v>
      </c>
      <c r="AB721" s="8" t="str">
        <f t="shared" si="37"/>
        <v>Bing</v>
      </c>
      <c r="AC721" s="7" t="s">
        <v>488</v>
      </c>
      <c r="AD721" s="11" t="s">
        <v>1591</v>
      </c>
      <c r="AE721">
        <v>39.945145934199999</v>
      </c>
      <c r="AF721">
        <v>-83.0132683044</v>
      </c>
      <c r="AG721">
        <v>39.946459158800003</v>
      </c>
      <c r="AH721">
        <v>-83.014111287199995</v>
      </c>
      <c r="AI721" t="s">
        <v>1380</v>
      </c>
      <c r="AJ721" t="s">
        <v>1379</v>
      </c>
    </row>
    <row r="722" spans="1:36" x14ac:dyDescent="0.25">
      <c r="A722" s="10">
        <v>719</v>
      </c>
      <c r="B722" s="7">
        <v>8</v>
      </c>
      <c r="C722" s="7" t="s">
        <v>11</v>
      </c>
      <c r="D722" s="7" t="s">
        <v>545</v>
      </c>
      <c r="E722" s="7" t="s">
        <v>4</v>
      </c>
      <c r="F722" s="7" t="s">
        <v>65</v>
      </c>
      <c r="G722" s="7" t="s">
        <v>1379</v>
      </c>
      <c r="H722" s="11" t="s">
        <v>546</v>
      </c>
      <c r="I722" s="10">
        <v>30.14</v>
      </c>
      <c r="J722" s="7">
        <v>13.54</v>
      </c>
      <c r="K722" s="7">
        <v>27.78</v>
      </c>
      <c r="L722" s="7">
        <v>14.24</v>
      </c>
      <c r="M722" s="7">
        <v>0</v>
      </c>
      <c r="N722" s="7">
        <v>0</v>
      </c>
      <c r="O722" s="7">
        <v>0</v>
      </c>
      <c r="P722" s="7">
        <v>0</v>
      </c>
      <c r="Q722" s="7">
        <v>12.15</v>
      </c>
      <c r="R722" s="7">
        <v>3.59</v>
      </c>
      <c r="S722" s="7">
        <v>8.82</v>
      </c>
      <c r="T722" s="7">
        <v>5.22</v>
      </c>
      <c r="U722" s="10" t="s">
        <v>20</v>
      </c>
      <c r="V722" s="7">
        <v>11.85</v>
      </c>
      <c r="W722" s="7">
        <v>11.95</v>
      </c>
      <c r="X722" s="7">
        <v>0.1</v>
      </c>
      <c r="Y722" s="7"/>
      <c r="Z722" s="14" t="str">
        <f t="shared" si="35"/>
        <v>Pathway</v>
      </c>
      <c r="AA722" s="14" t="str">
        <f t="shared" si="36"/>
        <v>Google</v>
      </c>
      <c r="AB722" s="8" t="str">
        <f t="shared" si="37"/>
        <v>Bing</v>
      </c>
      <c r="AC722" s="7" t="s">
        <v>488</v>
      </c>
      <c r="AD722" s="11" t="s">
        <v>1591</v>
      </c>
      <c r="AE722">
        <v>39.223115393100002</v>
      </c>
      <c r="AF722">
        <v>-84.662004170800003</v>
      </c>
      <c r="AG722">
        <v>39.223897887100001</v>
      </c>
      <c r="AH722">
        <v>-84.6604438504</v>
      </c>
      <c r="AI722" t="s">
        <v>1380</v>
      </c>
      <c r="AJ722" t="s">
        <v>1379</v>
      </c>
    </row>
    <row r="723" spans="1:36" x14ac:dyDescent="0.25">
      <c r="A723" s="10">
        <v>720</v>
      </c>
      <c r="B723" s="7">
        <v>6</v>
      </c>
      <c r="C723" s="7" t="s">
        <v>8</v>
      </c>
      <c r="D723" s="7" t="s">
        <v>587</v>
      </c>
      <c r="E723" s="7" t="s">
        <v>4</v>
      </c>
      <c r="F723" s="7" t="s">
        <v>13</v>
      </c>
      <c r="G723" s="7" t="s">
        <v>1379</v>
      </c>
      <c r="H723" s="11" t="s">
        <v>522</v>
      </c>
      <c r="I723" s="10">
        <v>24.51</v>
      </c>
      <c r="J723" s="7">
        <v>28.7</v>
      </c>
      <c r="K723" s="7">
        <v>25.1</v>
      </c>
      <c r="L723" s="7">
        <v>0</v>
      </c>
      <c r="M723" s="7">
        <v>0</v>
      </c>
      <c r="N723" s="7">
        <v>0</v>
      </c>
      <c r="O723" s="7">
        <v>0</v>
      </c>
      <c r="P723" s="7">
        <v>0</v>
      </c>
      <c r="Q723" s="7">
        <v>15.99</v>
      </c>
      <c r="R723" s="7">
        <v>7.57</v>
      </c>
      <c r="S723" s="7">
        <v>12.79</v>
      </c>
      <c r="T723" s="7">
        <v>5.22</v>
      </c>
      <c r="U723" s="10" t="s">
        <v>15</v>
      </c>
      <c r="V723" s="7">
        <v>14.71</v>
      </c>
      <c r="W723" s="7">
        <v>14.81</v>
      </c>
      <c r="X723" s="7">
        <v>0.1</v>
      </c>
      <c r="Y723" s="7"/>
      <c r="Z723" s="14" t="str">
        <f t="shared" si="35"/>
        <v>Pathway</v>
      </c>
      <c r="AA723" s="14" t="str">
        <f t="shared" si="36"/>
        <v>Google</v>
      </c>
      <c r="AB723" s="8" t="str">
        <f t="shared" si="37"/>
        <v>Bing</v>
      </c>
      <c r="AC723" s="7" t="s">
        <v>488</v>
      </c>
      <c r="AD723" s="11" t="s">
        <v>1591</v>
      </c>
      <c r="AE723">
        <v>39.943842692700002</v>
      </c>
      <c r="AF723">
        <v>-83.012400929999998</v>
      </c>
      <c r="AG723">
        <v>39.945145934199999</v>
      </c>
      <c r="AH723">
        <v>-83.0132683044</v>
      </c>
      <c r="AI723" t="s">
        <v>1380</v>
      </c>
      <c r="AJ723" t="s">
        <v>1379</v>
      </c>
    </row>
    <row r="724" spans="1:36" x14ac:dyDescent="0.25">
      <c r="A724" s="10">
        <v>721</v>
      </c>
      <c r="B724" s="7">
        <v>12</v>
      </c>
      <c r="C724" s="7" t="s">
        <v>14</v>
      </c>
      <c r="D724" s="7" t="s">
        <v>939</v>
      </c>
      <c r="E724" s="7" t="s">
        <v>4</v>
      </c>
      <c r="F724" s="7" t="s">
        <v>13</v>
      </c>
      <c r="G724" s="7" t="s">
        <v>1379</v>
      </c>
      <c r="H724" s="11" t="s">
        <v>527</v>
      </c>
      <c r="I724" s="10">
        <v>94.86</v>
      </c>
      <c r="J724" s="7">
        <v>25.97</v>
      </c>
      <c r="K724" s="7">
        <v>84.5</v>
      </c>
      <c r="L724" s="7">
        <v>58.53</v>
      </c>
      <c r="M724" s="7">
        <v>2.58</v>
      </c>
      <c r="N724" s="7">
        <v>0.69</v>
      </c>
      <c r="O724" s="7">
        <v>1.84</v>
      </c>
      <c r="P724" s="7">
        <v>1.1499999999999999</v>
      </c>
      <c r="Q724" s="7">
        <v>15.5</v>
      </c>
      <c r="R724" s="7">
        <v>6.89</v>
      </c>
      <c r="S724" s="7">
        <v>12.1</v>
      </c>
      <c r="T724" s="7">
        <v>5.21</v>
      </c>
      <c r="U724" s="10" t="s">
        <v>12</v>
      </c>
      <c r="V724" s="7">
        <v>13.58</v>
      </c>
      <c r="W724" s="7">
        <v>13.68</v>
      </c>
      <c r="X724" s="7">
        <v>0.1</v>
      </c>
      <c r="Y724" s="7"/>
      <c r="Z724" s="14" t="str">
        <f t="shared" si="35"/>
        <v>Pathway</v>
      </c>
      <c r="AA724" s="14" t="str">
        <f t="shared" si="36"/>
        <v>Google</v>
      </c>
      <c r="AB724" s="8" t="str">
        <f t="shared" si="37"/>
        <v>Bing</v>
      </c>
      <c r="AC724" s="7" t="s">
        <v>1589</v>
      </c>
      <c r="AD724" s="11" t="s">
        <v>1591</v>
      </c>
      <c r="AE724">
        <v>41.474851681899999</v>
      </c>
      <c r="AF724">
        <v>-81.714051934599993</v>
      </c>
      <c r="AG724">
        <v>41.474491321400002</v>
      </c>
      <c r="AH724">
        <v>-81.712195323200007</v>
      </c>
      <c r="AI724" t="s">
        <v>1380</v>
      </c>
      <c r="AJ724" t="s">
        <v>1379</v>
      </c>
    </row>
    <row r="725" spans="1:36" x14ac:dyDescent="0.25">
      <c r="A725" s="10">
        <v>722</v>
      </c>
      <c r="B725" s="7">
        <v>8</v>
      </c>
      <c r="C725" s="7" t="s">
        <v>11</v>
      </c>
      <c r="D725" s="7" t="s">
        <v>938</v>
      </c>
      <c r="E725" s="7" t="s">
        <v>4</v>
      </c>
      <c r="F725" s="7" t="s">
        <v>13</v>
      </c>
      <c r="G725" s="7" t="s">
        <v>1379</v>
      </c>
      <c r="H725" s="11" t="s">
        <v>522</v>
      </c>
      <c r="I725" s="10">
        <v>71.73</v>
      </c>
      <c r="J725" s="7">
        <v>15.41</v>
      </c>
      <c r="K725" s="7">
        <v>63.12</v>
      </c>
      <c r="L725" s="7">
        <v>47.72</v>
      </c>
      <c r="M725" s="7">
        <v>0</v>
      </c>
      <c r="N725" s="7">
        <v>0</v>
      </c>
      <c r="O725" s="7">
        <v>0</v>
      </c>
      <c r="P725" s="7">
        <v>0</v>
      </c>
      <c r="Q725" s="7">
        <v>12.89</v>
      </c>
      <c r="R725" s="7">
        <v>4.22</v>
      </c>
      <c r="S725" s="7">
        <v>9.43</v>
      </c>
      <c r="T725" s="7">
        <v>5.21</v>
      </c>
      <c r="U725" s="10" t="s">
        <v>9</v>
      </c>
      <c r="V725" s="7">
        <v>1.01</v>
      </c>
      <c r="W725" s="7">
        <v>1.1100000000000001</v>
      </c>
      <c r="X725" s="7">
        <v>0.1</v>
      </c>
      <c r="Y725" s="7"/>
      <c r="Z725" s="14" t="str">
        <f t="shared" si="35"/>
        <v>Pathway</v>
      </c>
      <c r="AA725" s="14" t="str">
        <f t="shared" si="36"/>
        <v>Google</v>
      </c>
      <c r="AB725" s="8" t="str">
        <f t="shared" si="37"/>
        <v>Bing</v>
      </c>
      <c r="AC725" s="7" t="s">
        <v>1589</v>
      </c>
      <c r="AD725" s="11" t="s">
        <v>1591</v>
      </c>
      <c r="AE725">
        <v>39.098687044899997</v>
      </c>
      <c r="AF725">
        <v>-84.509168461399994</v>
      </c>
      <c r="AG725">
        <v>39.098922043499996</v>
      </c>
      <c r="AH725">
        <v>-84.507385507799995</v>
      </c>
      <c r="AI725" t="s">
        <v>1380</v>
      </c>
      <c r="AJ725" t="s">
        <v>1379</v>
      </c>
    </row>
    <row r="726" spans="1:36" x14ac:dyDescent="0.25">
      <c r="A726" s="10">
        <v>723</v>
      </c>
      <c r="B726" s="7">
        <v>8</v>
      </c>
      <c r="C726" s="7" t="s">
        <v>11</v>
      </c>
      <c r="D726" s="7" t="s">
        <v>938</v>
      </c>
      <c r="E726" s="7" t="s">
        <v>4</v>
      </c>
      <c r="F726" s="7" t="s">
        <v>13</v>
      </c>
      <c r="G726" s="7" t="s">
        <v>1379</v>
      </c>
      <c r="H726" s="11" t="s">
        <v>522</v>
      </c>
      <c r="I726" s="10">
        <v>71.73</v>
      </c>
      <c r="J726" s="7">
        <v>15.41</v>
      </c>
      <c r="K726" s="7">
        <v>63.12</v>
      </c>
      <c r="L726" s="7">
        <v>47.72</v>
      </c>
      <c r="M726" s="7">
        <v>0</v>
      </c>
      <c r="N726" s="7">
        <v>0</v>
      </c>
      <c r="O726" s="7">
        <v>0</v>
      </c>
      <c r="P726" s="7">
        <v>0</v>
      </c>
      <c r="Q726" s="7">
        <v>12.89</v>
      </c>
      <c r="R726" s="7">
        <v>4.22</v>
      </c>
      <c r="S726" s="7">
        <v>9.43</v>
      </c>
      <c r="T726" s="7">
        <v>5.21</v>
      </c>
      <c r="U726" s="10" t="s">
        <v>9</v>
      </c>
      <c r="V726" s="7">
        <v>1.02</v>
      </c>
      <c r="W726" s="7">
        <v>1.1200000000000001</v>
      </c>
      <c r="X726" s="7">
        <v>0.1</v>
      </c>
      <c r="Y726" s="7"/>
      <c r="Z726" s="14" t="str">
        <f t="shared" si="35"/>
        <v>Pathway</v>
      </c>
      <c r="AA726" s="14" t="str">
        <f t="shared" si="36"/>
        <v>Google</v>
      </c>
      <c r="AB726" s="8" t="str">
        <f t="shared" si="37"/>
        <v>Bing</v>
      </c>
      <c r="AC726" s="7" t="s">
        <v>1589</v>
      </c>
      <c r="AD726" s="11" t="s">
        <v>1591</v>
      </c>
      <c r="AE726">
        <v>39.098714557599997</v>
      </c>
      <c r="AF726">
        <v>-84.508992107099999</v>
      </c>
      <c r="AG726">
        <v>39.098919070800001</v>
      </c>
      <c r="AH726">
        <v>-84.507194359799996</v>
      </c>
      <c r="AI726" t="s">
        <v>1380</v>
      </c>
      <c r="AJ726" t="s">
        <v>1379</v>
      </c>
    </row>
    <row r="727" spans="1:36" x14ac:dyDescent="0.25">
      <c r="A727" s="10">
        <v>724</v>
      </c>
      <c r="B727" s="7">
        <v>12</v>
      </c>
      <c r="C727" s="7" t="s">
        <v>14</v>
      </c>
      <c r="D727" s="7" t="s">
        <v>944</v>
      </c>
      <c r="E727" s="7" t="s">
        <v>4</v>
      </c>
      <c r="F727" s="7" t="s">
        <v>10</v>
      </c>
      <c r="G727" s="7" t="s">
        <v>1379</v>
      </c>
      <c r="H727" s="11" t="s">
        <v>542</v>
      </c>
      <c r="I727" s="10">
        <v>47.58</v>
      </c>
      <c r="J727" s="7">
        <v>20.57</v>
      </c>
      <c r="K727" s="7">
        <v>44.15</v>
      </c>
      <c r="L727" s="7">
        <v>23.58</v>
      </c>
      <c r="M727" s="7">
        <v>0</v>
      </c>
      <c r="N727" s="7">
        <v>0</v>
      </c>
      <c r="O727" s="7">
        <v>0</v>
      </c>
      <c r="P727" s="7">
        <v>0</v>
      </c>
      <c r="Q727" s="7">
        <v>13.68</v>
      </c>
      <c r="R727" s="7">
        <v>5.12</v>
      </c>
      <c r="S727" s="7">
        <v>10.32</v>
      </c>
      <c r="T727" s="7">
        <v>5.21</v>
      </c>
      <c r="U727" s="10" t="s">
        <v>29</v>
      </c>
      <c r="V727" s="7">
        <v>12.58</v>
      </c>
      <c r="W727" s="7">
        <v>12.68</v>
      </c>
      <c r="X727" s="7">
        <v>0.1</v>
      </c>
      <c r="Y727" s="7"/>
      <c r="Z727" s="14" t="str">
        <f t="shared" si="35"/>
        <v>Pathway</v>
      </c>
      <c r="AA727" s="14" t="str">
        <f t="shared" si="36"/>
        <v>Google</v>
      </c>
      <c r="AB727" s="8" t="str">
        <f t="shared" si="37"/>
        <v>Bing</v>
      </c>
      <c r="AC727" s="7" t="s">
        <v>488</v>
      </c>
      <c r="AD727" s="11" t="s">
        <v>1591</v>
      </c>
      <c r="AE727">
        <v>41.454365620399997</v>
      </c>
      <c r="AF727">
        <v>-81.657090441099996</v>
      </c>
      <c r="AG727">
        <v>41.455791054000002</v>
      </c>
      <c r="AH727">
        <v>-81.657136003999995</v>
      </c>
      <c r="AI727" t="s">
        <v>1380</v>
      </c>
      <c r="AJ727" t="s">
        <v>1379</v>
      </c>
    </row>
    <row r="728" spans="1:36" x14ac:dyDescent="0.25">
      <c r="A728" s="10">
        <v>725</v>
      </c>
      <c r="B728" s="7">
        <v>12</v>
      </c>
      <c r="C728" s="7" t="s">
        <v>14</v>
      </c>
      <c r="D728" s="7" t="s">
        <v>954</v>
      </c>
      <c r="E728" s="7" t="s">
        <v>4</v>
      </c>
      <c r="F728" s="7" t="s">
        <v>28</v>
      </c>
      <c r="G728" s="7" t="s">
        <v>1379</v>
      </c>
      <c r="H728" s="11" t="s">
        <v>955</v>
      </c>
      <c r="I728" s="10">
        <v>52.15</v>
      </c>
      <c r="J728" s="7">
        <v>27.92</v>
      </c>
      <c r="K728" s="7">
        <v>47.73</v>
      </c>
      <c r="L728" s="7">
        <v>19.809999999999999</v>
      </c>
      <c r="M728" s="7">
        <v>0</v>
      </c>
      <c r="N728" s="7">
        <v>0</v>
      </c>
      <c r="O728" s="7">
        <v>0</v>
      </c>
      <c r="P728" s="7">
        <v>0</v>
      </c>
      <c r="Q728" s="7">
        <v>16.91</v>
      </c>
      <c r="R728" s="7">
        <v>7.87</v>
      </c>
      <c r="S728" s="7">
        <v>13.09</v>
      </c>
      <c r="T728" s="7">
        <v>5.21</v>
      </c>
      <c r="U728" s="10" t="s">
        <v>18</v>
      </c>
      <c r="V728" s="7">
        <v>6.07</v>
      </c>
      <c r="W728" s="7">
        <v>6.17</v>
      </c>
      <c r="X728" s="7">
        <v>0.1</v>
      </c>
      <c r="Y728" s="7"/>
      <c r="Z728" s="14" t="str">
        <f t="shared" si="35"/>
        <v>Pathway</v>
      </c>
      <c r="AA728" s="14" t="str">
        <f t="shared" si="36"/>
        <v>Google</v>
      </c>
      <c r="AB728" s="8" t="str">
        <f t="shared" si="37"/>
        <v>Bing</v>
      </c>
      <c r="AC728" s="7" t="s">
        <v>488</v>
      </c>
      <c r="AD728" s="11" t="s">
        <v>1591</v>
      </c>
      <c r="AE728">
        <v>41.424675832600002</v>
      </c>
      <c r="AF728">
        <v>-81.865345079299999</v>
      </c>
      <c r="AG728">
        <v>41.424706018599998</v>
      </c>
      <c r="AH728">
        <v>-81.863456461699997</v>
      </c>
      <c r="AI728" t="s">
        <v>1380</v>
      </c>
      <c r="AJ728" t="s">
        <v>1379</v>
      </c>
    </row>
    <row r="729" spans="1:36" x14ac:dyDescent="0.25">
      <c r="A729" s="10">
        <v>726</v>
      </c>
      <c r="B729" s="7">
        <v>6</v>
      </c>
      <c r="C729" s="7" t="s">
        <v>8</v>
      </c>
      <c r="D729" s="7" t="s">
        <v>587</v>
      </c>
      <c r="E729" s="7" t="s">
        <v>4</v>
      </c>
      <c r="F729" s="7" t="s">
        <v>10</v>
      </c>
      <c r="G729" s="7" t="s">
        <v>1379</v>
      </c>
      <c r="H729" s="11" t="s">
        <v>522</v>
      </c>
      <c r="I729" s="10">
        <v>33.69</v>
      </c>
      <c r="J729" s="7">
        <v>21.91</v>
      </c>
      <c r="K729" s="7">
        <v>32.01</v>
      </c>
      <c r="L729" s="7">
        <v>10.11</v>
      </c>
      <c r="M729" s="7">
        <v>0</v>
      </c>
      <c r="N729" s="7">
        <v>0</v>
      </c>
      <c r="O729" s="7">
        <v>0</v>
      </c>
      <c r="P729" s="7">
        <v>0</v>
      </c>
      <c r="Q729" s="7">
        <v>14.54</v>
      </c>
      <c r="R729" s="7">
        <v>5.48</v>
      </c>
      <c r="S729" s="7">
        <v>10.67</v>
      </c>
      <c r="T729" s="7">
        <v>5.19</v>
      </c>
      <c r="U729" s="10" t="s">
        <v>15</v>
      </c>
      <c r="V729" s="7">
        <v>12.6</v>
      </c>
      <c r="W729" s="7">
        <v>12.7</v>
      </c>
      <c r="X729" s="7">
        <v>0.1</v>
      </c>
      <c r="Y729" s="7"/>
      <c r="Z729" s="14" t="str">
        <f t="shared" si="35"/>
        <v>Pathway</v>
      </c>
      <c r="AA729" s="14" t="str">
        <f t="shared" si="36"/>
        <v>Google</v>
      </c>
      <c r="AB729" s="8" t="str">
        <f t="shared" si="37"/>
        <v>Bing</v>
      </c>
      <c r="AC729" s="7" t="s">
        <v>488</v>
      </c>
      <c r="AD729" s="11" t="s">
        <v>1591</v>
      </c>
      <c r="AE729">
        <v>39.914643957999999</v>
      </c>
      <c r="AF729">
        <v>-83.016302283300007</v>
      </c>
      <c r="AG729">
        <v>39.915903008199997</v>
      </c>
      <c r="AH729">
        <v>-83.015194113600003</v>
      </c>
      <c r="AI729" t="s">
        <v>1380</v>
      </c>
      <c r="AJ729" t="s">
        <v>1379</v>
      </c>
    </row>
    <row r="730" spans="1:36" x14ac:dyDescent="0.25">
      <c r="A730" s="10">
        <v>727</v>
      </c>
      <c r="B730" s="7">
        <v>6</v>
      </c>
      <c r="C730" s="7" t="s">
        <v>8</v>
      </c>
      <c r="D730" s="7" t="s">
        <v>587</v>
      </c>
      <c r="E730" s="7" t="s">
        <v>4</v>
      </c>
      <c r="F730" s="7" t="s">
        <v>10</v>
      </c>
      <c r="G730" s="7" t="s">
        <v>1379</v>
      </c>
      <c r="H730" s="11" t="s">
        <v>522</v>
      </c>
      <c r="I730" s="10">
        <v>24.06</v>
      </c>
      <c r="J730" s="7">
        <v>21.91</v>
      </c>
      <c r="K730" s="7">
        <v>23.76</v>
      </c>
      <c r="L730" s="7">
        <v>1.85</v>
      </c>
      <c r="M730" s="7">
        <v>0</v>
      </c>
      <c r="N730" s="7">
        <v>0</v>
      </c>
      <c r="O730" s="7">
        <v>0</v>
      </c>
      <c r="P730" s="7">
        <v>0</v>
      </c>
      <c r="Q730" s="7">
        <v>14.54</v>
      </c>
      <c r="R730" s="7">
        <v>5.48</v>
      </c>
      <c r="S730" s="7">
        <v>10.67</v>
      </c>
      <c r="T730" s="7">
        <v>5.19</v>
      </c>
      <c r="U730" s="10" t="s">
        <v>15</v>
      </c>
      <c r="V730" s="7">
        <v>12.5</v>
      </c>
      <c r="W730" s="7">
        <v>12.6</v>
      </c>
      <c r="X730" s="7">
        <v>0.1</v>
      </c>
      <c r="Y730" s="7"/>
      <c r="Z730" s="14" t="str">
        <f t="shared" si="35"/>
        <v>Pathway</v>
      </c>
      <c r="AA730" s="14" t="str">
        <f t="shared" si="36"/>
        <v>Google</v>
      </c>
      <c r="AB730" s="8" t="str">
        <f t="shared" si="37"/>
        <v>Bing</v>
      </c>
      <c r="AC730" s="7" t="s">
        <v>488</v>
      </c>
      <c r="AD730" s="11" t="s">
        <v>1591</v>
      </c>
      <c r="AE730">
        <v>39.913486146700002</v>
      </c>
      <c r="AF730">
        <v>-83.017427179199998</v>
      </c>
      <c r="AG730">
        <v>39.914643957999999</v>
      </c>
      <c r="AH730">
        <v>-83.016302283300007</v>
      </c>
      <c r="AI730" t="s">
        <v>1380</v>
      </c>
      <c r="AJ730" t="s">
        <v>1379</v>
      </c>
    </row>
    <row r="731" spans="1:36" x14ac:dyDescent="0.25">
      <c r="A731" s="10">
        <v>728</v>
      </c>
      <c r="B731" s="7">
        <v>12</v>
      </c>
      <c r="C731" s="7" t="s">
        <v>14</v>
      </c>
      <c r="D731" s="7" t="s">
        <v>945</v>
      </c>
      <c r="E731" s="7" t="s">
        <v>4</v>
      </c>
      <c r="F731" s="7" t="s">
        <v>65</v>
      </c>
      <c r="G731" s="7" t="s">
        <v>1379</v>
      </c>
      <c r="H731" s="11" t="s">
        <v>612</v>
      </c>
      <c r="I731" s="10">
        <v>26.98</v>
      </c>
      <c r="J731" s="7">
        <v>11.49</v>
      </c>
      <c r="K731" s="7">
        <v>24.46</v>
      </c>
      <c r="L731" s="7">
        <v>12.97</v>
      </c>
      <c r="M731" s="7">
        <v>0</v>
      </c>
      <c r="N731" s="7">
        <v>0</v>
      </c>
      <c r="O731" s="7">
        <v>0</v>
      </c>
      <c r="P731" s="7">
        <v>0</v>
      </c>
      <c r="Q731" s="7">
        <v>12.09</v>
      </c>
      <c r="R731" s="7">
        <v>3.04</v>
      </c>
      <c r="S731" s="7">
        <v>8.2100000000000009</v>
      </c>
      <c r="T731" s="7">
        <v>5.17</v>
      </c>
      <c r="U731" s="10" t="s">
        <v>52</v>
      </c>
      <c r="V731" s="7">
        <v>17.399999999999999</v>
      </c>
      <c r="W731" s="7">
        <v>17.5</v>
      </c>
      <c r="X731" s="7">
        <v>0.1</v>
      </c>
      <c r="Y731" s="7"/>
      <c r="Z731" s="14" t="str">
        <f t="shared" si="35"/>
        <v>Pathway</v>
      </c>
      <c r="AA731" s="14" t="str">
        <f t="shared" si="36"/>
        <v>Google</v>
      </c>
      <c r="AB731" s="8" t="str">
        <f t="shared" si="37"/>
        <v>Bing</v>
      </c>
      <c r="AC731" s="7" t="s">
        <v>488</v>
      </c>
      <c r="AD731" s="11" t="s">
        <v>1591</v>
      </c>
      <c r="AE731">
        <v>41.395630610399998</v>
      </c>
      <c r="AF731">
        <v>-81.448894652299998</v>
      </c>
      <c r="AG731">
        <v>41.3949810967</v>
      </c>
      <c r="AH731">
        <v>-81.447186812400005</v>
      </c>
      <c r="AI731" t="s">
        <v>1380</v>
      </c>
      <c r="AJ731" t="s">
        <v>1379</v>
      </c>
    </row>
    <row r="732" spans="1:36" x14ac:dyDescent="0.25">
      <c r="A732" s="10">
        <v>729</v>
      </c>
      <c r="B732" s="7">
        <v>12</v>
      </c>
      <c r="C732" s="7" t="s">
        <v>14</v>
      </c>
      <c r="D732" s="7" t="s">
        <v>974</v>
      </c>
      <c r="E732" s="7" t="s">
        <v>4</v>
      </c>
      <c r="F732" s="7" t="s">
        <v>10</v>
      </c>
      <c r="G732" s="7" t="s">
        <v>1379</v>
      </c>
      <c r="H732" s="11" t="s">
        <v>571</v>
      </c>
      <c r="I732" s="10">
        <v>46.9</v>
      </c>
      <c r="J732" s="7">
        <v>7.66</v>
      </c>
      <c r="K732" s="7">
        <v>34.49</v>
      </c>
      <c r="L732" s="7">
        <v>26.83</v>
      </c>
      <c r="M732" s="7">
        <v>2.35</v>
      </c>
      <c r="N732" s="7">
        <v>0.17</v>
      </c>
      <c r="O732" s="7">
        <v>0.83</v>
      </c>
      <c r="P732" s="7">
        <v>0.66</v>
      </c>
      <c r="Q732" s="7">
        <v>18.84</v>
      </c>
      <c r="R732" s="7">
        <v>1.71</v>
      </c>
      <c r="S732" s="7">
        <v>6.86</v>
      </c>
      <c r="T732" s="7">
        <v>5.16</v>
      </c>
      <c r="U732" s="10" t="s">
        <v>298</v>
      </c>
      <c r="V732" s="7">
        <v>13.1</v>
      </c>
      <c r="W732" s="7">
        <v>13.2</v>
      </c>
      <c r="X732" s="7">
        <v>0.1</v>
      </c>
      <c r="Y732" s="7"/>
      <c r="Z732" s="14" t="str">
        <f t="shared" si="35"/>
        <v>Pathway</v>
      </c>
      <c r="AA732" s="14" t="str">
        <f t="shared" si="36"/>
        <v>Google</v>
      </c>
      <c r="AB732" s="8" t="str">
        <f t="shared" si="37"/>
        <v>Bing</v>
      </c>
      <c r="AC732" s="7" t="s">
        <v>488</v>
      </c>
      <c r="AD732" s="11" t="s">
        <v>1591</v>
      </c>
      <c r="AE732">
        <v>41.4907780108</v>
      </c>
      <c r="AF732">
        <v>-81.731075593599996</v>
      </c>
      <c r="AG732">
        <v>41.491427129100003</v>
      </c>
      <c r="AH732">
        <v>-81.729348793100002</v>
      </c>
      <c r="AI732" t="s">
        <v>1380</v>
      </c>
      <c r="AJ732" t="s">
        <v>1379</v>
      </c>
    </row>
    <row r="733" spans="1:36" x14ac:dyDescent="0.25">
      <c r="A733" s="10">
        <v>730</v>
      </c>
      <c r="B733" s="7">
        <v>8</v>
      </c>
      <c r="C733" s="7" t="s">
        <v>11</v>
      </c>
      <c r="D733" s="7" t="s">
        <v>545</v>
      </c>
      <c r="E733" s="7" t="s">
        <v>34</v>
      </c>
      <c r="F733" s="7" t="s">
        <v>79</v>
      </c>
      <c r="G733" s="7" t="s">
        <v>1379</v>
      </c>
      <c r="H733" s="11" t="s">
        <v>546</v>
      </c>
      <c r="I733" s="10">
        <v>103.08</v>
      </c>
      <c r="J733" s="7">
        <v>57.76</v>
      </c>
      <c r="K733" s="7">
        <v>101.94</v>
      </c>
      <c r="L733" s="7">
        <v>44.18</v>
      </c>
      <c r="M733" s="7">
        <v>0</v>
      </c>
      <c r="N733" s="7">
        <v>0</v>
      </c>
      <c r="O733" s="7">
        <v>0</v>
      </c>
      <c r="P733" s="7">
        <v>0</v>
      </c>
      <c r="Q733" s="7">
        <v>20.88</v>
      </c>
      <c r="R733" s="7">
        <v>15.17</v>
      </c>
      <c r="S733" s="7">
        <v>20.32</v>
      </c>
      <c r="T733" s="7">
        <v>5.15</v>
      </c>
      <c r="U733" s="10" t="s">
        <v>20</v>
      </c>
      <c r="V733" s="7">
        <v>32.200000000000003</v>
      </c>
      <c r="W733" s="7"/>
      <c r="X733" s="7">
        <v>0</v>
      </c>
      <c r="Y733" s="7" t="s">
        <v>1979</v>
      </c>
      <c r="Z733" s="14" t="str">
        <f t="shared" si="35"/>
        <v>Pathway</v>
      </c>
      <c r="AA733" s="14" t="str">
        <f t="shared" si="36"/>
        <v>Google</v>
      </c>
      <c r="AB733" s="8" t="str">
        <f t="shared" si="37"/>
        <v>Bing</v>
      </c>
      <c r="AC733" s="7" t="s">
        <v>488</v>
      </c>
      <c r="AD733" s="11" t="s">
        <v>1591</v>
      </c>
      <c r="AE733">
        <v>39.261229021200002</v>
      </c>
      <c r="AF733">
        <v>-84.3381313326</v>
      </c>
      <c r="AI733" t="s">
        <v>1380</v>
      </c>
      <c r="AJ733" t="s">
        <v>1379</v>
      </c>
    </row>
    <row r="734" spans="1:36" x14ac:dyDescent="0.25">
      <c r="A734" s="10">
        <v>731</v>
      </c>
      <c r="B734" s="7">
        <v>4</v>
      </c>
      <c r="C734" s="7" t="s">
        <v>23</v>
      </c>
      <c r="D734" s="7" t="s">
        <v>956</v>
      </c>
      <c r="E734" s="7" t="s">
        <v>4</v>
      </c>
      <c r="F734" s="7" t="s">
        <v>21</v>
      </c>
      <c r="G734" s="7" t="s">
        <v>1379</v>
      </c>
      <c r="H734" s="11" t="s">
        <v>957</v>
      </c>
      <c r="I734" s="10">
        <v>36.520000000000003</v>
      </c>
      <c r="J734" s="7">
        <v>12.63</v>
      </c>
      <c r="K734" s="7">
        <v>29.02</v>
      </c>
      <c r="L734" s="7">
        <v>16.38</v>
      </c>
      <c r="M734" s="7">
        <v>0</v>
      </c>
      <c r="N734" s="7">
        <v>0</v>
      </c>
      <c r="O734" s="7">
        <v>0</v>
      </c>
      <c r="P734" s="7">
        <v>0</v>
      </c>
      <c r="Q734" s="7">
        <v>17.690000000000001</v>
      </c>
      <c r="R734" s="7">
        <v>3.28</v>
      </c>
      <c r="S734" s="7">
        <v>8.43</v>
      </c>
      <c r="T734" s="7">
        <v>5.15</v>
      </c>
      <c r="U734" s="10" t="s">
        <v>39</v>
      </c>
      <c r="V734" s="7">
        <v>9.9</v>
      </c>
      <c r="W734" s="7">
        <v>10</v>
      </c>
      <c r="X734" s="7">
        <v>0.1</v>
      </c>
      <c r="Y734" s="7"/>
      <c r="Z734" s="14" t="str">
        <f t="shared" si="35"/>
        <v>Pathway</v>
      </c>
      <c r="AA734" s="14" t="str">
        <f t="shared" si="36"/>
        <v>Google</v>
      </c>
      <c r="AB734" s="8" t="str">
        <f t="shared" si="37"/>
        <v>Bing</v>
      </c>
      <c r="AC734" s="7" t="s">
        <v>488</v>
      </c>
      <c r="AD734" s="11" t="s">
        <v>1591</v>
      </c>
      <c r="AE734">
        <v>41.192493881799997</v>
      </c>
      <c r="AF734">
        <v>-81.478298639499997</v>
      </c>
      <c r="AG734">
        <v>41.193885847799997</v>
      </c>
      <c r="AH734">
        <v>-81.478830314099994</v>
      </c>
      <c r="AI734" t="s">
        <v>1380</v>
      </c>
      <c r="AJ734" t="s">
        <v>1379</v>
      </c>
    </row>
    <row r="735" spans="1:36" x14ac:dyDescent="0.25">
      <c r="A735" s="10">
        <v>732</v>
      </c>
      <c r="B735" s="7">
        <v>3</v>
      </c>
      <c r="C735" s="7" t="s">
        <v>51</v>
      </c>
      <c r="D735" s="7" t="s">
        <v>1153</v>
      </c>
      <c r="E735" s="7" t="s">
        <v>4</v>
      </c>
      <c r="F735" s="7" t="s">
        <v>5</v>
      </c>
      <c r="G735" s="7" t="s">
        <v>1379</v>
      </c>
      <c r="H735" s="11" t="s">
        <v>527</v>
      </c>
      <c r="I735" s="10">
        <v>28.43</v>
      </c>
      <c r="J735" s="7">
        <v>16.420000000000002</v>
      </c>
      <c r="K735" s="7">
        <v>26.75</v>
      </c>
      <c r="L735" s="7">
        <v>10.33</v>
      </c>
      <c r="M735" s="7">
        <v>2.61</v>
      </c>
      <c r="N735" s="7">
        <v>0.53</v>
      </c>
      <c r="O735" s="7">
        <v>1.78</v>
      </c>
      <c r="P735" s="7">
        <v>1.24</v>
      </c>
      <c r="Q735" s="7">
        <v>13.05</v>
      </c>
      <c r="R735" s="7">
        <v>4.45</v>
      </c>
      <c r="S735" s="7">
        <v>9.6</v>
      </c>
      <c r="T735" s="7">
        <v>5.15</v>
      </c>
      <c r="U735" s="10" t="s">
        <v>1188</v>
      </c>
      <c r="V735" s="7">
        <v>12.25</v>
      </c>
      <c r="W735" s="7">
        <v>12.35</v>
      </c>
      <c r="X735" s="7">
        <v>0.1</v>
      </c>
      <c r="Y735" s="7"/>
      <c r="Z735" s="14" t="str">
        <f t="shared" si="35"/>
        <v>Pathway</v>
      </c>
      <c r="AA735" s="14" t="str">
        <f t="shared" si="36"/>
        <v>Google</v>
      </c>
      <c r="AB735" s="8" t="str">
        <f t="shared" si="37"/>
        <v>Bing</v>
      </c>
      <c r="AC735" s="7" t="s">
        <v>488</v>
      </c>
      <c r="AD735" s="11" t="s">
        <v>1591</v>
      </c>
      <c r="AE735">
        <v>41.403431100500001</v>
      </c>
      <c r="AF735">
        <v>-82.135173772599998</v>
      </c>
      <c r="AG735">
        <v>41.403543044999999</v>
      </c>
      <c r="AH735">
        <v>-82.1332973807</v>
      </c>
      <c r="AI735" t="s">
        <v>1380</v>
      </c>
      <c r="AJ735" t="s">
        <v>1379</v>
      </c>
    </row>
    <row r="736" spans="1:36" x14ac:dyDescent="0.25">
      <c r="A736" s="10">
        <v>733</v>
      </c>
      <c r="B736" s="7">
        <v>6</v>
      </c>
      <c r="C736" s="7" t="s">
        <v>8</v>
      </c>
      <c r="D736" s="7" t="s">
        <v>587</v>
      </c>
      <c r="E736" s="7" t="s">
        <v>4</v>
      </c>
      <c r="F736" s="7" t="s">
        <v>65</v>
      </c>
      <c r="G736" s="7" t="s">
        <v>1379</v>
      </c>
      <c r="H736" s="11" t="s">
        <v>522</v>
      </c>
      <c r="I736" s="10">
        <v>28.37</v>
      </c>
      <c r="J736" s="7">
        <v>7.01</v>
      </c>
      <c r="K736" s="7">
        <v>26.99</v>
      </c>
      <c r="L736" s="7">
        <v>19.989999999999998</v>
      </c>
      <c r="M736" s="7">
        <v>0</v>
      </c>
      <c r="N736" s="7">
        <v>0</v>
      </c>
      <c r="O736" s="7">
        <v>0</v>
      </c>
      <c r="P736" s="7">
        <v>0</v>
      </c>
      <c r="Q736" s="7">
        <v>8.8800000000000008</v>
      </c>
      <c r="R736" s="7">
        <v>2.46</v>
      </c>
      <c r="S736" s="7">
        <v>7.6</v>
      </c>
      <c r="T736" s="7">
        <v>5.14</v>
      </c>
      <c r="U736" s="10" t="s">
        <v>15</v>
      </c>
      <c r="V736" s="7">
        <v>14.94</v>
      </c>
      <c r="W736" s="7">
        <v>15.04</v>
      </c>
      <c r="X736" s="7">
        <v>0.1</v>
      </c>
      <c r="Y736" s="7"/>
      <c r="Z736" s="14" t="str">
        <f t="shared" si="35"/>
        <v>Pathway</v>
      </c>
      <c r="AA736" s="14" t="str">
        <f t="shared" si="36"/>
        <v>Google</v>
      </c>
      <c r="AB736" s="8" t="str">
        <f t="shared" si="37"/>
        <v>Bing</v>
      </c>
      <c r="AC736" s="7" t="s">
        <v>488</v>
      </c>
      <c r="AD736" s="11" t="s">
        <v>1591</v>
      </c>
      <c r="AE736">
        <v>39.946867885400003</v>
      </c>
      <c r="AF736">
        <v>-83.014318599099994</v>
      </c>
      <c r="AG736">
        <v>39.948287153000003</v>
      </c>
      <c r="AH736">
        <v>-83.014561720399996</v>
      </c>
      <c r="AI736" t="s">
        <v>1380</v>
      </c>
      <c r="AJ736" t="s">
        <v>1379</v>
      </c>
    </row>
    <row r="737" spans="1:36" x14ac:dyDescent="0.25">
      <c r="A737" s="10">
        <v>734</v>
      </c>
      <c r="B737" s="7">
        <v>7</v>
      </c>
      <c r="C737" s="7" t="s">
        <v>44</v>
      </c>
      <c r="D737" s="7" t="s">
        <v>917</v>
      </c>
      <c r="E737" s="7" t="s">
        <v>4</v>
      </c>
      <c r="F737" s="7" t="s">
        <v>10</v>
      </c>
      <c r="G737" s="7" t="s">
        <v>1379</v>
      </c>
      <c r="H737" s="11" t="s">
        <v>552</v>
      </c>
      <c r="I737" s="10">
        <v>23.06</v>
      </c>
      <c r="J737" s="7">
        <v>6.38</v>
      </c>
      <c r="K737" s="7">
        <v>17.170000000000002</v>
      </c>
      <c r="L737" s="7">
        <v>10.79</v>
      </c>
      <c r="M737" s="7">
        <v>9.24</v>
      </c>
      <c r="N737" s="7">
        <v>0.14000000000000001</v>
      </c>
      <c r="O737" s="7">
        <v>2.54</v>
      </c>
      <c r="P737" s="7">
        <v>2.4</v>
      </c>
      <c r="Q737" s="7">
        <v>20.8</v>
      </c>
      <c r="R737" s="7">
        <v>1.4</v>
      </c>
      <c r="S737" s="7">
        <v>6.51</v>
      </c>
      <c r="T737" s="7">
        <v>5.12</v>
      </c>
      <c r="U737" s="10" t="s">
        <v>43</v>
      </c>
      <c r="V737" s="7">
        <v>14.06</v>
      </c>
      <c r="W737" s="7">
        <v>14.16</v>
      </c>
      <c r="X737" s="7">
        <v>0.1</v>
      </c>
      <c r="Y737" s="7"/>
      <c r="Z737" s="14" t="str">
        <f t="shared" si="35"/>
        <v>Pathway</v>
      </c>
      <c r="AA737" s="14" t="str">
        <f t="shared" si="36"/>
        <v>Google</v>
      </c>
      <c r="AB737" s="8" t="str">
        <f t="shared" si="37"/>
        <v>Bing</v>
      </c>
      <c r="AC737" s="7" t="s">
        <v>488</v>
      </c>
      <c r="AD737" s="11" t="s">
        <v>1591</v>
      </c>
      <c r="AE737">
        <v>39.7489733942</v>
      </c>
      <c r="AF737">
        <v>-84.230493885100003</v>
      </c>
      <c r="AG737">
        <v>39.748835302700002</v>
      </c>
      <c r="AH737">
        <v>-84.228624139900006</v>
      </c>
      <c r="AI737" t="s">
        <v>1380</v>
      </c>
      <c r="AJ737" t="s">
        <v>1379</v>
      </c>
    </row>
    <row r="738" spans="1:36" x14ac:dyDescent="0.25">
      <c r="A738" s="10">
        <v>735</v>
      </c>
      <c r="B738" s="7">
        <v>8</v>
      </c>
      <c r="C738" s="7" t="s">
        <v>11</v>
      </c>
      <c r="D738" s="7" t="s">
        <v>983</v>
      </c>
      <c r="E738" s="7" t="s">
        <v>4</v>
      </c>
      <c r="F738" s="7" t="s">
        <v>65</v>
      </c>
      <c r="G738" s="7" t="s">
        <v>1379</v>
      </c>
      <c r="H738" s="11" t="s">
        <v>984</v>
      </c>
      <c r="I738" s="10">
        <v>68.31</v>
      </c>
      <c r="J738" s="7">
        <v>11.11</v>
      </c>
      <c r="K738" s="7">
        <v>58.82</v>
      </c>
      <c r="L738" s="7">
        <v>47.71</v>
      </c>
      <c r="M738" s="7">
        <v>0</v>
      </c>
      <c r="N738" s="7">
        <v>0</v>
      </c>
      <c r="O738" s="7">
        <v>0</v>
      </c>
      <c r="P738" s="7">
        <v>0</v>
      </c>
      <c r="Q738" s="7">
        <v>11.97</v>
      </c>
      <c r="R738" s="7">
        <v>2.94</v>
      </c>
      <c r="S738" s="7">
        <v>8.0399999999999991</v>
      </c>
      <c r="T738" s="7">
        <v>5.1100000000000003</v>
      </c>
      <c r="U738" s="10" t="s">
        <v>24</v>
      </c>
      <c r="V738" s="7">
        <v>2.66</v>
      </c>
      <c r="W738" s="7">
        <v>2.76</v>
      </c>
      <c r="X738" s="7">
        <v>0.1</v>
      </c>
      <c r="Y738" s="7"/>
      <c r="Z738" s="14" t="str">
        <f t="shared" si="35"/>
        <v>Pathway</v>
      </c>
      <c r="AA738" s="14" t="str">
        <f t="shared" si="36"/>
        <v>Google</v>
      </c>
      <c r="AB738" s="8" t="str">
        <f t="shared" si="37"/>
        <v>Bing</v>
      </c>
      <c r="AC738" s="7" t="s">
        <v>488</v>
      </c>
      <c r="AD738" s="11" t="s">
        <v>1591</v>
      </c>
      <c r="AE738">
        <v>39.163245134699999</v>
      </c>
      <c r="AF738">
        <v>-84.4442126183</v>
      </c>
      <c r="AG738">
        <v>39.163781507899998</v>
      </c>
      <c r="AH738">
        <v>-84.442519827799998</v>
      </c>
      <c r="AI738" t="s">
        <v>1380</v>
      </c>
      <c r="AJ738" t="s">
        <v>1379</v>
      </c>
    </row>
    <row r="739" spans="1:36" x14ac:dyDescent="0.25">
      <c r="A739" s="10">
        <v>736</v>
      </c>
      <c r="B739" s="7">
        <v>5</v>
      </c>
      <c r="C739" s="7" t="s">
        <v>72</v>
      </c>
      <c r="D739" s="7" t="s">
        <v>1335</v>
      </c>
      <c r="E739" s="7" t="s">
        <v>4</v>
      </c>
      <c r="F739" s="7" t="s">
        <v>65</v>
      </c>
      <c r="G739" s="7" t="s">
        <v>1379</v>
      </c>
      <c r="H739" s="11" t="s">
        <v>524</v>
      </c>
      <c r="I739" s="10">
        <v>20.82</v>
      </c>
      <c r="J739" s="7">
        <v>11.06</v>
      </c>
      <c r="K739" s="7">
        <v>19.190000000000001</v>
      </c>
      <c r="L739" s="7">
        <v>8.1300000000000008</v>
      </c>
      <c r="M739" s="7">
        <v>3</v>
      </c>
      <c r="N739" s="7">
        <v>0.39</v>
      </c>
      <c r="O739" s="7">
        <v>1.86</v>
      </c>
      <c r="P739" s="7">
        <v>1.47</v>
      </c>
      <c r="Q739" s="7">
        <v>11.99</v>
      </c>
      <c r="R739" s="7">
        <v>2.92</v>
      </c>
      <c r="S739" s="7">
        <v>8.0299999999999994</v>
      </c>
      <c r="T739" s="7">
        <v>5.1100000000000003</v>
      </c>
      <c r="U739" s="10" t="s">
        <v>1517</v>
      </c>
      <c r="V739" s="7">
        <v>1.72</v>
      </c>
      <c r="W739" s="7">
        <v>1.82</v>
      </c>
      <c r="X739" s="7">
        <v>0.1</v>
      </c>
      <c r="Y739" s="7"/>
      <c r="Z739" s="14" t="str">
        <f t="shared" si="35"/>
        <v>Pathway</v>
      </c>
      <c r="AA739" s="14" t="str">
        <f t="shared" si="36"/>
        <v>Google</v>
      </c>
      <c r="AB739" s="8" t="str">
        <f t="shared" si="37"/>
        <v>Bing</v>
      </c>
      <c r="AC739" s="7" t="s">
        <v>488</v>
      </c>
      <c r="AD739" s="11" t="s">
        <v>1591</v>
      </c>
      <c r="AE739">
        <v>39.935823094299998</v>
      </c>
      <c r="AF739">
        <v>-82.779948588699995</v>
      </c>
      <c r="AG739">
        <v>39.936248474599999</v>
      </c>
      <c r="AH739">
        <v>-82.778200719500006</v>
      </c>
      <c r="AI739" t="s">
        <v>1380</v>
      </c>
      <c r="AJ739" t="s">
        <v>1379</v>
      </c>
    </row>
    <row r="740" spans="1:36" x14ac:dyDescent="0.25">
      <c r="A740" s="10">
        <v>737</v>
      </c>
      <c r="B740" s="7">
        <v>8</v>
      </c>
      <c r="C740" s="7" t="s">
        <v>11</v>
      </c>
      <c r="D740" s="7" t="s">
        <v>940</v>
      </c>
      <c r="E740" s="7" t="s">
        <v>4</v>
      </c>
      <c r="F740" s="7" t="s">
        <v>5</v>
      </c>
      <c r="G740" s="7" t="s">
        <v>1379</v>
      </c>
      <c r="H740" s="11" t="s">
        <v>531</v>
      </c>
      <c r="I740" s="10">
        <v>50.13</v>
      </c>
      <c r="J740" s="7">
        <v>5.93</v>
      </c>
      <c r="K740" s="7">
        <v>39.9</v>
      </c>
      <c r="L740" s="7">
        <v>33.97</v>
      </c>
      <c r="M740" s="7">
        <v>1.6</v>
      </c>
      <c r="N740" s="7">
        <v>0.18</v>
      </c>
      <c r="O740" s="7">
        <v>0.82</v>
      </c>
      <c r="P740" s="7">
        <v>0.64</v>
      </c>
      <c r="Q740" s="7">
        <v>12.77</v>
      </c>
      <c r="R740" s="7">
        <v>1.51</v>
      </c>
      <c r="S740" s="7">
        <v>6.61</v>
      </c>
      <c r="T740" s="7">
        <v>5.0999999999999996</v>
      </c>
      <c r="U740" s="10" t="s">
        <v>19</v>
      </c>
      <c r="V740" s="7">
        <v>0.46</v>
      </c>
      <c r="W740" s="7">
        <v>0.5</v>
      </c>
      <c r="X740" s="7">
        <v>0.04</v>
      </c>
      <c r="Y740" s="7"/>
      <c r="Z740" s="14" t="str">
        <f t="shared" si="35"/>
        <v>Pathway</v>
      </c>
      <c r="AA740" s="14" t="str">
        <f t="shared" si="36"/>
        <v>Google</v>
      </c>
      <c r="AB740" s="8" t="str">
        <f t="shared" si="37"/>
        <v>Bing</v>
      </c>
      <c r="AC740" s="7" t="s">
        <v>1589</v>
      </c>
      <c r="AD740" s="11" t="s">
        <v>1591</v>
      </c>
      <c r="AE740">
        <v>39.099262678800002</v>
      </c>
      <c r="AF740">
        <v>-84.521153978100003</v>
      </c>
      <c r="AG740">
        <v>39.099831256900003</v>
      </c>
      <c r="AH740">
        <v>-84.521171150300006</v>
      </c>
      <c r="AI740" t="s">
        <v>1380</v>
      </c>
      <c r="AJ740" t="s">
        <v>1379</v>
      </c>
    </row>
    <row r="741" spans="1:36" x14ac:dyDescent="0.25">
      <c r="A741" s="10">
        <v>738</v>
      </c>
      <c r="B741" s="7">
        <v>6</v>
      </c>
      <c r="C741" s="7" t="s">
        <v>8</v>
      </c>
      <c r="D741" s="7" t="s">
        <v>948</v>
      </c>
      <c r="E741" s="7" t="s">
        <v>4</v>
      </c>
      <c r="F741" s="7" t="s">
        <v>13</v>
      </c>
      <c r="G741" s="7" t="s">
        <v>1379</v>
      </c>
      <c r="H741" s="11" t="s">
        <v>949</v>
      </c>
      <c r="I741" s="10">
        <v>64.38</v>
      </c>
      <c r="J741" s="7">
        <v>59.17</v>
      </c>
      <c r="K741" s="7">
        <v>64.069999999999993</v>
      </c>
      <c r="L741" s="7">
        <v>4.9000000000000004</v>
      </c>
      <c r="M741" s="7">
        <v>0</v>
      </c>
      <c r="N741" s="7">
        <v>0</v>
      </c>
      <c r="O741" s="7">
        <v>0</v>
      </c>
      <c r="P741" s="7">
        <v>0</v>
      </c>
      <c r="Q741" s="7">
        <v>21.29</v>
      </c>
      <c r="R741" s="7">
        <v>14.92</v>
      </c>
      <c r="S741" s="7">
        <v>20.02</v>
      </c>
      <c r="T741" s="7">
        <v>5.0999999999999996</v>
      </c>
      <c r="U741" s="10" t="s">
        <v>26</v>
      </c>
      <c r="V741" s="7">
        <v>25.66</v>
      </c>
      <c r="W741" s="7">
        <v>25.76</v>
      </c>
      <c r="X741" s="7">
        <v>0.1</v>
      </c>
      <c r="Y741" s="7"/>
      <c r="Z741" s="14" t="str">
        <f t="shared" si="35"/>
        <v>Pathway</v>
      </c>
      <c r="AA741" s="14" t="str">
        <f t="shared" si="36"/>
        <v>Google</v>
      </c>
      <c r="AB741" s="8" t="str">
        <f t="shared" si="37"/>
        <v>Bing</v>
      </c>
      <c r="AC741" s="7" t="s">
        <v>488</v>
      </c>
      <c r="AD741" s="11" t="s">
        <v>1591</v>
      </c>
      <c r="AE741">
        <v>40.110479789199999</v>
      </c>
      <c r="AF741">
        <v>-82.981175274600005</v>
      </c>
      <c r="AG741">
        <v>40.110395075</v>
      </c>
      <c r="AH741">
        <v>-82.979310584800004</v>
      </c>
      <c r="AI741" t="s">
        <v>1380</v>
      </c>
      <c r="AJ741" t="s">
        <v>1379</v>
      </c>
    </row>
    <row r="742" spans="1:36" x14ac:dyDescent="0.25">
      <c r="A742" s="10">
        <v>739</v>
      </c>
      <c r="B742" s="7">
        <v>12</v>
      </c>
      <c r="C742" s="7" t="s">
        <v>14</v>
      </c>
      <c r="D742" s="7" t="s">
        <v>944</v>
      </c>
      <c r="E742" s="7" t="s">
        <v>4</v>
      </c>
      <c r="F742" s="7" t="s">
        <v>10</v>
      </c>
      <c r="G742" s="7" t="s">
        <v>1379</v>
      </c>
      <c r="H742" s="11" t="s">
        <v>542</v>
      </c>
      <c r="I742" s="10">
        <v>50.57</v>
      </c>
      <c r="J742" s="7">
        <v>13.69</v>
      </c>
      <c r="K742" s="7">
        <v>44.05</v>
      </c>
      <c r="L742" s="7">
        <v>30.37</v>
      </c>
      <c r="M742" s="7">
        <v>0</v>
      </c>
      <c r="N742" s="7">
        <v>0</v>
      </c>
      <c r="O742" s="7">
        <v>0</v>
      </c>
      <c r="P742" s="7">
        <v>0</v>
      </c>
      <c r="Q742" s="7">
        <v>13.39</v>
      </c>
      <c r="R742" s="7">
        <v>3.26</v>
      </c>
      <c r="S742" s="7">
        <v>8.35</v>
      </c>
      <c r="T742" s="7">
        <v>5.09</v>
      </c>
      <c r="U742" s="10" t="s">
        <v>29</v>
      </c>
      <c r="V742" s="7">
        <v>15.61</v>
      </c>
      <c r="W742" s="7">
        <v>15.71</v>
      </c>
      <c r="X742" s="7">
        <v>0.1</v>
      </c>
      <c r="Y742" s="7"/>
      <c r="Z742" s="14" t="str">
        <f t="shared" si="35"/>
        <v>Pathway</v>
      </c>
      <c r="AA742" s="14" t="str">
        <f t="shared" si="36"/>
        <v>Google</v>
      </c>
      <c r="AB742" s="8" t="str">
        <f t="shared" si="37"/>
        <v>Bing</v>
      </c>
      <c r="AC742" s="7" t="s">
        <v>488</v>
      </c>
      <c r="AD742" s="11" t="s">
        <v>1591</v>
      </c>
      <c r="AE742">
        <v>41.492540050400002</v>
      </c>
      <c r="AF742">
        <v>-81.675993521999999</v>
      </c>
      <c r="AG742">
        <v>41.493124462399997</v>
      </c>
      <c r="AH742">
        <v>-81.6776776504</v>
      </c>
      <c r="AI742" t="s">
        <v>1380</v>
      </c>
      <c r="AJ742" t="s">
        <v>1379</v>
      </c>
    </row>
    <row r="743" spans="1:36" x14ac:dyDescent="0.25">
      <c r="A743" s="10">
        <v>740</v>
      </c>
      <c r="B743" s="7">
        <v>6</v>
      </c>
      <c r="C743" s="7" t="s">
        <v>8</v>
      </c>
      <c r="D743" s="7" t="s">
        <v>948</v>
      </c>
      <c r="E743" s="7" t="s">
        <v>4</v>
      </c>
      <c r="F743" s="7" t="s">
        <v>21</v>
      </c>
      <c r="G743" s="7" t="s">
        <v>1379</v>
      </c>
      <c r="H743" s="11" t="s">
        <v>949</v>
      </c>
      <c r="I743" s="10">
        <v>56.63</v>
      </c>
      <c r="J743" s="7">
        <v>19.170000000000002</v>
      </c>
      <c r="K743" s="7">
        <v>46.55</v>
      </c>
      <c r="L743" s="7">
        <v>27.39</v>
      </c>
      <c r="M743" s="7">
        <v>8.6999999999999993</v>
      </c>
      <c r="N743" s="7">
        <v>0.57999999999999996</v>
      </c>
      <c r="O743" s="7">
        <v>3.96</v>
      </c>
      <c r="P743" s="7">
        <v>3.38</v>
      </c>
      <c r="Q743" s="7">
        <v>17.399999999999999</v>
      </c>
      <c r="R743" s="7">
        <v>5.16</v>
      </c>
      <c r="S743" s="7">
        <v>10.26</v>
      </c>
      <c r="T743" s="7">
        <v>5.09</v>
      </c>
      <c r="U743" s="10" t="s">
        <v>26</v>
      </c>
      <c r="V743" s="7">
        <v>47.94</v>
      </c>
      <c r="W743" s="7">
        <v>48.04</v>
      </c>
      <c r="X743" s="7">
        <v>0.1</v>
      </c>
      <c r="Y743" s="7"/>
      <c r="Z743" s="14" t="str">
        <f t="shared" si="35"/>
        <v>Pathway</v>
      </c>
      <c r="AA743" s="14" t="str">
        <f t="shared" si="36"/>
        <v>Google</v>
      </c>
      <c r="AB743" s="8" t="str">
        <f t="shared" si="37"/>
        <v>Bing</v>
      </c>
      <c r="AC743" s="7" t="s">
        <v>488</v>
      </c>
      <c r="AD743" s="11" t="s">
        <v>1591</v>
      </c>
      <c r="AE743">
        <v>39.881318988300002</v>
      </c>
      <c r="AF743">
        <v>-82.918997928699994</v>
      </c>
      <c r="AG743">
        <v>39.880174427599997</v>
      </c>
      <c r="AH743">
        <v>-82.920120338399997</v>
      </c>
      <c r="AI743" t="s">
        <v>1380</v>
      </c>
      <c r="AJ743" t="s">
        <v>1379</v>
      </c>
    </row>
    <row r="744" spans="1:36" x14ac:dyDescent="0.25">
      <c r="A744" s="10">
        <v>741</v>
      </c>
      <c r="B744" s="7">
        <v>8</v>
      </c>
      <c r="C744" s="7" t="s">
        <v>61</v>
      </c>
      <c r="D744" s="7" t="s">
        <v>826</v>
      </c>
      <c r="E744" s="7" t="s">
        <v>4</v>
      </c>
      <c r="F744" s="7" t="s">
        <v>65</v>
      </c>
      <c r="G744" s="7" t="s">
        <v>1379</v>
      </c>
      <c r="H744" s="11" t="s">
        <v>827</v>
      </c>
      <c r="I744" s="10">
        <v>25.46</v>
      </c>
      <c r="J744" s="7">
        <v>8.51</v>
      </c>
      <c r="K744" s="7">
        <v>21.77</v>
      </c>
      <c r="L744" s="7">
        <v>13.26</v>
      </c>
      <c r="M744" s="7">
        <v>0</v>
      </c>
      <c r="N744" s="7">
        <v>0</v>
      </c>
      <c r="O744" s="7">
        <v>0</v>
      </c>
      <c r="P744" s="7">
        <v>0</v>
      </c>
      <c r="Q744" s="7">
        <v>12.85</v>
      </c>
      <c r="R744" s="7">
        <v>2.2400000000000002</v>
      </c>
      <c r="S744" s="7">
        <v>7.33</v>
      </c>
      <c r="T744" s="7">
        <v>5.09</v>
      </c>
      <c r="U744" s="10" t="s">
        <v>171</v>
      </c>
      <c r="V744" s="7">
        <v>22.96</v>
      </c>
      <c r="W744" s="7">
        <v>23.06</v>
      </c>
      <c r="X744" s="7">
        <v>0.1</v>
      </c>
      <c r="Y744" s="7"/>
      <c r="Z744" s="14" t="str">
        <f t="shared" si="35"/>
        <v>Pathway</v>
      </c>
      <c r="AA744" s="14" t="str">
        <f t="shared" si="36"/>
        <v>Google</v>
      </c>
      <c r="AB744" s="8" t="str">
        <f t="shared" si="37"/>
        <v>Bing</v>
      </c>
      <c r="AC744" s="7" t="s">
        <v>488</v>
      </c>
      <c r="AD744" s="11" t="s">
        <v>1591</v>
      </c>
      <c r="AE744">
        <v>39.378926975100001</v>
      </c>
      <c r="AF744">
        <v>-84.410848219299993</v>
      </c>
      <c r="AG744">
        <v>39.378562005299997</v>
      </c>
      <c r="AH744">
        <v>-84.409047757799996</v>
      </c>
      <c r="AI744" t="s">
        <v>1380</v>
      </c>
      <c r="AJ744" t="s">
        <v>1379</v>
      </c>
    </row>
    <row r="745" spans="1:36" x14ac:dyDescent="0.25">
      <c r="A745" s="10">
        <v>742</v>
      </c>
      <c r="B745" s="7">
        <v>3</v>
      </c>
      <c r="C745" s="7" t="s">
        <v>51</v>
      </c>
      <c r="D745" s="7" t="s">
        <v>1153</v>
      </c>
      <c r="E745" s="7" t="s">
        <v>4</v>
      </c>
      <c r="F745" s="7" t="s">
        <v>5</v>
      </c>
      <c r="G745" s="7" t="s">
        <v>1379</v>
      </c>
      <c r="H745" s="11" t="s">
        <v>527</v>
      </c>
      <c r="I745" s="10">
        <v>15.29</v>
      </c>
      <c r="J745" s="7">
        <v>16.12</v>
      </c>
      <c r="K745" s="7">
        <v>15.41</v>
      </c>
      <c r="L745" s="7">
        <v>0</v>
      </c>
      <c r="M745" s="7">
        <v>0</v>
      </c>
      <c r="N745" s="7">
        <v>0</v>
      </c>
      <c r="O745" s="7">
        <v>0</v>
      </c>
      <c r="P745" s="7">
        <v>0</v>
      </c>
      <c r="Q745" s="7">
        <v>12.86</v>
      </c>
      <c r="R745" s="7">
        <v>4.3600000000000003</v>
      </c>
      <c r="S745" s="7">
        <v>9.44</v>
      </c>
      <c r="T745" s="7">
        <v>5.08</v>
      </c>
      <c r="U745" s="10" t="s">
        <v>1188</v>
      </c>
      <c r="V745" s="7">
        <v>12.81</v>
      </c>
      <c r="W745" s="7">
        <v>12.91</v>
      </c>
      <c r="X745" s="7">
        <v>0.1</v>
      </c>
      <c r="Y745" s="7"/>
      <c r="Z745" s="14" t="str">
        <f t="shared" si="35"/>
        <v>Pathway</v>
      </c>
      <c r="AA745" s="14" t="str">
        <f t="shared" si="36"/>
        <v>Google</v>
      </c>
      <c r="AB745" s="8" t="str">
        <f t="shared" si="37"/>
        <v>Bing</v>
      </c>
      <c r="AC745" s="7" t="s">
        <v>488</v>
      </c>
      <c r="AD745" s="11" t="s">
        <v>1591</v>
      </c>
      <c r="AE745">
        <v>41.404054961699998</v>
      </c>
      <c r="AF745">
        <v>-82.1246702989</v>
      </c>
      <c r="AG745">
        <v>41.404169389000003</v>
      </c>
      <c r="AH745">
        <v>-82.122795851399999</v>
      </c>
      <c r="AI745" t="s">
        <v>1380</v>
      </c>
      <c r="AJ745" t="s">
        <v>1379</v>
      </c>
    </row>
    <row r="746" spans="1:36" x14ac:dyDescent="0.25">
      <c r="A746" s="10">
        <v>743</v>
      </c>
      <c r="B746" s="7">
        <v>7</v>
      </c>
      <c r="C746" s="7" t="s">
        <v>44</v>
      </c>
      <c r="D746" s="7" t="s">
        <v>963</v>
      </c>
      <c r="E746" s="7" t="s">
        <v>4</v>
      </c>
      <c r="F746" s="7" t="s">
        <v>10</v>
      </c>
      <c r="G746" s="7" t="s">
        <v>1379</v>
      </c>
      <c r="H746" s="11" t="s">
        <v>531</v>
      </c>
      <c r="I746" s="10">
        <v>43.95</v>
      </c>
      <c r="J746" s="7">
        <v>25.25</v>
      </c>
      <c r="K746" s="7">
        <v>41.57</v>
      </c>
      <c r="L746" s="7">
        <v>16.32</v>
      </c>
      <c r="M746" s="7">
        <v>2.46</v>
      </c>
      <c r="N746" s="7">
        <v>0.64</v>
      </c>
      <c r="O746" s="7">
        <v>1.75</v>
      </c>
      <c r="P746" s="7">
        <v>1.1000000000000001</v>
      </c>
      <c r="Q746" s="7">
        <v>14.77</v>
      </c>
      <c r="R746" s="7">
        <v>6.42</v>
      </c>
      <c r="S746" s="7">
        <v>11.49</v>
      </c>
      <c r="T746" s="7">
        <v>5.07</v>
      </c>
      <c r="U746" s="10" t="s">
        <v>49</v>
      </c>
      <c r="V746" s="7">
        <v>9.1999999999999993</v>
      </c>
      <c r="W746" s="7">
        <v>9.3000000000000007</v>
      </c>
      <c r="X746" s="7">
        <v>0.1</v>
      </c>
      <c r="Y746" s="7"/>
      <c r="Z746" s="14" t="str">
        <f t="shared" si="35"/>
        <v>Pathway</v>
      </c>
      <c r="AA746" s="14" t="str">
        <f t="shared" si="36"/>
        <v>Google</v>
      </c>
      <c r="AB746" s="8" t="str">
        <f t="shared" si="37"/>
        <v>Bing</v>
      </c>
      <c r="AC746" s="7" t="s">
        <v>488</v>
      </c>
      <c r="AD746" s="11" t="s">
        <v>1591</v>
      </c>
      <c r="AE746">
        <v>39.715044945099997</v>
      </c>
      <c r="AF746">
        <v>-84.221303655900002</v>
      </c>
      <c r="AG746">
        <v>39.7159000025</v>
      </c>
      <c r="AH746">
        <v>-84.219436882599993</v>
      </c>
      <c r="AI746" t="s">
        <v>1380</v>
      </c>
      <c r="AJ746" t="s">
        <v>1379</v>
      </c>
    </row>
    <row r="747" spans="1:36" x14ac:dyDescent="0.25">
      <c r="A747" s="10">
        <v>744</v>
      </c>
      <c r="B747" s="7">
        <v>6</v>
      </c>
      <c r="C747" s="7" t="s">
        <v>8</v>
      </c>
      <c r="D747" s="7" t="s">
        <v>937</v>
      </c>
      <c r="E747" s="7" t="s">
        <v>34</v>
      </c>
      <c r="F747" s="7" t="s">
        <v>35</v>
      </c>
      <c r="G747" s="7" t="s">
        <v>1379</v>
      </c>
      <c r="H747" s="11" t="s">
        <v>524</v>
      </c>
      <c r="I747" s="10">
        <v>42.99</v>
      </c>
      <c r="J747" s="7">
        <v>31.94</v>
      </c>
      <c r="K747" s="7">
        <v>42.79</v>
      </c>
      <c r="L747" s="7">
        <v>10.84</v>
      </c>
      <c r="M747" s="7">
        <v>0</v>
      </c>
      <c r="N747" s="7">
        <v>0</v>
      </c>
      <c r="O747" s="7">
        <v>0</v>
      </c>
      <c r="P747" s="7">
        <v>0</v>
      </c>
      <c r="Q747" s="7">
        <v>13.7</v>
      </c>
      <c r="R747" s="7">
        <v>8.32</v>
      </c>
      <c r="S747" s="7">
        <v>13.39</v>
      </c>
      <c r="T747" s="7">
        <v>5.0599999999999996</v>
      </c>
      <c r="U747" s="10" t="s">
        <v>7</v>
      </c>
      <c r="V747" s="7">
        <v>19.309999999999999</v>
      </c>
      <c r="W747" s="7"/>
      <c r="X747" s="7">
        <v>0</v>
      </c>
      <c r="Y747" s="7" t="s">
        <v>1980</v>
      </c>
      <c r="Z747" s="14" t="str">
        <f t="shared" si="35"/>
        <v>Pathway</v>
      </c>
      <c r="AA747" s="14" t="str">
        <f t="shared" si="36"/>
        <v>Google</v>
      </c>
      <c r="AB747" s="8" t="str">
        <f t="shared" si="37"/>
        <v>Bing</v>
      </c>
      <c r="AC747" s="7" t="s">
        <v>2488</v>
      </c>
      <c r="AD747" s="11" t="s">
        <v>1591</v>
      </c>
      <c r="AE747">
        <v>39.931568371499999</v>
      </c>
      <c r="AF747">
        <v>-82.915988913000007</v>
      </c>
      <c r="AI747" t="s">
        <v>1380</v>
      </c>
      <c r="AJ747" t="s">
        <v>1379</v>
      </c>
    </row>
    <row r="748" spans="1:36" x14ac:dyDescent="0.25">
      <c r="A748" s="10">
        <v>745</v>
      </c>
      <c r="B748" s="7">
        <v>8</v>
      </c>
      <c r="C748" s="7" t="s">
        <v>11</v>
      </c>
      <c r="D748" s="7" t="s">
        <v>545</v>
      </c>
      <c r="E748" s="7" t="s">
        <v>4</v>
      </c>
      <c r="F748" s="7" t="s">
        <v>5</v>
      </c>
      <c r="G748" s="7" t="s">
        <v>1379</v>
      </c>
      <c r="H748" s="11" t="s">
        <v>546</v>
      </c>
      <c r="I748" s="10">
        <v>31.6</v>
      </c>
      <c r="J748" s="7">
        <v>11.61</v>
      </c>
      <c r="K748" s="7">
        <v>29.42</v>
      </c>
      <c r="L748" s="7">
        <v>17.809999999999999</v>
      </c>
      <c r="M748" s="7">
        <v>2.65</v>
      </c>
      <c r="N748" s="7">
        <v>0.37</v>
      </c>
      <c r="O748" s="7">
        <v>1.9</v>
      </c>
      <c r="P748" s="7">
        <v>1.53</v>
      </c>
      <c r="Q748" s="7">
        <v>10.62</v>
      </c>
      <c r="R748" s="7">
        <v>3.08</v>
      </c>
      <c r="S748" s="7">
        <v>8.1300000000000008</v>
      </c>
      <c r="T748" s="7">
        <v>5.05</v>
      </c>
      <c r="U748" s="10" t="s">
        <v>20</v>
      </c>
      <c r="V748" s="7">
        <v>31.39</v>
      </c>
      <c r="W748" s="7">
        <v>31.49</v>
      </c>
      <c r="X748" s="7">
        <v>0.1</v>
      </c>
      <c r="Y748" s="7"/>
      <c r="Z748" s="14" t="str">
        <f t="shared" si="35"/>
        <v>Pathway</v>
      </c>
      <c r="AA748" s="14" t="str">
        <f t="shared" si="36"/>
        <v>Google</v>
      </c>
      <c r="AB748" s="8" t="str">
        <f t="shared" si="37"/>
        <v>Bing</v>
      </c>
      <c r="AC748" s="7" t="s">
        <v>488</v>
      </c>
      <c r="AD748" s="11" t="s">
        <v>1591</v>
      </c>
      <c r="AE748">
        <v>39.269165509099999</v>
      </c>
      <c r="AF748">
        <v>-84.3489069564</v>
      </c>
      <c r="AG748">
        <v>39.268156551399997</v>
      </c>
      <c r="AH748">
        <v>-84.347545030899994</v>
      </c>
      <c r="AI748" t="s">
        <v>1380</v>
      </c>
      <c r="AJ748" t="s">
        <v>1379</v>
      </c>
    </row>
    <row r="749" spans="1:36" x14ac:dyDescent="0.25">
      <c r="A749" s="10">
        <v>746</v>
      </c>
      <c r="B749" s="7">
        <v>8</v>
      </c>
      <c r="C749" s="7" t="s">
        <v>11</v>
      </c>
      <c r="D749" s="7" t="s">
        <v>940</v>
      </c>
      <c r="E749" s="7" t="s">
        <v>4</v>
      </c>
      <c r="F749" s="7" t="s">
        <v>10</v>
      </c>
      <c r="G749" s="7" t="s">
        <v>1379</v>
      </c>
      <c r="H749" s="11" t="s">
        <v>531</v>
      </c>
      <c r="I749" s="10">
        <v>84.89</v>
      </c>
      <c r="J749" s="7">
        <v>31.78</v>
      </c>
      <c r="K749" s="7">
        <v>79.790000000000006</v>
      </c>
      <c r="L749" s="7">
        <v>48.01</v>
      </c>
      <c r="M749" s="7">
        <v>2.23</v>
      </c>
      <c r="N749" s="7">
        <v>0.83</v>
      </c>
      <c r="O749" s="7">
        <v>1.79</v>
      </c>
      <c r="P749" s="7">
        <v>0.96</v>
      </c>
      <c r="Q749" s="7">
        <v>15.6</v>
      </c>
      <c r="R749" s="7">
        <v>8.2899999999999991</v>
      </c>
      <c r="S749" s="7">
        <v>13.32</v>
      </c>
      <c r="T749" s="7">
        <v>5.03</v>
      </c>
      <c r="U749" s="10" t="s">
        <v>19</v>
      </c>
      <c r="V749" s="7">
        <v>14.4</v>
      </c>
      <c r="W749" s="7">
        <v>14.5</v>
      </c>
      <c r="X749" s="7">
        <v>0.1</v>
      </c>
      <c r="Y749" s="7"/>
      <c r="Z749" s="14" t="str">
        <f t="shared" si="35"/>
        <v>Pathway</v>
      </c>
      <c r="AA749" s="14" t="str">
        <f t="shared" si="36"/>
        <v>Google</v>
      </c>
      <c r="AB749" s="8" t="str">
        <f t="shared" si="37"/>
        <v>Bing</v>
      </c>
      <c r="AC749" s="7" t="s">
        <v>488</v>
      </c>
      <c r="AD749" s="11" t="s">
        <v>1591</v>
      </c>
      <c r="AE749">
        <v>39.256025389900003</v>
      </c>
      <c r="AF749">
        <v>-84.442552381900001</v>
      </c>
      <c r="AG749">
        <v>39.257416489400001</v>
      </c>
      <c r="AH749">
        <v>-84.441935791399999</v>
      </c>
      <c r="AI749" t="s">
        <v>1380</v>
      </c>
      <c r="AJ749" t="s">
        <v>1379</v>
      </c>
    </row>
    <row r="750" spans="1:36" x14ac:dyDescent="0.25">
      <c r="A750" s="10">
        <v>747</v>
      </c>
      <c r="B750" s="7">
        <v>7</v>
      </c>
      <c r="C750" s="7" t="s">
        <v>207</v>
      </c>
      <c r="D750" s="7" t="s">
        <v>597</v>
      </c>
      <c r="E750" s="7" t="s">
        <v>4</v>
      </c>
      <c r="F750" s="7" t="s">
        <v>65</v>
      </c>
      <c r="G750" s="7" t="s">
        <v>1379</v>
      </c>
      <c r="H750" s="11" t="s">
        <v>531</v>
      </c>
      <c r="I750" s="10">
        <v>27.76</v>
      </c>
      <c r="J750" s="7">
        <v>8.7899999999999991</v>
      </c>
      <c r="K750" s="7">
        <v>23.83</v>
      </c>
      <c r="L750" s="7">
        <v>15.04</v>
      </c>
      <c r="M750" s="7">
        <v>3.11</v>
      </c>
      <c r="N750" s="7">
        <v>0.31</v>
      </c>
      <c r="O750" s="7">
        <v>1.7</v>
      </c>
      <c r="P750" s="7">
        <v>1.39</v>
      </c>
      <c r="Q750" s="7">
        <v>12.44</v>
      </c>
      <c r="R750" s="7">
        <v>2.31</v>
      </c>
      <c r="S750" s="7">
        <v>7.34</v>
      </c>
      <c r="T750" s="7">
        <v>5.0199999999999996</v>
      </c>
      <c r="U750" s="10" t="s">
        <v>299</v>
      </c>
      <c r="V750" s="7">
        <v>2.12</v>
      </c>
      <c r="W750" s="7">
        <v>2.2200000000000002</v>
      </c>
      <c r="X750" s="7">
        <v>0.1</v>
      </c>
      <c r="Y750" s="7"/>
      <c r="Z750" s="14" t="str">
        <f t="shared" si="35"/>
        <v>Pathway</v>
      </c>
      <c r="AA750" s="14" t="str">
        <f t="shared" si="36"/>
        <v>Google</v>
      </c>
      <c r="AB750" s="8" t="str">
        <f t="shared" si="37"/>
        <v>Bing</v>
      </c>
      <c r="AC750" s="7" t="s">
        <v>488</v>
      </c>
      <c r="AD750" s="11" t="s">
        <v>1591</v>
      </c>
      <c r="AE750">
        <v>40.224735102399997</v>
      </c>
      <c r="AF750">
        <v>-84.198751462499999</v>
      </c>
      <c r="AG750">
        <v>40.226149178500002</v>
      </c>
      <c r="AH750">
        <v>-84.1983377496</v>
      </c>
      <c r="AI750" t="s">
        <v>1380</v>
      </c>
      <c r="AJ750" t="s">
        <v>1379</v>
      </c>
    </row>
    <row r="751" spans="1:36" x14ac:dyDescent="0.25">
      <c r="A751" s="10">
        <v>748</v>
      </c>
      <c r="B751" s="7">
        <v>8</v>
      </c>
      <c r="C751" s="7" t="s">
        <v>11</v>
      </c>
      <c r="D751" s="7" t="s">
        <v>545</v>
      </c>
      <c r="E751" s="7" t="s">
        <v>4</v>
      </c>
      <c r="F751" s="7" t="s">
        <v>10</v>
      </c>
      <c r="G751" s="7" t="s">
        <v>1379</v>
      </c>
      <c r="H751" s="11" t="s">
        <v>546</v>
      </c>
      <c r="I751" s="10">
        <v>95.22</v>
      </c>
      <c r="J751" s="7">
        <v>19.27</v>
      </c>
      <c r="K751" s="7">
        <v>85.36</v>
      </c>
      <c r="L751" s="7">
        <v>66.09</v>
      </c>
      <c r="M751" s="7">
        <v>0</v>
      </c>
      <c r="N751" s="7">
        <v>0</v>
      </c>
      <c r="O751" s="7">
        <v>0</v>
      </c>
      <c r="P751" s="7">
        <v>0</v>
      </c>
      <c r="Q751" s="7">
        <v>13.07</v>
      </c>
      <c r="R751" s="7">
        <v>4.76</v>
      </c>
      <c r="S751" s="7">
        <v>9.76</v>
      </c>
      <c r="T751" s="7">
        <v>5.01</v>
      </c>
      <c r="U751" s="10" t="s">
        <v>20</v>
      </c>
      <c r="V751" s="7">
        <v>32.1</v>
      </c>
      <c r="W751" s="7">
        <v>32.200000000000003</v>
      </c>
      <c r="X751" s="7">
        <v>0.1</v>
      </c>
      <c r="Y751" s="7"/>
      <c r="Z751" s="14" t="str">
        <f t="shared" si="35"/>
        <v>Pathway</v>
      </c>
      <c r="AA751" s="14" t="str">
        <f t="shared" si="36"/>
        <v>Google</v>
      </c>
      <c r="AB751" s="8" t="str">
        <f t="shared" si="37"/>
        <v>Bing</v>
      </c>
      <c r="AC751" s="7" t="s">
        <v>488</v>
      </c>
      <c r="AD751" s="11" t="s">
        <v>1591</v>
      </c>
      <c r="AE751">
        <v>39.262203782</v>
      </c>
      <c r="AF751">
        <v>-84.339458243699994</v>
      </c>
      <c r="AG751">
        <v>39.261229021200002</v>
      </c>
      <c r="AH751">
        <v>-84.3381313326</v>
      </c>
      <c r="AI751" t="s">
        <v>1380</v>
      </c>
      <c r="AJ751" t="s">
        <v>1379</v>
      </c>
    </row>
    <row r="752" spans="1:36" x14ac:dyDescent="0.25">
      <c r="A752" s="10">
        <v>749</v>
      </c>
      <c r="B752" s="7">
        <v>12</v>
      </c>
      <c r="C752" s="7" t="s">
        <v>14</v>
      </c>
      <c r="D752" s="7" t="s">
        <v>939</v>
      </c>
      <c r="E752" s="7" t="s">
        <v>4</v>
      </c>
      <c r="F752" s="7" t="s">
        <v>13</v>
      </c>
      <c r="G752" s="7" t="s">
        <v>1379</v>
      </c>
      <c r="H752" s="11" t="s">
        <v>527</v>
      </c>
      <c r="I752" s="10">
        <v>75.73</v>
      </c>
      <c r="J752" s="7">
        <v>34.94</v>
      </c>
      <c r="K752" s="7">
        <v>71.42</v>
      </c>
      <c r="L752" s="7">
        <v>36.47</v>
      </c>
      <c r="M752" s="7">
        <v>0</v>
      </c>
      <c r="N752" s="7">
        <v>0</v>
      </c>
      <c r="O752" s="7">
        <v>0</v>
      </c>
      <c r="P752" s="7">
        <v>0</v>
      </c>
      <c r="Q752" s="7">
        <v>16.34</v>
      </c>
      <c r="R752" s="7">
        <v>9.1</v>
      </c>
      <c r="S752" s="7">
        <v>14.11</v>
      </c>
      <c r="T752" s="7">
        <v>5.01</v>
      </c>
      <c r="U752" s="10" t="s">
        <v>12</v>
      </c>
      <c r="V752" s="7">
        <v>16.07</v>
      </c>
      <c r="W752" s="7">
        <v>16.170000000000002</v>
      </c>
      <c r="X752" s="7">
        <v>0.1</v>
      </c>
      <c r="Y752" s="7"/>
      <c r="Z752" s="14" t="str">
        <f t="shared" si="35"/>
        <v>Pathway</v>
      </c>
      <c r="AA752" s="14" t="str">
        <f t="shared" si="36"/>
        <v>Google</v>
      </c>
      <c r="AB752" s="8" t="str">
        <f t="shared" si="37"/>
        <v>Bing</v>
      </c>
      <c r="AC752" s="7" t="s">
        <v>1589</v>
      </c>
      <c r="AD752" s="11" t="s">
        <v>1591</v>
      </c>
      <c r="AE752">
        <v>41.492891015399998</v>
      </c>
      <c r="AF752">
        <v>-81.685129415999995</v>
      </c>
      <c r="AG752">
        <v>41.493792625899999</v>
      </c>
      <c r="AH752">
        <v>-81.683661561199997</v>
      </c>
      <c r="AI752" t="s">
        <v>1380</v>
      </c>
      <c r="AJ752" t="s">
        <v>1379</v>
      </c>
    </row>
    <row r="753" spans="1:36" x14ac:dyDescent="0.25">
      <c r="A753" s="10">
        <v>750</v>
      </c>
      <c r="B753" s="7">
        <v>12</v>
      </c>
      <c r="C753" s="7" t="s">
        <v>14</v>
      </c>
      <c r="D753" s="7" t="s">
        <v>954</v>
      </c>
      <c r="E753" s="7" t="s">
        <v>4</v>
      </c>
      <c r="F753" s="7" t="s">
        <v>13</v>
      </c>
      <c r="G753" s="7" t="s">
        <v>1379</v>
      </c>
      <c r="H753" s="11" t="s">
        <v>955</v>
      </c>
      <c r="I753" s="10">
        <v>64.819999999999993</v>
      </c>
      <c r="J753" s="7">
        <v>30.8</v>
      </c>
      <c r="K753" s="7">
        <v>61</v>
      </c>
      <c r="L753" s="7">
        <v>30.19</v>
      </c>
      <c r="M753" s="7">
        <v>4.42</v>
      </c>
      <c r="N753" s="7">
        <v>0.81</v>
      </c>
      <c r="O753" s="7">
        <v>3.26</v>
      </c>
      <c r="P753" s="7">
        <v>2.4500000000000002</v>
      </c>
      <c r="Q753" s="7">
        <v>15.49</v>
      </c>
      <c r="R753" s="7">
        <v>8.09</v>
      </c>
      <c r="S753" s="7">
        <v>13.1</v>
      </c>
      <c r="T753" s="7">
        <v>5.01</v>
      </c>
      <c r="U753" s="10" t="s">
        <v>18</v>
      </c>
      <c r="V753" s="7">
        <v>10.74</v>
      </c>
      <c r="W753" s="7">
        <v>10.84</v>
      </c>
      <c r="X753" s="7">
        <v>0.1</v>
      </c>
      <c r="Y753" s="7"/>
      <c r="Z753" s="14" t="str">
        <f t="shared" si="35"/>
        <v>Pathway</v>
      </c>
      <c r="AA753" s="14" t="str">
        <f t="shared" si="36"/>
        <v>Google</v>
      </c>
      <c r="AB753" s="8" t="str">
        <f t="shared" si="37"/>
        <v>Bing</v>
      </c>
      <c r="AC753" s="7" t="s">
        <v>488</v>
      </c>
      <c r="AD753" s="11" t="s">
        <v>1591</v>
      </c>
      <c r="AE753">
        <v>41.421552607499997</v>
      </c>
      <c r="AF753">
        <v>-81.776765401899993</v>
      </c>
      <c r="AG753">
        <v>41.422235437499999</v>
      </c>
      <c r="AH753">
        <v>-81.775072071400004</v>
      </c>
      <c r="AI753" t="s">
        <v>1380</v>
      </c>
      <c r="AJ753" t="s">
        <v>1379</v>
      </c>
    </row>
    <row r="754" spans="1:36" x14ac:dyDescent="0.25">
      <c r="A754" s="10">
        <v>751</v>
      </c>
      <c r="B754" s="7">
        <v>12</v>
      </c>
      <c r="C754" s="7" t="s">
        <v>14</v>
      </c>
      <c r="D754" s="7" t="s">
        <v>985</v>
      </c>
      <c r="E754" s="7" t="s">
        <v>4</v>
      </c>
      <c r="F754" s="7" t="s">
        <v>10</v>
      </c>
      <c r="G754" s="7" t="s">
        <v>1379</v>
      </c>
      <c r="H754" s="11" t="s">
        <v>929</v>
      </c>
      <c r="I754" s="10">
        <v>48.32</v>
      </c>
      <c r="J754" s="7">
        <v>17.41</v>
      </c>
      <c r="K754" s="7">
        <v>43.18</v>
      </c>
      <c r="L754" s="7">
        <v>25.77</v>
      </c>
      <c r="M754" s="7">
        <v>2.31</v>
      </c>
      <c r="N754" s="7">
        <v>0.43</v>
      </c>
      <c r="O754" s="7">
        <v>1.41</v>
      </c>
      <c r="P754" s="7">
        <v>0.98</v>
      </c>
      <c r="Q754" s="7">
        <v>13.83</v>
      </c>
      <c r="R754" s="7">
        <v>4.25</v>
      </c>
      <c r="S754" s="7">
        <v>9.26</v>
      </c>
      <c r="T754" s="7">
        <v>5.01</v>
      </c>
      <c r="U754" s="10" t="s">
        <v>77</v>
      </c>
      <c r="V754" s="7">
        <v>11.26</v>
      </c>
      <c r="W754" s="7">
        <v>11.36</v>
      </c>
      <c r="X754" s="7">
        <v>0.1</v>
      </c>
      <c r="Y754" s="7"/>
      <c r="Z754" s="14" t="str">
        <f t="shared" si="35"/>
        <v>Pathway</v>
      </c>
      <c r="AA754" s="14" t="str">
        <f t="shared" si="36"/>
        <v>Google</v>
      </c>
      <c r="AB754" s="8" t="str">
        <f t="shared" si="37"/>
        <v>Bing</v>
      </c>
      <c r="AC754" s="7" t="s">
        <v>488</v>
      </c>
      <c r="AD754" s="11" t="s">
        <v>1591</v>
      </c>
      <c r="AE754">
        <v>41.432675891700001</v>
      </c>
      <c r="AF754">
        <v>-81.681703365399997</v>
      </c>
      <c r="AG754">
        <v>41.434125974600001</v>
      </c>
      <c r="AH754">
        <v>-81.682027741400006</v>
      </c>
      <c r="AI754" t="s">
        <v>1380</v>
      </c>
      <c r="AJ754" t="s">
        <v>1379</v>
      </c>
    </row>
    <row r="755" spans="1:36" x14ac:dyDescent="0.25">
      <c r="A755" s="10">
        <v>752</v>
      </c>
      <c r="B755" s="7">
        <v>12</v>
      </c>
      <c r="C755" s="7" t="s">
        <v>14</v>
      </c>
      <c r="D755" s="7" t="s">
        <v>954</v>
      </c>
      <c r="E755" s="7" t="s">
        <v>4</v>
      </c>
      <c r="F755" s="7" t="s">
        <v>13</v>
      </c>
      <c r="G755" s="7" t="s">
        <v>1379</v>
      </c>
      <c r="H755" s="11" t="s">
        <v>955</v>
      </c>
      <c r="I755" s="10">
        <v>26.82</v>
      </c>
      <c r="J755" s="7">
        <v>30.8</v>
      </c>
      <c r="K755" s="7">
        <v>27.27</v>
      </c>
      <c r="L755" s="7">
        <v>0</v>
      </c>
      <c r="M755" s="7">
        <v>2.21</v>
      </c>
      <c r="N755" s="7">
        <v>0.81</v>
      </c>
      <c r="O755" s="7">
        <v>1.76</v>
      </c>
      <c r="P755" s="7">
        <v>0.95</v>
      </c>
      <c r="Q755" s="7">
        <v>15.49</v>
      </c>
      <c r="R755" s="7">
        <v>8.09</v>
      </c>
      <c r="S755" s="7">
        <v>13.1</v>
      </c>
      <c r="T755" s="7">
        <v>5.01</v>
      </c>
      <c r="U755" s="10" t="s">
        <v>18</v>
      </c>
      <c r="V755" s="7">
        <v>11.14</v>
      </c>
      <c r="W755" s="7">
        <v>11.24</v>
      </c>
      <c r="X755" s="7">
        <v>0.1</v>
      </c>
      <c r="Y755" s="7"/>
      <c r="Z755" s="14" t="str">
        <f t="shared" si="35"/>
        <v>Pathway</v>
      </c>
      <c r="AA755" s="14" t="str">
        <f t="shared" si="36"/>
        <v>Google</v>
      </c>
      <c r="AB755" s="8" t="str">
        <f t="shared" si="37"/>
        <v>Bing</v>
      </c>
      <c r="AC755" s="7" t="s">
        <v>488</v>
      </c>
      <c r="AD755" s="11" t="s">
        <v>1591</v>
      </c>
      <c r="AE755">
        <v>41.424292477999998</v>
      </c>
      <c r="AF755">
        <v>-81.770103565200003</v>
      </c>
      <c r="AG755">
        <v>41.424863020700002</v>
      </c>
      <c r="AH755">
        <v>-81.768372161200006</v>
      </c>
      <c r="AI755" t="s">
        <v>1380</v>
      </c>
      <c r="AJ755" t="s">
        <v>1379</v>
      </c>
    </row>
    <row r="756" spans="1:36" x14ac:dyDescent="0.25">
      <c r="A756" s="10">
        <v>753</v>
      </c>
      <c r="B756" s="7">
        <v>7</v>
      </c>
      <c r="C756" s="7" t="s">
        <v>44</v>
      </c>
      <c r="D756" s="7" t="s">
        <v>963</v>
      </c>
      <c r="E756" s="7" t="s">
        <v>4</v>
      </c>
      <c r="F756" s="7" t="s">
        <v>13</v>
      </c>
      <c r="G756" s="7" t="s">
        <v>1379</v>
      </c>
      <c r="H756" s="11" t="s">
        <v>531</v>
      </c>
      <c r="I756" s="10">
        <v>29.82</v>
      </c>
      <c r="J756" s="7">
        <v>15.57</v>
      </c>
      <c r="K756" s="7">
        <v>27.35</v>
      </c>
      <c r="L756" s="7">
        <v>11.79</v>
      </c>
      <c r="M756" s="7">
        <v>0</v>
      </c>
      <c r="N756" s="7">
        <v>0</v>
      </c>
      <c r="O756" s="7">
        <v>0</v>
      </c>
      <c r="P756" s="7">
        <v>0</v>
      </c>
      <c r="Q756" s="7">
        <v>13.05</v>
      </c>
      <c r="R756" s="7">
        <v>4.26</v>
      </c>
      <c r="S756" s="7">
        <v>9.25</v>
      </c>
      <c r="T756" s="7">
        <v>4.99</v>
      </c>
      <c r="U756" s="10" t="s">
        <v>49</v>
      </c>
      <c r="V756" s="7">
        <v>18.940000000000001</v>
      </c>
      <c r="W756" s="7">
        <v>19.04</v>
      </c>
      <c r="X756" s="7">
        <v>0.1</v>
      </c>
      <c r="Y756" s="7"/>
      <c r="Z756" s="14" t="str">
        <f t="shared" si="35"/>
        <v>Pathway</v>
      </c>
      <c r="AA756" s="14" t="str">
        <f t="shared" si="36"/>
        <v>Google</v>
      </c>
      <c r="AB756" s="8" t="str">
        <f t="shared" si="37"/>
        <v>Bing</v>
      </c>
      <c r="AC756" s="7" t="s">
        <v>488</v>
      </c>
      <c r="AD756" s="11" t="s">
        <v>1592</v>
      </c>
      <c r="AE756">
        <v>39.843502169099999</v>
      </c>
      <c r="AF756">
        <v>-84.189628819999996</v>
      </c>
      <c r="AG756">
        <v>39.844969749000001</v>
      </c>
      <c r="AH756">
        <v>-84.189659736799996</v>
      </c>
      <c r="AI756" t="s">
        <v>1380</v>
      </c>
      <c r="AJ756" t="s">
        <v>1379</v>
      </c>
    </row>
    <row r="757" spans="1:36" x14ac:dyDescent="0.25">
      <c r="A757" s="10">
        <v>754</v>
      </c>
      <c r="B757" s="7">
        <v>6</v>
      </c>
      <c r="C757" s="7" t="s">
        <v>8</v>
      </c>
      <c r="D757" s="7" t="s">
        <v>948</v>
      </c>
      <c r="E757" s="7" t="s">
        <v>4</v>
      </c>
      <c r="F757" s="7" t="s">
        <v>10</v>
      </c>
      <c r="G757" s="7" t="s">
        <v>1379</v>
      </c>
      <c r="H757" s="11" t="s">
        <v>949</v>
      </c>
      <c r="I757" s="10">
        <v>33.49</v>
      </c>
      <c r="J757" s="7">
        <v>10.94</v>
      </c>
      <c r="K757" s="7">
        <v>29.84</v>
      </c>
      <c r="L757" s="7">
        <v>18.899999999999999</v>
      </c>
      <c r="M757" s="7">
        <v>0</v>
      </c>
      <c r="N757" s="7">
        <v>0</v>
      </c>
      <c r="O757" s="7">
        <v>0</v>
      </c>
      <c r="P757" s="7">
        <v>0</v>
      </c>
      <c r="Q757" s="7">
        <v>11.88</v>
      </c>
      <c r="R757" s="7">
        <v>2.54</v>
      </c>
      <c r="S757" s="7">
        <v>7.52</v>
      </c>
      <c r="T757" s="7">
        <v>4.9800000000000004</v>
      </c>
      <c r="U757" s="10" t="s">
        <v>26</v>
      </c>
      <c r="V757" s="7">
        <v>7.2</v>
      </c>
      <c r="W757" s="7">
        <v>7.3</v>
      </c>
      <c r="X757" s="7">
        <v>0.1</v>
      </c>
      <c r="Y757" s="7"/>
      <c r="Z757" s="14" t="str">
        <f t="shared" si="35"/>
        <v>Pathway</v>
      </c>
      <c r="AA757" s="14" t="str">
        <f t="shared" si="36"/>
        <v>Google</v>
      </c>
      <c r="AB757" s="8" t="str">
        <f t="shared" si="37"/>
        <v>Bing</v>
      </c>
      <c r="AC757" s="7" t="s">
        <v>488</v>
      </c>
      <c r="AD757" s="11" t="s">
        <v>1592</v>
      </c>
      <c r="AE757">
        <v>39.954683171799999</v>
      </c>
      <c r="AF757">
        <v>-83.118871090400006</v>
      </c>
      <c r="AG757">
        <v>39.956139402799998</v>
      </c>
      <c r="AH757">
        <v>-83.118858505899993</v>
      </c>
      <c r="AI757" t="s">
        <v>1380</v>
      </c>
      <c r="AJ757" t="s">
        <v>1379</v>
      </c>
    </row>
    <row r="758" spans="1:36" x14ac:dyDescent="0.25">
      <c r="A758" s="10">
        <v>755</v>
      </c>
      <c r="B758" s="7">
        <v>8</v>
      </c>
      <c r="C758" s="7" t="s">
        <v>11</v>
      </c>
      <c r="D758" s="7" t="s">
        <v>545</v>
      </c>
      <c r="E758" s="7" t="s">
        <v>4</v>
      </c>
      <c r="F758" s="7" t="s">
        <v>13</v>
      </c>
      <c r="G758" s="7" t="s">
        <v>1379</v>
      </c>
      <c r="H758" s="11" t="s">
        <v>546</v>
      </c>
      <c r="I758" s="10">
        <v>29.09</v>
      </c>
      <c r="J758" s="7">
        <v>20.52</v>
      </c>
      <c r="K758" s="7">
        <v>27.87</v>
      </c>
      <c r="L758" s="7">
        <v>7.35</v>
      </c>
      <c r="M758" s="7">
        <v>0</v>
      </c>
      <c r="N758" s="7">
        <v>0</v>
      </c>
      <c r="O758" s="7">
        <v>0</v>
      </c>
      <c r="P758" s="7">
        <v>0</v>
      </c>
      <c r="Q758" s="7">
        <v>13.54</v>
      </c>
      <c r="R758" s="7">
        <v>5.53</v>
      </c>
      <c r="S758" s="7">
        <v>10.51</v>
      </c>
      <c r="T758" s="7">
        <v>4.9800000000000004</v>
      </c>
      <c r="U758" s="10" t="s">
        <v>20</v>
      </c>
      <c r="V758" s="7">
        <v>23.76</v>
      </c>
      <c r="W758" s="7">
        <v>23.86</v>
      </c>
      <c r="X758" s="7">
        <v>0.1</v>
      </c>
      <c r="Y758" s="7"/>
      <c r="Z758" s="14" t="str">
        <f t="shared" si="35"/>
        <v>Pathway</v>
      </c>
      <c r="AA758" s="14" t="str">
        <f t="shared" si="36"/>
        <v>Google</v>
      </c>
      <c r="AB758" s="8" t="str">
        <f t="shared" si="37"/>
        <v>Bing</v>
      </c>
      <c r="AC758" s="7" t="s">
        <v>488</v>
      </c>
      <c r="AD758" s="11" t="s">
        <v>1592</v>
      </c>
      <c r="AE758">
        <v>39.295107393400002</v>
      </c>
      <c r="AF758">
        <v>-84.477844782000005</v>
      </c>
      <c r="AG758">
        <v>39.2950992735</v>
      </c>
      <c r="AH758">
        <v>-84.475937567800003</v>
      </c>
      <c r="AI758" t="s">
        <v>1380</v>
      </c>
      <c r="AJ758" t="s">
        <v>1379</v>
      </c>
    </row>
    <row r="759" spans="1:36" x14ac:dyDescent="0.25">
      <c r="A759" s="10">
        <v>756</v>
      </c>
      <c r="B759" s="7">
        <v>7</v>
      </c>
      <c r="C759" s="7" t="s">
        <v>44</v>
      </c>
      <c r="D759" s="7" t="s">
        <v>1152</v>
      </c>
      <c r="E759" s="7" t="s">
        <v>4</v>
      </c>
      <c r="F759" s="7" t="s">
        <v>10</v>
      </c>
      <c r="G759" s="7" t="s">
        <v>1379</v>
      </c>
      <c r="H759" s="11" t="s">
        <v>594</v>
      </c>
      <c r="I759" s="10">
        <v>43.55</v>
      </c>
      <c r="J759" s="7">
        <v>16.63</v>
      </c>
      <c r="K759" s="7">
        <v>38.909999999999997</v>
      </c>
      <c r="L759" s="7">
        <v>22.28</v>
      </c>
      <c r="M759" s="7">
        <v>2.2999999999999998</v>
      </c>
      <c r="N759" s="7">
        <v>0.41</v>
      </c>
      <c r="O759" s="7">
        <v>1.37</v>
      </c>
      <c r="P759" s="7">
        <v>0.97</v>
      </c>
      <c r="Q759" s="7">
        <v>13.77</v>
      </c>
      <c r="R759" s="7">
        <v>4.04</v>
      </c>
      <c r="S759" s="7">
        <v>9.01</v>
      </c>
      <c r="T759" s="7">
        <v>4.97</v>
      </c>
      <c r="U759" s="10" t="s">
        <v>1187</v>
      </c>
      <c r="V759" s="7">
        <v>7.34</v>
      </c>
      <c r="W759" s="7">
        <v>7.44</v>
      </c>
      <c r="X759" s="7">
        <v>0.1</v>
      </c>
      <c r="Y759" s="7"/>
      <c r="Z759" s="14" t="str">
        <f t="shared" si="35"/>
        <v>Pathway</v>
      </c>
      <c r="AA759" s="14" t="str">
        <f t="shared" si="36"/>
        <v>Google</v>
      </c>
      <c r="AB759" s="8" t="str">
        <f t="shared" si="37"/>
        <v>Bing</v>
      </c>
      <c r="AC759" s="7" t="s">
        <v>488</v>
      </c>
      <c r="AD759" s="11" t="s">
        <v>1592</v>
      </c>
      <c r="AE759">
        <v>39.6557430342</v>
      </c>
      <c r="AF759">
        <v>-84.111459564900002</v>
      </c>
      <c r="AG759">
        <v>39.6559650656</v>
      </c>
      <c r="AH759">
        <v>-84.109745260899999</v>
      </c>
      <c r="AI759" t="s">
        <v>1380</v>
      </c>
      <c r="AJ759" t="s">
        <v>1379</v>
      </c>
    </row>
    <row r="760" spans="1:36" x14ac:dyDescent="0.25">
      <c r="A760" s="10">
        <v>757</v>
      </c>
      <c r="B760" s="7">
        <v>8</v>
      </c>
      <c r="C760" s="7" t="s">
        <v>11</v>
      </c>
      <c r="D760" s="7" t="s">
        <v>545</v>
      </c>
      <c r="E760" s="7" t="s">
        <v>4</v>
      </c>
      <c r="F760" s="7" t="s">
        <v>21</v>
      </c>
      <c r="G760" s="7" t="s">
        <v>1379</v>
      </c>
      <c r="H760" s="11" t="s">
        <v>546</v>
      </c>
      <c r="I760" s="10">
        <v>44.12</v>
      </c>
      <c r="J760" s="7">
        <v>10.029999999999999</v>
      </c>
      <c r="K760" s="7">
        <v>33.520000000000003</v>
      </c>
      <c r="L760" s="7">
        <v>23.49</v>
      </c>
      <c r="M760" s="7">
        <v>5.44</v>
      </c>
      <c r="N760" s="7">
        <v>0.28999999999999998</v>
      </c>
      <c r="O760" s="7">
        <v>2.14</v>
      </c>
      <c r="P760" s="7">
        <v>1.86</v>
      </c>
      <c r="Q760" s="7">
        <v>16.329999999999998</v>
      </c>
      <c r="R760" s="7">
        <v>2.5499999999999998</v>
      </c>
      <c r="S760" s="7">
        <v>7.51</v>
      </c>
      <c r="T760" s="7">
        <v>4.96</v>
      </c>
      <c r="U760" s="10" t="s">
        <v>20</v>
      </c>
      <c r="V760" s="7">
        <v>40.17</v>
      </c>
      <c r="W760" s="7">
        <v>40.270000000000003</v>
      </c>
      <c r="X760" s="7">
        <v>0.1</v>
      </c>
      <c r="Y760" s="7"/>
      <c r="Z760" s="14" t="str">
        <f t="shared" si="35"/>
        <v>Pathway</v>
      </c>
      <c r="AA760" s="14" t="str">
        <f t="shared" si="36"/>
        <v>Google</v>
      </c>
      <c r="AB760" s="8" t="str">
        <f t="shared" si="37"/>
        <v>Bing</v>
      </c>
      <c r="AC760" s="7" t="s">
        <v>488</v>
      </c>
      <c r="AD760" s="11" t="s">
        <v>1592</v>
      </c>
      <c r="AE760">
        <v>39.055879003400001</v>
      </c>
      <c r="AF760">
        <v>-84.405538741900003</v>
      </c>
      <c r="AG760">
        <v>39.056349580700001</v>
      </c>
      <c r="AH760">
        <v>-84.407209579400003</v>
      </c>
      <c r="AI760" t="s">
        <v>1380</v>
      </c>
      <c r="AJ760" t="s">
        <v>1379</v>
      </c>
    </row>
    <row r="761" spans="1:36" x14ac:dyDescent="0.25">
      <c r="A761" s="10">
        <v>758</v>
      </c>
      <c r="B761" s="7">
        <v>7</v>
      </c>
      <c r="C761" s="7" t="s">
        <v>44</v>
      </c>
      <c r="D761" s="7" t="s">
        <v>963</v>
      </c>
      <c r="E761" s="7" t="s">
        <v>4</v>
      </c>
      <c r="F761" s="7" t="s">
        <v>10</v>
      </c>
      <c r="G761" s="7" t="s">
        <v>1379</v>
      </c>
      <c r="H761" s="11" t="s">
        <v>531</v>
      </c>
      <c r="I761" s="10">
        <v>23.18</v>
      </c>
      <c r="J761" s="7">
        <v>21.58</v>
      </c>
      <c r="K761" s="7">
        <v>22.96</v>
      </c>
      <c r="L761" s="7">
        <v>1.37</v>
      </c>
      <c r="M761" s="7">
        <v>4.6500000000000004</v>
      </c>
      <c r="N761" s="7">
        <v>0.54</v>
      </c>
      <c r="O761" s="7">
        <v>2.92</v>
      </c>
      <c r="P761" s="7">
        <v>2.38</v>
      </c>
      <c r="Q761" s="7">
        <v>13.95</v>
      </c>
      <c r="R761" s="7">
        <v>5.4</v>
      </c>
      <c r="S761" s="7">
        <v>10.35</v>
      </c>
      <c r="T761" s="7">
        <v>4.96</v>
      </c>
      <c r="U761" s="10" t="s">
        <v>49</v>
      </c>
      <c r="V761" s="7">
        <v>2.98</v>
      </c>
      <c r="W761" s="7">
        <v>3.08</v>
      </c>
      <c r="X761" s="7">
        <v>0.1</v>
      </c>
      <c r="Y761" s="7"/>
      <c r="Z761" s="14" t="str">
        <f t="shared" si="35"/>
        <v>Pathway</v>
      </c>
      <c r="AA761" s="14" t="str">
        <f t="shared" si="36"/>
        <v>Google</v>
      </c>
      <c r="AB761" s="8" t="str">
        <f t="shared" si="37"/>
        <v>Bing</v>
      </c>
      <c r="AC761" s="7" t="s">
        <v>488</v>
      </c>
      <c r="AD761" s="11" t="s">
        <v>1592</v>
      </c>
      <c r="AE761">
        <v>39.628396865900001</v>
      </c>
      <c r="AF761">
        <v>-84.229537678</v>
      </c>
      <c r="AG761">
        <v>39.629865301599999</v>
      </c>
      <c r="AH761">
        <v>-84.229645026399993</v>
      </c>
      <c r="AI761" t="s">
        <v>1380</v>
      </c>
      <c r="AJ761" t="s">
        <v>1379</v>
      </c>
    </row>
    <row r="762" spans="1:36" x14ac:dyDescent="0.25">
      <c r="A762" s="10">
        <v>759</v>
      </c>
      <c r="B762" s="7">
        <v>8</v>
      </c>
      <c r="C762" s="7" t="s">
        <v>11</v>
      </c>
      <c r="D762" s="7" t="s">
        <v>940</v>
      </c>
      <c r="E762" s="7" t="s">
        <v>4</v>
      </c>
      <c r="F762" s="7" t="s">
        <v>10</v>
      </c>
      <c r="G762" s="7" t="s">
        <v>1379</v>
      </c>
      <c r="H762" s="11" t="s">
        <v>531</v>
      </c>
      <c r="I762" s="10">
        <v>77.97</v>
      </c>
      <c r="J762" s="7">
        <v>31.36</v>
      </c>
      <c r="K762" s="7">
        <v>72.790000000000006</v>
      </c>
      <c r="L762" s="7">
        <v>41.43</v>
      </c>
      <c r="M762" s="7">
        <v>0</v>
      </c>
      <c r="N762" s="7">
        <v>0</v>
      </c>
      <c r="O762" s="7">
        <v>0</v>
      </c>
      <c r="P762" s="7">
        <v>0</v>
      </c>
      <c r="Q762" s="7">
        <v>15.81</v>
      </c>
      <c r="R762" s="7">
        <v>8.17</v>
      </c>
      <c r="S762" s="7">
        <v>13.12</v>
      </c>
      <c r="T762" s="7">
        <v>4.95</v>
      </c>
      <c r="U762" s="10" t="s">
        <v>19</v>
      </c>
      <c r="V762" s="7">
        <v>13.82</v>
      </c>
      <c r="W762" s="7">
        <v>13.92</v>
      </c>
      <c r="X762" s="7">
        <v>0.1</v>
      </c>
      <c r="Y762" s="7"/>
      <c r="Z762" s="14" t="str">
        <f t="shared" si="35"/>
        <v>Pathway</v>
      </c>
      <c r="AA762" s="14" t="str">
        <f t="shared" si="36"/>
        <v>Google</v>
      </c>
      <c r="AB762" s="8" t="str">
        <f t="shared" si="37"/>
        <v>Bing</v>
      </c>
      <c r="AC762" s="7" t="s">
        <v>488</v>
      </c>
      <c r="AD762" s="11" t="s">
        <v>1592</v>
      </c>
      <c r="AE762">
        <v>39.247991129200003</v>
      </c>
      <c r="AF762">
        <v>-84.446235231499998</v>
      </c>
      <c r="AG762">
        <v>39.249375442599998</v>
      </c>
      <c r="AH762">
        <v>-84.445604144900003</v>
      </c>
      <c r="AI762" t="s">
        <v>1380</v>
      </c>
      <c r="AJ762" t="s">
        <v>1379</v>
      </c>
    </row>
    <row r="763" spans="1:36" x14ac:dyDescent="0.25">
      <c r="A763" s="10">
        <v>760</v>
      </c>
      <c r="B763" s="7">
        <v>6</v>
      </c>
      <c r="C763" s="7" t="s">
        <v>8</v>
      </c>
      <c r="D763" s="7" t="s">
        <v>948</v>
      </c>
      <c r="E763" s="7" t="s">
        <v>4</v>
      </c>
      <c r="F763" s="7" t="s">
        <v>5</v>
      </c>
      <c r="G763" s="7" t="s">
        <v>1379</v>
      </c>
      <c r="H763" s="11" t="s">
        <v>949</v>
      </c>
      <c r="I763" s="10">
        <v>48.5</v>
      </c>
      <c r="J763" s="7">
        <v>12.18</v>
      </c>
      <c r="K763" s="7">
        <v>43.36</v>
      </c>
      <c r="L763" s="7">
        <v>31.19</v>
      </c>
      <c r="M763" s="7">
        <v>0</v>
      </c>
      <c r="N763" s="7">
        <v>0</v>
      </c>
      <c r="O763" s="7">
        <v>0</v>
      </c>
      <c r="P763" s="7">
        <v>0</v>
      </c>
      <c r="Q763" s="7">
        <v>11.55</v>
      </c>
      <c r="R763" s="7">
        <v>3.24</v>
      </c>
      <c r="S763" s="7">
        <v>8.19</v>
      </c>
      <c r="T763" s="7">
        <v>4.95</v>
      </c>
      <c r="U763" s="10" t="s">
        <v>26</v>
      </c>
      <c r="V763" s="7">
        <v>46.13</v>
      </c>
      <c r="W763" s="7">
        <v>46.23</v>
      </c>
      <c r="X763" s="7">
        <v>0.1</v>
      </c>
      <c r="Y763" s="7"/>
      <c r="Z763" s="14" t="str">
        <f t="shared" si="35"/>
        <v>Pathway</v>
      </c>
      <c r="AA763" s="14" t="str">
        <f t="shared" si="36"/>
        <v>Google</v>
      </c>
      <c r="AB763" s="8" t="str">
        <f t="shared" si="37"/>
        <v>Bing</v>
      </c>
      <c r="AC763" s="7" t="s">
        <v>1589</v>
      </c>
      <c r="AD763" s="11" t="s">
        <v>1592</v>
      </c>
      <c r="AE763">
        <v>39.902408771600001</v>
      </c>
      <c r="AF763">
        <v>-82.898235322800005</v>
      </c>
      <c r="AG763">
        <v>39.9012764796</v>
      </c>
      <c r="AH763">
        <v>-82.899355874400001</v>
      </c>
      <c r="AI763" t="s">
        <v>1380</v>
      </c>
      <c r="AJ763" t="s">
        <v>1379</v>
      </c>
    </row>
    <row r="764" spans="1:36" x14ac:dyDescent="0.25">
      <c r="A764" s="10">
        <v>761</v>
      </c>
      <c r="B764" s="7">
        <v>6</v>
      </c>
      <c r="C764" s="7" t="s">
        <v>8</v>
      </c>
      <c r="D764" s="7" t="s">
        <v>948</v>
      </c>
      <c r="E764" s="7" t="s">
        <v>4</v>
      </c>
      <c r="F764" s="7" t="s">
        <v>5</v>
      </c>
      <c r="G764" s="7" t="s">
        <v>1379</v>
      </c>
      <c r="H764" s="11" t="s">
        <v>949</v>
      </c>
      <c r="I764" s="10">
        <v>48.5</v>
      </c>
      <c r="J764" s="7">
        <v>12.18</v>
      </c>
      <c r="K764" s="7">
        <v>43.36</v>
      </c>
      <c r="L764" s="7">
        <v>31.19</v>
      </c>
      <c r="M764" s="7">
        <v>0</v>
      </c>
      <c r="N764" s="7">
        <v>0</v>
      </c>
      <c r="O764" s="7">
        <v>0</v>
      </c>
      <c r="P764" s="7">
        <v>0</v>
      </c>
      <c r="Q764" s="7">
        <v>11.55</v>
      </c>
      <c r="R764" s="7">
        <v>3.24</v>
      </c>
      <c r="S764" s="7">
        <v>8.19</v>
      </c>
      <c r="T764" s="7">
        <v>4.95</v>
      </c>
      <c r="U764" s="10" t="s">
        <v>26</v>
      </c>
      <c r="V764" s="7">
        <v>46.14</v>
      </c>
      <c r="W764" s="7">
        <v>46.24</v>
      </c>
      <c r="X764" s="7">
        <v>0.1</v>
      </c>
      <c r="Y764" s="7"/>
      <c r="Z764" s="14" t="str">
        <f t="shared" si="35"/>
        <v>Pathway</v>
      </c>
      <c r="AA764" s="14" t="str">
        <f t="shared" si="36"/>
        <v>Google</v>
      </c>
      <c r="AB764" s="8" t="str">
        <f t="shared" si="37"/>
        <v>Bing</v>
      </c>
      <c r="AC764" s="7" t="s">
        <v>1589</v>
      </c>
      <c r="AD764" s="11" t="s">
        <v>1592</v>
      </c>
      <c r="AE764">
        <v>39.902296648499998</v>
      </c>
      <c r="AF764">
        <v>-82.898348827099994</v>
      </c>
      <c r="AG764">
        <v>39.9011627856</v>
      </c>
      <c r="AH764">
        <v>-82.899467116099999</v>
      </c>
      <c r="AI764" t="s">
        <v>1380</v>
      </c>
      <c r="AJ764" t="s">
        <v>1379</v>
      </c>
    </row>
    <row r="765" spans="1:36" x14ac:dyDescent="0.25">
      <c r="A765" s="10">
        <v>762</v>
      </c>
      <c r="B765" s="7">
        <v>12</v>
      </c>
      <c r="C765" s="7" t="s">
        <v>14</v>
      </c>
      <c r="D765" s="7" t="s">
        <v>954</v>
      </c>
      <c r="E765" s="7" t="s">
        <v>4</v>
      </c>
      <c r="F765" s="7" t="s">
        <v>13</v>
      </c>
      <c r="G765" s="7" t="s">
        <v>1379</v>
      </c>
      <c r="H765" s="11" t="s">
        <v>955</v>
      </c>
      <c r="I765" s="10">
        <v>57.01</v>
      </c>
      <c r="J765" s="7">
        <v>62.33</v>
      </c>
      <c r="K765" s="7">
        <v>57.35</v>
      </c>
      <c r="L765" s="7">
        <v>0</v>
      </c>
      <c r="M765" s="7">
        <v>4.88</v>
      </c>
      <c r="N765" s="7">
        <v>1.56</v>
      </c>
      <c r="O765" s="7">
        <v>4.17</v>
      </c>
      <c r="P765" s="7">
        <v>2.61</v>
      </c>
      <c r="Q765" s="7">
        <v>21.96</v>
      </c>
      <c r="R765" s="7">
        <v>15.67</v>
      </c>
      <c r="S765" s="7">
        <v>20.62</v>
      </c>
      <c r="T765" s="7">
        <v>4.95</v>
      </c>
      <c r="U765" s="10" t="s">
        <v>18</v>
      </c>
      <c r="V765" s="7">
        <v>18.420000000000002</v>
      </c>
      <c r="W765" s="7">
        <v>18.52</v>
      </c>
      <c r="X765" s="7">
        <v>0.1</v>
      </c>
      <c r="Y765" s="7"/>
      <c r="Z765" s="14" t="str">
        <f t="shared" si="35"/>
        <v>Pathway</v>
      </c>
      <c r="AA765" s="14" t="str">
        <f t="shared" si="36"/>
        <v>Google</v>
      </c>
      <c r="AB765" s="8" t="str">
        <f t="shared" si="37"/>
        <v>Bing</v>
      </c>
      <c r="AC765" s="7" t="s">
        <v>488</v>
      </c>
      <c r="AD765" s="11" t="s">
        <v>1592</v>
      </c>
      <c r="AE765">
        <v>41.407720601400001</v>
      </c>
      <c r="AF765">
        <v>-81.636898249699996</v>
      </c>
      <c r="AG765">
        <v>41.408037930799999</v>
      </c>
      <c r="AH765">
        <v>-81.635021710000004</v>
      </c>
      <c r="AI765" t="s">
        <v>1380</v>
      </c>
      <c r="AJ765" t="s">
        <v>1379</v>
      </c>
    </row>
    <row r="766" spans="1:36" x14ac:dyDescent="0.25">
      <c r="A766" s="10">
        <v>763</v>
      </c>
      <c r="B766" s="7">
        <v>5</v>
      </c>
      <c r="C766" s="7" t="s">
        <v>144</v>
      </c>
      <c r="D766" s="7" t="s">
        <v>535</v>
      </c>
      <c r="E766" s="7" t="s">
        <v>4</v>
      </c>
      <c r="F766" s="7" t="s">
        <v>65</v>
      </c>
      <c r="G766" s="7" t="s">
        <v>1379</v>
      </c>
      <c r="H766" s="11" t="s">
        <v>524</v>
      </c>
      <c r="I766" s="10">
        <v>17.82</v>
      </c>
      <c r="J766" s="7">
        <v>9.1</v>
      </c>
      <c r="K766" s="7">
        <v>16.12</v>
      </c>
      <c r="L766" s="7">
        <v>7.02</v>
      </c>
      <c r="M766" s="7">
        <v>2.99</v>
      </c>
      <c r="N766" s="7">
        <v>0.32</v>
      </c>
      <c r="O766" s="7">
        <v>1.69</v>
      </c>
      <c r="P766" s="7">
        <v>1.38</v>
      </c>
      <c r="Q766" s="7">
        <v>11.98</v>
      </c>
      <c r="R766" s="7">
        <v>2.39</v>
      </c>
      <c r="S766" s="7">
        <v>7.32</v>
      </c>
      <c r="T766" s="7">
        <v>4.93</v>
      </c>
      <c r="U766" s="10" t="s">
        <v>143</v>
      </c>
      <c r="V766" s="7">
        <v>13.11</v>
      </c>
      <c r="W766" s="7">
        <v>13.21</v>
      </c>
      <c r="X766" s="7">
        <v>0.1</v>
      </c>
      <c r="Y766" s="7"/>
      <c r="Z766" s="14" t="str">
        <f t="shared" si="35"/>
        <v>Pathway</v>
      </c>
      <c r="AA766" s="14" t="str">
        <f t="shared" si="36"/>
        <v>Google</v>
      </c>
      <c r="AB766" s="8" t="str">
        <f t="shared" si="37"/>
        <v>Bing</v>
      </c>
      <c r="AC766" s="7" t="s">
        <v>488</v>
      </c>
      <c r="AD766" s="11" t="s">
        <v>1592</v>
      </c>
      <c r="AE766">
        <v>39.946347332899997</v>
      </c>
      <c r="AF766">
        <v>-81.983829534500003</v>
      </c>
      <c r="AG766">
        <v>39.9470417725</v>
      </c>
      <c r="AH766">
        <v>-81.982179017299998</v>
      </c>
      <c r="AI766" t="s">
        <v>1380</v>
      </c>
      <c r="AJ766" t="s">
        <v>1379</v>
      </c>
    </row>
    <row r="767" spans="1:36" x14ac:dyDescent="0.25">
      <c r="A767" s="10">
        <v>764</v>
      </c>
      <c r="B767" s="7">
        <v>5</v>
      </c>
      <c r="C767" s="7" t="s">
        <v>144</v>
      </c>
      <c r="D767" s="7" t="s">
        <v>535</v>
      </c>
      <c r="E767" s="7" t="s">
        <v>4</v>
      </c>
      <c r="F767" s="7" t="s">
        <v>65</v>
      </c>
      <c r="G767" s="7" t="s">
        <v>1379</v>
      </c>
      <c r="H767" s="11" t="s">
        <v>524</v>
      </c>
      <c r="I767" s="10">
        <v>17.82</v>
      </c>
      <c r="J767" s="7">
        <v>9.1</v>
      </c>
      <c r="K767" s="7">
        <v>16.12</v>
      </c>
      <c r="L767" s="7">
        <v>7.02</v>
      </c>
      <c r="M767" s="7">
        <v>2.99</v>
      </c>
      <c r="N767" s="7">
        <v>0.32</v>
      </c>
      <c r="O767" s="7">
        <v>1.69</v>
      </c>
      <c r="P767" s="7">
        <v>1.38</v>
      </c>
      <c r="Q767" s="7">
        <v>11.98</v>
      </c>
      <c r="R767" s="7">
        <v>2.39</v>
      </c>
      <c r="S767" s="7">
        <v>7.32</v>
      </c>
      <c r="T767" s="7">
        <v>4.93</v>
      </c>
      <c r="U767" s="10" t="s">
        <v>143</v>
      </c>
      <c r="V767" s="7">
        <v>13.12</v>
      </c>
      <c r="W767" s="7">
        <v>13.22</v>
      </c>
      <c r="X767" s="7">
        <v>0.1</v>
      </c>
      <c r="Y767" s="7"/>
      <c r="Z767" s="14" t="str">
        <f t="shared" si="35"/>
        <v>Pathway</v>
      </c>
      <c r="AA767" s="14" t="str">
        <f t="shared" si="36"/>
        <v>Google</v>
      </c>
      <c r="AB767" s="8" t="str">
        <f t="shared" si="37"/>
        <v>Bing</v>
      </c>
      <c r="AC767" s="7" t="s">
        <v>488</v>
      </c>
      <c r="AD767" s="11" t="s">
        <v>1592</v>
      </c>
      <c r="AE767">
        <v>39.946426384799999</v>
      </c>
      <c r="AF767">
        <v>-81.983671386400005</v>
      </c>
      <c r="AG767">
        <v>39.947102658299997</v>
      </c>
      <c r="AH767">
        <v>-81.982007722700004</v>
      </c>
      <c r="AI767" t="s">
        <v>1380</v>
      </c>
      <c r="AJ767" t="s">
        <v>1379</v>
      </c>
    </row>
    <row r="768" spans="1:36" x14ac:dyDescent="0.25">
      <c r="A768" s="10">
        <v>765</v>
      </c>
      <c r="B768" s="7">
        <v>8</v>
      </c>
      <c r="C768" s="7" t="s">
        <v>11</v>
      </c>
      <c r="D768" s="7" t="s">
        <v>545</v>
      </c>
      <c r="E768" s="7" t="s">
        <v>4</v>
      </c>
      <c r="F768" s="7" t="s">
        <v>13</v>
      </c>
      <c r="G768" s="7" t="s">
        <v>1379</v>
      </c>
      <c r="H768" s="11" t="s">
        <v>546</v>
      </c>
      <c r="I768" s="10">
        <v>56.45</v>
      </c>
      <c r="J768" s="7">
        <v>18.68</v>
      </c>
      <c r="K768" s="7">
        <v>50.81</v>
      </c>
      <c r="L768" s="7">
        <v>32.130000000000003</v>
      </c>
      <c r="M768" s="7">
        <v>0</v>
      </c>
      <c r="N768" s="7">
        <v>0</v>
      </c>
      <c r="O768" s="7">
        <v>0</v>
      </c>
      <c r="P768" s="7">
        <v>0</v>
      </c>
      <c r="Q768" s="7">
        <v>13.17</v>
      </c>
      <c r="R768" s="7">
        <v>5.0599999999999996</v>
      </c>
      <c r="S768" s="7">
        <v>9.98</v>
      </c>
      <c r="T768" s="7">
        <v>4.92</v>
      </c>
      <c r="U768" s="10" t="s">
        <v>20</v>
      </c>
      <c r="V768" s="7">
        <v>26.13</v>
      </c>
      <c r="W768" s="7">
        <v>26.23</v>
      </c>
      <c r="X768" s="7">
        <v>0.1</v>
      </c>
      <c r="Y768" s="7"/>
      <c r="Z768" s="14" t="str">
        <f t="shared" si="35"/>
        <v>Pathway</v>
      </c>
      <c r="AA768" s="14" t="str">
        <f t="shared" si="36"/>
        <v>Google</v>
      </c>
      <c r="AB768" s="8" t="str">
        <f t="shared" si="37"/>
        <v>Bing</v>
      </c>
      <c r="AC768" s="7" t="s">
        <v>2488</v>
      </c>
      <c r="AD768" s="11" t="s">
        <v>1592</v>
      </c>
      <c r="AE768">
        <v>39.288335578199998</v>
      </c>
      <c r="AF768">
        <v>-84.434507430799997</v>
      </c>
      <c r="AG768">
        <v>39.2878834642</v>
      </c>
      <c r="AH768">
        <v>-84.432788910900001</v>
      </c>
      <c r="AI768" t="s">
        <v>1380</v>
      </c>
      <c r="AJ768" t="s">
        <v>1379</v>
      </c>
    </row>
    <row r="769" spans="1:36" x14ac:dyDescent="0.25">
      <c r="A769" s="10">
        <v>766</v>
      </c>
      <c r="B769" s="7">
        <v>12</v>
      </c>
      <c r="C769" s="7" t="s">
        <v>14</v>
      </c>
      <c r="D769" s="7" t="s">
        <v>943</v>
      </c>
      <c r="E769" s="7" t="s">
        <v>4</v>
      </c>
      <c r="F769" s="7" t="s">
        <v>10</v>
      </c>
      <c r="G769" s="7" t="s">
        <v>1379</v>
      </c>
      <c r="H769" s="11" t="s">
        <v>544</v>
      </c>
      <c r="I769" s="10">
        <v>53.92</v>
      </c>
      <c r="J769" s="7">
        <v>27.45</v>
      </c>
      <c r="K769" s="7">
        <v>51.21</v>
      </c>
      <c r="L769" s="7">
        <v>23.75</v>
      </c>
      <c r="M769" s="7">
        <v>0</v>
      </c>
      <c r="N769" s="7">
        <v>0</v>
      </c>
      <c r="O769" s="7">
        <v>0</v>
      </c>
      <c r="P769" s="7">
        <v>0</v>
      </c>
      <c r="Q769" s="7">
        <v>14.38</v>
      </c>
      <c r="R769" s="7">
        <v>7.05</v>
      </c>
      <c r="S769" s="7">
        <v>11.96</v>
      </c>
      <c r="T769" s="7">
        <v>4.92</v>
      </c>
      <c r="U769" s="10" t="s">
        <v>27</v>
      </c>
      <c r="V769" s="7">
        <v>1.6</v>
      </c>
      <c r="W769" s="7">
        <v>1.7</v>
      </c>
      <c r="X769" s="7">
        <v>0.1</v>
      </c>
      <c r="Y769" s="7"/>
      <c r="Z769" s="14" t="str">
        <f t="shared" si="35"/>
        <v>Pathway</v>
      </c>
      <c r="AA769" s="14" t="str">
        <f t="shared" si="36"/>
        <v>Google</v>
      </c>
      <c r="AB769" s="8" t="str">
        <f t="shared" si="37"/>
        <v>Bing</v>
      </c>
      <c r="AC769" s="7" t="s">
        <v>488</v>
      </c>
      <c r="AD769" s="11" t="s">
        <v>1592</v>
      </c>
      <c r="AE769">
        <v>41.372747651099999</v>
      </c>
      <c r="AF769">
        <v>-81.514180355899995</v>
      </c>
      <c r="AG769">
        <v>41.374169954400003</v>
      </c>
      <c r="AH769">
        <v>-81.513735198099994</v>
      </c>
      <c r="AI769" t="s">
        <v>1380</v>
      </c>
      <c r="AJ769" t="s">
        <v>1379</v>
      </c>
    </row>
    <row r="770" spans="1:36" x14ac:dyDescent="0.25">
      <c r="A770" s="10">
        <v>767</v>
      </c>
      <c r="B770" s="7">
        <v>2</v>
      </c>
      <c r="C770" s="7" t="s">
        <v>6</v>
      </c>
      <c r="D770" s="7" t="s">
        <v>958</v>
      </c>
      <c r="E770" s="7" t="s">
        <v>4</v>
      </c>
      <c r="F770" s="7" t="s">
        <v>5</v>
      </c>
      <c r="G770" s="7" t="s">
        <v>1379</v>
      </c>
      <c r="H770" s="11" t="s">
        <v>959</v>
      </c>
      <c r="I770" s="10">
        <v>38.659999999999997</v>
      </c>
      <c r="J770" s="7">
        <v>12.3</v>
      </c>
      <c r="K770" s="7">
        <v>34.979999999999997</v>
      </c>
      <c r="L770" s="7">
        <v>22.67</v>
      </c>
      <c r="M770" s="7">
        <v>0</v>
      </c>
      <c r="N770" s="7">
        <v>0</v>
      </c>
      <c r="O770" s="7">
        <v>0</v>
      </c>
      <c r="P770" s="7">
        <v>0</v>
      </c>
      <c r="Q770" s="7">
        <v>11.49</v>
      </c>
      <c r="R770" s="7">
        <v>3.27</v>
      </c>
      <c r="S770" s="7">
        <v>8.1999999999999993</v>
      </c>
      <c r="T770" s="7">
        <v>4.92</v>
      </c>
      <c r="U770" s="10" t="s">
        <v>45</v>
      </c>
      <c r="V770" s="7">
        <v>13.53</v>
      </c>
      <c r="W770" s="7">
        <v>13.63</v>
      </c>
      <c r="X770" s="7">
        <v>0.1</v>
      </c>
      <c r="Y770" s="7"/>
      <c r="Z770" s="14" t="str">
        <f t="shared" si="35"/>
        <v>Pathway</v>
      </c>
      <c r="AA770" s="14" t="str">
        <f t="shared" si="36"/>
        <v>Google</v>
      </c>
      <c r="AB770" s="8" t="str">
        <f t="shared" si="37"/>
        <v>Bing</v>
      </c>
      <c r="AC770" s="7" t="s">
        <v>488</v>
      </c>
      <c r="AD770" s="11" t="s">
        <v>1592</v>
      </c>
      <c r="AE770">
        <v>41.686544779599998</v>
      </c>
      <c r="AF770">
        <v>-83.622653480799997</v>
      </c>
      <c r="AG770">
        <v>41.685936184100001</v>
      </c>
      <c r="AH770">
        <v>-83.620825230899996</v>
      </c>
      <c r="AI770" t="s">
        <v>1380</v>
      </c>
      <c r="AJ770" t="s">
        <v>1379</v>
      </c>
    </row>
    <row r="771" spans="1:36" x14ac:dyDescent="0.25">
      <c r="A771" s="10">
        <v>768</v>
      </c>
      <c r="B771" s="7">
        <v>12</v>
      </c>
      <c r="C771" s="7" t="s">
        <v>14</v>
      </c>
      <c r="D771" s="7" t="s">
        <v>946</v>
      </c>
      <c r="E771" s="7" t="s">
        <v>4</v>
      </c>
      <c r="F771" s="7" t="s">
        <v>5</v>
      </c>
      <c r="G771" s="7" t="s">
        <v>1379</v>
      </c>
      <c r="H771" s="11" t="s">
        <v>947</v>
      </c>
      <c r="I771" s="10">
        <v>39.53</v>
      </c>
      <c r="J771" s="7">
        <v>3.51</v>
      </c>
      <c r="K771" s="7">
        <v>31.72</v>
      </c>
      <c r="L771" s="7">
        <v>28.21</v>
      </c>
      <c r="M771" s="7">
        <v>1.77</v>
      </c>
      <c r="N771" s="7">
        <v>0.1</v>
      </c>
      <c r="O771" s="7">
        <v>0.87</v>
      </c>
      <c r="P771" s="7">
        <v>0.77</v>
      </c>
      <c r="Q771" s="7">
        <v>11.47</v>
      </c>
      <c r="R771" s="7">
        <v>0.86</v>
      </c>
      <c r="S771" s="7">
        <v>5.76</v>
      </c>
      <c r="T771" s="7">
        <v>4.9000000000000004</v>
      </c>
      <c r="U771" s="10" t="s">
        <v>32</v>
      </c>
      <c r="V771" s="7">
        <v>1.78</v>
      </c>
      <c r="W771" s="7">
        <v>1.88</v>
      </c>
      <c r="X771" s="7">
        <v>0.1</v>
      </c>
      <c r="Y771" s="7"/>
      <c r="Z771" s="14" t="str">
        <f t="shared" si="35"/>
        <v>Pathway</v>
      </c>
      <c r="AA771" s="14" t="str">
        <f t="shared" si="36"/>
        <v>Google</v>
      </c>
      <c r="AB771" s="8" t="str">
        <f t="shared" si="37"/>
        <v>Bing</v>
      </c>
      <c r="AC771" s="7" t="s">
        <v>488</v>
      </c>
      <c r="AD771" s="11" t="s">
        <v>1592</v>
      </c>
      <c r="AE771">
        <v>41.479875102000001</v>
      </c>
      <c r="AF771">
        <v>-81.664046181499998</v>
      </c>
      <c r="AG771">
        <v>41.479811274299998</v>
      </c>
      <c r="AH771">
        <v>-81.662104699899999</v>
      </c>
      <c r="AI771" t="s">
        <v>1380</v>
      </c>
      <c r="AJ771" t="s">
        <v>1379</v>
      </c>
    </row>
    <row r="772" spans="1:36" x14ac:dyDescent="0.25">
      <c r="A772" s="10">
        <v>769</v>
      </c>
      <c r="B772" s="7">
        <v>7</v>
      </c>
      <c r="C772" s="7" t="s">
        <v>149</v>
      </c>
      <c r="D772" s="7" t="s">
        <v>523</v>
      </c>
      <c r="E772" s="7" t="s">
        <v>4</v>
      </c>
      <c r="F772" s="7" t="s">
        <v>65</v>
      </c>
      <c r="G772" s="7" t="s">
        <v>1379</v>
      </c>
      <c r="H772" s="11" t="s">
        <v>524</v>
      </c>
      <c r="I772" s="10">
        <v>20.51</v>
      </c>
      <c r="J772" s="7">
        <v>9.23</v>
      </c>
      <c r="K772" s="7">
        <v>18.350000000000001</v>
      </c>
      <c r="L772" s="7">
        <v>9.1199999999999992</v>
      </c>
      <c r="M772" s="7">
        <v>0</v>
      </c>
      <c r="N772" s="7">
        <v>0</v>
      </c>
      <c r="O772" s="7">
        <v>0</v>
      </c>
      <c r="P772" s="7">
        <v>0</v>
      </c>
      <c r="Q772" s="7">
        <v>11.81</v>
      </c>
      <c r="R772" s="7">
        <v>2.4300000000000002</v>
      </c>
      <c r="S772" s="7">
        <v>7.32</v>
      </c>
      <c r="T772" s="7">
        <v>4.8899999999999997</v>
      </c>
      <c r="U772" s="10" t="s">
        <v>148</v>
      </c>
      <c r="V772" s="7">
        <v>10</v>
      </c>
      <c r="W772" s="7">
        <v>10.1</v>
      </c>
      <c r="X772" s="7">
        <v>0.1</v>
      </c>
      <c r="Y772" s="7"/>
      <c r="Z772" s="14" t="str">
        <f t="shared" si="35"/>
        <v>Pathway</v>
      </c>
      <c r="AA772" s="14" t="str">
        <f t="shared" si="36"/>
        <v>Google</v>
      </c>
      <c r="AB772" s="8" t="str">
        <f t="shared" si="37"/>
        <v>Bing</v>
      </c>
      <c r="AC772" s="7" t="s">
        <v>488</v>
      </c>
      <c r="AD772" s="11" t="s">
        <v>1592</v>
      </c>
      <c r="AE772">
        <v>39.8935233813</v>
      </c>
      <c r="AF772">
        <v>-83.872850431399996</v>
      </c>
      <c r="AG772">
        <v>39.893738192599997</v>
      </c>
      <c r="AH772">
        <v>-83.870996899399998</v>
      </c>
      <c r="AI772" t="s">
        <v>1380</v>
      </c>
      <c r="AJ772" t="s">
        <v>1379</v>
      </c>
    </row>
    <row r="773" spans="1:36" x14ac:dyDescent="0.25">
      <c r="A773" s="10">
        <v>770</v>
      </c>
      <c r="B773" s="7">
        <v>7</v>
      </c>
      <c r="C773" s="7" t="s">
        <v>44</v>
      </c>
      <c r="D773" s="7" t="s">
        <v>963</v>
      </c>
      <c r="E773" s="7" t="s">
        <v>34</v>
      </c>
      <c r="F773" s="7" t="s">
        <v>35</v>
      </c>
      <c r="G773" s="7" t="s">
        <v>1379</v>
      </c>
      <c r="H773" s="11" t="s">
        <v>531</v>
      </c>
      <c r="I773" s="10">
        <v>44.43</v>
      </c>
      <c r="J773" s="7">
        <v>37.07</v>
      </c>
      <c r="K773" s="7">
        <v>44.32</v>
      </c>
      <c r="L773" s="7">
        <v>7.25</v>
      </c>
      <c r="M773" s="7">
        <v>0</v>
      </c>
      <c r="N773" s="7">
        <v>0</v>
      </c>
      <c r="O773" s="7">
        <v>0</v>
      </c>
      <c r="P773" s="7">
        <v>0</v>
      </c>
      <c r="Q773" s="7">
        <v>15.06</v>
      </c>
      <c r="R773" s="7">
        <v>9.91</v>
      </c>
      <c r="S773" s="7">
        <v>14.81</v>
      </c>
      <c r="T773" s="7">
        <v>4.8899999999999997</v>
      </c>
      <c r="U773" s="10" t="s">
        <v>49</v>
      </c>
      <c r="V773" s="7">
        <v>17.29</v>
      </c>
      <c r="W773" s="7"/>
      <c r="X773" s="7">
        <v>0</v>
      </c>
      <c r="Y773" s="7" t="s">
        <v>1981</v>
      </c>
      <c r="Z773" s="14" t="str">
        <f t="shared" ref="Z773:Z836" si="38">IF(LEFT(U773,1)="S",IF(RIGHT(U773,1)="C",HYPERLINK("http://pathweb.pathwayservices.com/ohiopublic/?nlfid='"&amp;U773&amp;"'&amp;logpoint="&amp;V773,"Pathway"),"Not Available"),"Not Available")</f>
        <v>Pathway</v>
      </c>
      <c r="AA773" s="14" t="str">
        <f t="shared" ref="AA773:AA836" si="39">IF(AG773="",HYPERLINK(CONCATENATE("http://maps.google.com/maps/place/",+AE773,",",+AF773,"/@",+AE773,",",+AF773,",17z"),"Google"),HYPERLINK(CONCATENATE("https://www.google.us/maps/dir/",AG773,",",AH773,"/",AE773,",",AF773,"/@",AVERAGE(AE773,AG773),",",AVERAGE(AF773,AH773),",15z"),"Google"))</f>
        <v>Google</v>
      </c>
      <c r="AB773" s="8" t="str">
        <f t="shared" ref="AB773:AB836" si="40">IF(AG773=0,HYPERLINK(CONCATENATE("http://bing.com/maps/default.aspx?rtop=1~0&amp;rtp=pos.",AE773,"_",AF773,"_",Y773),"Bing"),HYPERLINK(CONCATENATE("http://bing.com/maps/default.aspx?rtop=1~0&amp;rtp=pos.",AE773,"_",AF773,"_(",H773,"  SLM ",V773,"~pos.",AG773,"_",AH773,"_",H773,"  SLM ",W773,")"),"Bing"))</f>
        <v>Bing</v>
      </c>
      <c r="AC773" s="7" t="s">
        <v>488</v>
      </c>
      <c r="AD773" s="11" t="s">
        <v>1592</v>
      </c>
      <c r="AE773">
        <v>39.819729132900001</v>
      </c>
      <c r="AF773">
        <v>-84.189080615799995</v>
      </c>
      <c r="AI773" t="s">
        <v>1380</v>
      </c>
      <c r="AJ773" t="s">
        <v>1379</v>
      </c>
    </row>
    <row r="774" spans="1:36" x14ac:dyDescent="0.25">
      <c r="A774" s="10">
        <v>771</v>
      </c>
      <c r="B774" s="7">
        <v>4</v>
      </c>
      <c r="C774" s="7" t="s">
        <v>112</v>
      </c>
      <c r="D774" s="7" t="s">
        <v>559</v>
      </c>
      <c r="E774" s="7" t="s">
        <v>4</v>
      </c>
      <c r="F774" s="7" t="s">
        <v>65</v>
      </c>
      <c r="G774" s="7" t="s">
        <v>1379</v>
      </c>
      <c r="H774" s="11" t="s">
        <v>560</v>
      </c>
      <c r="I774" s="10">
        <v>15.56</v>
      </c>
      <c r="J774" s="7">
        <v>7.91</v>
      </c>
      <c r="K774" s="7">
        <v>13.83</v>
      </c>
      <c r="L774" s="7">
        <v>5.92</v>
      </c>
      <c r="M774" s="7">
        <v>0</v>
      </c>
      <c r="N774" s="7">
        <v>0</v>
      </c>
      <c r="O774" s="7">
        <v>0</v>
      </c>
      <c r="P774" s="7">
        <v>0</v>
      </c>
      <c r="Q774" s="7">
        <v>12.56</v>
      </c>
      <c r="R774" s="7">
        <v>2.08</v>
      </c>
      <c r="S774" s="7">
        <v>6.97</v>
      </c>
      <c r="T774" s="7">
        <v>4.8899999999999997</v>
      </c>
      <c r="U774" s="10" t="s">
        <v>370</v>
      </c>
      <c r="V774" s="7">
        <v>4.8099999999999996</v>
      </c>
      <c r="W774" s="7">
        <v>4.91</v>
      </c>
      <c r="X774" s="7">
        <v>0.1</v>
      </c>
      <c r="Y774" s="7"/>
      <c r="Z774" s="14" t="str">
        <f t="shared" si="38"/>
        <v>Pathway</v>
      </c>
      <c r="AA774" s="14" t="str">
        <f t="shared" si="39"/>
        <v>Google</v>
      </c>
      <c r="AB774" s="8" t="str">
        <f t="shared" si="40"/>
        <v>Bing</v>
      </c>
      <c r="AC774" s="7" t="s">
        <v>488</v>
      </c>
      <c r="AD774" s="11" t="s">
        <v>1592</v>
      </c>
      <c r="AE774">
        <v>41.166459987300001</v>
      </c>
      <c r="AF774">
        <v>-80.678150450900006</v>
      </c>
      <c r="AG774">
        <v>41.167881199</v>
      </c>
      <c r="AH774">
        <v>-80.678521984599996</v>
      </c>
      <c r="AI774" t="s">
        <v>1380</v>
      </c>
      <c r="AJ774" t="s">
        <v>1379</v>
      </c>
    </row>
    <row r="775" spans="1:36" x14ac:dyDescent="0.25">
      <c r="A775" s="10">
        <v>772</v>
      </c>
      <c r="B775" s="7">
        <v>11</v>
      </c>
      <c r="C775" s="7" t="s">
        <v>263</v>
      </c>
      <c r="D775" s="7" t="s">
        <v>541</v>
      </c>
      <c r="E775" s="7" t="s">
        <v>4</v>
      </c>
      <c r="F775" s="7" t="s">
        <v>65</v>
      </c>
      <c r="G775" s="7" t="s">
        <v>1379</v>
      </c>
      <c r="H775" s="11" t="s">
        <v>542</v>
      </c>
      <c r="I775" s="10">
        <v>12.29</v>
      </c>
      <c r="J775" s="7">
        <v>8.11</v>
      </c>
      <c r="K775" s="7">
        <v>11.37</v>
      </c>
      <c r="L775" s="7">
        <v>3.26</v>
      </c>
      <c r="M775" s="7">
        <v>3.1</v>
      </c>
      <c r="N775" s="7">
        <v>0.28000000000000003</v>
      </c>
      <c r="O775" s="7">
        <v>1.63</v>
      </c>
      <c r="P775" s="7">
        <v>1.34</v>
      </c>
      <c r="Q775" s="7">
        <v>12.29</v>
      </c>
      <c r="R775" s="7">
        <v>2.13</v>
      </c>
      <c r="S775" s="7">
        <v>7.02</v>
      </c>
      <c r="T775" s="7">
        <v>4.8899999999999997</v>
      </c>
      <c r="U775" s="10" t="s">
        <v>262</v>
      </c>
      <c r="V775" s="7">
        <v>22.73</v>
      </c>
      <c r="W775" s="7">
        <v>22.83</v>
      </c>
      <c r="X775" s="7">
        <v>0.1</v>
      </c>
      <c r="Y775" s="7"/>
      <c r="Z775" s="14" t="str">
        <f t="shared" si="38"/>
        <v>Pathway</v>
      </c>
      <c r="AA775" s="14" t="str">
        <f t="shared" si="39"/>
        <v>Google</v>
      </c>
      <c r="AB775" s="8" t="str">
        <f t="shared" si="40"/>
        <v>Bing</v>
      </c>
      <c r="AC775" s="7" t="s">
        <v>488</v>
      </c>
      <c r="AD775" s="11" t="s">
        <v>1592</v>
      </c>
      <c r="AE775">
        <v>40.518885610200002</v>
      </c>
      <c r="AF775">
        <v>-81.489068456599995</v>
      </c>
      <c r="AG775">
        <v>40.520252029200002</v>
      </c>
      <c r="AH775">
        <v>-81.489638539699996</v>
      </c>
      <c r="AI775" t="s">
        <v>1380</v>
      </c>
      <c r="AJ775" t="s">
        <v>1379</v>
      </c>
    </row>
    <row r="776" spans="1:36" x14ac:dyDescent="0.25">
      <c r="A776" s="10">
        <v>773</v>
      </c>
      <c r="B776" s="7">
        <v>12</v>
      </c>
      <c r="C776" s="7" t="s">
        <v>14</v>
      </c>
      <c r="D776" s="7" t="s">
        <v>939</v>
      </c>
      <c r="E776" s="7" t="s">
        <v>4</v>
      </c>
      <c r="F776" s="7" t="s">
        <v>28</v>
      </c>
      <c r="G776" s="7" t="s">
        <v>1379</v>
      </c>
      <c r="H776" s="11" t="s">
        <v>527</v>
      </c>
      <c r="I776" s="10">
        <v>68.510000000000005</v>
      </c>
      <c r="J776" s="7">
        <v>31.15</v>
      </c>
      <c r="K776" s="7">
        <v>62.28</v>
      </c>
      <c r="L776" s="7">
        <v>31.13</v>
      </c>
      <c r="M776" s="7">
        <v>0</v>
      </c>
      <c r="N776" s="7">
        <v>0</v>
      </c>
      <c r="O776" s="7">
        <v>0</v>
      </c>
      <c r="P776" s="7">
        <v>0</v>
      </c>
      <c r="Q776" s="7">
        <v>16.93</v>
      </c>
      <c r="R776" s="7">
        <v>8.89</v>
      </c>
      <c r="S776" s="7">
        <v>13.76</v>
      </c>
      <c r="T776" s="7">
        <v>4.87</v>
      </c>
      <c r="U776" s="10" t="s">
        <v>12</v>
      </c>
      <c r="V776" s="7">
        <v>19</v>
      </c>
      <c r="W776" s="7">
        <v>19.100000000000001</v>
      </c>
      <c r="X776" s="7">
        <v>0.1</v>
      </c>
      <c r="Y776" s="7"/>
      <c r="Z776" s="14" t="str">
        <f t="shared" si="38"/>
        <v>Pathway</v>
      </c>
      <c r="AA776" s="14" t="str">
        <f t="shared" si="39"/>
        <v>Google</v>
      </c>
      <c r="AB776" s="8" t="str">
        <f t="shared" si="40"/>
        <v>Bing</v>
      </c>
      <c r="AC776" s="7" t="s">
        <v>488</v>
      </c>
      <c r="AD776" s="11" t="s">
        <v>1592</v>
      </c>
      <c r="AE776">
        <v>41.524036817800003</v>
      </c>
      <c r="AF776">
        <v>-81.663509117399997</v>
      </c>
      <c r="AG776">
        <v>41.5248628489</v>
      </c>
      <c r="AH776">
        <v>-81.661921763699993</v>
      </c>
      <c r="AI776" t="s">
        <v>1380</v>
      </c>
      <c r="AJ776" t="s">
        <v>1379</v>
      </c>
    </row>
    <row r="777" spans="1:36" x14ac:dyDescent="0.25">
      <c r="A777" s="10">
        <v>774</v>
      </c>
      <c r="B777" s="7">
        <v>8</v>
      </c>
      <c r="C777" s="7" t="s">
        <v>11</v>
      </c>
      <c r="D777" s="7" t="s">
        <v>940</v>
      </c>
      <c r="E777" s="7" t="s">
        <v>4</v>
      </c>
      <c r="F777" s="7" t="s">
        <v>10</v>
      </c>
      <c r="G777" s="7" t="s">
        <v>1379</v>
      </c>
      <c r="H777" s="11" t="s">
        <v>531</v>
      </c>
      <c r="I777" s="10">
        <v>85.65</v>
      </c>
      <c r="J777" s="7">
        <v>34.18</v>
      </c>
      <c r="K777" s="7">
        <v>80.209999999999994</v>
      </c>
      <c r="L777" s="7">
        <v>46.02</v>
      </c>
      <c r="M777" s="7">
        <v>2.72</v>
      </c>
      <c r="N777" s="7">
        <v>0.9</v>
      </c>
      <c r="O777" s="7">
        <v>2.11</v>
      </c>
      <c r="P777" s="7">
        <v>1.2</v>
      </c>
      <c r="Q777" s="7">
        <v>16.329999999999998</v>
      </c>
      <c r="R777" s="7">
        <v>8.98</v>
      </c>
      <c r="S777" s="7">
        <v>13.85</v>
      </c>
      <c r="T777" s="7">
        <v>4.8600000000000003</v>
      </c>
      <c r="U777" s="10" t="s">
        <v>19</v>
      </c>
      <c r="V777" s="7">
        <v>10.33</v>
      </c>
      <c r="W777" s="7">
        <v>10.43</v>
      </c>
      <c r="X777" s="7">
        <v>0.1</v>
      </c>
      <c r="Y777" s="7"/>
      <c r="Z777" s="14" t="str">
        <f t="shared" si="38"/>
        <v>Pathway</v>
      </c>
      <c r="AA777" s="14" t="str">
        <f t="shared" si="39"/>
        <v>Google</v>
      </c>
      <c r="AB777" s="8" t="str">
        <f t="shared" si="40"/>
        <v>Bing</v>
      </c>
      <c r="AC777" s="7" t="s">
        <v>488</v>
      </c>
      <c r="AD777" s="11" t="s">
        <v>1592</v>
      </c>
      <c r="AE777">
        <v>39.2049242378</v>
      </c>
      <c r="AF777">
        <v>-84.465912760600006</v>
      </c>
      <c r="AG777">
        <v>39.206210432900001</v>
      </c>
      <c r="AH777">
        <v>-84.465073736999997</v>
      </c>
      <c r="AI777" t="s">
        <v>1380</v>
      </c>
      <c r="AJ777" t="s">
        <v>1379</v>
      </c>
    </row>
    <row r="778" spans="1:36" x14ac:dyDescent="0.25">
      <c r="A778" s="10">
        <v>775</v>
      </c>
      <c r="B778" s="7">
        <v>8</v>
      </c>
      <c r="C778" s="7" t="s">
        <v>131</v>
      </c>
      <c r="D778" s="7" t="s">
        <v>1340</v>
      </c>
      <c r="E778" s="7" t="s">
        <v>4</v>
      </c>
      <c r="F778" s="7" t="s">
        <v>28</v>
      </c>
      <c r="G778" s="7" t="s">
        <v>1379</v>
      </c>
      <c r="H778" s="11" t="s">
        <v>531</v>
      </c>
      <c r="I778" s="10">
        <v>91.33</v>
      </c>
      <c r="J778" s="7">
        <v>24.57</v>
      </c>
      <c r="K778" s="7">
        <v>75.569999999999993</v>
      </c>
      <c r="L778" s="7">
        <v>51</v>
      </c>
      <c r="M778" s="7">
        <v>4.1900000000000004</v>
      </c>
      <c r="N778" s="7">
        <v>0.65</v>
      </c>
      <c r="O778" s="7">
        <v>2.38</v>
      </c>
      <c r="P778" s="7">
        <v>1.73</v>
      </c>
      <c r="Q778" s="7">
        <v>16.739999999999998</v>
      </c>
      <c r="R778" s="7">
        <v>6.84</v>
      </c>
      <c r="S778" s="7">
        <v>11.68</v>
      </c>
      <c r="T778" s="7">
        <v>4.84</v>
      </c>
      <c r="U778" s="10" t="s">
        <v>1522</v>
      </c>
      <c r="V778" s="7">
        <v>5.73</v>
      </c>
      <c r="W778" s="7">
        <v>5.83</v>
      </c>
      <c r="X778" s="7">
        <v>0.1</v>
      </c>
      <c r="Y778" s="7"/>
      <c r="Z778" s="14" t="str">
        <f t="shared" si="38"/>
        <v>Pathway</v>
      </c>
      <c r="AA778" s="14" t="str">
        <f t="shared" si="39"/>
        <v>Google</v>
      </c>
      <c r="AB778" s="8" t="str">
        <f t="shared" si="40"/>
        <v>Bing</v>
      </c>
      <c r="AC778" s="7" t="s">
        <v>488</v>
      </c>
      <c r="AD778" s="11" t="s">
        <v>1592</v>
      </c>
      <c r="AE778">
        <v>39.515723104000003</v>
      </c>
      <c r="AF778">
        <v>-84.320861301899996</v>
      </c>
      <c r="AG778">
        <v>39.5171211774</v>
      </c>
      <c r="AH778">
        <v>-84.320374018400003</v>
      </c>
      <c r="AI778" t="s">
        <v>1380</v>
      </c>
      <c r="AJ778" t="s">
        <v>1379</v>
      </c>
    </row>
    <row r="779" spans="1:36" x14ac:dyDescent="0.25">
      <c r="A779" s="10">
        <v>776</v>
      </c>
      <c r="B779" s="7">
        <v>8</v>
      </c>
      <c r="C779" s="7" t="s">
        <v>131</v>
      </c>
      <c r="D779" s="7" t="s">
        <v>1340</v>
      </c>
      <c r="E779" s="7" t="s">
        <v>4</v>
      </c>
      <c r="F779" s="7" t="s">
        <v>28</v>
      </c>
      <c r="G779" s="7" t="s">
        <v>1379</v>
      </c>
      <c r="H779" s="11" t="s">
        <v>531</v>
      </c>
      <c r="I779" s="10">
        <v>75.44</v>
      </c>
      <c r="J779" s="7">
        <v>24.57</v>
      </c>
      <c r="K779" s="7">
        <v>63.44</v>
      </c>
      <c r="L779" s="7">
        <v>38.869999999999997</v>
      </c>
      <c r="M779" s="7">
        <v>0</v>
      </c>
      <c r="N779" s="7">
        <v>0</v>
      </c>
      <c r="O779" s="7">
        <v>0</v>
      </c>
      <c r="P779" s="7">
        <v>0</v>
      </c>
      <c r="Q779" s="7">
        <v>16.739999999999998</v>
      </c>
      <c r="R779" s="7">
        <v>6.84</v>
      </c>
      <c r="S779" s="7">
        <v>11.68</v>
      </c>
      <c r="T779" s="7">
        <v>4.84</v>
      </c>
      <c r="U779" s="10" t="s">
        <v>1522</v>
      </c>
      <c r="V779" s="7">
        <v>7.03</v>
      </c>
      <c r="W779" s="7">
        <v>7.13</v>
      </c>
      <c r="X779" s="7">
        <v>0.1</v>
      </c>
      <c r="Y779" s="7"/>
      <c r="Z779" s="14" t="str">
        <f t="shared" si="38"/>
        <v>Pathway</v>
      </c>
      <c r="AA779" s="14" t="str">
        <f t="shared" si="39"/>
        <v>Google</v>
      </c>
      <c r="AB779" s="8" t="str">
        <f t="shared" si="40"/>
        <v>Bing</v>
      </c>
      <c r="AC779" s="7" t="s">
        <v>488</v>
      </c>
      <c r="AD779" s="11" t="s">
        <v>1592</v>
      </c>
      <c r="AE779">
        <v>39.531828991499999</v>
      </c>
      <c r="AF779">
        <v>-84.3088947257</v>
      </c>
      <c r="AG779">
        <v>39.532814438800003</v>
      </c>
      <c r="AH779">
        <v>-84.307524636500005</v>
      </c>
      <c r="AI779" t="s">
        <v>1380</v>
      </c>
      <c r="AJ779" t="s">
        <v>1379</v>
      </c>
    </row>
    <row r="780" spans="1:36" x14ac:dyDescent="0.25">
      <c r="A780" s="10">
        <v>777</v>
      </c>
      <c r="B780" s="7">
        <v>8</v>
      </c>
      <c r="C780" s="7" t="s">
        <v>131</v>
      </c>
      <c r="D780" s="7" t="s">
        <v>1340</v>
      </c>
      <c r="E780" s="7" t="s">
        <v>4</v>
      </c>
      <c r="F780" s="7" t="s">
        <v>28</v>
      </c>
      <c r="G780" s="7" t="s">
        <v>1379</v>
      </c>
      <c r="H780" s="11" t="s">
        <v>531</v>
      </c>
      <c r="I780" s="10">
        <v>71.47</v>
      </c>
      <c r="J780" s="7">
        <v>24.57</v>
      </c>
      <c r="K780" s="7">
        <v>60.41</v>
      </c>
      <c r="L780" s="7">
        <v>35.83</v>
      </c>
      <c r="M780" s="7">
        <v>0</v>
      </c>
      <c r="N780" s="7">
        <v>0</v>
      </c>
      <c r="O780" s="7">
        <v>0</v>
      </c>
      <c r="P780" s="7">
        <v>0</v>
      </c>
      <c r="Q780" s="7">
        <v>16.739999999999998</v>
      </c>
      <c r="R780" s="7">
        <v>6.84</v>
      </c>
      <c r="S780" s="7">
        <v>11.68</v>
      </c>
      <c r="T780" s="7">
        <v>4.84</v>
      </c>
      <c r="U780" s="10" t="s">
        <v>1522</v>
      </c>
      <c r="V780" s="7">
        <v>5.43</v>
      </c>
      <c r="W780" s="7">
        <v>5.53</v>
      </c>
      <c r="X780" s="7">
        <v>0.1</v>
      </c>
      <c r="Y780" s="7"/>
      <c r="Z780" s="14" t="str">
        <f t="shared" si="38"/>
        <v>Pathway</v>
      </c>
      <c r="AA780" s="14" t="str">
        <f t="shared" si="39"/>
        <v>Google</v>
      </c>
      <c r="AB780" s="8" t="str">
        <f t="shared" si="40"/>
        <v>Bing</v>
      </c>
      <c r="AC780" s="7" t="s">
        <v>488</v>
      </c>
      <c r="AD780" s="11" t="s">
        <v>1592</v>
      </c>
      <c r="AE780">
        <v>39.511449632400002</v>
      </c>
      <c r="AF780">
        <v>-84.321852013699996</v>
      </c>
      <c r="AG780">
        <v>39.512884974199999</v>
      </c>
      <c r="AH780">
        <v>-84.321601705199996</v>
      </c>
      <c r="AI780" t="s">
        <v>1380</v>
      </c>
      <c r="AJ780" t="s">
        <v>1379</v>
      </c>
    </row>
    <row r="781" spans="1:36" x14ac:dyDescent="0.25">
      <c r="A781" s="10">
        <v>778</v>
      </c>
      <c r="B781" s="7">
        <v>8</v>
      </c>
      <c r="C781" s="7" t="s">
        <v>11</v>
      </c>
      <c r="D781" s="7" t="s">
        <v>940</v>
      </c>
      <c r="E781" s="7" t="s">
        <v>4</v>
      </c>
      <c r="F781" s="7" t="s">
        <v>10</v>
      </c>
      <c r="G781" s="7" t="s">
        <v>1379</v>
      </c>
      <c r="H781" s="11" t="s">
        <v>531</v>
      </c>
      <c r="I781" s="10">
        <v>58.81</v>
      </c>
      <c r="J781" s="7">
        <v>31.38</v>
      </c>
      <c r="K781" s="7">
        <v>56.21</v>
      </c>
      <c r="L781" s="7">
        <v>24.83</v>
      </c>
      <c r="M781" s="7">
        <v>0</v>
      </c>
      <c r="N781" s="7">
        <v>0</v>
      </c>
      <c r="O781" s="7">
        <v>0</v>
      </c>
      <c r="P781" s="7">
        <v>0</v>
      </c>
      <c r="Q781" s="7">
        <v>15.17</v>
      </c>
      <c r="R781" s="7">
        <v>8.17</v>
      </c>
      <c r="S781" s="7">
        <v>13.01</v>
      </c>
      <c r="T781" s="7">
        <v>4.84</v>
      </c>
      <c r="U781" s="10" t="s">
        <v>19</v>
      </c>
      <c r="V781" s="7">
        <v>17.13</v>
      </c>
      <c r="W781" s="7">
        <v>17.23</v>
      </c>
      <c r="X781" s="7">
        <v>0.1</v>
      </c>
      <c r="Y781" s="7"/>
      <c r="Z781" s="14" t="str">
        <f t="shared" si="38"/>
        <v>Pathway</v>
      </c>
      <c r="AA781" s="14" t="str">
        <f t="shared" si="39"/>
        <v>Google</v>
      </c>
      <c r="AB781" s="8" t="str">
        <f t="shared" si="40"/>
        <v>Bing</v>
      </c>
      <c r="AC781" s="7" t="s">
        <v>488</v>
      </c>
      <c r="AD781" s="11" t="s">
        <v>1592</v>
      </c>
      <c r="AE781">
        <v>39.295130554899998</v>
      </c>
      <c r="AF781">
        <v>-84.440793005000003</v>
      </c>
      <c r="AG781">
        <v>39.296563659599997</v>
      </c>
      <c r="AH781">
        <v>-84.4404945613</v>
      </c>
      <c r="AI781" t="s">
        <v>1380</v>
      </c>
      <c r="AJ781" t="s">
        <v>1379</v>
      </c>
    </row>
    <row r="782" spans="1:36" x14ac:dyDescent="0.25">
      <c r="A782" s="10">
        <v>779</v>
      </c>
      <c r="B782" s="7">
        <v>4</v>
      </c>
      <c r="C782" s="7" t="s">
        <v>23</v>
      </c>
      <c r="D782" s="7" t="s">
        <v>961</v>
      </c>
      <c r="E782" s="7" t="s">
        <v>34</v>
      </c>
      <c r="F782" s="7" t="s">
        <v>35</v>
      </c>
      <c r="G782" s="7" t="s">
        <v>1379</v>
      </c>
      <c r="H782" s="11" t="s">
        <v>542</v>
      </c>
      <c r="I782" s="10">
        <v>46.32</v>
      </c>
      <c r="J782" s="7">
        <v>29.21</v>
      </c>
      <c r="K782" s="7">
        <v>46</v>
      </c>
      <c r="L782" s="7">
        <v>16.79</v>
      </c>
      <c r="M782" s="7">
        <v>3.41</v>
      </c>
      <c r="N782" s="7">
        <v>0.64</v>
      </c>
      <c r="O782" s="7">
        <v>3.24</v>
      </c>
      <c r="P782" s="7">
        <v>2.6</v>
      </c>
      <c r="Q782" s="7">
        <v>12.66</v>
      </c>
      <c r="R782" s="7">
        <v>7.51</v>
      </c>
      <c r="S782" s="7">
        <v>12.34</v>
      </c>
      <c r="T782" s="7">
        <v>4.84</v>
      </c>
      <c r="U782" s="10" t="s">
        <v>54</v>
      </c>
      <c r="V782" s="7">
        <v>9.34</v>
      </c>
      <c r="W782" s="7"/>
      <c r="X782" s="7">
        <v>0</v>
      </c>
      <c r="Y782" s="7" t="s">
        <v>1982</v>
      </c>
      <c r="Z782" s="14" t="str">
        <f t="shared" si="38"/>
        <v>Pathway</v>
      </c>
      <c r="AA782" s="14" t="str">
        <f t="shared" si="39"/>
        <v>Google</v>
      </c>
      <c r="AB782" s="8" t="str">
        <f t="shared" si="40"/>
        <v>Bing</v>
      </c>
      <c r="AC782" s="7" t="s">
        <v>488</v>
      </c>
      <c r="AD782" s="11" t="s">
        <v>1592</v>
      </c>
      <c r="AE782">
        <v>41.0242884484</v>
      </c>
      <c r="AF782">
        <v>-81.499609007800004</v>
      </c>
      <c r="AI782" t="s">
        <v>1380</v>
      </c>
      <c r="AJ782" t="s">
        <v>1379</v>
      </c>
    </row>
    <row r="783" spans="1:36" x14ac:dyDescent="0.25">
      <c r="A783" s="10">
        <v>780</v>
      </c>
      <c r="B783" s="7">
        <v>8</v>
      </c>
      <c r="C783" s="7" t="s">
        <v>131</v>
      </c>
      <c r="D783" s="7" t="s">
        <v>1340</v>
      </c>
      <c r="E783" s="7" t="s">
        <v>4</v>
      </c>
      <c r="F783" s="7" t="s">
        <v>28</v>
      </c>
      <c r="G783" s="7" t="s">
        <v>1379</v>
      </c>
      <c r="H783" s="11" t="s">
        <v>531</v>
      </c>
      <c r="I783" s="10">
        <v>39.71</v>
      </c>
      <c r="J783" s="7">
        <v>24.57</v>
      </c>
      <c r="K783" s="7">
        <v>36.14</v>
      </c>
      <c r="L783" s="7">
        <v>11.56</v>
      </c>
      <c r="M783" s="7">
        <v>0</v>
      </c>
      <c r="N783" s="7">
        <v>0</v>
      </c>
      <c r="O783" s="7">
        <v>0</v>
      </c>
      <c r="P783" s="7">
        <v>0</v>
      </c>
      <c r="Q783" s="7">
        <v>16.739999999999998</v>
      </c>
      <c r="R783" s="7">
        <v>6.84</v>
      </c>
      <c r="S783" s="7">
        <v>11.68</v>
      </c>
      <c r="T783" s="7">
        <v>4.84</v>
      </c>
      <c r="U783" s="10" t="s">
        <v>1522</v>
      </c>
      <c r="V783" s="7">
        <v>6.43</v>
      </c>
      <c r="W783" s="7">
        <v>6.53</v>
      </c>
      <c r="X783" s="7">
        <v>0.1</v>
      </c>
      <c r="Y783" s="7"/>
      <c r="Z783" s="14" t="str">
        <f t="shared" si="38"/>
        <v>Pathway</v>
      </c>
      <c r="AA783" s="14" t="str">
        <f t="shared" si="39"/>
        <v>Google</v>
      </c>
      <c r="AB783" s="8" t="str">
        <f t="shared" si="40"/>
        <v>Bing</v>
      </c>
      <c r="AC783" s="7" t="s">
        <v>488</v>
      </c>
      <c r="AD783" s="11" t="s">
        <v>1592</v>
      </c>
      <c r="AE783">
        <v>39.525053847599999</v>
      </c>
      <c r="AF783">
        <v>-84.315870924799995</v>
      </c>
      <c r="AG783">
        <v>39.526274922900001</v>
      </c>
      <c r="AH783">
        <v>-84.314866037300007</v>
      </c>
      <c r="AI783" t="s">
        <v>1380</v>
      </c>
      <c r="AJ783" t="s">
        <v>1379</v>
      </c>
    </row>
    <row r="784" spans="1:36" x14ac:dyDescent="0.25">
      <c r="A784" s="10">
        <v>781</v>
      </c>
      <c r="B784" s="7">
        <v>5</v>
      </c>
      <c r="C784" s="7" t="s">
        <v>209</v>
      </c>
      <c r="D784" s="7" t="s">
        <v>547</v>
      </c>
      <c r="E784" s="7" t="s">
        <v>4</v>
      </c>
      <c r="F784" s="7" t="s">
        <v>5</v>
      </c>
      <c r="G784" s="7" t="s">
        <v>1379</v>
      </c>
      <c r="H784" s="11" t="s">
        <v>524</v>
      </c>
      <c r="I784" s="10">
        <v>28.94</v>
      </c>
      <c r="J784" s="7">
        <v>6.36</v>
      </c>
      <c r="K784" s="7">
        <v>23.81</v>
      </c>
      <c r="L784" s="7">
        <v>17.45</v>
      </c>
      <c r="M784" s="7">
        <v>1.79</v>
      </c>
      <c r="N784" s="7">
        <v>0.19</v>
      </c>
      <c r="O784" s="7">
        <v>0.9</v>
      </c>
      <c r="P784" s="7">
        <v>0.71</v>
      </c>
      <c r="Q784" s="7">
        <v>12.51</v>
      </c>
      <c r="R784" s="7">
        <v>1.62</v>
      </c>
      <c r="S784" s="7">
        <v>6.45</v>
      </c>
      <c r="T784" s="7">
        <v>4.83</v>
      </c>
      <c r="U784" s="10" t="s">
        <v>208</v>
      </c>
      <c r="V784" s="7">
        <v>9.64</v>
      </c>
      <c r="W784" s="7">
        <v>9.74</v>
      </c>
      <c r="X784" s="7">
        <v>0.1</v>
      </c>
      <c r="Y784" s="7"/>
      <c r="Z784" s="14" t="str">
        <f t="shared" si="38"/>
        <v>Pathway</v>
      </c>
      <c r="AA784" s="14" t="str">
        <f t="shared" si="39"/>
        <v>Google</v>
      </c>
      <c r="AB784" s="8" t="str">
        <f t="shared" si="40"/>
        <v>Bing</v>
      </c>
      <c r="AC784" s="7" t="s">
        <v>488</v>
      </c>
      <c r="AD784" s="11" t="s">
        <v>1592</v>
      </c>
      <c r="AE784">
        <v>39.996619322500003</v>
      </c>
      <c r="AF784">
        <v>-81.561037835899995</v>
      </c>
      <c r="AG784">
        <v>39.996932466200001</v>
      </c>
      <c r="AH784">
        <v>-81.559201129399995</v>
      </c>
      <c r="AI784" t="s">
        <v>1380</v>
      </c>
      <c r="AJ784" t="s">
        <v>1379</v>
      </c>
    </row>
    <row r="785" spans="1:36" x14ac:dyDescent="0.25">
      <c r="A785" s="10">
        <v>782</v>
      </c>
      <c r="B785" s="7">
        <v>6</v>
      </c>
      <c r="C785" s="7" t="s">
        <v>8</v>
      </c>
      <c r="D785" s="7" t="s">
        <v>942</v>
      </c>
      <c r="E785" s="7" t="s">
        <v>4</v>
      </c>
      <c r="F785" s="7" t="s">
        <v>5</v>
      </c>
      <c r="G785" s="7" t="s">
        <v>1379</v>
      </c>
      <c r="H785" s="11" t="s">
        <v>562</v>
      </c>
      <c r="I785" s="10">
        <v>46.14</v>
      </c>
      <c r="J785" s="7">
        <v>6.78</v>
      </c>
      <c r="K785" s="7">
        <v>35.9</v>
      </c>
      <c r="L785" s="7">
        <v>29.12</v>
      </c>
      <c r="M785" s="7">
        <v>2.31</v>
      </c>
      <c r="N785" s="7">
        <v>0.21</v>
      </c>
      <c r="O785" s="7">
        <v>1.04</v>
      </c>
      <c r="P785" s="7">
        <v>0.84</v>
      </c>
      <c r="Q785" s="7">
        <v>13.88</v>
      </c>
      <c r="R785" s="7">
        <v>1.74</v>
      </c>
      <c r="S785" s="7">
        <v>6.56</v>
      </c>
      <c r="T785" s="7">
        <v>4.82</v>
      </c>
      <c r="U785" s="10" t="s">
        <v>31</v>
      </c>
      <c r="V785" s="7">
        <v>22.12</v>
      </c>
      <c r="W785" s="7">
        <v>22.22</v>
      </c>
      <c r="X785" s="7">
        <v>0.1</v>
      </c>
      <c r="Y785" s="7"/>
      <c r="Z785" s="14" t="str">
        <f t="shared" si="38"/>
        <v>Pathway</v>
      </c>
      <c r="AA785" s="14" t="str">
        <f t="shared" si="39"/>
        <v>Google</v>
      </c>
      <c r="AB785" s="8" t="str">
        <f t="shared" si="40"/>
        <v>Bing</v>
      </c>
      <c r="AC785" s="7" t="s">
        <v>488</v>
      </c>
      <c r="AD785" s="11" t="s">
        <v>1592</v>
      </c>
      <c r="AE785">
        <v>39.9297346671</v>
      </c>
      <c r="AF785">
        <v>-82.926320813299995</v>
      </c>
      <c r="AG785">
        <v>39.928426738600002</v>
      </c>
      <c r="AH785">
        <v>-82.925294648199994</v>
      </c>
      <c r="AI785" t="s">
        <v>1380</v>
      </c>
      <c r="AJ785" t="s">
        <v>1379</v>
      </c>
    </row>
    <row r="786" spans="1:36" x14ac:dyDescent="0.25">
      <c r="A786" s="10">
        <v>783</v>
      </c>
      <c r="B786" s="7">
        <v>8</v>
      </c>
      <c r="C786" s="7" t="s">
        <v>83</v>
      </c>
      <c r="D786" s="7" t="s">
        <v>1336</v>
      </c>
      <c r="E786" s="7" t="s">
        <v>4</v>
      </c>
      <c r="F786" s="7" t="s">
        <v>10</v>
      </c>
      <c r="G786" s="7" t="s">
        <v>1379</v>
      </c>
      <c r="H786" s="11" t="s">
        <v>594</v>
      </c>
      <c r="I786" s="10">
        <v>28.91</v>
      </c>
      <c r="J786" s="7">
        <v>16.940000000000001</v>
      </c>
      <c r="K786" s="7">
        <v>26.93</v>
      </c>
      <c r="L786" s="7">
        <v>9.99</v>
      </c>
      <c r="M786" s="7">
        <v>0</v>
      </c>
      <c r="N786" s="7">
        <v>0</v>
      </c>
      <c r="O786" s="7">
        <v>0</v>
      </c>
      <c r="P786" s="7">
        <v>0</v>
      </c>
      <c r="Q786" s="7">
        <v>13.32</v>
      </c>
      <c r="R786" s="7">
        <v>4.12</v>
      </c>
      <c r="S786" s="7">
        <v>8.9499999999999993</v>
      </c>
      <c r="T786" s="7">
        <v>4.82</v>
      </c>
      <c r="U786" s="10" t="s">
        <v>1518</v>
      </c>
      <c r="V786" s="7">
        <v>8.1999999999999993</v>
      </c>
      <c r="W786" s="7">
        <v>8.3000000000000007</v>
      </c>
      <c r="X786" s="7">
        <v>0.1</v>
      </c>
      <c r="Y786" s="7"/>
      <c r="Z786" s="14" t="str">
        <f t="shared" si="38"/>
        <v>Pathway</v>
      </c>
      <c r="AA786" s="14" t="str">
        <f t="shared" si="39"/>
        <v>Google</v>
      </c>
      <c r="AB786" s="8" t="str">
        <f t="shared" si="40"/>
        <v>Bing</v>
      </c>
      <c r="AC786" s="7" t="s">
        <v>488</v>
      </c>
      <c r="AD786" s="11" t="s">
        <v>1592</v>
      </c>
      <c r="AE786">
        <v>39.7682146549</v>
      </c>
      <c r="AF786">
        <v>-84.090878921599995</v>
      </c>
      <c r="AG786">
        <v>39.7691871265</v>
      </c>
      <c r="AH786">
        <v>-84.089493213500006</v>
      </c>
      <c r="AI786" t="s">
        <v>1380</v>
      </c>
      <c r="AJ786" t="s">
        <v>1379</v>
      </c>
    </row>
    <row r="787" spans="1:36" x14ac:dyDescent="0.25">
      <c r="A787" s="10">
        <v>784</v>
      </c>
      <c r="B787" s="7">
        <v>10</v>
      </c>
      <c r="C787" s="7" t="s">
        <v>190</v>
      </c>
      <c r="D787" s="7" t="s">
        <v>645</v>
      </c>
      <c r="E787" s="7" t="s">
        <v>34</v>
      </c>
      <c r="F787" s="7" t="s">
        <v>35</v>
      </c>
      <c r="G787" s="7" t="s">
        <v>1379</v>
      </c>
      <c r="H787" s="11" t="s">
        <v>562</v>
      </c>
      <c r="I787" s="10">
        <v>24.21</v>
      </c>
      <c r="J787" s="7">
        <v>16.59</v>
      </c>
      <c r="K787" s="7">
        <v>23.95</v>
      </c>
      <c r="L787" s="7">
        <v>7.36</v>
      </c>
      <c r="M787" s="7">
        <v>0</v>
      </c>
      <c r="N787" s="7">
        <v>0</v>
      </c>
      <c r="O787" s="7">
        <v>0</v>
      </c>
      <c r="P787" s="7">
        <v>0</v>
      </c>
      <c r="Q787" s="7">
        <v>9.43</v>
      </c>
      <c r="R787" s="7">
        <v>3.98</v>
      </c>
      <c r="S787" s="7">
        <v>8.8000000000000007</v>
      </c>
      <c r="T787" s="7">
        <v>4.82</v>
      </c>
      <c r="U787" s="10" t="s">
        <v>189</v>
      </c>
      <c r="V787" s="7">
        <v>14.02</v>
      </c>
      <c r="W787" s="7"/>
      <c r="X787" s="7">
        <v>0</v>
      </c>
      <c r="Y787" s="7" t="s">
        <v>1983</v>
      </c>
      <c r="Z787" s="14" t="str">
        <f t="shared" si="38"/>
        <v>Pathway</v>
      </c>
      <c r="AA787" s="14" t="str">
        <f t="shared" si="39"/>
        <v>Google</v>
      </c>
      <c r="AB787" s="8" t="str">
        <f t="shared" si="40"/>
        <v>Bing</v>
      </c>
      <c r="AC787" s="7" t="s">
        <v>488</v>
      </c>
      <c r="AD787" s="11" t="s">
        <v>1592</v>
      </c>
      <c r="AE787">
        <v>39.337703609499997</v>
      </c>
      <c r="AF787">
        <v>-82.081654055200005</v>
      </c>
      <c r="AI787" t="s">
        <v>1380</v>
      </c>
      <c r="AJ787" t="s">
        <v>1379</v>
      </c>
    </row>
    <row r="788" spans="1:36" x14ac:dyDescent="0.25">
      <c r="A788" s="10">
        <v>785</v>
      </c>
      <c r="B788" s="7">
        <v>8</v>
      </c>
      <c r="C788" s="7" t="s">
        <v>11</v>
      </c>
      <c r="D788" s="7" t="s">
        <v>952</v>
      </c>
      <c r="E788" s="7" t="s">
        <v>4</v>
      </c>
      <c r="F788" s="7" t="s">
        <v>65</v>
      </c>
      <c r="G788" s="7" t="s">
        <v>1379</v>
      </c>
      <c r="H788" s="11" t="s">
        <v>953</v>
      </c>
      <c r="I788" s="10">
        <v>32.64</v>
      </c>
      <c r="J788" s="7">
        <v>8.32</v>
      </c>
      <c r="K788" s="7">
        <v>27.54</v>
      </c>
      <c r="L788" s="7">
        <v>19.22</v>
      </c>
      <c r="M788" s="7">
        <v>0</v>
      </c>
      <c r="N788" s="7">
        <v>0</v>
      </c>
      <c r="O788" s="7">
        <v>0</v>
      </c>
      <c r="P788" s="7">
        <v>0</v>
      </c>
      <c r="Q788" s="7">
        <v>11.96</v>
      </c>
      <c r="R788" s="7">
        <v>2.19</v>
      </c>
      <c r="S788" s="7">
        <v>7</v>
      </c>
      <c r="T788" s="7">
        <v>4.8099999999999996</v>
      </c>
      <c r="U788" s="10" t="s">
        <v>40</v>
      </c>
      <c r="V788" s="7">
        <v>12.91</v>
      </c>
      <c r="W788" s="7">
        <v>13.01</v>
      </c>
      <c r="X788" s="7">
        <v>0.1</v>
      </c>
      <c r="Y788" s="7"/>
      <c r="Z788" s="14" t="str">
        <f t="shared" si="38"/>
        <v>Pathway</v>
      </c>
      <c r="AA788" s="14" t="str">
        <f t="shared" si="39"/>
        <v>Google</v>
      </c>
      <c r="AB788" s="8" t="str">
        <f t="shared" si="40"/>
        <v>Bing</v>
      </c>
      <c r="AC788" s="7" t="s">
        <v>488</v>
      </c>
      <c r="AD788" s="11" t="s">
        <v>1592</v>
      </c>
      <c r="AE788">
        <v>39.187195843300003</v>
      </c>
      <c r="AF788">
        <v>-84.635935549799996</v>
      </c>
      <c r="AG788">
        <v>39.187022314499998</v>
      </c>
      <c r="AH788">
        <v>-84.634086381000003</v>
      </c>
      <c r="AI788" t="s">
        <v>1380</v>
      </c>
      <c r="AJ788" t="s">
        <v>1379</v>
      </c>
    </row>
    <row r="789" spans="1:36" x14ac:dyDescent="0.25">
      <c r="A789" s="10">
        <v>786</v>
      </c>
      <c r="B789" s="7">
        <v>12</v>
      </c>
      <c r="C789" s="7" t="s">
        <v>14</v>
      </c>
      <c r="D789" s="7" t="s">
        <v>939</v>
      </c>
      <c r="E789" s="7" t="s">
        <v>4</v>
      </c>
      <c r="F789" s="7" t="s">
        <v>13</v>
      </c>
      <c r="G789" s="7" t="s">
        <v>1379</v>
      </c>
      <c r="H789" s="11" t="s">
        <v>527</v>
      </c>
      <c r="I789" s="10">
        <v>68.5</v>
      </c>
      <c r="J789" s="7">
        <v>27.74</v>
      </c>
      <c r="K789" s="7">
        <v>62.89</v>
      </c>
      <c r="L789" s="7">
        <v>35.15</v>
      </c>
      <c r="M789" s="7">
        <v>2.4900000000000002</v>
      </c>
      <c r="N789" s="7">
        <v>0.73</v>
      </c>
      <c r="O789" s="7">
        <v>1.84</v>
      </c>
      <c r="P789" s="7">
        <v>1.1100000000000001</v>
      </c>
      <c r="Q789" s="7">
        <v>14.96</v>
      </c>
      <c r="R789" s="7">
        <v>7.33</v>
      </c>
      <c r="S789" s="7">
        <v>12.13</v>
      </c>
      <c r="T789" s="7">
        <v>4.8</v>
      </c>
      <c r="U789" s="10" t="s">
        <v>12</v>
      </c>
      <c r="V789" s="7">
        <v>11.22</v>
      </c>
      <c r="W789" s="7">
        <v>11.32</v>
      </c>
      <c r="X789" s="7">
        <v>0.1</v>
      </c>
      <c r="Y789" s="7"/>
      <c r="Z789" s="14" t="str">
        <f t="shared" si="38"/>
        <v>Pathway</v>
      </c>
      <c r="AA789" s="14" t="str">
        <f t="shared" si="39"/>
        <v>Google</v>
      </c>
      <c r="AB789" s="8" t="str">
        <f t="shared" si="40"/>
        <v>Bing</v>
      </c>
      <c r="AC789" s="7" t="s">
        <v>488</v>
      </c>
      <c r="AD789" s="11" t="s">
        <v>1592</v>
      </c>
      <c r="AE789">
        <v>41.467773066500001</v>
      </c>
      <c r="AF789">
        <v>-81.757615472400005</v>
      </c>
      <c r="AG789">
        <v>41.468334725799998</v>
      </c>
      <c r="AH789">
        <v>-81.755794987399995</v>
      </c>
      <c r="AI789" t="s">
        <v>1380</v>
      </c>
      <c r="AJ789" t="s">
        <v>1379</v>
      </c>
    </row>
    <row r="790" spans="1:36" x14ac:dyDescent="0.25">
      <c r="A790" s="10">
        <v>787</v>
      </c>
      <c r="B790" s="7">
        <v>12</v>
      </c>
      <c r="C790" s="7" t="s">
        <v>14</v>
      </c>
      <c r="D790" s="7" t="s">
        <v>939</v>
      </c>
      <c r="E790" s="7" t="s">
        <v>4</v>
      </c>
      <c r="F790" s="7" t="s">
        <v>13</v>
      </c>
      <c r="G790" s="7" t="s">
        <v>1379</v>
      </c>
      <c r="H790" s="11" t="s">
        <v>527</v>
      </c>
      <c r="I790" s="10">
        <v>55.81</v>
      </c>
      <c r="J790" s="7">
        <v>27.74</v>
      </c>
      <c r="K790" s="7">
        <v>51.95</v>
      </c>
      <c r="L790" s="7">
        <v>24.21</v>
      </c>
      <c r="M790" s="7">
        <v>0</v>
      </c>
      <c r="N790" s="7">
        <v>0</v>
      </c>
      <c r="O790" s="7">
        <v>0</v>
      </c>
      <c r="P790" s="7">
        <v>0</v>
      </c>
      <c r="Q790" s="7">
        <v>14.96</v>
      </c>
      <c r="R790" s="7">
        <v>7.33</v>
      </c>
      <c r="S790" s="7">
        <v>12.13</v>
      </c>
      <c r="T790" s="7">
        <v>4.8</v>
      </c>
      <c r="U790" s="10" t="s">
        <v>12</v>
      </c>
      <c r="V790" s="7">
        <v>11.12</v>
      </c>
      <c r="W790" s="7">
        <v>11.22</v>
      </c>
      <c r="X790" s="7">
        <v>0.1</v>
      </c>
      <c r="Y790" s="7"/>
      <c r="Z790" s="14" t="str">
        <f t="shared" si="38"/>
        <v>Pathway</v>
      </c>
      <c r="AA790" s="14" t="str">
        <f t="shared" si="39"/>
        <v>Google</v>
      </c>
      <c r="AB790" s="8" t="str">
        <f t="shared" si="40"/>
        <v>Bing</v>
      </c>
      <c r="AC790" s="7" t="s">
        <v>488</v>
      </c>
      <c r="AD790" s="11" t="s">
        <v>1592</v>
      </c>
      <c r="AE790">
        <v>41.467418776199999</v>
      </c>
      <c r="AF790">
        <v>-81.759510480499998</v>
      </c>
      <c r="AG790">
        <v>41.467773066500001</v>
      </c>
      <c r="AH790">
        <v>-81.757615472400005</v>
      </c>
      <c r="AI790" t="s">
        <v>1380</v>
      </c>
      <c r="AJ790" t="s">
        <v>1379</v>
      </c>
    </row>
    <row r="791" spans="1:36" x14ac:dyDescent="0.25">
      <c r="A791" s="10">
        <v>788</v>
      </c>
      <c r="B791" s="7">
        <v>4</v>
      </c>
      <c r="C791" s="7" t="s">
        <v>23</v>
      </c>
      <c r="D791" s="7" t="s">
        <v>960</v>
      </c>
      <c r="E791" s="7" t="s">
        <v>4</v>
      </c>
      <c r="F791" s="7" t="s">
        <v>5</v>
      </c>
      <c r="G791" s="7" t="s">
        <v>1379</v>
      </c>
      <c r="H791" s="11" t="s">
        <v>533</v>
      </c>
      <c r="I791" s="10">
        <v>39.33</v>
      </c>
      <c r="J791" s="7">
        <v>17.14</v>
      </c>
      <c r="K791" s="7">
        <v>36.46</v>
      </c>
      <c r="L791" s="7">
        <v>19.32</v>
      </c>
      <c r="M791" s="7">
        <v>2.4700000000000002</v>
      </c>
      <c r="N791" s="7">
        <v>0.56000000000000005</v>
      </c>
      <c r="O791" s="7">
        <v>1.75</v>
      </c>
      <c r="P791" s="7">
        <v>1.19</v>
      </c>
      <c r="Q791" s="7">
        <v>12.37</v>
      </c>
      <c r="R791" s="7">
        <v>4.6500000000000004</v>
      </c>
      <c r="S791" s="7">
        <v>9.4600000000000009</v>
      </c>
      <c r="T791" s="7">
        <v>4.8</v>
      </c>
      <c r="U791" s="10" t="s">
        <v>22</v>
      </c>
      <c r="V791" s="7">
        <v>4.1500000000000004</v>
      </c>
      <c r="W791" s="7">
        <v>4.25</v>
      </c>
      <c r="X791" s="7">
        <v>0.1</v>
      </c>
      <c r="Y791" s="7"/>
      <c r="Z791" s="14" t="str">
        <f t="shared" si="38"/>
        <v>Pathway</v>
      </c>
      <c r="AA791" s="14" t="str">
        <f t="shared" si="39"/>
        <v>Google</v>
      </c>
      <c r="AB791" s="8" t="str">
        <f t="shared" si="40"/>
        <v>Bing</v>
      </c>
      <c r="AC791" s="7" t="s">
        <v>488</v>
      </c>
      <c r="AD791" s="11" t="s">
        <v>1592</v>
      </c>
      <c r="AE791">
        <v>41.040309233099997</v>
      </c>
      <c r="AF791">
        <v>-81.609044629500005</v>
      </c>
      <c r="AG791">
        <v>41.040015798500001</v>
      </c>
      <c r="AH791">
        <v>-81.607191312699996</v>
      </c>
      <c r="AI791" t="s">
        <v>1380</v>
      </c>
      <c r="AJ791" t="s">
        <v>1379</v>
      </c>
    </row>
    <row r="792" spans="1:36" x14ac:dyDescent="0.25">
      <c r="A792" s="10">
        <v>789</v>
      </c>
      <c r="B792" s="7">
        <v>12</v>
      </c>
      <c r="C792" s="7" t="s">
        <v>14</v>
      </c>
      <c r="D792" s="7" t="s">
        <v>954</v>
      </c>
      <c r="E792" s="7" t="s">
        <v>4</v>
      </c>
      <c r="F792" s="7" t="s">
        <v>10</v>
      </c>
      <c r="G792" s="7" t="s">
        <v>1379</v>
      </c>
      <c r="H792" s="11" t="s">
        <v>955</v>
      </c>
      <c r="I792" s="10">
        <v>33.090000000000003</v>
      </c>
      <c r="J792" s="7">
        <v>21.75</v>
      </c>
      <c r="K792" s="7">
        <v>32.06</v>
      </c>
      <c r="L792" s="7">
        <v>10.31</v>
      </c>
      <c r="M792" s="7">
        <v>1.36</v>
      </c>
      <c r="N792" s="7">
        <v>0.55000000000000004</v>
      </c>
      <c r="O792" s="7">
        <v>1.1200000000000001</v>
      </c>
      <c r="P792" s="7">
        <v>0.56999999999999995</v>
      </c>
      <c r="Q792" s="7">
        <v>12.27</v>
      </c>
      <c r="R792" s="7">
        <v>5.44</v>
      </c>
      <c r="S792" s="7">
        <v>10.24</v>
      </c>
      <c r="T792" s="7">
        <v>4.8</v>
      </c>
      <c r="U792" s="10" t="s">
        <v>18</v>
      </c>
      <c r="V792" s="7">
        <v>18.28</v>
      </c>
      <c r="W792" s="7">
        <v>18.38</v>
      </c>
      <c r="X792" s="7">
        <v>0.1</v>
      </c>
      <c r="Y792" s="7"/>
      <c r="Z792" s="14" t="str">
        <f t="shared" si="38"/>
        <v>Pathway</v>
      </c>
      <c r="AA792" s="14" t="str">
        <f t="shared" si="39"/>
        <v>Google</v>
      </c>
      <c r="AB792" s="8" t="str">
        <f t="shared" si="40"/>
        <v>Bing</v>
      </c>
      <c r="AC792" s="7" t="s">
        <v>488</v>
      </c>
      <c r="AD792" s="11" t="s">
        <v>1592</v>
      </c>
      <c r="AE792">
        <v>41.407249187300003</v>
      </c>
      <c r="AF792">
        <v>-81.639563815299994</v>
      </c>
      <c r="AG792">
        <v>41.407583844000001</v>
      </c>
      <c r="AH792">
        <v>-81.637658947199995</v>
      </c>
      <c r="AI792" t="s">
        <v>1380</v>
      </c>
      <c r="AJ792" t="s">
        <v>1379</v>
      </c>
    </row>
    <row r="793" spans="1:36" x14ac:dyDescent="0.25">
      <c r="A793" s="10">
        <v>790</v>
      </c>
      <c r="B793" s="7">
        <v>8</v>
      </c>
      <c r="C793" s="7" t="s">
        <v>33</v>
      </c>
      <c r="D793" s="7" t="s">
        <v>598</v>
      </c>
      <c r="E793" s="7" t="s">
        <v>4</v>
      </c>
      <c r="F793" s="7" t="s">
        <v>65</v>
      </c>
      <c r="G793" s="7" t="s">
        <v>1379</v>
      </c>
      <c r="H793" s="11" t="s">
        <v>599</v>
      </c>
      <c r="I793" s="10">
        <v>16.03</v>
      </c>
      <c r="J793" s="7">
        <v>7.15</v>
      </c>
      <c r="K793" s="7">
        <v>13.81</v>
      </c>
      <c r="L793" s="7">
        <v>6.66</v>
      </c>
      <c r="M793" s="7">
        <v>0</v>
      </c>
      <c r="N793" s="7">
        <v>0</v>
      </c>
      <c r="O793" s="7">
        <v>0</v>
      </c>
      <c r="P793" s="7">
        <v>0</v>
      </c>
      <c r="Q793" s="7">
        <v>12.95</v>
      </c>
      <c r="R793" s="7">
        <v>1.87</v>
      </c>
      <c r="S793" s="7">
        <v>6.67</v>
      </c>
      <c r="T793" s="7">
        <v>4.8</v>
      </c>
      <c r="U793" s="10" t="s">
        <v>91</v>
      </c>
      <c r="V793" s="7">
        <v>8.66</v>
      </c>
      <c r="W793" s="7">
        <v>8.76</v>
      </c>
      <c r="X793" s="7">
        <v>0.1</v>
      </c>
      <c r="Y793" s="7"/>
      <c r="Z793" s="14" t="str">
        <f t="shared" si="38"/>
        <v>Pathway</v>
      </c>
      <c r="AA793" s="14" t="str">
        <f t="shared" si="39"/>
        <v>Google</v>
      </c>
      <c r="AB793" s="8" t="str">
        <f t="shared" si="40"/>
        <v>Bing</v>
      </c>
      <c r="AC793" s="7" t="s">
        <v>488</v>
      </c>
      <c r="AD793" s="11" t="s">
        <v>1592</v>
      </c>
      <c r="AE793">
        <v>39.084512299700002</v>
      </c>
      <c r="AF793">
        <v>-84.155436748</v>
      </c>
      <c r="AG793">
        <v>39.084061413199997</v>
      </c>
      <c r="AH793">
        <v>-84.153679542299997</v>
      </c>
      <c r="AI793" t="s">
        <v>1380</v>
      </c>
      <c r="AJ793" t="s">
        <v>1379</v>
      </c>
    </row>
    <row r="794" spans="1:36" x14ac:dyDescent="0.25">
      <c r="A794" s="10">
        <v>791</v>
      </c>
      <c r="B794" s="7">
        <v>5</v>
      </c>
      <c r="C794" s="7" t="s">
        <v>209</v>
      </c>
      <c r="D794" s="7" t="s">
        <v>547</v>
      </c>
      <c r="E794" s="7" t="s">
        <v>4</v>
      </c>
      <c r="F794" s="7" t="s">
        <v>65</v>
      </c>
      <c r="G794" s="7" t="s">
        <v>1379</v>
      </c>
      <c r="H794" s="11" t="s">
        <v>524</v>
      </c>
      <c r="I794" s="10">
        <v>32.090000000000003</v>
      </c>
      <c r="J794" s="7">
        <v>7.11</v>
      </c>
      <c r="K794" s="7">
        <v>25.81</v>
      </c>
      <c r="L794" s="7">
        <v>18.7</v>
      </c>
      <c r="M794" s="7">
        <v>0</v>
      </c>
      <c r="N794" s="7">
        <v>0</v>
      </c>
      <c r="O794" s="7">
        <v>0</v>
      </c>
      <c r="P794" s="7">
        <v>0</v>
      </c>
      <c r="Q794" s="7">
        <v>12.93</v>
      </c>
      <c r="R794" s="7">
        <v>1.86</v>
      </c>
      <c r="S794" s="7">
        <v>6.65</v>
      </c>
      <c r="T794" s="7">
        <v>4.79</v>
      </c>
      <c r="U794" s="10" t="s">
        <v>208</v>
      </c>
      <c r="V794" s="7">
        <v>8.89</v>
      </c>
      <c r="W794" s="7">
        <v>8.98</v>
      </c>
      <c r="X794" s="7">
        <v>0.09</v>
      </c>
      <c r="Y794" s="7"/>
      <c r="Z794" s="14" t="str">
        <f t="shared" si="38"/>
        <v>Pathway</v>
      </c>
      <c r="AA794" s="14" t="str">
        <f t="shared" si="39"/>
        <v>Google</v>
      </c>
      <c r="AB794" s="8" t="str">
        <f t="shared" si="40"/>
        <v>Bing</v>
      </c>
      <c r="AC794" s="7" t="s">
        <v>488</v>
      </c>
      <c r="AD794" s="11" t="s">
        <v>1592</v>
      </c>
      <c r="AE794">
        <v>39.9982116475</v>
      </c>
      <c r="AF794">
        <v>-81.574858900999999</v>
      </c>
      <c r="AG794">
        <v>39.997787988799999</v>
      </c>
      <c r="AH794">
        <v>-81.573255414599998</v>
      </c>
      <c r="AI794" t="s">
        <v>1380</v>
      </c>
      <c r="AJ794" t="s">
        <v>1379</v>
      </c>
    </row>
    <row r="795" spans="1:36" x14ac:dyDescent="0.25">
      <c r="A795" s="10">
        <v>792</v>
      </c>
      <c r="B795" s="7">
        <v>4</v>
      </c>
      <c r="C795" s="7" t="s">
        <v>38</v>
      </c>
      <c r="D795" s="7" t="s">
        <v>569</v>
      </c>
      <c r="E795" s="7" t="s">
        <v>4</v>
      </c>
      <c r="F795" s="7" t="s">
        <v>10</v>
      </c>
      <c r="G795" s="7" t="s">
        <v>1379</v>
      </c>
      <c r="H795" s="11" t="s">
        <v>542</v>
      </c>
      <c r="I795" s="10">
        <v>39.880000000000003</v>
      </c>
      <c r="J795" s="7">
        <v>18.52</v>
      </c>
      <c r="K795" s="7">
        <v>36.61</v>
      </c>
      <c r="L795" s="7">
        <v>18.09</v>
      </c>
      <c r="M795" s="7">
        <v>0</v>
      </c>
      <c r="N795" s="7">
        <v>0</v>
      </c>
      <c r="O795" s="7">
        <v>0</v>
      </c>
      <c r="P795" s="7">
        <v>0</v>
      </c>
      <c r="Q795" s="7">
        <v>13.27</v>
      </c>
      <c r="R795" s="7">
        <v>4.55</v>
      </c>
      <c r="S795" s="7">
        <v>9.34</v>
      </c>
      <c r="T795" s="7">
        <v>4.79</v>
      </c>
      <c r="U795" s="10" t="s">
        <v>37</v>
      </c>
      <c r="V795" s="7">
        <v>16.88</v>
      </c>
      <c r="W795" s="7">
        <v>16.98</v>
      </c>
      <c r="X795" s="7">
        <v>0.1</v>
      </c>
      <c r="Y795" s="7"/>
      <c r="Z795" s="14" t="str">
        <f t="shared" si="38"/>
        <v>Pathway</v>
      </c>
      <c r="AA795" s="14" t="str">
        <f t="shared" si="39"/>
        <v>Google</v>
      </c>
      <c r="AB795" s="8" t="str">
        <f t="shared" si="40"/>
        <v>Bing</v>
      </c>
      <c r="AC795" s="7" t="s">
        <v>488</v>
      </c>
      <c r="AD795" s="11" t="s">
        <v>1592</v>
      </c>
      <c r="AE795">
        <v>40.8829775564</v>
      </c>
      <c r="AF795">
        <v>-81.431551550899997</v>
      </c>
      <c r="AG795">
        <v>40.884417341700001</v>
      </c>
      <c r="AH795">
        <v>-81.431675225899994</v>
      </c>
      <c r="AI795" t="s">
        <v>1380</v>
      </c>
      <c r="AJ795" t="s">
        <v>1379</v>
      </c>
    </row>
    <row r="796" spans="1:36" x14ac:dyDescent="0.25">
      <c r="A796" s="10">
        <v>793</v>
      </c>
      <c r="B796" s="7">
        <v>8</v>
      </c>
      <c r="C796" s="7" t="s">
        <v>11</v>
      </c>
      <c r="D796" s="7" t="s">
        <v>980</v>
      </c>
      <c r="E796" s="7" t="s">
        <v>4</v>
      </c>
      <c r="F796" s="7" t="s">
        <v>65</v>
      </c>
      <c r="G796" s="7" t="s">
        <v>1379</v>
      </c>
      <c r="H796" s="11" t="s">
        <v>850</v>
      </c>
      <c r="I796" s="10">
        <v>26.41</v>
      </c>
      <c r="J796" s="7">
        <v>8.41</v>
      </c>
      <c r="K796" s="7">
        <v>22.7</v>
      </c>
      <c r="L796" s="7">
        <v>14.29</v>
      </c>
      <c r="M796" s="7">
        <v>0</v>
      </c>
      <c r="N796" s="7">
        <v>0</v>
      </c>
      <c r="O796" s="7">
        <v>0</v>
      </c>
      <c r="P796" s="7">
        <v>0</v>
      </c>
      <c r="Q796" s="7">
        <v>11.83</v>
      </c>
      <c r="R796" s="7">
        <v>2.21</v>
      </c>
      <c r="S796" s="7">
        <v>6.99</v>
      </c>
      <c r="T796" s="7">
        <v>4.78</v>
      </c>
      <c r="U796" s="10" t="s">
        <v>17</v>
      </c>
      <c r="V796" s="7">
        <v>9.5399999999999991</v>
      </c>
      <c r="W796" s="7">
        <v>9.64</v>
      </c>
      <c r="X796" s="7">
        <v>0.1</v>
      </c>
      <c r="Y796" s="7"/>
      <c r="Z796" s="14" t="str">
        <f t="shared" si="38"/>
        <v>Pathway</v>
      </c>
      <c r="AA796" s="14" t="str">
        <f t="shared" si="39"/>
        <v>Google</v>
      </c>
      <c r="AB796" s="8" t="str">
        <f t="shared" si="40"/>
        <v>Bing</v>
      </c>
      <c r="AC796" s="7" t="s">
        <v>488</v>
      </c>
      <c r="AD796" s="11" t="s">
        <v>1592</v>
      </c>
      <c r="AE796">
        <v>39.223586580899998</v>
      </c>
      <c r="AF796">
        <v>-84.538946967100003</v>
      </c>
      <c r="AG796">
        <v>39.222759865699999</v>
      </c>
      <c r="AH796">
        <v>-84.537430830000005</v>
      </c>
      <c r="AI796" t="s">
        <v>1380</v>
      </c>
      <c r="AJ796" t="s">
        <v>1379</v>
      </c>
    </row>
    <row r="797" spans="1:36" x14ac:dyDescent="0.25">
      <c r="A797" s="10">
        <v>794</v>
      </c>
      <c r="B797" s="7">
        <v>5</v>
      </c>
      <c r="C797" s="7" t="s">
        <v>144</v>
      </c>
      <c r="D797" s="7" t="s">
        <v>535</v>
      </c>
      <c r="E797" s="7" t="s">
        <v>4</v>
      </c>
      <c r="F797" s="7" t="s">
        <v>65</v>
      </c>
      <c r="G797" s="7" t="s">
        <v>1379</v>
      </c>
      <c r="H797" s="11" t="s">
        <v>524</v>
      </c>
      <c r="I797" s="10">
        <v>23.73</v>
      </c>
      <c r="J797" s="7">
        <v>8.1300000000000008</v>
      </c>
      <c r="K797" s="7">
        <v>20.399999999999999</v>
      </c>
      <c r="L797" s="7">
        <v>12.27</v>
      </c>
      <c r="M797" s="7">
        <v>0</v>
      </c>
      <c r="N797" s="7">
        <v>0</v>
      </c>
      <c r="O797" s="7">
        <v>0</v>
      </c>
      <c r="P797" s="7">
        <v>0</v>
      </c>
      <c r="Q797" s="7">
        <v>11.96</v>
      </c>
      <c r="R797" s="7">
        <v>2.14</v>
      </c>
      <c r="S797" s="7">
        <v>6.91</v>
      </c>
      <c r="T797" s="7">
        <v>4.78</v>
      </c>
      <c r="U797" s="10" t="s">
        <v>143</v>
      </c>
      <c r="V797" s="7">
        <v>16.27</v>
      </c>
      <c r="W797" s="7">
        <v>16.37</v>
      </c>
      <c r="X797" s="7">
        <v>0.1</v>
      </c>
      <c r="Y797" s="7"/>
      <c r="Z797" s="14" t="str">
        <f t="shared" si="38"/>
        <v>Pathway</v>
      </c>
      <c r="AA797" s="14" t="str">
        <f t="shared" si="39"/>
        <v>Google</v>
      </c>
      <c r="AB797" s="8" t="str">
        <f t="shared" si="40"/>
        <v>Bing</v>
      </c>
      <c r="AC797" s="7" t="s">
        <v>488</v>
      </c>
      <c r="AD797" s="11" t="s">
        <v>1592</v>
      </c>
      <c r="AE797">
        <v>39.959284885499997</v>
      </c>
      <c r="AF797">
        <v>-81.927738022499994</v>
      </c>
      <c r="AG797">
        <v>39.959646082299997</v>
      </c>
      <c r="AH797">
        <v>-81.925914475400006</v>
      </c>
      <c r="AI797" t="s">
        <v>1380</v>
      </c>
      <c r="AJ797" t="s">
        <v>1379</v>
      </c>
    </row>
    <row r="798" spans="1:36" x14ac:dyDescent="0.25">
      <c r="A798" s="10">
        <v>795</v>
      </c>
      <c r="B798" s="7">
        <v>8</v>
      </c>
      <c r="C798" s="7" t="s">
        <v>11</v>
      </c>
      <c r="D798" s="7" t="s">
        <v>980</v>
      </c>
      <c r="E798" s="7" t="s">
        <v>4</v>
      </c>
      <c r="F798" s="7" t="s">
        <v>5</v>
      </c>
      <c r="G798" s="7" t="s">
        <v>1379</v>
      </c>
      <c r="H798" s="11" t="s">
        <v>850</v>
      </c>
      <c r="I798" s="10">
        <v>24.19</v>
      </c>
      <c r="J798" s="7">
        <v>11.65</v>
      </c>
      <c r="K798" s="7">
        <v>21.98</v>
      </c>
      <c r="L798" s="7">
        <v>10.33</v>
      </c>
      <c r="M798" s="7">
        <v>4.87</v>
      </c>
      <c r="N798" s="7">
        <v>0.37</v>
      </c>
      <c r="O798" s="7">
        <v>2.74</v>
      </c>
      <c r="P798" s="7">
        <v>2.37</v>
      </c>
      <c r="Q798" s="7">
        <v>12.17</v>
      </c>
      <c r="R798" s="7">
        <v>3.09</v>
      </c>
      <c r="S798" s="7">
        <v>7.87</v>
      </c>
      <c r="T798" s="7">
        <v>4.78</v>
      </c>
      <c r="U798" s="10" t="s">
        <v>17</v>
      </c>
      <c r="V798" s="7">
        <v>15.59</v>
      </c>
      <c r="W798" s="7">
        <v>15.69</v>
      </c>
      <c r="X798" s="7">
        <v>0.1</v>
      </c>
      <c r="Y798" s="7"/>
      <c r="Z798" s="14" t="str">
        <f t="shared" si="38"/>
        <v>Pathway</v>
      </c>
      <c r="AA798" s="14" t="str">
        <f t="shared" si="39"/>
        <v>Google</v>
      </c>
      <c r="AB798" s="8" t="str">
        <f t="shared" si="40"/>
        <v>Bing</v>
      </c>
      <c r="AC798" s="7" t="s">
        <v>488</v>
      </c>
      <c r="AD798" s="11" t="s">
        <v>1592</v>
      </c>
      <c r="AE798">
        <v>39.213743688199997</v>
      </c>
      <c r="AF798">
        <v>-84.437707387200007</v>
      </c>
      <c r="AG798">
        <v>39.214491663700002</v>
      </c>
      <c r="AH798">
        <v>-84.436102829299998</v>
      </c>
      <c r="AI798" t="s">
        <v>1380</v>
      </c>
      <c r="AJ798" t="s">
        <v>1379</v>
      </c>
    </row>
    <row r="799" spans="1:36" x14ac:dyDescent="0.25">
      <c r="A799" s="10">
        <v>796</v>
      </c>
      <c r="B799" s="7">
        <v>4</v>
      </c>
      <c r="C799" s="7" t="s">
        <v>170</v>
      </c>
      <c r="D799" s="7" t="s">
        <v>864</v>
      </c>
      <c r="E799" s="7" t="s">
        <v>34</v>
      </c>
      <c r="F799" s="7" t="s">
        <v>79</v>
      </c>
      <c r="G799" s="7" t="s">
        <v>1379</v>
      </c>
      <c r="H799" s="11" t="s">
        <v>567</v>
      </c>
      <c r="I799" s="10">
        <v>32.44</v>
      </c>
      <c r="J799" s="7">
        <v>23.28</v>
      </c>
      <c r="K799" s="7">
        <v>31.9</v>
      </c>
      <c r="L799" s="7">
        <v>8.6199999999999992</v>
      </c>
      <c r="M799" s="7">
        <v>0</v>
      </c>
      <c r="N799" s="7">
        <v>0</v>
      </c>
      <c r="O799" s="7">
        <v>0</v>
      </c>
      <c r="P799" s="7">
        <v>0</v>
      </c>
      <c r="Q799" s="7">
        <v>11.49</v>
      </c>
      <c r="R799" s="7">
        <v>5.29</v>
      </c>
      <c r="S799" s="7">
        <v>10.07</v>
      </c>
      <c r="T799" s="7">
        <v>4.78</v>
      </c>
      <c r="U799" s="10" t="s">
        <v>188</v>
      </c>
      <c r="V799" s="7">
        <v>13.72</v>
      </c>
      <c r="W799" s="7"/>
      <c r="X799" s="7">
        <v>0</v>
      </c>
      <c r="Y799" s="7" t="s">
        <v>1984</v>
      </c>
      <c r="Z799" s="14" t="str">
        <f t="shared" si="38"/>
        <v>Pathway</v>
      </c>
      <c r="AA799" s="14" t="str">
        <f t="shared" si="39"/>
        <v>Google</v>
      </c>
      <c r="AB799" s="8" t="str">
        <f t="shared" si="40"/>
        <v>Bing</v>
      </c>
      <c r="AC799" s="7" t="s">
        <v>488</v>
      </c>
      <c r="AD799" s="11" t="s">
        <v>1592</v>
      </c>
      <c r="AE799">
        <v>41.876093389399998</v>
      </c>
      <c r="AF799">
        <v>-80.762911586599998</v>
      </c>
      <c r="AI799" t="s">
        <v>1380</v>
      </c>
      <c r="AJ799" t="s">
        <v>1379</v>
      </c>
    </row>
    <row r="800" spans="1:36" x14ac:dyDescent="0.25">
      <c r="A800" s="10">
        <v>797</v>
      </c>
      <c r="B800" s="7">
        <v>7</v>
      </c>
      <c r="C800" s="7" t="s">
        <v>44</v>
      </c>
      <c r="D800" s="7" t="s">
        <v>963</v>
      </c>
      <c r="E800" s="7" t="s">
        <v>34</v>
      </c>
      <c r="F800" s="7" t="s">
        <v>35</v>
      </c>
      <c r="G800" s="7" t="s">
        <v>1379</v>
      </c>
      <c r="H800" s="11" t="s">
        <v>531</v>
      </c>
      <c r="I800" s="10">
        <v>54.98</v>
      </c>
      <c r="J800" s="7">
        <v>37.31</v>
      </c>
      <c r="K800" s="7">
        <v>54.7</v>
      </c>
      <c r="L800" s="7">
        <v>17.39</v>
      </c>
      <c r="M800" s="7">
        <v>2.13</v>
      </c>
      <c r="N800" s="7">
        <v>0.85</v>
      </c>
      <c r="O800" s="7">
        <v>2.0699999999999998</v>
      </c>
      <c r="P800" s="7">
        <v>1.22</v>
      </c>
      <c r="Q800" s="7">
        <v>14.92</v>
      </c>
      <c r="R800" s="7">
        <v>9.9</v>
      </c>
      <c r="S800" s="7">
        <v>14.67</v>
      </c>
      <c r="T800" s="7">
        <v>4.7699999999999996</v>
      </c>
      <c r="U800" s="10" t="s">
        <v>49</v>
      </c>
      <c r="V800" s="7">
        <v>9.9600000000000009</v>
      </c>
      <c r="W800" s="7"/>
      <c r="X800" s="7">
        <v>0</v>
      </c>
      <c r="Y800" s="7" t="s">
        <v>1985</v>
      </c>
      <c r="Z800" s="14" t="str">
        <f t="shared" si="38"/>
        <v>Pathway</v>
      </c>
      <c r="AA800" s="14" t="str">
        <f t="shared" si="39"/>
        <v>Google</v>
      </c>
      <c r="AB800" s="8" t="str">
        <f t="shared" si="40"/>
        <v>Bing</v>
      </c>
      <c r="AC800" s="7" t="s">
        <v>488</v>
      </c>
      <c r="AD800" s="11" t="s">
        <v>1592</v>
      </c>
      <c r="AE800">
        <v>39.722953154899997</v>
      </c>
      <c r="AF800">
        <v>-84.211242779700001</v>
      </c>
      <c r="AI800" t="s">
        <v>1380</v>
      </c>
      <c r="AJ800" t="s">
        <v>1379</v>
      </c>
    </row>
    <row r="801" spans="1:36" x14ac:dyDescent="0.25">
      <c r="A801" s="10">
        <v>798</v>
      </c>
      <c r="B801" s="7">
        <v>12</v>
      </c>
      <c r="C801" s="7" t="s">
        <v>14</v>
      </c>
      <c r="D801" s="7" t="s">
        <v>941</v>
      </c>
      <c r="E801" s="7" t="s">
        <v>4</v>
      </c>
      <c r="F801" s="7" t="s">
        <v>10</v>
      </c>
      <c r="G801" s="7" t="s">
        <v>1379</v>
      </c>
      <c r="H801" s="11" t="s">
        <v>522</v>
      </c>
      <c r="I801" s="10">
        <v>33.43</v>
      </c>
      <c r="J801" s="7">
        <v>16.489999999999998</v>
      </c>
      <c r="K801" s="7">
        <v>31.58</v>
      </c>
      <c r="L801" s="7">
        <v>15.09</v>
      </c>
      <c r="M801" s="7">
        <v>1.26</v>
      </c>
      <c r="N801" s="7">
        <v>0.4</v>
      </c>
      <c r="O801" s="7">
        <v>0.96</v>
      </c>
      <c r="P801" s="7">
        <v>0.56000000000000005</v>
      </c>
      <c r="Q801" s="7">
        <v>11.3</v>
      </c>
      <c r="R801" s="7">
        <v>4</v>
      </c>
      <c r="S801" s="7">
        <v>8.7799999999999994</v>
      </c>
      <c r="T801" s="7">
        <v>4.7699999999999996</v>
      </c>
      <c r="U801" s="10" t="s">
        <v>30</v>
      </c>
      <c r="V801" s="7">
        <v>18.809999999999999</v>
      </c>
      <c r="W801" s="7">
        <v>18.91</v>
      </c>
      <c r="X801" s="7">
        <v>0.1</v>
      </c>
      <c r="Y801" s="7"/>
      <c r="Z801" s="14" t="str">
        <f t="shared" si="38"/>
        <v>Pathway</v>
      </c>
      <c r="AA801" s="14" t="str">
        <f t="shared" si="39"/>
        <v>Google</v>
      </c>
      <c r="AB801" s="8" t="str">
        <f t="shared" si="40"/>
        <v>Bing</v>
      </c>
      <c r="AC801" s="7" t="s">
        <v>488</v>
      </c>
      <c r="AD801" s="11" t="s">
        <v>1592</v>
      </c>
      <c r="AE801">
        <v>41.472865259400002</v>
      </c>
      <c r="AF801">
        <v>-81.692893952199995</v>
      </c>
      <c r="AG801">
        <v>41.474389150500002</v>
      </c>
      <c r="AH801">
        <v>-81.693005765600006</v>
      </c>
      <c r="AI801" t="s">
        <v>1380</v>
      </c>
      <c r="AJ801" t="s">
        <v>1379</v>
      </c>
    </row>
    <row r="802" spans="1:36" x14ac:dyDescent="0.25">
      <c r="A802" s="10">
        <v>799</v>
      </c>
      <c r="B802" s="7">
        <v>12</v>
      </c>
      <c r="C802" s="7" t="s">
        <v>14</v>
      </c>
      <c r="D802" s="7" t="s">
        <v>941</v>
      </c>
      <c r="E802" s="7" t="s">
        <v>4</v>
      </c>
      <c r="F802" s="7" t="s">
        <v>10</v>
      </c>
      <c r="G802" s="7" t="s">
        <v>1379</v>
      </c>
      <c r="H802" s="11" t="s">
        <v>522</v>
      </c>
      <c r="I802" s="10">
        <v>17.38</v>
      </c>
      <c r="J802" s="7">
        <v>16.489999999999998</v>
      </c>
      <c r="K802" s="7">
        <v>17.29</v>
      </c>
      <c r="L802" s="7">
        <v>0.79</v>
      </c>
      <c r="M802" s="7">
        <v>0</v>
      </c>
      <c r="N802" s="7">
        <v>0</v>
      </c>
      <c r="O802" s="7">
        <v>0</v>
      </c>
      <c r="P802" s="7">
        <v>0</v>
      </c>
      <c r="Q802" s="7">
        <v>11.3</v>
      </c>
      <c r="R802" s="7">
        <v>4</v>
      </c>
      <c r="S802" s="7">
        <v>8.7799999999999994</v>
      </c>
      <c r="T802" s="7">
        <v>4.7699999999999996</v>
      </c>
      <c r="U802" s="10" t="s">
        <v>30</v>
      </c>
      <c r="V802" s="7">
        <v>18.48</v>
      </c>
      <c r="W802" s="7">
        <v>18.579999999999998</v>
      </c>
      <c r="X802" s="7">
        <v>0.1</v>
      </c>
      <c r="Y802" s="7"/>
      <c r="Z802" s="14" t="str">
        <f t="shared" si="38"/>
        <v>Pathway</v>
      </c>
      <c r="AA802" s="14" t="str">
        <f t="shared" si="39"/>
        <v>Google</v>
      </c>
      <c r="AB802" s="8" t="str">
        <f t="shared" si="40"/>
        <v>Bing</v>
      </c>
      <c r="AC802" s="7" t="s">
        <v>488</v>
      </c>
      <c r="AD802" s="11" t="s">
        <v>1592</v>
      </c>
      <c r="AE802">
        <v>41.467837320500003</v>
      </c>
      <c r="AF802">
        <v>-81.692690477599996</v>
      </c>
      <c r="AG802">
        <v>41.469362236000002</v>
      </c>
      <c r="AH802">
        <v>-81.692646636800006</v>
      </c>
      <c r="AI802" t="s">
        <v>1380</v>
      </c>
      <c r="AJ802" t="s">
        <v>1379</v>
      </c>
    </row>
    <row r="803" spans="1:36" x14ac:dyDescent="0.25">
      <c r="A803" s="10">
        <v>800</v>
      </c>
      <c r="B803" s="7">
        <v>7</v>
      </c>
      <c r="C803" s="7" t="s">
        <v>44</v>
      </c>
      <c r="D803" s="7" t="s">
        <v>963</v>
      </c>
      <c r="E803" s="7" t="s">
        <v>34</v>
      </c>
      <c r="F803" s="7" t="s">
        <v>79</v>
      </c>
      <c r="G803" s="7" t="s">
        <v>1379</v>
      </c>
      <c r="H803" s="11" t="s">
        <v>531</v>
      </c>
      <c r="I803" s="10">
        <v>49.16</v>
      </c>
      <c r="J803" s="7">
        <v>58.4</v>
      </c>
      <c r="K803" s="7">
        <v>49.39</v>
      </c>
      <c r="L803" s="7">
        <v>0</v>
      </c>
      <c r="M803" s="7">
        <v>2.02</v>
      </c>
      <c r="N803" s="7">
        <v>1.17</v>
      </c>
      <c r="O803" s="7">
        <v>1.93</v>
      </c>
      <c r="P803" s="7">
        <v>0.77</v>
      </c>
      <c r="Q803" s="7">
        <v>20.66</v>
      </c>
      <c r="R803" s="7">
        <v>15.38</v>
      </c>
      <c r="S803" s="7">
        <v>20.149999999999999</v>
      </c>
      <c r="T803" s="7">
        <v>4.7699999999999996</v>
      </c>
      <c r="U803" s="10" t="s">
        <v>49</v>
      </c>
      <c r="V803" s="7">
        <v>11.76</v>
      </c>
      <c r="W803" s="7"/>
      <c r="X803" s="7">
        <v>0</v>
      </c>
      <c r="Y803" s="7" t="s">
        <v>1986</v>
      </c>
      <c r="Z803" s="14" t="str">
        <f t="shared" si="38"/>
        <v>Pathway</v>
      </c>
      <c r="AA803" s="14" t="str">
        <f t="shared" si="39"/>
        <v>Google</v>
      </c>
      <c r="AB803" s="8" t="str">
        <f t="shared" si="40"/>
        <v>Bing</v>
      </c>
      <c r="AC803" s="7" t="s">
        <v>488</v>
      </c>
      <c r="AD803" s="11" t="s">
        <v>1592</v>
      </c>
      <c r="AE803">
        <v>39.747706616999999</v>
      </c>
      <c r="AF803">
        <v>-84.2053789255</v>
      </c>
      <c r="AI803" t="s">
        <v>1380</v>
      </c>
      <c r="AJ803" t="s">
        <v>1379</v>
      </c>
    </row>
    <row r="804" spans="1:36" x14ac:dyDescent="0.25">
      <c r="A804" s="10">
        <v>801</v>
      </c>
      <c r="B804" s="7">
        <v>12</v>
      </c>
      <c r="C804" s="7" t="s">
        <v>14</v>
      </c>
      <c r="D804" s="7" t="s">
        <v>939</v>
      </c>
      <c r="E804" s="7" t="s">
        <v>4</v>
      </c>
      <c r="F804" s="7" t="s">
        <v>13</v>
      </c>
      <c r="G804" s="7" t="s">
        <v>1379</v>
      </c>
      <c r="H804" s="11" t="s">
        <v>527</v>
      </c>
      <c r="I804" s="10">
        <v>111.13</v>
      </c>
      <c r="J804" s="7">
        <v>23.58</v>
      </c>
      <c r="K804" s="7">
        <v>90.1</v>
      </c>
      <c r="L804" s="7">
        <v>66.52</v>
      </c>
      <c r="M804" s="7">
        <v>0</v>
      </c>
      <c r="N804" s="7">
        <v>0</v>
      </c>
      <c r="O804" s="7">
        <v>0</v>
      </c>
      <c r="P804" s="7">
        <v>0</v>
      </c>
      <c r="Q804" s="7">
        <v>16.46</v>
      </c>
      <c r="R804" s="7">
        <v>6.3</v>
      </c>
      <c r="S804" s="7">
        <v>11.05</v>
      </c>
      <c r="T804" s="7">
        <v>4.76</v>
      </c>
      <c r="U804" s="10" t="s">
        <v>12</v>
      </c>
      <c r="V804" s="7">
        <v>18.38</v>
      </c>
      <c r="W804" s="7">
        <v>18.48</v>
      </c>
      <c r="X804" s="7">
        <v>0.1</v>
      </c>
      <c r="Y804" s="7"/>
      <c r="Z804" s="14" t="str">
        <f t="shared" si="38"/>
        <v>Pathway</v>
      </c>
      <c r="AA804" s="14" t="str">
        <f t="shared" si="39"/>
        <v>Google</v>
      </c>
      <c r="AB804" s="8" t="str">
        <f t="shared" si="40"/>
        <v>Bing</v>
      </c>
      <c r="AC804" s="7" t="s">
        <v>488</v>
      </c>
      <c r="AD804" s="11" t="s">
        <v>1592</v>
      </c>
      <c r="AE804">
        <v>41.518781003699999</v>
      </c>
      <c r="AF804">
        <v>-81.673520018299996</v>
      </c>
      <c r="AG804">
        <v>41.519682912599997</v>
      </c>
      <c r="AH804">
        <v>-81.671869873999995</v>
      </c>
      <c r="AI804" t="s">
        <v>1380</v>
      </c>
      <c r="AJ804" t="s">
        <v>1379</v>
      </c>
    </row>
    <row r="805" spans="1:36" x14ac:dyDescent="0.25">
      <c r="A805" s="10">
        <v>802</v>
      </c>
      <c r="B805" s="7">
        <v>8</v>
      </c>
      <c r="C805" s="7" t="s">
        <v>11</v>
      </c>
      <c r="D805" s="7" t="s">
        <v>980</v>
      </c>
      <c r="E805" s="7" t="s">
        <v>4</v>
      </c>
      <c r="F805" s="7" t="s">
        <v>5</v>
      </c>
      <c r="G805" s="7" t="s">
        <v>1379</v>
      </c>
      <c r="H805" s="11" t="s">
        <v>850</v>
      </c>
      <c r="I805" s="10">
        <v>40.880000000000003</v>
      </c>
      <c r="J805" s="7">
        <v>11.8</v>
      </c>
      <c r="K805" s="7">
        <v>35.82</v>
      </c>
      <c r="L805" s="7">
        <v>24.02</v>
      </c>
      <c r="M805" s="7">
        <v>0</v>
      </c>
      <c r="N805" s="7">
        <v>0</v>
      </c>
      <c r="O805" s="7">
        <v>0</v>
      </c>
      <c r="P805" s="7">
        <v>0</v>
      </c>
      <c r="Q805" s="7">
        <v>12.09</v>
      </c>
      <c r="R805" s="7">
        <v>3.13</v>
      </c>
      <c r="S805" s="7">
        <v>7.89</v>
      </c>
      <c r="T805" s="7">
        <v>4.76</v>
      </c>
      <c r="U805" s="10" t="s">
        <v>17</v>
      </c>
      <c r="V805" s="7">
        <v>19.18</v>
      </c>
      <c r="W805" s="7">
        <v>19.28</v>
      </c>
      <c r="X805" s="7">
        <v>0.1</v>
      </c>
      <c r="Y805" s="7"/>
      <c r="Z805" s="14" t="str">
        <f t="shared" si="38"/>
        <v>Pathway</v>
      </c>
      <c r="AA805" s="14" t="str">
        <f t="shared" si="39"/>
        <v>Google</v>
      </c>
      <c r="AB805" s="8" t="str">
        <f t="shared" si="40"/>
        <v>Bing</v>
      </c>
      <c r="AC805" s="7" t="s">
        <v>488</v>
      </c>
      <c r="AD805" s="11" t="s">
        <v>1592</v>
      </c>
      <c r="AE805">
        <v>39.225829521599998</v>
      </c>
      <c r="AF805">
        <v>-84.374584123199995</v>
      </c>
      <c r="AG805">
        <v>39.226072179799999</v>
      </c>
      <c r="AH805">
        <v>-84.372745244399994</v>
      </c>
      <c r="AI805" t="s">
        <v>1380</v>
      </c>
      <c r="AJ805" t="s">
        <v>1379</v>
      </c>
    </row>
    <row r="806" spans="1:36" x14ac:dyDescent="0.25">
      <c r="A806" s="10">
        <v>803</v>
      </c>
      <c r="B806" s="7">
        <v>6</v>
      </c>
      <c r="C806" s="7" t="s">
        <v>8</v>
      </c>
      <c r="D806" s="7" t="s">
        <v>587</v>
      </c>
      <c r="E806" s="7" t="s">
        <v>4</v>
      </c>
      <c r="F806" s="7" t="s">
        <v>5</v>
      </c>
      <c r="G806" s="7" t="s">
        <v>1379</v>
      </c>
      <c r="H806" s="11" t="s">
        <v>522</v>
      </c>
      <c r="I806" s="10">
        <v>29.06</v>
      </c>
      <c r="J806" s="7">
        <v>11.31</v>
      </c>
      <c r="K806" s="7">
        <v>25.84</v>
      </c>
      <c r="L806" s="7">
        <v>14.54</v>
      </c>
      <c r="M806" s="7">
        <v>0</v>
      </c>
      <c r="N806" s="7">
        <v>0</v>
      </c>
      <c r="O806" s="7">
        <v>0</v>
      </c>
      <c r="P806" s="7">
        <v>0</v>
      </c>
      <c r="Q806" s="7">
        <v>12.18</v>
      </c>
      <c r="R806" s="7">
        <v>2.99</v>
      </c>
      <c r="S806" s="7">
        <v>7.75</v>
      </c>
      <c r="T806" s="7">
        <v>4.76</v>
      </c>
      <c r="U806" s="10" t="s">
        <v>15</v>
      </c>
      <c r="V806" s="7">
        <v>5.97</v>
      </c>
      <c r="W806" s="7">
        <v>6.07</v>
      </c>
      <c r="X806" s="7">
        <v>0.1</v>
      </c>
      <c r="Y806" s="7"/>
      <c r="Z806" s="14" t="str">
        <f t="shared" si="38"/>
        <v>Pathway</v>
      </c>
      <c r="AA806" s="14" t="str">
        <f t="shared" si="39"/>
        <v>Google</v>
      </c>
      <c r="AB806" s="8" t="str">
        <f t="shared" si="40"/>
        <v>Bing</v>
      </c>
      <c r="AC806" s="7" t="s">
        <v>488</v>
      </c>
      <c r="AD806" s="11" t="s">
        <v>1592</v>
      </c>
      <c r="AE806">
        <v>39.8387846436</v>
      </c>
      <c r="AF806">
        <v>-83.091569888899997</v>
      </c>
      <c r="AG806">
        <v>39.839996553100001</v>
      </c>
      <c r="AH806">
        <v>-83.090478688700003</v>
      </c>
      <c r="AI806" t="s">
        <v>1380</v>
      </c>
      <c r="AJ806" t="s">
        <v>1379</v>
      </c>
    </row>
    <row r="807" spans="1:36" x14ac:dyDescent="0.25">
      <c r="A807" s="10">
        <v>804</v>
      </c>
      <c r="B807" s="7">
        <v>12</v>
      </c>
      <c r="C807" s="7" t="s">
        <v>14</v>
      </c>
      <c r="D807" s="7" t="s">
        <v>939</v>
      </c>
      <c r="E807" s="7" t="s">
        <v>4</v>
      </c>
      <c r="F807" s="7" t="s">
        <v>13</v>
      </c>
      <c r="G807" s="7" t="s">
        <v>1379</v>
      </c>
      <c r="H807" s="11" t="s">
        <v>527</v>
      </c>
      <c r="I807" s="10">
        <v>38.47</v>
      </c>
      <c r="J807" s="7">
        <v>23.58</v>
      </c>
      <c r="K807" s="7">
        <v>34.89</v>
      </c>
      <c r="L807" s="7">
        <v>11.31</v>
      </c>
      <c r="M807" s="7">
        <v>4.1100000000000003</v>
      </c>
      <c r="N807" s="7">
        <v>0.63</v>
      </c>
      <c r="O807" s="7">
        <v>2.2599999999999998</v>
      </c>
      <c r="P807" s="7">
        <v>1.63</v>
      </c>
      <c r="Q807" s="7">
        <v>16.46</v>
      </c>
      <c r="R807" s="7">
        <v>6.3</v>
      </c>
      <c r="S807" s="7">
        <v>11.05</v>
      </c>
      <c r="T807" s="7">
        <v>4.76</v>
      </c>
      <c r="U807" s="10" t="s">
        <v>12</v>
      </c>
      <c r="V807" s="7">
        <v>18.5</v>
      </c>
      <c r="W807" s="7">
        <v>18.600000000000001</v>
      </c>
      <c r="X807" s="7">
        <v>0.1</v>
      </c>
      <c r="Y807" s="7"/>
      <c r="Z807" s="14" t="str">
        <f t="shared" si="38"/>
        <v>Pathway</v>
      </c>
      <c r="AA807" s="14" t="str">
        <f t="shared" si="39"/>
        <v>Google</v>
      </c>
      <c r="AB807" s="8" t="str">
        <f t="shared" si="40"/>
        <v>Bing</v>
      </c>
      <c r="AC807" s="7" t="s">
        <v>488</v>
      </c>
      <c r="AD807" s="11" t="s">
        <v>1592</v>
      </c>
      <c r="AE807">
        <v>41.519858317999997</v>
      </c>
      <c r="AF807">
        <v>-81.671534965800006</v>
      </c>
      <c r="AG807">
        <v>41.520732527200003</v>
      </c>
      <c r="AH807">
        <v>-81.669858318699994</v>
      </c>
      <c r="AI807" t="s">
        <v>1380</v>
      </c>
      <c r="AJ807" t="s">
        <v>1379</v>
      </c>
    </row>
    <row r="808" spans="1:36" x14ac:dyDescent="0.25">
      <c r="A808" s="10">
        <v>805</v>
      </c>
      <c r="B808" s="7">
        <v>3</v>
      </c>
      <c r="C808" s="7" t="s">
        <v>100</v>
      </c>
      <c r="D808" s="7" t="s">
        <v>606</v>
      </c>
      <c r="E808" s="7" t="s">
        <v>4</v>
      </c>
      <c r="F808" s="7" t="s">
        <v>65</v>
      </c>
      <c r="G808" s="7" t="s">
        <v>1379</v>
      </c>
      <c r="H808" s="11" t="s">
        <v>582</v>
      </c>
      <c r="I808" s="10">
        <v>20.14</v>
      </c>
      <c r="J808" s="7">
        <v>6.6</v>
      </c>
      <c r="K808" s="7">
        <v>16.420000000000002</v>
      </c>
      <c r="L808" s="7">
        <v>9.82</v>
      </c>
      <c r="M808" s="7">
        <v>3.38</v>
      </c>
      <c r="N808" s="7">
        <v>0.23</v>
      </c>
      <c r="O808" s="7">
        <v>1.5</v>
      </c>
      <c r="P808" s="7">
        <v>1.27</v>
      </c>
      <c r="Q808" s="7">
        <v>13.53</v>
      </c>
      <c r="R808" s="7">
        <v>1.73</v>
      </c>
      <c r="S808" s="7">
        <v>6.49</v>
      </c>
      <c r="T808" s="7">
        <v>4.76</v>
      </c>
      <c r="U808" s="10" t="s">
        <v>99</v>
      </c>
      <c r="V808" s="7">
        <v>12.12</v>
      </c>
      <c r="W808" s="7">
        <v>12.21</v>
      </c>
      <c r="X808" s="7">
        <v>0.09</v>
      </c>
      <c r="Y808" s="7"/>
      <c r="Z808" s="14" t="str">
        <f t="shared" si="38"/>
        <v>Pathway</v>
      </c>
      <c r="AA808" s="14" t="str">
        <f t="shared" si="39"/>
        <v>Google</v>
      </c>
      <c r="AB808" s="8" t="str">
        <f t="shared" si="40"/>
        <v>Bing</v>
      </c>
      <c r="AC808" s="7" t="s">
        <v>488</v>
      </c>
      <c r="AD808" s="11" t="s">
        <v>1592</v>
      </c>
      <c r="AE808">
        <v>40.778469167200001</v>
      </c>
      <c r="AF808">
        <v>-82.508997712899998</v>
      </c>
      <c r="AG808">
        <v>40.778555438799998</v>
      </c>
      <c r="AH808">
        <v>-82.507290764100006</v>
      </c>
      <c r="AI808" t="s">
        <v>1380</v>
      </c>
      <c r="AJ808" t="s">
        <v>1379</v>
      </c>
    </row>
    <row r="809" spans="1:36" x14ac:dyDescent="0.25">
      <c r="A809" s="10">
        <v>806</v>
      </c>
      <c r="B809" s="7">
        <v>8</v>
      </c>
      <c r="C809" s="7" t="s">
        <v>11</v>
      </c>
      <c r="D809" s="7" t="s">
        <v>980</v>
      </c>
      <c r="E809" s="7" t="s">
        <v>4</v>
      </c>
      <c r="F809" s="7" t="s">
        <v>5</v>
      </c>
      <c r="G809" s="7" t="s">
        <v>1379</v>
      </c>
      <c r="H809" s="11" t="s">
        <v>850</v>
      </c>
      <c r="I809" s="10">
        <v>19.239999999999998</v>
      </c>
      <c r="J809" s="7">
        <v>11.8</v>
      </c>
      <c r="K809" s="7">
        <v>17.940000000000001</v>
      </c>
      <c r="L809" s="7">
        <v>6.14</v>
      </c>
      <c r="M809" s="7">
        <v>2.42</v>
      </c>
      <c r="N809" s="7">
        <v>0.37</v>
      </c>
      <c r="O809" s="7">
        <v>1.46</v>
      </c>
      <c r="P809" s="7">
        <v>1.0900000000000001</v>
      </c>
      <c r="Q809" s="7">
        <v>12.09</v>
      </c>
      <c r="R809" s="7">
        <v>3.13</v>
      </c>
      <c r="S809" s="7">
        <v>7.89</v>
      </c>
      <c r="T809" s="7">
        <v>4.76</v>
      </c>
      <c r="U809" s="10" t="s">
        <v>17</v>
      </c>
      <c r="V809" s="7">
        <v>18.579999999999998</v>
      </c>
      <c r="W809" s="7">
        <v>18.68</v>
      </c>
      <c r="X809" s="7">
        <v>0.1</v>
      </c>
      <c r="Y809" s="7"/>
      <c r="Z809" s="14" t="str">
        <f t="shared" si="38"/>
        <v>Pathway</v>
      </c>
      <c r="AA809" s="14" t="str">
        <f t="shared" si="39"/>
        <v>Google</v>
      </c>
      <c r="AB809" s="8" t="str">
        <f t="shared" si="40"/>
        <v>Bing</v>
      </c>
      <c r="AC809" s="7" t="s">
        <v>488</v>
      </c>
      <c r="AD809" s="11" t="s">
        <v>1592</v>
      </c>
      <c r="AE809">
        <v>39.224988863</v>
      </c>
      <c r="AF809">
        <v>-84.385639535899998</v>
      </c>
      <c r="AG809">
        <v>39.224862007200002</v>
      </c>
      <c r="AH809">
        <v>-84.383797836499994</v>
      </c>
      <c r="AI809" t="s">
        <v>1380</v>
      </c>
      <c r="AJ809" t="s">
        <v>1379</v>
      </c>
    </row>
    <row r="810" spans="1:36" x14ac:dyDescent="0.25">
      <c r="A810" s="10">
        <v>807</v>
      </c>
      <c r="B810" s="7">
        <v>4</v>
      </c>
      <c r="C810" s="7" t="s">
        <v>112</v>
      </c>
      <c r="D810" s="7" t="s">
        <v>559</v>
      </c>
      <c r="E810" s="7" t="s">
        <v>4</v>
      </c>
      <c r="F810" s="7" t="s">
        <v>65</v>
      </c>
      <c r="G810" s="7" t="s">
        <v>1379</v>
      </c>
      <c r="H810" s="11" t="s">
        <v>560</v>
      </c>
      <c r="I810" s="10">
        <v>33.6</v>
      </c>
      <c r="J810" s="7">
        <v>7.53</v>
      </c>
      <c r="K810" s="7">
        <v>27.56</v>
      </c>
      <c r="L810" s="7">
        <v>20.02</v>
      </c>
      <c r="M810" s="7">
        <v>0</v>
      </c>
      <c r="N810" s="7">
        <v>0</v>
      </c>
      <c r="O810" s="7">
        <v>0</v>
      </c>
      <c r="P810" s="7">
        <v>0</v>
      </c>
      <c r="Q810" s="7">
        <v>12.32</v>
      </c>
      <c r="R810" s="7">
        <v>1.98</v>
      </c>
      <c r="S810" s="7">
        <v>6.73</v>
      </c>
      <c r="T810" s="7">
        <v>4.75</v>
      </c>
      <c r="U810" s="10" t="s">
        <v>370</v>
      </c>
      <c r="V810" s="7">
        <v>5.72</v>
      </c>
      <c r="W810" s="7">
        <v>5.82</v>
      </c>
      <c r="X810" s="7">
        <v>0.1</v>
      </c>
      <c r="Y810" s="7"/>
      <c r="Z810" s="14" t="str">
        <f t="shared" si="38"/>
        <v>Pathway</v>
      </c>
      <c r="AA810" s="14" t="str">
        <f t="shared" si="39"/>
        <v>Google</v>
      </c>
      <c r="AB810" s="8" t="str">
        <f t="shared" si="40"/>
        <v>Bing</v>
      </c>
      <c r="AC810" s="7" t="s">
        <v>488</v>
      </c>
      <c r="AD810" s="11" t="s">
        <v>1592</v>
      </c>
      <c r="AE810">
        <v>41.178363369400003</v>
      </c>
      <c r="AF810">
        <v>-80.685455044099996</v>
      </c>
      <c r="AG810">
        <v>41.179644398999997</v>
      </c>
      <c r="AH810">
        <v>-80.686353177900003</v>
      </c>
      <c r="AI810" t="s">
        <v>1380</v>
      </c>
      <c r="AJ810" t="s">
        <v>1379</v>
      </c>
    </row>
    <row r="811" spans="1:36" x14ac:dyDescent="0.25">
      <c r="A811" s="10">
        <v>808</v>
      </c>
      <c r="B811" s="7">
        <v>12</v>
      </c>
      <c r="C811" s="7" t="s">
        <v>14</v>
      </c>
      <c r="D811" s="7" t="s">
        <v>939</v>
      </c>
      <c r="E811" s="7" t="s">
        <v>4</v>
      </c>
      <c r="F811" s="7" t="s">
        <v>13</v>
      </c>
      <c r="G811" s="7" t="s">
        <v>1379</v>
      </c>
      <c r="H811" s="11" t="s">
        <v>527</v>
      </c>
      <c r="I811" s="10">
        <v>28.75</v>
      </c>
      <c r="J811" s="7">
        <v>23.77</v>
      </c>
      <c r="K811" s="7">
        <v>28</v>
      </c>
      <c r="L811" s="7">
        <v>4.2300000000000004</v>
      </c>
      <c r="M811" s="7">
        <v>0</v>
      </c>
      <c r="N811" s="7">
        <v>0</v>
      </c>
      <c r="O811" s="7">
        <v>0</v>
      </c>
      <c r="P811" s="7">
        <v>0</v>
      </c>
      <c r="Q811" s="7">
        <v>14.17</v>
      </c>
      <c r="R811" s="7">
        <v>6.34</v>
      </c>
      <c r="S811" s="7">
        <v>11.09</v>
      </c>
      <c r="T811" s="7">
        <v>4.75</v>
      </c>
      <c r="U811" s="10" t="s">
        <v>12</v>
      </c>
      <c r="V811" s="7">
        <v>10.1</v>
      </c>
      <c r="W811" s="7">
        <v>10.199999999999999</v>
      </c>
      <c r="X811" s="7">
        <v>0.1</v>
      </c>
      <c r="Y811" s="7"/>
      <c r="Z811" s="14" t="str">
        <f t="shared" si="38"/>
        <v>Pathway</v>
      </c>
      <c r="AA811" s="14" t="str">
        <f t="shared" si="39"/>
        <v>Google</v>
      </c>
      <c r="AB811" s="8" t="str">
        <f t="shared" si="40"/>
        <v>Bing</v>
      </c>
      <c r="AC811" s="7" t="s">
        <v>488</v>
      </c>
      <c r="AD811" s="11" t="s">
        <v>1592</v>
      </c>
      <c r="AE811">
        <v>41.465576882900002</v>
      </c>
      <c r="AF811">
        <v>-81.778778815999999</v>
      </c>
      <c r="AG811">
        <v>41.465717485900001</v>
      </c>
      <c r="AH811">
        <v>-81.776858692700003</v>
      </c>
      <c r="AI811" t="s">
        <v>1380</v>
      </c>
      <c r="AJ811" t="s">
        <v>1379</v>
      </c>
    </row>
    <row r="812" spans="1:36" x14ac:dyDescent="0.25">
      <c r="A812" s="10">
        <v>809</v>
      </c>
      <c r="B812" s="7">
        <v>4</v>
      </c>
      <c r="C812" s="7" t="s">
        <v>76</v>
      </c>
      <c r="D812" s="7" t="s">
        <v>565</v>
      </c>
      <c r="E812" s="7" t="s">
        <v>4</v>
      </c>
      <c r="F812" s="7" t="s">
        <v>65</v>
      </c>
      <c r="G812" s="7" t="s">
        <v>1379</v>
      </c>
      <c r="H812" s="11" t="s">
        <v>533</v>
      </c>
      <c r="I812" s="10">
        <v>36.81</v>
      </c>
      <c r="J812" s="7">
        <v>8.9499999999999993</v>
      </c>
      <c r="K812" s="7">
        <v>31.5</v>
      </c>
      <c r="L812" s="7">
        <v>22.55</v>
      </c>
      <c r="M812" s="7">
        <v>0</v>
      </c>
      <c r="N812" s="7">
        <v>0</v>
      </c>
      <c r="O812" s="7">
        <v>0</v>
      </c>
      <c r="P812" s="7">
        <v>0</v>
      </c>
      <c r="Q812" s="7">
        <v>11.41</v>
      </c>
      <c r="R812" s="7">
        <v>2.36</v>
      </c>
      <c r="S812" s="7">
        <v>7.08</v>
      </c>
      <c r="T812" s="7">
        <v>4.7300000000000004</v>
      </c>
      <c r="U812" s="10" t="s">
        <v>167</v>
      </c>
      <c r="V812" s="7">
        <v>1.65</v>
      </c>
      <c r="W812" s="7">
        <v>1.75</v>
      </c>
      <c r="X812" s="7">
        <v>0.1</v>
      </c>
      <c r="Y812" s="7"/>
      <c r="Z812" s="14" t="str">
        <f t="shared" si="38"/>
        <v>Pathway</v>
      </c>
      <c r="AA812" s="14" t="str">
        <f t="shared" si="39"/>
        <v>Google</v>
      </c>
      <c r="AB812" s="8" t="str">
        <f t="shared" si="40"/>
        <v>Bing</v>
      </c>
      <c r="AC812" s="7" t="s">
        <v>488</v>
      </c>
      <c r="AD812" s="11" t="s">
        <v>1592</v>
      </c>
      <c r="AE812">
        <v>41.103774956400002</v>
      </c>
      <c r="AF812">
        <v>-81.373079978999996</v>
      </c>
      <c r="AG812">
        <v>41.104776097299997</v>
      </c>
      <c r="AH812">
        <v>-81.371696874600005</v>
      </c>
      <c r="AI812" t="s">
        <v>1380</v>
      </c>
      <c r="AJ812" t="s">
        <v>1379</v>
      </c>
    </row>
    <row r="813" spans="1:36" x14ac:dyDescent="0.25">
      <c r="A813" s="10">
        <v>810</v>
      </c>
      <c r="B813" s="7">
        <v>4</v>
      </c>
      <c r="C813" s="7" t="s">
        <v>76</v>
      </c>
      <c r="D813" s="7" t="s">
        <v>565</v>
      </c>
      <c r="E813" s="7" t="s">
        <v>4</v>
      </c>
      <c r="F813" s="7" t="s">
        <v>65</v>
      </c>
      <c r="G813" s="7" t="s">
        <v>1379</v>
      </c>
      <c r="H813" s="11" t="s">
        <v>533</v>
      </c>
      <c r="I813" s="10">
        <v>36.81</v>
      </c>
      <c r="J813" s="7">
        <v>8.9499999999999993</v>
      </c>
      <c r="K813" s="7">
        <v>31.5</v>
      </c>
      <c r="L813" s="7">
        <v>22.55</v>
      </c>
      <c r="M813" s="7">
        <v>0</v>
      </c>
      <c r="N813" s="7">
        <v>0</v>
      </c>
      <c r="O813" s="7">
        <v>0</v>
      </c>
      <c r="P813" s="7">
        <v>0</v>
      </c>
      <c r="Q813" s="7">
        <v>11.41</v>
      </c>
      <c r="R813" s="7">
        <v>2.36</v>
      </c>
      <c r="S813" s="7">
        <v>7.08</v>
      </c>
      <c r="T813" s="7">
        <v>4.7300000000000004</v>
      </c>
      <c r="U813" s="10" t="s">
        <v>167</v>
      </c>
      <c r="V813" s="7">
        <v>1.85</v>
      </c>
      <c r="W813" s="7">
        <v>1.95</v>
      </c>
      <c r="X813" s="7">
        <v>0.1</v>
      </c>
      <c r="Y813" s="7"/>
      <c r="Z813" s="14" t="str">
        <f t="shared" si="38"/>
        <v>Pathway</v>
      </c>
      <c r="AA813" s="14" t="str">
        <f t="shared" si="39"/>
        <v>Google</v>
      </c>
      <c r="AB813" s="8" t="str">
        <f t="shared" si="40"/>
        <v>Bing</v>
      </c>
      <c r="AC813" s="7" t="s">
        <v>488</v>
      </c>
      <c r="AD813" s="11" t="s">
        <v>1592</v>
      </c>
      <c r="AE813">
        <v>41.105565926899999</v>
      </c>
      <c r="AF813">
        <v>-81.370094894700003</v>
      </c>
      <c r="AG813">
        <v>41.1061149899</v>
      </c>
      <c r="AH813">
        <v>-81.368341910799998</v>
      </c>
      <c r="AI813" t="s">
        <v>1380</v>
      </c>
      <c r="AJ813" t="s">
        <v>1379</v>
      </c>
    </row>
    <row r="814" spans="1:36" x14ac:dyDescent="0.25">
      <c r="A814" s="10">
        <v>811</v>
      </c>
      <c r="B814" s="7">
        <v>12</v>
      </c>
      <c r="C814" s="7" t="s">
        <v>14</v>
      </c>
      <c r="D814" s="7" t="s">
        <v>939</v>
      </c>
      <c r="E814" s="7" t="s">
        <v>4</v>
      </c>
      <c r="F814" s="7" t="s">
        <v>13</v>
      </c>
      <c r="G814" s="7" t="s">
        <v>1379</v>
      </c>
      <c r="H814" s="11" t="s">
        <v>527</v>
      </c>
      <c r="I814" s="10">
        <v>54.07</v>
      </c>
      <c r="J814" s="7">
        <v>30.88</v>
      </c>
      <c r="K814" s="7">
        <v>51.54</v>
      </c>
      <c r="L814" s="7">
        <v>20.67</v>
      </c>
      <c r="M814" s="7">
        <v>4.29</v>
      </c>
      <c r="N814" s="7">
        <v>0.81</v>
      </c>
      <c r="O814" s="7">
        <v>3.19</v>
      </c>
      <c r="P814" s="7">
        <v>2.38</v>
      </c>
      <c r="Q814" s="7">
        <v>15.01</v>
      </c>
      <c r="R814" s="7">
        <v>8.11</v>
      </c>
      <c r="S814" s="7">
        <v>12.84</v>
      </c>
      <c r="T814" s="7">
        <v>4.7300000000000004</v>
      </c>
      <c r="U814" s="10" t="s">
        <v>12</v>
      </c>
      <c r="V814" s="7">
        <v>22.4</v>
      </c>
      <c r="W814" s="7">
        <v>22.5</v>
      </c>
      <c r="X814" s="7">
        <v>0.1</v>
      </c>
      <c r="Y814" s="7"/>
      <c r="Z814" s="14" t="str">
        <f t="shared" si="38"/>
        <v>Pathway</v>
      </c>
      <c r="AA814" s="14" t="str">
        <f t="shared" si="39"/>
        <v>Google</v>
      </c>
      <c r="AB814" s="8" t="str">
        <f t="shared" si="40"/>
        <v>Bing</v>
      </c>
      <c r="AC814" s="7" t="s">
        <v>488</v>
      </c>
      <c r="AD814" s="11" t="s">
        <v>1592</v>
      </c>
      <c r="AE814">
        <v>41.548600263499999</v>
      </c>
      <c r="AF814">
        <v>-81.6084275276</v>
      </c>
      <c r="AG814">
        <v>41.5493629423</v>
      </c>
      <c r="AH814">
        <v>-81.606801048600005</v>
      </c>
      <c r="AI814" t="s">
        <v>1380</v>
      </c>
      <c r="AJ814" t="s">
        <v>1379</v>
      </c>
    </row>
    <row r="815" spans="1:36" x14ac:dyDescent="0.25">
      <c r="A815" s="10">
        <v>812</v>
      </c>
      <c r="B815" s="7">
        <v>4</v>
      </c>
      <c r="C815" s="7" t="s">
        <v>86</v>
      </c>
      <c r="D815" s="7" t="s">
        <v>592</v>
      </c>
      <c r="E815" s="7" t="s">
        <v>4</v>
      </c>
      <c r="F815" s="7" t="s">
        <v>21</v>
      </c>
      <c r="G815" s="7" t="s">
        <v>1379</v>
      </c>
      <c r="H815" s="11" t="s">
        <v>573</v>
      </c>
      <c r="I815" s="10">
        <v>24.9</v>
      </c>
      <c r="J815" s="7">
        <v>11.43</v>
      </c>
      <c r="K815" s="7">
        <v>20.56</v>
      </c>
      <c r="L815" s="7">
        <v>9.1300000000000008</v>
      </c>
      <c r="M815" s="7">
        <v>0</v>
      </c>
      <c r="N815" s="7">
        <v>0</v>
      </c>
      <c r="O815" s="7">
        <v>0</v>
      </c>
      <c r="P815" s="7">
        <v>0</v>
      </c>
      <c r="Q815" s="7">
        <v>16.52</v>
      </c>
      <c r="R815" s="7">
        <v>2.94</v>
      </c>
      <c r="S815" s="7">
        <v>7.67</v>
      </c>
      <c r="T815" s="7">
        <v>4.7300000000000004</v>
      </c>
      <c r="U815" s="10" t="s">
        <v>160</v>
      </c>
      <c r="V815" s="7">
        <v>2.99</v>
      </c>
      <c r="W815" s="7">
        <v>3.09</v>
      </c>
      <c r="X815" s="7">
        <v>0.1</v>
      </c>
      <c r="Y815" s="7"/>
      <c r="Z815" s="14" t="str">
        <f t="shared" si="38"/>
        <v>Pathway</v>
      </c>
      <c r="AA815" s="14" t="str">
        <f t="shared" si="39"/>
        <v>Google</v>
      </c>
      <c r="AB815" s="8" t="str">
        <f t="shared" si="40"/>
        <v>Bing</v>
      </c>
      <c r="AC815" s="7" t="s">
        <v>488</v>
      </c>
      <c r="AD815" s="11" t="s">
        <v>1592</v>
      </c>
      <c r="AE815">
        <v>41.123101460500003</v>
      </c>
      <c r="AF815">
        <v>-80.784054290100002</v>
      </c>
      <c r="AG815">
        <v>41.123390844399999</v>
      </c>
      <c r="AH815">
        <v>-80.782164329099999</v>
      </c>
      <c r="AI815" t="s">
        <v>1380</v>
      </c>
      <c r="AJ815" t="s">
        <v>1379</v>
      </c>
    </row>
    <row r="816" spans="1:36" x14ac:dyDescent="0.25">
      <c r="A816" s="10">
        <v>813</v>
      </c>
      <c r="B816" s="7">
        <v>6</v>
      </c>
      <c r="C816" s="7" t="s">
        <v>8</v>
      </c>
      <c r="D816" s="7" t="s">
        <v>948</v>
      </c>
      <c r="E816" s="7" t="s">
        <v>4</v>
      </c>
      <c r="F816" s="7" t="s">
        <v>13</v>
      </c>
      <c r="G816" s="7" t="s">
        <v>1379</v>
      </c>
      <c r="H816" s="11" t="s">
        <v>949</v>
      </c>
      <c r="I816" s="10">
        <v>38.47</v>
      </c>
      <c r="J816" s="7">
        <v>19</v>
      </c>
      <c r="K816" s="7">
        <v>35.119999999999997</v>
      </c>
      <c r="L816" s="7">
        <v>16.12</v>
      </c>
      <c r="M816" s="7">
        <v>0</v>
      </c>
      <c r="N816" s="7">
        <v>0</v>
      </c>
      <c r="O816" s="7">
        <v>0</v>
      </c>
      <c r="P816" s="7">
        <v>0</v>
      </c>
      <c r="Q816" s="7">
        <v>13.43</v>
      </c>
      <c r="R816" s="7">
        <v>5.14</v>
      </c>
      <c r="S816" s="7">
        <v>9.86</v>
      </c>
      <c r="T816" s="7">
        <v>4.72</v>
      </c>
      <c r="U816" s="10" t="s">
        <v>26</v>
      </c>
      <c r="V816" s="7">
        <v>17.100000000000001</v>
      </c>
      <c r="W816" s="7">
        <v>17.2</v>
      </c>
      <c r="X816" s="7">
        <v>0.1</v>
      </c>
      <c r="Y816" s="7"/>
      <c r="Z816" s="14" t="str">
        <f t="shared" si="38"/>
        <v>Pathway</v>
      </c>
      <c r="AA816" s="14" t="str">
        <f t="shared" si="39"/>
        <v>Google</v>
      </c>
      <c r="AB816" s="8" t="str">
        <f t="shared" si="40"/>
        <v>Bing</v>
      </c>
      <c r="AC816" s="7" t="s">
        <v>1589</v>
      </c>
      <c r="AD816" s="11" t="s">
        <v>1592</v>
      </c>
      <c r="AE816">
        <v>40.0964476312</v>
      </c>
      <c r="AF816">
        <v>-83.136013441599999</v>
      </c>
      <c r="AG816">
        <v>40.0976006856</v>
      </c>
      <c r="AH816">
        <v>-83.1353040013</v>
      </c>
      <c r="AI816" t="s">
        <v>1380</v>
      </c>
      <c r="AJ816" t="s">
        <v>1379</v>
      </c>
    </row>
    <row r="817" spans="1:36" x14ac:dyDescent="0.25">
      <c r="A817" s="10">
        <v>814</v>
      </c>
      <c r="B817" s="7">
        <v>4</v>
      </c>
      <c r="C817" s="7" t="s">
        <v>23</v>
      </c>
      <c r="D817" s="7" t="s">
        <v>956</v>
      </c>
      <c r="E817" s="7" t="s">
        <v>4</v>
      </c>
      <c r="F817" s="7" t="s">
        <v>10</v>
      </c>
      <c r="G817" s="7" t="s">
        <v>1379</v>
      </c>
      <c r="H817" s="11" t="s">
        <v>957</v>
      </c>
      <c r="I817" s="10">
        <v>80.319999999999993</v>
      </c>
      <c r="J817" s="7">
        <v>24.09</v>
      </c>
      <c r="K817" s="7">
        <v>73.25</v>
      </c>
      <c r="L817" s="7">
        <v>49.16</v>
      </c>
      <c r="M817" s="7">
        <v>0</v>
      </c>
      <c r="N817" s="7">
        <v>0</v>
      </c>
      <c r="O817" s="7">
        <v>0</v>
      </c>
      <c r="P817" s="7">
        <v>0</v>
      </c>
      <c r="Q817" s="7">
        <v>13.79</v>
      </c>
      <c r="R817" s="7">
        <v>6.1</v>
      </c>
      <c r="S817" s="7">
        <v>10.8</v>
      </c>
      <c r="T817" s="7">
        <v>4.71</v>
      </c>
      <c r="U817" s="10" t="s">
        <v>39</v>
      </c>
      <c r="V817" s="7">
        <v>1.1299999999999999</v>
      </c>
      <c r="W817" s="7">
        <v>1.23</v>
      </c>
      <c r="X817" s="7">
        <v>0.1</v>
      </c>
      <c r="Y817" s="7"/>
      <c r="Z817" s="14" t="str">
        <f t="shared" si="38"/>
        <v>Pathway</v>
      </c>
      <c r="AA817" s="14" t="str">
        <f t="shared" si="39"/>
        <v>Google</v>
      </c>
      <c r="AB817" s="8" t="str">
        <f t="shared" si="40"/>
        <v>Bing</v>
      </c>
      <c r="AC817" s="7" t="s">
        <v>488</v>
      </c>
      <c r="AD817" s="11" t="s">
        <v>1592</v>
      </c>
      <c r="AE817">
        <v>41.074769059099999</v>
      </c>
      <c r="AF817">
        <v>-81.504160653100001</v>
      </c>
      <c r="AG817">
        <v>41.076195366299999</v>
      </c>
      <c r="AH817">
        <v>-81.504136046900001</v>
      </c>
      <c r="AI817" t="s">
        <v>1380</v>
      </c>
      <c r="AJ817" t="s">
        <v>1379</v>
      </c>
    </row>
    <row r="818" spans="1:36" x14ac:dyDescent="0.25">
      <c r="A818" s="10">
        <v>815</v>
      </c>
      <c r="B818" s="7">
        <v>6</v>
      </c>
      <c r="C818" s="7" t="s">
        <v>8</v>
      </c>
      <c r="D818" s="7" t="s">
        <v>587</v>
      </c>
      <c r="E818" s="7" t="s">
        <v>4</v>
      </c>
      <c r="F818" s="7" t="s">
        <v>13</v>
      </c>
      <c r="G818" s="7" t="s">
        <v>1379</v>
      </c>
      <c r="H818" s="11" t="s">
        <v>522</v>
      </c>
      <c r="I818" s="10">
        <v>45.94</v>
      </c>
      <c r="J818" s="7">
        <v>24.98</v>
      </c>
      <c r="K818" s="7">
        <v>42.91</v>
      </c>
      <c r="L818" s="7">
        <v>17.93</v>
      </c>
      <c r="M818" s="7">
        <v>2.38</v>
      </c>
      <c r="N818" s="7">
        <v>0.66</v>
      </c>
      <c r="O818" s="7">
        <v>1.72</v>
      </c>
      <c r="P818" s="7">
        <v>1.06</v>
      </c>
      <c r="Q818" s="7">
        <v>14.29</v>
      </c>
      <c r="R818" s="7">
        <v>6.65</v>
      </c>
      <c r="S818" s="7">
        <v>11.36</v>
      </c>
      <c r="T818" s="7">
        <v>4.71</v>
      </c>
      <c r="U818" s="10" t="s">
        <v>15</v>
      </c>
      <c r="V818" s="7">
        <v>19.16</v>
      </c>
      <c r="W818" s="7">
        <v>19.260000000000002</v>
      </c>
      <c r="X818" s="7">
        <v>0.1</v>
      </c>
      <c r="Y818" s="7"/>
      <c r="Z818" s="14" t="str">
        <f t="shared" si="38"/>
        <v>Pathway</v>
      </c>
      <c r="AA818" s="14" t="str">
        <f t="shared" si="39"/>
        <v>Google</v>
      </c>
      <c r="AB818" s="8" t="str">
        <f t="shared" si="40"/>
        <v>Bing</v>
      </c>
      <c r="AC818" s="7" t="s">
        <v>488</v>
      </c>
      <c r="AD818" s="11" t="s">
        <v>1592</v>
      </c>
      <c r="AE818">
        <v>39.9871326799</v>
      </c>
      <c r="AF818">
        <v>-82.985391105900007</v>
      </c>
      <c r="AG818">
        <v>39.988458425600001</v>
      </c>
      <c r="AH818">
        <v>-82.985490592600001</v>
      </c>
      <c r="AI818" t="s">
        <v>1380</v>
      </c>
      <c r="AJ818" t="s">
        <v>1379</v>
      </c>
    </row>
    <row r="819" spans="1:36" x14ac:dyDescent="0.25">
      <c r="A819" s="10">
        <v>816</v>
      </c>
      <c r="B819" s="7">
        <v>8</v>
      </c>
      <c r="C819" s="7" t="s">
        <v>131</v>
      </c>
      <c r="D819" s="7" t="s">
        <v>540</v>
      </c>
      <c r="E819" s="7" t="s">
        <v>4</v>
      </c>
      <c r="F819" s="7" t="s">
        <v>10</v>
      </c>
      <c r="G819" s="7" t="s">
        <v>1379</v>
      </c>
      <c r="H819" s="11" t="s">
        <v>522</v>
      </c>
      <c r="I819" s="10">
        <v>22.25</v>
      </c>
      <c r="J819" s="7">
        <v>13.97</v>
      </c>
      <c r="K819" s="7">
        <v>20.64</v>
      </c>
      <c r="L819" s="7">
        <v>6.68</v>
      </c>
      <c r="M819" s="7">
        <v>0</v>
      </c>
      <c r="N819" s="7">
        <v>0</v>
      </c>
      <c r="O819" s="7">
        <v>0</v>
      </c>
      <c r="P819" s="7">
        <v>0</v>
      </c>
      <c r="Q819" s="7">
        <v>13.33</v>
      </c>
      <c r="R819" s="7">
        <v>3.33</v>
      </c>
      <c r="S819" s="7">
        <v>8.0399999999999991</v>
      </c>
      <c r="T819" s="7">
        <v>4.71</v>
      </c>
      <c r="U819" s="10" t="s">
        <v>130</v>
      </c>
      <c r="V819" s="7">
        <v>8.16</v>
      </c>
      <c r="W819" s="7">
        <v>8.26</v>
      </c>
      <c r="X819" s="7">
        <v>0.1</v>
      </c>
      <c r="Y819" s="7"/>
      <c r="Z819" s="14" t="str">
        <f t="shared" si="38"/>
        <v>Pathway</v>
      </c>
      <c r="AA819" s="14" t="str">
        <f t="shared" si="39"/>
        <v>Google</v>
      </c>
      <c r="AB819" s="8" t="str">
        <f t="shared" si="40"/>
        <v>Bing</v>
      </c>
      <c r="AC819" s="7" t="s">
        <v>488</v>
      </c>
      <c r="AD819" s="11" t="s">
        <v>1592</v>
      </c>
      <c r="AE819">
        <v>39.382804899</v>
      </c>
      <c r="AF819">
        <v>-84.2247585856</v>
      </c>
      <c r="AG819">
        <v>39.3830707885</v>
      </c>
      <c r="AH819">
        <v>-84.222896056300002</v>
      </c>
      <c r="AI819" t="s">
        <v>1380</v>
      </c>
      <c r="AJ819" t="s">
        <v>1379</v>
      </c>
    </row>
    <row r="820" spans="1:36" x14ac:dyDescent="0.25">
      <c r="A820" s="10">
        <v>817</v>
      </c>
      <c r="B820" s="7">
        <v>6</v>
      </c>
      <c r="C820" s="7" t="s">
        <v>8</v>
      </c>
      <c r="D820" s="7" t="s">
        <v>587</v>
      </c>
      <c r="E820" s="7" t="s">
        <v>4</v>
      </c>
      <c r="F820" s="7" t="s">
        <v>10</v>
      </c>
      <c r="G820" s="7" t="s">
        <v>1379</v>
      </c>
      <c r="H820" s="11" t="s">
        <v>522</v>
      </c>
      <c r="I820" s="10">
        <v>64.62</v>
      </c>
      <c r="J820" s="7">
        <v>30.14</v>
      </c>
      <c r="K820" s="7">
        <v>60.8</v>
      </c>
      <c r="L820" s="7">
        <v>30.65</v>
      </c>
      <c r="M820" s="7">
        <v>0</v>
      </c>
      <c r="N820" s="7">
        <v>0</v>
      </c>
      <c r="O820" s="7">
        <v>0</v>
      </c>
      <c r="P820" s="7">
        <v>0</v>
      </c>
      <c r="Q820" s="7">
        <v>15.06</v>
      </c>
      <c r="R820" s="7">
        <v>7.81</v>
      </c>
      <c r="S820" s="7">
        <v>12.52</v>
      </c>
      <c r="T820" s="7">
        <v>4.7</v>
      </c>
      <c r="U820" s="10" t="s">
        <v>15</v>
      </c>
      <c r="V820" s="7">
        <v>14.17</v>
      </c>
      <c r="W820" s="7">
        <v>14.27</v>
      </c>
      <c r="X820" s="7">
        <v>0.1</v>
      </c>
      <c r="Y820" s="7"/>
      <c r="Z820" s="14" t="str">
        <f t="shared" si="38"/>
        <v>Pathway</v>
      </c>
      <c r="AA820" s="14" t="str">
        <f t="shared" si="39"/>
        <v>Google</v>
      </c>
      <c r="AB820" s="8" t="str">
        <f t="shared" si="40"/>
        <v>Bing</v>
      </c>
      <c r="AC820" s="7" t="s">
        <v>488</v>
      </c>
      <c r="AD820" s="11" t="s">
        <v>1592</v>
      </c>
      <c r="AE820">
        <v>39.936659052300001</v>
      </c>
      <c r="AF820">
        <v>-83.0094209401</v>
      </c>
      <c r="AG820">
        <v>39.9380668521</v>
      </c>
      <c r="AH820">
        <v>-83.009278668199997</v>
      </c>
      <c r="AI820" t="s">
        <v>1380</v>
      </c>
      <c r="AJ820" t="s">
        <v>1379</v>
      </c>
    </row>
    <row r="821" spans="1:36" x14ac:dyDescent="0.25">
      <c r="A821" s="10">
        <v>818</v>
      </c>
      <c r="B821" s="7">
        <v>6</v>
      </c>
      <c r="C821" s="7" t="s">
        <v>8</v>
      </c>
      <c r="D821" s="7" t="s">
        <v>948</v>
      </c>
      <c r="E821" s="7" t="s">
        <v>4</v>
      </c>
      <c r="F821" s="7" t="s">
        <v>28</v>
      </c>
      <c r="G821" s="7" t="s">
        <v>1379</v>
      </c>
      <c r="H821" s="11" t="s">
        <v>949</v>
      </c>
      <c r="I821" s="10">
        <v>43.67</v>
      </c>
      <c r="J821" s="7">
        <v>29.37</v>
      </c>
      <c r="K821" s="7">
        <v>41.25</v>
      </c>
      <c r="L821" s="7">
        <v>11.88</v>
      </c>
      <c r="M821" s="7">
        <v>3.22</v>
      </c>
      <c r="N821" s="7">
        <v>0.79</v>
      </c>
      <c r="O821" s="7">
        <v>2.2599999999999998</v>
      </c>
      <c r="P821" s="7">
        <v>1.46</v>
      </c>
      <c r="Q821" s="7">
        <v>16.11</v>
      </c>
      <c r="R821" s="7">
        <v>8.33</v>
      </c>
      <c r="S821" s="7">
        <v>13.02</v>
      </c>
      <c r="T821" s="7">
        <v>4.6900000000000004</v>
      </c>
      <c r="U821" s="10" t="s">
        <v>26</v>
      </c>
      <c r="V821" s="7">
        <v>18.97</v>
      </c>
      <c r="W821" s="7">
        <v>19.07</v>
      </c>
      <c r="X821" s="7">
        <v>0.1</v>
      </c>
      <c r="Y821" s="7"/>
      <c r="Z821" s="14" t="str">
        <f t="shared" si="38"/>
        <v>Pathway</v>
      </c>
      <c r="AA821" s="14" t="str">
        <f t="shared" si="39"/>
        <v>Google</v>
      </c>
      <c r="AB821" s="8" t="str">
        <f t="shared" si="40"/>
        <v>Bing</v>
      </c>
      <c r="AC821" s="7" t="s">
        <v>488</v>
      </c>
      <c r="AD821" s="11" t="s">
        <v>1592</v>
      </c>
      <c r="AE821">
        <v>40.109289533000002</v>
      </c>
      <c r="AF821">
        <v>-83.107304892299993</v>
      </c>
      <c r="AG821">
        <v>40.109372098900003</v>
      </c>
      <c r="AH821">
        <v>-83.105427511499997</v>
      </c>
      <c r="AI821" t="s">
        <v>1380</v>
      </c>
      <c r="AJ821" t="s">
        <v>1379</v>
      </c>
    </row>
    <row r="822" spans="1:36" x14ac:dyDescent="0.25">
      <c r="A822" s="10">
        <v>819</v>
      </c>
      <c r="B822" s="7">
        <v>6</v>
      </c>
      <c r="C822" s="7" t="s">
        <v>8</v>
      </c>
      <c r="D822" s="7" t="s">
        <v>948</v>
      </c>
      <c r="E822" s="7" t="s">
        <v>4</v>
      </c>
      <c r="F822" s="7" t="s">
        <v>28</v>
      </c>
      <c r="G822" s="7" t="s">
        <v>1379</v>
      </c>
      <c r="H822" s="11" t="s">
        <v>949</v>
      </c>
      <c r="I822" s="10">
        <v>24.95</v>
      </c>
      <c r="J822" s="7">
        <v>29.37</v>
      </c>
      <c r="K822" s="7">
        <v>25.7</v>
      </c>
      <c r="L822" s="7">
        <v>0</v>
      </c>
      <c r="M822" s="7">
        <v>0</v>
      </c>
      <c r="N822" s="7">
        <v>0</v>
      </c>
      <c r="O822" s="7">
        <v>0</v>
      </c>
      <c r="P822" s="7">
        <v>0</v>
      </c>
      <c r="Q822" s="7">
        <v>16.11</v>
      </c>
      <c r="R822" s="7">
        <v>8.33</v>
      </c>
      <c r="S822" s="7">
        <v>13.02</v>
      </c>
      <c r="T822" s="7">
        <v>4.6900000000000004</v>
      </c>
      <c r="U822" s="10" t="s">
        <v>26</v>
      </c>
      <c r="V822" s="7">
        <v>18.37</v>
      </c>
      <c r="W822" s="7">
        <v>18.47</v>
      </c>
      <c r="X822" s="7">
        <v>0.1</v>
      </c>
      <c r="Y822" s="7"/>
      <c r="Z822" s="14" t="str">
        <f t="shared" si="38"/>
        <v>Pathway</v>
      </c>
      <c r="AA822" s="14" t="str">
        <f t="shared" si="39"/>
        <v>Google</v>
      </c>
      <c r="AB822" s="8" t="str">
        <f t="shared" si="40"/>
        <v>Bing</v>
      </c>
      <c r="AC822" s="7" t="s">
        <v>488</v>
      </c>
      <c r="AD822" s="11" t="s">
        <v>1592</v>
      </c>
      <c r="AE822">
        <v>40.107904633099999</v>
      </c>
      <c r="AF822">
        <v>-83.118436709700006</v>
      </c>
      <c r="AG822">
        <v>40.108215898600001</v>
      </c>
      <c r="AH822">
        <v>-83.116601452699996</v>
      </c>
      <c r="AI822" t="s">
        <v>1380</v>
      </c>
      <c r="AJ822" t="s">
        <v>1379</v>
      </c>
    </row>
    <row r="823" spans="1:36" x14ac:dyDescent="0.25">
      <c r="A823" s="10">
        <v>820</v>
      </c>
      <c r="B823" s="7">
        <v>6</v>
      </c>
      <c r="C823" s="7" t="s">
        <v>8</v>
      </c>
      <c r="D823" s="7" t="s">
        <v>937</v>
      </c>
      <c r="E823" s="7" t="s">
        <v>4</v>
      </c>
      <c r="F823" s="7" t="s">
        <v>5</v>
      </c>
      <c r="G823" s="7" t="s">
        <v>1379</v>
      </c>
      <c r="H823" s="11" t="s">
        <v>524</v>
      </c>
      <c r="I823" s="10">
        <v>35.29</v>
      </c>
      <c r="J823" s="7">
        <v>14.77</v>
      </c>
      <c r="K823" s="7">
        <v>32.39</v>
      </c>
      <c r="L823" s="7">
        <v>17.61</v>
      </c>
      <c r="M823" s="7">
        <v>0</v>
      </c>
      <c r="N823" s="7">
        <v>0</v>
      </c>
      <c r="O823" s="7">
        <v>0</v>
      </c>
      <c r="P823" s="7">
        <v>0</v>
      </c>
      <c r="Q823" s="7">
        <v>11.81</v>
      </c>
      <c r="R823" s="7">
        <v>3.98</v>
      </c>
      <c r="S823" s="7">
        <v>8.64</v>
      </c>
      <c r="T823" s="7">
        <v>4.67</v>
      </c>
      <c r="U823" s="10" t="s">
        <v>7</v>
      </c>
      <c r="V823" s="7">
        <v>10.96</v>
      </c>
      <c r="W823" s="7">
        <v>11.06</v>
      </c>
      <c r="X823" s="7">
        <v>0.1</v>
      </c>
      <c r="Y823" s="7"/>
      <c r="Z823" s="14" t="str">
        <f t="shared" si="38"/>
        <v>Pathway</v>
      </c>
      <c r="AA823" s="14" t="str">
        <f t="shared" si="39"/>
        <v>Google</v>
      </c>
      <c r="AB823" s="8" t="str">
        <f t="shared" si="40"/>
        <v>Bing</v>
      </c>
      <c r="AC823" s="7" t="s">
        <v>488</v>
      </c>
      <c r="AD823" s="11" t="s">
        <v>1592</v>
      </c>
      <c r="AE823">
        <v>39.9595901502</v>
      </c>
      <c r="AF823">
        <v>-83.0479586676</v>
      </c>
      <c r="AG823">
        <v>39.9585391655</v>
      </c>
      <c r="AH823">
        <v>-83.046714040099999</v>
      </c>
      <c r="AI823" t="s">
        <v>1380</v>
      </c>
      <c r="AJ823" t="s">
        <v>1379</v>
      </c>
    </row>
    <row r="824" spans="1:36" x14ac:dyDescent="0.25">
      <c r="A824" s="10">
        <v>821</v>
      </c>
      <c r="B824" s="7">
        <v>12</v>
      </c>
      <c r="C824" s="7" t="s">
        <v>14</v>
      </c>
      <c r="D824" s="7" t="s">
        <v>939</v>
      </c>
      <c r="E824" s="7" t="s">
        <v>4</v>
      </c>
      <c r="F824" s="7" t="s">
        <v>13</v>
      </c>
      <c r="G824" s="7" t="s">
        <v>1379</v>
      </c>
      <c r="H824" s="11" t="s">
        <v>527</v>
      </c>
      <c r="I824" s="10">
        <v>43.04</v>
      </c>
      <c r="J824" s="7">
        <v>24.6</v>
      </c>
      <c r="K824" s="7">
        <v>40.369999999999997</v>
      </c>
      <c r="L824" s="7">
        <v>15.77</v>
      </c>
      <c r="M824" s="7">
        <v>2.36</v>
      </c>
      <c r="N824" s="7">
        <v>0.65</v>
      </c>
      <c r="O824" s="7">
        <v>1.7</v>
      </c>
      <c r="P824" s="7">
        <v>1.05</v>
      </c>
      <c r="Q824" s="7">
        <v>14.15</v>
      </c>
      <c r="R824" s="7">
        <v>6.55</v>
      </c>
      <c r="S824" s="7">
        <v>11.22</v>
      </c>
      <c r="T824" s="7">
        <v>4.67</v>
      </c>
      <c r="U824" s="10" t="s">
        <v>12</v>
      </c>
      <c r="V824" s="7">
        <v>28.04</v>
      </c>
      <c r="W824" s="7">
        <v>28.14</v>
      </c>
      <c r="X824" s="7">
        <v>0.1</v>
      </c>
      <c r="Y824" s="7"/>
      <c r="Z824" s="14" t="str">
        <f t="shared" si="38"/>
        <v>Pathway</v>
      </c>
      <c r="AA824" s="14" t="str">
        <f t="shared" si="39"/>
        <v>Google</v>
      </c>
      <c r="AB824" s="8" t="str">
        <f t="shared" si="40"/>
        <v>Bing</v>
      </c>
      <c r="AC824" s="7" t="s">
        <v>488</v>
      </c>
      <c r="AD824" s="11" t="s">
        <v>1592</v>
      </c>
      <c r="AE824">
        <v>41.591931432099997</v>
      </c>
      <c r="AF824">
        <v>-81.518560762700005</v>
      </c>
      <c r="AG824">
        <v>41.592842575399999</v>
      </c>
      <c r="AH824">
        <v>-81.517014534899999</v>
      </c>
      <c r="AI824" t="s">
        <v>1380</v>
      </c>
      <c r="AJ824" t="s">
        <v>1379</v>
      </c>
    </row>
    <row r="825" spans="1:36" x14ac:dyDescent="0.25">
      <c r="A825" s="10">
        <v>822</v>
      </c>
      <c r="B825" s="7">
        <v>12</v>
      </c>
      <c r="C825" s="7" t="s">
        <v>14</v>
      </c>
      <c r="D825" s="7" t="s">
        <v>939</v>
      </c>
      <c r="E825" s="7" t="s">
        <v>4</v>
      </c>
      <c r="F825" s="7" t="s">
        <v>13</v>
      </c>
      <c r="G825" s="7" t="s">
        <v>1379</v>
      </c>
      <c r="H825" s="11" t="s">
        <v>527</v>
      </c>
      <c r="I825" s="10">
        <v>38.26</v>
      </c>
      <c r="J825" s="7">
        <v>24.6</v>
      </c>
      <c r="K825" s="7">
        <v>36.28</v>
      </c>
      <c r="L825" s="7">
        <v>11.68</v>
      </c>
      <c r="M825" s="7">
        <v>4.72</v>
      </c>
      <c r="N825" s="7">
        <v>0.65</v>
      </c>
      <c r="O825" s="7">
        <v>3.15</v>
      </c>
      <c r="P825" s="7">
        <v>2.5</v>
      </c>
      <c r="Q825" s="7">
        <v>14.15</v>
      </c>
      <c r="R825" s="7">
        <v>6.55</v>
      </c>
      <c r="S825" s="7">
        <v>11.22</v>
      </c>
      <c r="T825" s="7">
        <v>4.67</v>
      </c>
      <c r="U825" s="10" t="s">
        <v>12</v>
      </c>
      <c r="V825" s="7">
        <v>28.34</v>
      </c>
      <c r="W825" s="7">
        <v>28.44</v>
      </c>
      <c r="X825" s="7">
        <v>0.1</v>
      </c>
      <c r="Y825" s="7"/>
      <c r="Z825" s="14" t="str">
        <f t="shared" si="38"/>
        <v>Pathway</v>
      </c>
      <c r="AA825" s="14" t="str">
        <f t="shared" si="39"/>
        <v>Google</v>
      </c>
      <c r="AB825" s="8" t="str">
        <f t="shared" si="40"/>
        <v>Bing</v>
      </c>
      <c r="AC825" s="7" t="s">
        <v>488</v>
      </c>
      <c r="AD825" s="11" t="s">
        <v>1592</v>
      </c>
      <c r="AE825">
        <v>41.594621078999999</v>
      </c>
      <c r="AF825">
        <v>-81.514017334599998</v>
      </c>
      <c r="AG825">
        <v>41.595515252299997</v>
      </c>
      <c r="AH825">
        <v>-81.512524177100005</v>
      </c>
      <c r="AI825" t="s">
        <v>1380</v>
      </c>
      <c r="AJ825" t="s">
        <v>1379</v>
      </c>
    </row>
    <row r="826" spans="1:36" x14ac:dyDescent="0.25">
      <c r="A826" s="10">
        <v>823</v>
      </c>
      <c r="B826" s="7">
        <v>3</v>
      </c>
      <c r="C826" s="7" t="s">
        <v>109</v>
      </c>
      <c r="D826" s="7" t="s">
        <v>525</v>
      </c>
      <c r="E826" s="7" t="s">
        <v>4</v>
      </c>
      <c r="F826" s="7" t="s">
        <v>21</v>
      </c>
      <c r="G826" s="7" t="s">
        <v>1379</v>
      </c>
      <c r="H826" s="11" t="s">
        <v>522</v>
      </c>
      <c r="I826" s="10">
        <v>27.93</v>
      </c>
      <c r="J826" s="7">
        <v>9.9700000000000006</v>
      </c>
      <c r="K826" s="7">
        <v>21.12</v>
      </c>
      <c r="L826" s="7">
        <v>11.15</v>
      </c>
      <c r="M826" s="7">
        <v>11.19</v>
      </c>
      <c r="N826" s="7">
        <v>0.28999999999999998</v>
      </c>
      <c r="O826" s="7">
        <v>3.45</v>
      </c>
      <c r="P826" s="7">
        <v>3.16</v>
      </c>
      <c r="Q826" s="7">
        <v>18.649999999999999</v>
      </c>
      <c r="R826" s="7">
        <v>2.5299999999999998</v>
      </c>
      <c r="S826" s="7">
        <v>7.2</v>
      </c>
      <c r="T826" s="7">
        <v>4.67</v>
      </c>
      <c r="U826" s="10" t="s">
        <v>108</v>
      </c>
      <c r="V826" s="7">
        <v>14</v>
      </c>
      <c r="W826" s="7">
        <v>14.1</v>
      </c>
      <c r="X826" s="7">
        <v>0.1</v>
      </c>
      <c r="Y826" s="7"/>
      <c r="Z826" s="14" t="str">
        <f t="shared" si="38"/>
        <v>Pathway</v>
      </c>
      <c r="AA826" s="14" t="str">
        <f t="shared" si="39"/>
        <v>Google</v>
      </c>
      <c r="AB826" s="8" t="str">
        <f t="shared" si="40"/>
        <v>Bing</v>
      </c>
      <c r="AC826" s="7" t="s">
        <v>488</v>
      </c>
      <c r="AD826" s="11" t="s">
        <v>1592</v>
      </c>
      <c r="AE826">
        <v>41.100304940400001</v>
      </c>
      <c r="AF826">
        <v>-81.821440233299995</v>
      </c>
      <c r="AG826">
        <v>41.101544550600003</v>
      </c>
      <c r="AH826">
        <v>-81.820443758600007</v>
      </c>
      <c r="AI826" t="s">
        <v>1380</v>
      </c>
      <c r="AJ826" t="s">
        <v>1379</v>
      </c>
    </row>
    <row r="827" spans="1:36" x14ac:dyDescent="0.25">
      <c r="A827" s="10">
        <v>824</v>
      </c>
      <c r="B827" s="7">
        <v>8</v>
      </c>
      <c r="C827" s="7" t="s">
        <v>131</v>
      </c>
      <c r="D827" s="7" t="s">
        <v>1340</v>
      </c>
      <c r="E827" s="7" t="s">
        <v>4</v>
      </c>
      <c r="F827" s="7" t="s">
        <v>28</v>
      </c>
      <c r="G827" s="7" t="s">
        <v>1379</v>
      </c>
      <c r="H827" s="11" t="s">
        <v>531</v>
      </c>
      <c r="I827" s="10">
        <v>38.770000000000003</v>
      </c>
      <c r="J827" s="7">
        <v>25.07</v>
      </c>
      <c r="K827" s="7">
        <v>35.65</v>
      </c>
      <c r="L827" s="7">
        <v>10.58</v>
      </c>
      <c r="M827" s="7">
        <v>4.08</v>
      </c>
      <c r="N827" s="7">
        <v>0.67</v>
      </c>
      <c r="O827" s="7">
        <v>2.38</v>
      </c>
      <c r="P827" s="7">
        <v>1.71</v>
      </c>
      <c r="Q827" s="7">
        <v>16.32</v>
      </c>
      <c r="R827" s="7">
        <v>6.99</v>
      </c>
      <c r="S827" s="7">
        <v>11.66</v>
      </c>
      <c r="T827" s="7">
        <v>4.67</v>
      </c>
      <c r="U827" s="10" t="s">
        <v>1522</v>
      </c>
      <c r="V827" s="7">
        <v>3.35</v>
      </c>
      <c r="W827" s="7">
        <v>3.45</v>
      </c>
      <c r="X827" s="7">
        <v>0.1</v>
      </c>
      <c r="Y827" s="7"/>
      <c r="Z827" s="14" t="str">
        <f t="shared" si="38"/>
        <v>Pathway</v>
      </c>
      <c r="AA827" s="14" t="str">
        <f t="shared" si="39"/>
        <v>Google</v>
      </c>
      <c r="AB827" s="8" t="str">
        <f t="shared" si="40"/>
        <v>Bing</v>
      </c>
      <c r="AC827" s="7" t="s">
        <v>488</v>
      </c>
      <c r="AD827" s="11" t="s">
        <v>1592</v>
      </c>
      <c r="AE827">
        <v>39.481383918600002</v>
      </c>
      <c r="AF827">
        <v>-84.324938771299998</v>
      </c>
      <c r="AG827">
        <v>39.482822116100003</v>
      </c>
      <c r="AH827">
        <v>-84.324823733399995</v>
      </c>
      <c r="AI827" t="s">
        <v>1380</v>
      </c>
      <c r="AJ827" t="s">
        <v>1379</v>
      </c>
    </row>
    <row r="828" spans="1:36" x14ac:dyDescent="0.25">
      <c r="A828" s="10">
        <v>825</v>
      </c>
      <c r="B828" s="7">
        <v>12</v>
      </c>
      <c r="C828" s="7" t="s">
        <v>14</v>
      </c>
      <c r="D828" s="7" t="s">
        <v>939</v>
      </c>
      <c r="E828" s="7" t="s">
        <v>4</v>
      </c>
      <c r="F828" s="7" t="s">
        <v>13</v>
      </c>
      <c r="G828" s="7" t="s">
        <v>1379</v>
      </c>
      <c r="H828" s="11" t="s">
        <v>527</v>
      </c>
      <c r="I828" s="10">
        <v>35.869999999999997</v>
      </c>
      <c r="J828" s="7">
        <v>24.6</v>
      </c>
      <c r="K828" s="7">
        <v>34.229999999999997</v>
      </c>
      <c r="L828" s="7">
        <v>9.64</v>
      </c>
      <c r="M828" s="7">
        <v>2.36</v>
      </c>
      <c r="N828" s="7">
        <v>0.65</v>
      </c>
      <c r="O828" s="7">
        <v>1.7</v>
      </c>
      <c r="P828" s="7">
        <v>1.05</v>
      </c>
      <c r="Q828" s="7">
        <v>14.15</v>
      </c>
      <c r="R828" s="7">
        <v>6.55</v>
      </c>
      <c r="S828" s="7">
        <v>11.22</v>
      </c>
      <c r="T828" s="7">
        <v>4.67</v>
      </c>
      <c r="U828" s="10" t="s">
        <v>12</v>
      </c>
      <c r="V828" s="7">
        <v>26.64</v>
      </c>
      <c r="W828" s="7">
        <v>26.74</v>
      </c>
      <c r="X828" s="7">
        <v>0.1</v>
      </c>
      <c r="Y828" s="7"/>
      <c r="Z828" s="14" t="str">
        <f t="shared" si="38"/>
        <v>Pathway</v>
      </c>
      <c r="AA828" s="14" t="str">
        <f t="shared" si="39"/>
        <v>Google</v>
      </c>
      <c r="AB828" s="8" t="str">
        <f t="shared" si="40"/>
        <v>Bing</v>
      </c>
      <c r="AC828" s="7" t="s">
        <v>488</v>
      </c>
      <c r="AD828" s="11" t="s">
        <v>1592</v>
      </c>
      <c r="AE828">
        <v>41.580763428499999</v>
      </c>
      <c r="AF828">
        <v>-81.540891855300003</v>
      </c>
      <c r="AG828">
        <v>41.581544943300003</v>
      </c>
      <c r="AH828">
        <v>-81.539329024500006</v>
      </c>
      <c r="AI828" t="s">
        <v>1380</v>
      </c>
      <c r="AJ828" t="s">
        <v>1379</v>
      </c>
    </row>
    <row r="829" spans="1:36" x14ac:dyDescent="0.25">
      <c r="A829" s="10">
        <v>826</v>
      </c>
      <c r="B829" s="7">
        <v>6</v>
      </c>
      <c r="C829" s="7" t="s">
        <v>8</v>
      </c>
      <c r="D829" s="7" t="s">
        <v>937</v>
      </c>
      <c r="E829" s="7" t="s">
        <v>4</v>
      </c>
      <c r="F829" s="7" t="s">
        <v>5</v>
      </c>
      <c r="G829" s="7" t="s">
        <v>1379</v>
      </c>
      <c r="H829" s="11" t="s">
        <v>524</v>
      </c>
      <c r="I829" s="10">
        <v>23.52</v>
      </c>
      <c r="J829" s="7">
        <v>14.77</v>
      </c>
      <c r="K829" s="7">
        <v>22.29</v>
      </c>
      <c r="L829" s="7">
        <v>7.51</v>
      </c>
      <c r="M829" s="7">
        <v>0</v>
      </c>
      <c r="N829" s="7">
        <v>0</v>
      </c>
      <c r="O829" s="7">
        <v>0</v>
      </c>
      <c r="P829" s="7">
        <v>0</v>
      </c>
      <c r="Q829" s="7">
        <v>11.81</v>
      </c>
      <c r="R829" s="7">
        <v>3.98</v>
      </c>
      <c r="S829" s="7">
        <v>8.64</v>
      </c>
      <c r="T829" s="7">
        <v>4.67</v>
      </c>
      <c r="U829" s="10" t="s">
        <v>7</v>
      </c>
      <c r="V829" s="7">
        <v>10.66</v>
      </c>
      <c r="W829" s="7">
        <v>10.76</v>
      </c>
      <c r="X829" s="7">
        <v>0.1</v>
      </c>
      <c r="Y829" s="7"/>
      <c r="Z829" s="14" t="str">
        <f t="shared" si="38"/>
        <v>Pathway</v>
      </c>
      <c r="AA829" s="14" t="str">
        <f t="shared" si="39"/>
        <v>Google</v>
      </c>
      <c r="AB829" s="8" t="str">
        <f t="shared" si="40"/>
        <v>Bing</v>
      </c>
      <c r="AC829" s="7" t="s">
        <v>488</v>
      </c>
      <c r="AD829" s="11" t="s">
        <v>1592</v>
      </c>
      <c r="AE829">
        <v>39.962746895899997</v>
      </c>
      <c r="AF829">
        <v>-83.052345703</v>
      </c>
      <c r="AG829">
        <v>39.9617090793</v>
      </c>
      <c r="AH829">
        <v>-83.050866435700001</v>
      </c>
      <c r="AI829" t="s">
        <v>1380</v>
      </c>
      <c r="AJ829" t="s">
        <v>1379</v>
      </c>
    </row>
    <row r="830" spans="1:36" x14ac:dyDescent="0.25">
      <c r="A830" s="10">
        <v>827</v>
      </c>
      <c r="B830" s="7">
        <v>8</v>
      </c>
      <c r="C830" s="7" t="s">
        <v>131</v>
      </c>
      <c r="D830" s="7" t="s">
        <v>1340</v>
      </c>
      <c r="E830" s="7" t="s">
        <v>4</v>
      </c>
      <c r="F830" s="7" t="s">
        <v>13</v>
      </c>
      <c r="G830" s="7" t="s">
        <v>1379</v>
      </c>
      <c r="H830" s="11" t="s">
        <v>531</v>
      </c>
      <c r="I830" s="10">
        <v>55.65</v>
      </c>
      <c r="J830" s="7">
        <v>17.059999999999999</v>
      </c>
      <c r="K830" s="7">
        <v>46.76</v>
      </c>
      <c r="L830" s="7">
        <v>29.7</v>
      </c>
      <c r="M830" s="7">
        <v>0</v>
      </c>
      <c r="N830" s="7">
        <v>0</v>
      </c>
      <c r="O830" s="7">
        <v>0</v>
      </c>
      <c r="P830" s="7">
        <v>0</v>
      </c>
      <c r="Q830" s="7">
        <v>14.28</v>
      </c>
      <c r="R830" s="7">
        <v>4.6500000000000004</v>
      </c>
      <c r="S830" s="7">
        <v>9.3000000000000007</v>
      </c>
      <c r="T830" s="7">
        <v>4.66</v>
      </c>
      <c r="U830" s="10" t="s">
        <v>1522</v>
      </c>
      <c r="V830" s="7">
        <v>10.02</v>
      </c>
      <c r="W830" s="7">
        <v>10.119999999999999</v>
      </c>
      <c r="X830" s="7">
        <v>0.1</v>
      </c>
      <c r="Y830" s="7"/>
      <c r="Z830" s="14" t="str">
        <f t="shared" si="38"/>
        <v>Pathway</v>
      </c>
      <c r="AA830" s="14" t="str">
        <f t="shared" si="39"/>
        <v>Google</v>
      </c>
      <c r="AB830" s="8" t="str">
        <f t="shared" si="40"/>
        <v>Bing</v>
      </c>
      <c r="AC830" s="7" t="s">
        <v>488</v>
      </c>
      <c r="AD830" s="11" t="s">
        <v>1592</v>
      </c>
      <c r="AE830">
        <v>39.562376126499998</v>
      </c>
      <c r="AF830">
        <v>-84.269433504000006</v>
      </c>
      <c r="AG830">
        <v>39.563472005400001</v>
      </c>
      <c r="AH830">
        <v>-84.268204789999999</v>
      </c>
      <c r="AI830" t="s">
        <v>1380</v>
      </c>
      <c r="AJ830" t="s">
        <v>1379</v>
      </c>
    </row>
    <row r="831" spans="1:36" x14ac:dyDescent="0.25">
      <c r="A831" s="10">
        <v>828</v>
      </c>
      <c r="B831" s="7">
        <v>11</v>
      </c>
      <c r="C831" s="7" t="s">
        <v>142</v>
      </c>
      <c r="D831" s="7" t="s">
        <v>836</v>
      </c>
      <c r="E831" s="7" t="s">
        <v>34</v>
      </c>
      <c r="F831" s="7" t="s">
        <v>79</v>
      </c>
      <c r="G831" s="7" t="s">
        <v>1379</v>
      </c>
      <c r="H831" s="11" t="s">
        <v>666</v>
      </c>
      <c r="I831" s="10">
        <v>46.5</v>
      </c>
      <c r="J831" s="7">
        <v>25.12</v>
      </c>
      <c r="K831" s="7">
        <v>45.27</v>
      </c>
      <c r="L831" s="7">
        <v>20.149999999999999</v>
      </c>
      <c r="M831" s="7">
        <v>0</v>
      </c>
      <c r="N831" s="7">
        <v>0</v>
      </c>
      <c r="O831" s="7">
        <v>0</v>
      </c>
      <c r="P831" s="7">
        <v>0</v>
      </c>
      <c r="Q831" s="7">
        <v>11.8</v>
      </c>
      <c r="R831" s="7">
        <v>5.78</v>
      </c>
      <c r="S831" s="7">
        <v>10.45</v>
      </c>
      <c r="T831" s="7">
        <v>4.66</v>
      </c>
      <c r="U831" s="10" t="s">
        <v>235</v>
      </c>
      <c r="V831" s="7">
        <v>1.45</v>
      </c>
      <c r="W831" s="7"/>
      <c r="X831" s="7">
        <v>0</v>
      </c>
      <c r="Y831" s="7" t="s">
        <v>1987</v>
      </c>
      <c r="Z831" s="14" t="str">
        <f t="shared" si="38"/>
        <v>Pathway</v>
      </c>
      <c r="AA831" s="14" t="str">
        <f t="shared" si="39"/>
        <v>Google</v>
      </c>
      <c r="AB831" s="8" t="str">
        <f t="shared" si="40"/>
        <v>Bing</v>
      </c>
      <c r="AC831" s="7" t="s">
        <v>2488</v>
      </c>
      <c r="AD831" s="11" t="s">
        <v>1592</v>
      </c>
      <c r="AE831">
        <v>40.369552541600001</v>
      </c>
      <c r="AF831">
        <v>-80.635777245599996</v>
      </c>
      <c r="AI831" t="s">
        <v>1380</v>
      </c>
      <c r="AJ831" t="s">
        <v>1379</v>
      </c>
    </row>
    <row r="832" spans="1:36" x14ac:dyDescent="0.25">
      <c r="A832" s="10">
        <v>829</v>
      </c>
      <c r="B832" s="7">
        <v>4</v>
      </c>
      <c r="C832" s="7" t="s">
        <v>112</v>
      </c>
      <c r="D832" s="7" t="s">
        <v>572</v>
      </c>
      <c r="E832" s="7" t="s">
        <v>4</v>
      </c>
      <c r="F832" s="7" t="s">
        <v>65</v>
      </c>
      <c r="G832" s="7" t="s">
        <v>1379</v>
      </c>
      <c r="H832" s="11" t="s">
        <v>573</v>
      </c>
      <c r="I832" s="10">
        <v>15.72</v>
      </c>
      <c r="J832" s="7">
        <v>6.85</v>
      </c>
      <c r="K832" s="7">
        <v>13.46</v>
      </c>
      <c r="L832" s="7">
        <v>6.62</v>
      </c>
      <c r="M832" s="7">
        <v>0</v>
      </c>
      <c r="N832" s="7">
        <v>0</v>
      </c>
      <c r="O832" s="7">
        <v>0</v>
      </c>
      <c r="P832" s="7">
        <v>0</v>
      </c>
      <c r="Q832" s="7">
        <v>12.69</v>
      </c>
      <c r="R832" s="7">
        <v>1.79</v>
      </c>
      <c r="S832" s="7">
        <v>6.46</v>
      </c>
      <c r="T832" s="7">
        <v>4.66</v>
      </c>
      <c r="U832" s="10" t="s">
        <v>185</v>
      </c>
      <c r="V832" s="7">
        <v>5.09</v>
      </c>
      <c r="W832" s="7">
        <v>5.19</v>
      </c>
      <c r="X832" s="7">
        <v>0.1</v>
      </c>
      <c r="Y832" s="7"/>
      <c r="Z832" s="14" t="str">
        <f t="shared" si="38"/>
        <v>Pathway</v>
      </c>
      <c r="AA832" s="14" t="str">
        <f t="shared" si="39"/>
        <v>Google</v>
      </c>
      <c r="AB832" s="8" t="str">
        <f t="shared" si="40"/>
        <v>Bing</v>
      </c>
      <c r="AC832" s="7" t="s">
        <v>488</v>
      </c>
      <c r="AD832" s="11" t="s">
        <v>1592</v>
      </c>
      <c r="AE832">
        <v>41.159421617</v>
      </c>
      <c r="AF832">
        <v>-80.649703084999999</v>
      </c>
      <c r="AG832">
        <v>41.159607485199999</v>
      </c>
      <c r="AH832">
        <v>-80.647802597400002</v>
      </c>
      <c r="AI832" t="s">
        <v>1380</v>
      </c>
      <c r="AJ832" t="s">
        <v>1379</v>
      </c>
    </row>
    <row r="833" spans="1:36" x14ac:dyDescent="0.25">
      <c r="A833" s="10">
        <v>830</v>
      </c>
      <c r="B833" s="7">
        <v>12</v>
      </c>
      <c r="C833" s="7" t="s">
        <v>14</v>
      </c>
      <c r="D833" s="7" t="s">
        <v>939</v>
      </c>
      <c r="E833" s="7" t="s">
        <v>4</v>
      </c>
      <c r="F833" s="7" t="s">
        <v>13</v>
      </c>
      <c r="G833" s="7" t="s">
        <v>1379</v>
      </c>
      <c r="H833" s="11" t="s">
        <v>527</v>
      </c>
      <c r="I833" s="10">
        <v>22.16</v>
      </c>
      <c r="J833" s="7">
        <v>17.739999999999998</v>
      </c>
      <c r="K833" s="7">
        <v>21.37</v>
      </c>
      <c r="L833" s="7">
        <v>3.63</v>
      </c>
      <c r="M833" s="7">
        <v>0</v>
      </c>
      <c r="N833" s="7">
        <v>0</v>
      </c>
      <c r="O833" s="7">
        <v>0</v>
      </c>
      <c r="P833" s="7">
        <v>0</v>
      </c>
      <c r="Q833" s="7">
        <v>13.17</v>
      </c>
      <c r="R833" s="7">
        <v>4.82</v>
      </c>
      <c r="S833" s="7">
        <v>9.48</v>
      </c>
      <c r="T833" s="7">
        <v>4.66</v>
      </c>
      <c r="U833" s="10" t="s">
        <v>12</v>
      </c>
      <c r="V833" s="7">
        <v>7.83</v>
      </c>
      <c r="W833" s="7">
        <v>7.93</v>
      </c>
      <c r="X833" s="7">
        <v>0.1</v>
      </c>
      <c r="Y833" s="7"/>
      <c r="Z833" s="14" t="str">
        <f t="shared" si="38"/>
        <v>Pathway</v>
      </c>
      <c r="AA833" s="14" t="str">
        <f t="shared" si="39"/>
        <v>Google</v>
      </c>
      <c r="AB833" s="8" t="str">
        <f t="shared" si="40"/>
        <v>Bing</v>
      </c>
      <c r="AC833" s="7" t="s">
        <v>488</v>
      </c>
      <c r="AD833" s="11" t="s">
        <v>1592</v>
      </c>
      <c r="AE833">
        <v>41.471695509299998</v>
      </c>
      <c r="AF833">
        <v>-81.821218266200006</v>
      </c>
      <c r="AG833">
        <v>41.471419468199997</v>
      </c>
      <c r="AH833">
        <v>-81.819352165799998</v>
      </c>
      <c r="AI833" t="s">
        <v>1380</v>
      </c>
      <c r="AJ833" t="s">
        <v>1379</v>
      </c>
    </row>
    <row r="834" spans="1:36" x14ac:dyDescent="0.25">
      <c r="A834" s="10">
        <v>831</v>
      </c>
      <c r="B834" s="7">
        <v>6</v>
      </c>
      <c r="C834" s="7" t="s">
        <v>8</v>
      </c>
      <c r="D834" s="7" t="s">
        <v>937</v>
      </c>
      <c r="E834" s="7" t="s">
        <v>4</v>
      </c>
      <c r="F834" s="7" t="s">
        <v>10</v>
      </c>
      <c r="G834" s="7" t="s">
        <v>1379</v>
      </c>
      <c r="H834" s="11" t="s">
        <v>524</v>
      </c>
      <c r="I834" s="10">
        <v>64.260000000000005</v>
      </c>
      <c r="J834" s="7">
        <v>20.309999999999999</v>
      </c>
      <c r="K834" s="7">
        <v>59.67</v>
      </c>
      <c r="L834" s="7">
        <v>39.36</v>
      </c>
      <c r="M834" s="7">
        <v>0</v>
      </c>
      <c r="N834" s="7">
        <v>0</v>
      </c>
      <c r="O834" s="7">
        <v>0</v>
      </c>
      <c r="P834" s="7">
        <v>0</v>
      </c>
      <c r="Q834" s="7">
        <v>12.03</v>
      </c>
      <c r="R834" s="7">
        <v>5.04</v>
      </c>
      <c r="S834" s="7">
        <v>9.69</v>
      </c>
      <c r="T834" s="7">
        <v>4.6500000000000004</v>
      </c>
      <c r="U834" s="10" t="s">
        <v>7</v>
      </c>
      <c r="V834" s="7">
        <v>13.71</v>
      </c>
      <c r="W834" s="7">
        <v>13.81</v>
      </c>
      <c r="X834" s="7">
        <v>0.1</v>
      </c>
      <c r="Y834" s="7"/>
      <c r="Z834" s="14" t="str">
        <f t="shared" si="38"/>
        <v>Pathway</v>
      </c>
      <c r="AA834" s="14" t="str">
        <f t="shared" si="39"/>
        <v>Google</v>
      </c>
      <c r="AB834" s="8" t="str">
        <f t="shared" si="40"/>
        <v>Bing</v>
      </c>
      <c r="AC834" s="7" t="s">
        <v>488</v>
      </c>
      <c r="AD834" s="11" t="s">
        <v>1592</v>
      </c>
      <c r="AE834">
        <v>39.953346653200001</v>
      </c>
      <c r="AF834">
        <v>-83.004921544499993</v>
      </c>
      <c r="AG834">
        <v>39.953293790700002</v>
      </c>
      <c r="AH834">
        <v>-83.0030248387</v>
      </c>
      <c r="AI834" t="s">
        <v>1380</v>
      </c>
      <c r="AJ834" t="s">
        <v>1379</v>
      </c>
    </row>
    <row r="835" spans="1:36" x14ac:dyDescent="0.25">
      <c r="A835" s="10">
        <v>832</v>
      </c>
      <c r="B835" s="7">
        <v>8</v>
      </c>
      <c r="C835" s="7" t="s">
        <v>11</v>
      </c>
      <c r="D835" s="7" t="s">
        <v>545</v>
      </c>
      <c r="E835" s="7" t="s">
        <v>4</v>
      </c>
      <c r="F835" s="7" t="s">
        <v>28</v>
      </c>
      <c r="G835" s="7" t="s">
        <v>1379</v>
      </c>
      <c r="H835" s="11" t="s">
        <v>546</v>
      </c>
      <c r="I835" s="10">
        <v>41.03</v>
      </c>
      <c r="J835" s="7">
        <v>25.05</v>
      </c>
      <c r="K835" s="7">
        <v>38.11</v>
      </c>
      <c r="L835" s="7">
        <v>13.06</v>
      </c>
      <c r="M835" s="7">
        <v>3.01</v>
      </c>
      <c r="N835" s="7">
        <v>0.67</v>
      </c>
      <c r="O835" s="7">
        <v>2.02</v>
      </c>
      <c r="P835" s="7">
        <v>1.35</v>
      </c>
      <c r="Q835" s="7">
        <v>15.05</v>
      </c>
      <c r="R835" s="7">
        <v>6.98</v>
      </c>
      <c r="S835" s="7">
        <v>11.63</v>
      </c>
      <c r="T835" s="7">
        <v>4.6500000000000004</v>
      </c>
      <c r="U835" s="10" t="s">
        <v>20</v>
      </c>
      <c r="V835" s="7">
        <v>27.57</v>
      </c>
      <c r="W835" s="7">
        <v>27.67</v>
      </c>
      <c r="X835" s="7">
        <v>0.1</v>
      </c>
      <c r="Y835" s="7"/>
      <c r="Z835" s="14" t="str">
        <f t="shared" si="38"/>
        <v>Pathway</v>
      </c>
      <c r="AA835" s="14" t="str">
        <f t="shared" si="39"/>
        <v>Google</v>
      </c>
      <c r="AB835" s="8" t="str">
        <f t="shared" si="40"/>
        <v>Bing</v>
      </c>
      <c r="AC835" s="7" t="s">
        <v>488</v>
      </c>
      <c r="AD835" s="11" t="s">
        <v>1592</v>
      </c>
      <c r="AE835">
        <v>39.285769037000001</v>
      </c>
      <c r="AF835">
        <v>-84.4088596478</v>
      </c>
      <c r="AG835">
        <v>39.286193428200001</v>
      </c>
      <c r="AH835">
        <v>-84.407107632899994</v>
      </c>
      <c r="AI835" t="s">
        <v>1380</v>
      </c>
      <c r="AJ835" t="s">
        <v>1379</v>
      </c>
    </row>
    <row r="836" spans="1:36" x14ac:dyDescent="0.25">
      <c r="A836" s="10">
        <v>833</v>
      </c>
      <c r="B836" s="7">
        <v>1</v>
      </c>
      <c r="C836" s="7" t="s">
        <v>71</v>
      </c>
      <c r="D836" s="7" t="s">
        <v>554</v>
      </c>
      <c r="E836" s="7" t="s">
        <v>4</v>
      </c>
      <c r="F836" s="7" t="s">
        <v>5</v>
      </c>
      <c r="G836" s="7" t="s">
        <v>1379</v>
      </c>
      <c r="H836" s="11" t="s">
        <v>531</v>
      </c>
      <c r="I836" s="10">
        <v>125.01</v>
      </c>
      <c r="J836" s="7">
        <v>11.81</v>
      </c>
      <c r="K836" s="7">
        <v>47.33</v>
      </c>
      <c r="L836" s="7">
        <v>35.520000000000003</v>
      </c>
      <c r="M836" s="7">
        <v>0</v>
      </c>
      <c r="N836" s="7">
        <v>0.37</v>
      </c>
      <c r="O836" s="7">
        <v>0.34</v>
      </c>
      <c r="P836" s="7">
        <v>0</v>
      </c>
      <c r="Q836" s="7">
        <v>50.4</v>
      </c>
      <c r="R836" s="7">
        <v>3.14</v>
      </c>
      <c r="S836" s="7">
        <v>7.78</v>
      </c>
      <c r="T836" s="7">
        <v>4.6399999999999997</v>
      </c>
      <c r="U836" s="10" t="s">
        <v>70</v>
      </c>
      <c r="V836" s="7">
        <v>19.63</v>
      </c>
      <c r="W836" s="7">
        <v>19.64</v>
      </c>
      <c r="X836" s="7">
        <v>0.01</v>
      </c>
      <c r="Y836" s="7"/>
      <c r="Z836" s="14" t="str">
        <f t="shared" si="38"/>
        <v>Pathway</v>
      </c>
      <c r="AA836" s="14" t="str">
        <f t="shared" si="39"/>
        <v>Google</v>
      </c>
      <c r="AB836" s="8" t="str">
        <f t="shared" si="40"/>
        <v>Bing</v>
      </c>
      <c r="AC836" s="7" t="s">
        <v>488</v>
      </c>
      <c r="AD836" s="11" t="s">
        <v>1592</v>
      </c>
      <c r="AE836">
        <v>41.0879519219</v>
      </c>
      <c r="AF836">
        <v>-83.659752919300004</v>
      </c>
      <c r="AG836">
        <v>41.088096504100001</v>
      </c>
      <c r="AH836">
        <v>-83.659753959599996</v>
      </c>
      <c r="AI836" t="s">
        <v>1380</v>
      </c>
      <c r="AJ836" t="s">
        <v>1379</v>
      </c>
    </row>
    <row r="837" spans="1:36" x14ac:dyDescent="0.25">
      <c r="A837" s="10">
        <v>834</v>
      </c>
      <c r="B837" s="7">
        <v>6</v>
      </c>
      <c r="C837" s="7" t="s">
        <v>8</v>
      </c>
      <c r="D837" s="7" t="s">
        <v>937</v>
      </c>
      <c r="E837" s="7" t="s">
        <v>4</v>
      </c>
      <c r="F837" s="7" t="s">
        <v>10</v>
      </c>
      <c r="G837" s="7" t="s">
        <v>1379</v>
      </c>
      <c r="H837" s="11" t="s">
        <v>524</v>
      </c>
      <c r="I837" s="10">
        <v>46.24</v>
      </c>
      <c r="J837" s="7">
        <v>21.26</v>
      </c>
      <c r="K837" s="7">
        <v>42.86</v>
      </c>
      <c r="L837" s="7">
        <v>21.6</v>
      </c>
      <c r="M837" s="7">
        <v>0</v>
      </c>
      <c r="N837" s="7">
        <v>0</v>
      </c>
      <c r="O837" s="7">
        <v>0</v>
      </c>
      <c r="P837" s="7">
        <v>0</v>
      </c>
      <c r="Q837" s="7">
        <v>13.17</v>
      </c>
      <c r="R837" s="7">
        <v>5.31</v>
      </c>
      <c r="S837" s="7">
        <v>9.94</v>
      </c>
      <c r="T837" s="7">
        <v>4.6399999999999997</v>
      </c>
      <c r="U837" s="10" t="s">
        <v>7</v>
      </c>
      <c r="V837" s="7">
        <v>19.36</v>
      </c>
      <c r="W837" s="7">
        <v>19.46</v>
      </c>
      <c r="X837" s="7">
        <v>0.1</v>
      </c>
      <c r="Y837" s="7"/>
      <c r="Z837" s="14" t="str">
        <f t="shared" ref="Z837:Z900" si="41">IF(LEFT(U837,1)="S",IF(RIGHT(U837,1)="C",HYPERLINK("http://pathweb.pathwayservices.com/ohiopublic/?nlfid='"&amp;U837&amp;"'&amp;logpoint="&amp;V837,"Pathway"),"Not Available"),"Not Available")</f>
        <v>Pathway</v>
      </c>
      <c r="AA837" s="14" t="str">
        <f t="shared" ref="AA837:AA900" si="42">IF(AG837="",HYPERLINK(CONCATENATE("http://maps.google.com/maps/place/",+AE837,",",+AF837,"/@",+AE837,",",+AF837,",17z"),"Google"),HYPERLINK(CONCATENATE("https://www.google.us/maps/dir/",AG837,",",AH837,"/",AE837,",",AF837,"/@",AVERAGE(AE837,AG837),",",AVERAGE(AF837,AH837),",15z"),"Google"))</f>
        <v>Google</v>
      </c>
      <c r="AB837" s="8" t="str">
        <f t="shared" ref="AB837:AB900" si="43">IF(AG837=0,HYPERLINK(CONCATENATE("http://bing.com/maps/default.aspx?rtop=1~0&amp;rtp=pos.",AE837,"_",AF837,"_",Y837),"Bing"),HYPERLINK(CONCATENATE("http://bing.com/maps/default.aspx?rtop=1~0&amp;rtp=pos.",AE837,"_",AF837,"_(",H837,"  SLM ",V837,"~pos.",AG837,"_",AH837,"_",H837,"  SLM ",W837,")"),"Bing"))</f>
        <v>Bing</v>
      </c>
      <c r="AC837" s="7" t="s">
        <v>488</v>
      </c>
      <c r="AD837" s="11" t="s">
        <v>1592</v>
      </c>
      <c r="AE837">
        <v>39.931560702200002</v>
      </c>
      <c r="AF837">
        <v>-82.915037979299996</v>
      </c>
      <c r="AG837">
        <v>39.931527561899998</v>
      </c>
      <c r="AH837">
        <v>-82.913168669100003</v>
      </c>
      <c r="AI837" t="s">
        <v>1380</v>
      </c>
      <c r="AJ837" t="s">
        <v>1379</v>
      </c>
    </row>
    <row r="838" spans="1:36" x14ac:dyDescent="0.25">
      <c r="A838" s="10">
        <v>835</v>
      </c>
      <c r="B838" s="7">
        <v>4</v>
      </c>
      <c r="C838" s="7" t="s">
        <v>86</v>
      </c>
      <c r="D838" s="7" t="s">
        <v>646</v>
      </c>
      <c r="E838" s="7" t="s">
        <v>4</v>
      </c>
      <c r="F838" s="7" t="s">
        <v>5</v>
      </c>
      <c r="G838" s="7" t="s">
        <v>1379</v>
      </c>
      <c r="H838" s="11" t="s">
        <v>647</v>
      </c>
      <c r="I838" s="10">
        <v>21.05</v>
      </c>
      <c r="J838" s="7">
        <v>11.77</v>
      </c>
      <c r="K838" s="7">
        <v>19.47</v>
      </c>
      <c r="L838" s="7">
        <v>7.7</v>
      </c>
      <c r="M838" s="7">
        <v>0</v>
      </c>
      <c r="N838" s="7">
        <v>0</v>
      </c>
      <c r="O838" s="7">
        <v>0</v>
      </c>
      <c r="P838" s="7">
        <v>0</v>
      </c>
      <c r="Q838" s="7">
        <v>11.74</v>
      </c>
      <c r="R838" s="7">
        <v>3.12</v>
      </c>
      <c r="S838" s="7">
        <v>7.76</v>
      </c>
      <c r="T838" s="7">
        <v>4.6399999999999997</v>
      </c>
      <c r="U838" s="10" t="s">
        <v>85</v>
      </c>
      <c r="V838" s="7">
        <v>4.78</v>
      </c>
      <c r="W838" s="7">
        <v>4.88</v>
      </c>
      <c r="X838" s="7">
        <v>0.1</v>
      </c>
      <c r="Y838" s="7"/>
      <c r="Z838" s="14" t="str">
        <f t="shared" si="41"/>
        <v>Pathway</v>
      </c>
      <c r="AA838" s="14" t="str">
        <f t="shared" si="42"/>
        <v>Google</v>
      </c>
      <c r="AB838" s="8" t="str">
        <f t="shared" si="43"/>
        <v>Bing</v>
      </c>
      <c r="AC838" s="7" t="s">
        <v>488</v>
      </c>
      <c r="AD838" s="11" t="s">
        <v>1592</v>
      </c>
      <c r="AE838">
        <v>41.100618661799999</v>
      </c>
      <c r="AF838">
        <v>-80.673265859300002</v>
      </c>
      <c r="AG838">
        <v>41.100426615700002</v>
      </c>
      <c r="AH838">
        <v>-80.671377981500001</v>
      </c>
      <c r="AI838" t="s">
        <v>1380</v>
      </c>
      <c r="AJ838" t="s">
        <v>1379</v>
      </c>
    </row>
    <row r="839" spans="1:36" x14ac:dyDescent="0.25">
      <c r="A839" s="10">
        <v>836</v>
      </c>
      <c r="B839" s="7">
        <v>4</v>
      </c>
      <c r="C839" s="7" t="s">
        <v>86</v>
      </c>
      <c r="D839" s="7" t="s">
        <v>646</v>
      </c>
      <c r="E839" s="7" t="s">
        <v>4</v>
      </c>
      <c r="F839" s="7" t="s">
        <v>5</v>
      </c>
      <c r="G839" s="7" t="s">
        <v>1379</v>
      </c>
      <c r="H839" s="11" t="s">
        <v>647</v>
      </c>
      <c r="I839" s="10">
        <v>18.71</v>
      </c>
      <c r="J839" s="7">
        <v>11.77</v>
      </c>
      <c r="K839" s="7">
        <v>17.53</v>
      </c>
      <c r="L839" s="7">
        <v>5.76</v>
      </c>
      <c r="M839" s="7">
        <v>0</v>
      </c>
      <c r="N839" s="7">
        <v>0</v>
      </c>
      <c r="O839" s="7">
        <v>0</v>
      </c>
      <c r="P839" s="7">
        <v>0</v>
      </c>
      <c r="Q839" s="7">
        <v>11.74</v>
      </c>
      <c r="R839" s="7">
        <v>3.12</v>
      </c>
      <c r="S839" s="7">
        <v>7.76</v>
      </c>
      <c r="T839" s="7">
        <v>4.6399999999999997</v>
      </c>
      <c r="U839" s="10" t="s">
        <v>85</v>
      </c>
      <c r="V839" s="7">
        <v>5.93</v>
      </c>
      <c r="W839" s="7">
        <v>6.03</v>
      </c>
      <c r="X839" s="7">
        <v>0.1</v>
      </c>
      <c r="Y839" s="7"/>
      <c r="Z839" s="14" t="str">
        <f t="shared" si="41"/>
        <v>Pathway</v>
      </c>
      <c r="AA839" s="14" t="str">
        <f t="shared" si="42"/>
        <v>Google</v>
      </c>
      <c r="AB839" s="8" t="str">
        <f t="shared" si="43"/>
        <v>Bing</v>
      </c>
      <c r="AC839" s="7" t="s">
        <v>488</v>
      </c>
      <c r="AD839" s="11" t="s">
        <v>1592</v>
      </c>
      <c r="AE839">
        <v>41.094064158899997</v>
      </c>
      <c r="AF839">
        <v>-80.656332663200004</v>
      </c>
      <c r="AG839">
        <v>41.092814168300002</v>
      </c>
      <c r="AH839">
        <v>-80.655257968000001</v>
      </c>
      <c r="AI839" t="s">
        <v>1380</v>
      </c>
      <c r="AJ839" t="s">
        <v>1379</v>
      </c>
    </row>
    <row r="840" spans="1:36" x14ac:dyDescent="0.25">
      <c r="A840" s="10">
        <v>837</v>
      </c>
      <c r="B840" s="7">
        <v>8</v>
      </c>
      <c r="C840" s="7" t="s">
        <v>11</v>
      </c>
      <c r="D840" s="7" t="s">
        <v>938</v>
      </c>
      <c r="E840" s="7" t="s">
        <v>4</v>
      </c>
      <c r="F840" s="7" t="s">
        <v>10</v>
      </c>
      <c r="G840" s="7" t="s">
        <v>1379</v>
      </c>
      <c r="H840" s="11" t="s">
        <v>522</v>
      </c>
      <c r="I840" s="10">
        <v>61.64</v>
      </c>
      <c r="J840" s="7">
        <v>33.520000000000003</v>
      </c>
      <c r="K840" s="7">
        <v>59.11</v>
      </c>
      <c r="L840" s="7">
        <v>25.59</v>
      </c>
      <c r="M840" s="7">
        <v>0</v>
      </c>
      <c r="N840" s="7">
        <v>0</v>
      </c>
      <c r="O840" s="7">
        <v>0</v>
      </c>
      <c r="P840" s="7">
        <v>0</v>
      </c>
      <c r="Q840" s="7">
        <v>15.37</v>
      </c>
      <c r="R840" s="7">
        <v>8.7899999999999991</v>
      </c>
      <c r="S840" s="7">
        <v>13.42</v>
      </c>
      <c r="T840" s="7">
        <v>4.63</v>
      </c>
      <c r="U840" s="10" t="s">
        <v>9</v>
      </c>
      <c r="V840" s="7">
        <v>17.510000000000002</v>
      </c>
      <c r="W840" s="7">
        <v>17.61</v>
      </c>
      <c r="X840" s="7">
        <v>0.1</v>
      </c>
      <c r="Y840" s="7"/>
      <c r="Z840" s="14" t="str">
        <f t="shared" si="41"/>
        <v>Pathway</v>
      </c>
      <c r="AA840" s="14" t="str">
        <f t="shared" si="42"/>
        <v>Google</v>
      </c>
      <c r="AB840" s="8" t="str">
        <f t="shared" si="43"/>
        <v>Bing</v>
      </c>
      <c r="AC840" s="7" t="s">
        <v>488</v>
      </c>
      <c r="AD840" s="11" t="s">
        <v>1592</v>
      </c>
      <c r="AE840">
        <v>39.270775760299998</v>
      </c>
      <c r="AF840">
        <v>-84.3511462771</v>
      </c>
      <c r="AG840">
        <v>39.2718393822</v>
      </c>
      <c r="AH840">
        <v>-84.349843754199995</v>
      </c>
      <c r="AI840" t="s">
        <v>1380</v>
      </c>
      <c r="AJ840" t="s">
        <v>1379</v>
      </c>
    </row>
    <row r="841" spans="1:36" x14ac:dyDescent="0.25">
      <c r="A841" s="10">
        <v>838</v>
      </c>
      <c r="B841" s="7">
        <v>4</v>
      </c>
      <c r="C841" s="7" t="s">
        <v>23</v>
      </c>
      <c r="D841" s="7" t="s">
        <v>960</v>
      </c>
      <c r="E841" s="7" t="s">
        <v>4</v>
      </c>
      <c r="F841" s="7" t="s">
        <v>65</v>
      </c>
      <c r="G841" s="7" t="s">
        <v>1379</v>
      </c>
      <c r="H841" s="11" t="s">
        <v>533</v>
      </c>
      <c r="I841" s="10">
        <v>10.94</v>
      </c>
      <c r="J841" s="7">
        <v>5.48</v>
      </c>
      <c r="K841" s="7">
        <v>10.65</v>
      </c>
      <c r="L841" s="7">
        <v>5.16</v>
      </c>
      <c r="M841" s="7">
        <v>0</v>
      </c>
      <c r="N841" s="7">
        <v>0</v>
      </c>
      <c r="O841" s="7">
        <v>0</v>
      </c>
      <c r="P841" s="7">
        <v>0</v>
      </c>
      <c r="Q841" s="7">
        <v>7.46</v>
      </c>
      <c r="R841" s="7">
        <v>1.9</v>
      </c>
      <c r="S841" s="7">
        <v>6.52</v>
      </c>
      <c r="T841" s="7">
        <v>4.62</v>
      </c>
      <c r="U841" s="10" t="s">
        <v>22</v>
      </c>
      <c r="V841" s="7">
        <v>7.65</v>
      </c>
      <c r="W841" s="7">
        <v>7.75</v>
      </c>
      <c r="X841" s="7">
        <v>0.1</v>
      </c>
      <c r="Y841" s="7"/>
      <c r="Z841" s="14" t="str">
        <f t="shared" si="41"/>
        <v>Pathway</v>
      </c>
      <c r="AA841" s="14" t="str">
        <f t="shared" si="42"/>
        <v>Google</v>
      </c>
      <c r="AB841" s="8" t="str">
        <f t="shared" si="43"/>
        <v>Bing</v>
      </c>
      <c r="AC841" s="7" t="s">
        <v>488</v>
      </c>
      <c r="AD841" s="11" t="s">
        <v>1592</v>
      </c>
      <c r="AE841">
        <v>41.050441227500002</v>
      </c>
      <c r="AF841">
        <v>-81.565343501900003</v>
      </c>
      <c r="AG841">
        <v>41.051810928000002</v>
      </c>
      <c r="AH841">
        <v>-81.565722305700007</v>
      </c>
      <c r="AI841" t="s">
        <v>1380</v>
      </c>
      <c r="AJ841" t="s">
        <v>1379</v>
      </c>
    </row>
    <row r="842" spans="1:36" x14ac:dyDescent="0.25">
      <c r="A842" s="10">
        <v>839</v>
      </c>
      <c r="B842" s="7">
        <v>8</v>
      </c>
      <c r="C842" s="7" t="s">
        <v>131</v>
      </c>
      <c r="D842" s="7" t="s">
        <v>1340</v>
      </c>
      <c r="E842" s="7" t="s">
        <v>4</v>
      </c>
      <c r="F842" s="7" t="s">
        <v>28</v>
      </c>
      <c r="G842" s="7" t="s">
        <v>1379</v>
      </c>
      <c r="H842" s="11" t="s">
        <v>531</v>
      </c>
      <c r="I842" s="10">
        <v>66.94</v>
      </c>
      <c r="J842" s="7">
        <v>27.66</v>
      </c>
      <c r="K842" s="7">
        <v>58.54</v>
      </c>
      <c r="L842" s="7">
        <v>30.88</v>
      </c>
      <c r="M842" s="7">
        <v>0</v>
      </c>
      <c r="N842" s="7">
        <v>0</v>
      </c>
      <c r="O842" s="7">
        <v>0</v>
      </c>
      <c r="P842" s="7">
        <v>0</v>
      </c>
      <c r="Q842" s="7">
        <v>16.600000000000001</v>
      </c>
      <c r="R842" s="7">
        <v>7.79</v>
      </c>
      <c r="S842" s="7">
        <v>12.41</v>
      </c>
      <c r="T842" s="7">
        <v>4.6100000000000003</v>
      </c>
      <c r="U842" s="10" t="s">
        <v>1522</v>
      </c>
      <c r="V842" s="7">
        <v>9.4499999999999993</v>
      </c>
      <c r="W842" s="7">
        <v>9.5500000000000007</v>
      </c>
      <c r="X842" s="7">
        <v>0.1</v>
      </c>
      <c r="Y842" s="7"/>
      <c r="Z842" s="14" t="str">
        <f t="shared" si="41"/>
        <v>Pathway</v>
      </c>
      <c r="AA842" s="14" t="str">
        <f t="shared" si="42"/>
        <v>Google</v>
      </c>
      <c r="AB842" s="8" t="str">
        <f t="shared" si="43"/>
        <v>Bing</v>
      </c>
      <c r="AC842" s="7" t="s">
        <v>488</v>
      </c>
      <c r="AD842" s="11" t="s">
        <v>1592</v>
      </c>
      <c r="AE842">
        <v>39.5562901184</v>
      </c>
      <c r="AF842">
        <v>-84.276604219199996</v>
      </c>
      <c r="AG842">
        <v>39.557372856999997</v>
      </c>
      <c r="AH842">
        <v>-84.275373509000005</v>
      </c>
      <c r="AI842" t="s">
        <v>1380</v>
      </c>
      <c r="AJ842" t="s">
        <v>1379</v>
      </c>
    </row>
    <row r="843" spans="1:36" x14ac:dyDescent="0.25">
      <c r="A843" s="10">
        <v>840</v>
      </c>
      <c r="B843" s="7">
        <v>4</v>
      </c>
      <c r="C843" s="7" t="s">
        <v>23</v>
      </c>
      <c r="D843" s="7" t="s">
        <v>961</v>
      </c>
      <c r="E843" s="7" t="s">
        <v>4</v>
      </c>
      <c r="F843" s="7" t="s">
        <v>10</v>
      </c>
      <c r="G843" s="7" t="s">
        <v>1379</v>
      </c>
      <c r="H843" s="11" t="s">
        <v>542</v>
      </c>
      <c r="I843" s="10">
        <v>26.79</v>
      </c>
      <c r="J843" s="7">
        <v>22.9</v>
      </c>
      <c r="K843" s="7">
        <v>26.29</v>
      </c>
      <c r="L843" s="7">
        <v>3.38</v>
      </c>
      <c r="M843" s="7">
        <v>2.23</v>
      </c>
      <c r="N843" s="7">
        <v>0.57999999999999996</v>
      </c>
      <c r="O843" s="7">
        <v>1.58</v>
      </c>
      <c r="P843" s="7">
        <v>1</v>
      </c>
      <c r="Q843" s="7">
        <v>13.38</v>
      </c>
      <c r="R843" s="7">
        <v>5.76</v>
      </c>
      <c r="S843" s="7">
        <v>10.37</v>
      </c>
      <c r="T843" s="7">
        <v>4.6100000000000003</v>
      </c>
      <c r="U843" s="10" t="s">
        <v>54</v>
      </c>
      <c r="V843" s="7">
        <v>16.100000000000001</v>
      </c>
      <c r="W843" s="7">
        <v>16.2</v>
      </c>
      <c r="X843" s="7">
        <v>0.1</v>
      </c>
      <c r="Y843" s="7"/>
      <c r="Z843" s="14" t="str">
        <f t="shared" si="41"/>
        <v>Pathway</v>
      </c>
      <c r="AA843" s="14" t="str">
        <f t="shared" si="42"/>
        <v>Google</v>
      </c>
      <c r="AB843" s="8" t="str">
        <f t="shared" si="43"/>
        <v>Bing</v>
      </c>
      <c r="AC843" s="7" t="s">
        <v>488</v>
      </c>
      <c r="AD843" s="11" t="s">
        <v>1592</v>
      </c>
      <c r="AE843">
        <v>41.069669446799999</v>
      </c>
      <c r="AF843">
        <v>-81.574005615499999</v>
      </c>
      <c r="AG843">
        <v>41.0711128815</v>
      </c>
      <c r="AH843">
        <v>-81.573995303999993</v>
      </c>
      <c r="AI843" t="s">
        <v>1380</v>
      </c>
      <c r="AJ843" t="s">
        <v>1379</v>
      </c>
    </row>
    <row r="844" spans="1:36" x14ac:dyDescent="0.25">
      <c r="A844" s="10">
        <v>841</v>
      </c>
      <c r="B844" s="7">
        <v>3</v>
      </c>
      <c r="C844" s="7" t="s">
        <v>51</v>
      </c>
      <c r="D844" s="7" t="s">
        <v>1153</v>
      </c>
      <c r="E844" s="7" t="s">
        <v>4</v>
      </c>
      <c r="F844" s="7" t="s">
        <v>5</v>
      </c>
      <c r="G844" s="7" t="s">
        <v>1379</v>
      </c>
      <c r="H844" s="11" t="s">
        <v>527</v>
      </c>
      <c r="I844" s="10">
        <v>18.98</v>
      </c>
      <c r="J844" s="7">
        <v>16.84</v>
      </c>
      <c r="K844" s="7">
        <v>18.71</v>
      </c>
      <c r="L844" s="7">
        <v>1.86</v>
      </c>
      <c r="M844" s="7">
        <v>0</v>
      </c>
      <c r="N844" s="7">
        <v>0</v>
      </c>
      <c r="O844" s="7">
        <v>0</v>
      </c>
      <c r="P844" s="7">
        <v>0</v>
      </c>
      <c r="Q844" s="7">
        <v>11.92</v>
      </c>
      <c r="R844" s="7">
        <v>4.57</v>
      </c>
      <c r="S844" s="7">
        <v>9.18</v>
      </c>
      <c r="T844" s="7">
        <v>4.6100000000000003</v>
      </c>
      <c r="U844" s="10" t="s">
        <v>1188</v>
      </c>
      <c r="V844" s="7">
        <v>20.55</v>
      </c>
      <c r="W844" s="7">
        <v>20.65</v>
      </c>
      <c r="X844" s="7">
        <v>0.1</v>
      </c>
      <c r="Y844" s="7"/>
      <c r="Z844" s="14" t="str">
        <f t="shared" si="41"/>
        <v>Pathway</v>
      </c>
      <c r="AA844" s="14" t="str">
        <f t="shared" si="42"/>
        <v>Google</v>
      </c>
      <c r="AB844" s="8" t="str">
        <f t="shared" si="43"/>
        <v>Bing</v>
      </c>
      <c r="AC844" s="7" t="s">
        <v>488</v>
      </c>
      <c r="AD844" s="11" t="s">
        <v>1592</v>
      </c>
      <c r="AE844">
        <v>41.464355098600002</v>
      </c>
      <c r="AF844">
        <v>-82.021812517599997</v>
      </c>
      <c r="AG844">
        <v>41.464348205900002</v>
      </c>
      <c r="AH844">
        <v>-82.019927991299994</v>
      </c>
      <c r="AI844" t="s">
        <v>1380</v>
      </c>
      <c r="AJ844" t="s">
        <v>1379</v>
      </c>
    </row>
    <row r="845" spans="1:36" x14ac:dyDescent="0.25">
      <c r="A845" s="10">
        <v>842</v>
      </c>
      <c r="B845" s="7">
        <v>8</v>
      </c>
      <c r="C845" s="7" t="s">
        <v>83</v>
      </c>
      <c r="D845" s="7" t="s">
        <v>1336</v>
      </c>
      <c r="E845" s="7" t="s">
        <v>34</v>
      </c>
      <c r="F845" s="7" t="s">
        <v>35</v>
      </c>
      <c r="G845" s="7" t="s">
        <v>1379</v>
      </c>
      <c r="H845" s="11" t="s">
        <v>594</v>
      </c>
      <c r="I845" s="10">
        <v>54.78</v>
      </c>
      <c r="J845" s="7">
        <v>29.71</v>
      </c>
      <c r="K845" s="7">
        <v>54.29</v>
      </c>
      <c r="L845" s="7">
        <v>24.58</v>
      </c>
      <c r="M845" s="7">
        <v>0</v>
      </c>
      <c r="N845" s="7">
        <v>0</v>
      </c>
      <c r="O845" s="7">
        <v>0</v>
      </c>
      <c r="P845" s="7">
        <v>0</v>
      </c>
      <c r="Q845" s="7">
        <v>12.75</v>
      </c>
      <c r="R845" s="7">
        <v>7.84</v>
      </c>
      <c r="S845" s="7">
        <v>12.44</v>
      </c>
      <c r="T845" s="7">
        <v>4.5999999999999996</v>
      </c>
      <c r="U845" s="10" t="s">
        <v>1518</v>
      </c>
      <c r="V845" s="7">
        <v>9.6</v>
      </c>
      <c r="W845" s="7"/>
      <c r="X845" s="7">
        <v>0</v>
      </c>
      <c r="Y845" s="7" t="s">
        <v>1988</v>
      </c>
      <c r="Z845" s="14" t="str">
        <f t="shared" si="41"/>
        <v>Pathway</v>
      </c>
      <c r="AA845" s="14" t="str">
        <f t="shared" si="42"/>
        <v>Google</v>
      </c>
      <c r="AB845" s="8" t="str">
        <f t="shared" si="43"/>
        <v>Bing</v>
      </c>
      <c r="AC845" s="7" t="s">
        <v>488</v>
      </c>
      <c r="AD845" s="11" t="s">
        <v>1592</v>
      </c>
      <c r="AE845">
        <v>39.773574816900002</v>
      </c>
      <c r="AF845">
        <v>-84.065829886299994</v>
      </c>
      <c r="AI845" t="s">
        <v>1380</v>
      </c>
      <c r="AJ845" t="s">
        <v>1379</v>
      </c>
    </row>
    <row r="846" spans="1:36" x14ac:dyDescent="0.25">
      <c r="A846" s="10">
        <v>843</v>
      </c>
      <c r="B846" s="7">
        <v>7</v>
      </c>
      <c r="C846" s="7" t="s">
        <v>149</v>
      </c>
      <c r="D846" s="7" t="s">
        <v>523</v>
      </c>
      <c r="E846" s="7" t="s">
        <v>4</v>
      </c>
      <c r="F846" s="7" t="s">
        <v>5</v>
      </c>
      <c r="G846" s="7" t="s">
        <v>1379</v>
      </c>
      <c r="H846" s="11" t="s">
        <v>524</v>
      </c>
      <c r="I846" s="10">
        <v>23.62</v>
      </c>
      <c r="J846" s="7">
        <v>10.53</v>
      </c>
      <c r="K846" s="7">
        <v>21.15</v>
      </c>
      <c r="L846" s="7">
        <v>10.63</v>
      </c>
      <c r="M846" s="7">
        <v>0</v>
      </c>
      <c r="N846" s="7">
        <v>0</v>
      </c>
      <c r="O846" s="7">
        <v>0</v>
      </c>
      <c r="P846" s="7">
        <v>0</v>
      </c>
      <c r="Q846" s="7">
        <v>11.86</v>
      </c>
      <c r="R846" s="7">
        <v>2.77</v>
      </c>
      <c r="S846" s="7">
        <v>7.37</v>
      </c>
      <c r="T846" s="7">
        <v>4.5999999999999996</v>
      </c>
      <c r="U846" s="10" t="s">
        <v>148</v>
      </c>
      <c r="V846" s="7">
        <v>13.67</v>
      </c>
      <c r="W846" s="7">
        <v>13.77</v>
      </c>
      <c r="X846" s="7">
        <v>0.1</v>
      </c>
      <c r="Y846" s="7"/>
      <c r="Z846" s="14" t="str">
        <f t="shared" si="41"/>
        <v>Pathway</v>
      </c>
      <c r="AA846" s="14" t="str">
        <f t="shared" si="42"/>
        <v>Google</v>
      </c>
      <c r="AB846" s="8" t="str">
        <f t="shared" si="43"/>
        <v>Bing</v>
      </c>
      <c r="AC846" s="7" t="s">
        <v>488</v>
      </c>
      <c r="AD846" s="11" t="s">
        <v>1592</v>
      </c>
      <c r="AE846">
        <v>39.890942641999999</v>
      </c>
      <c r="AF846">
        <v>-83.804328388399995</v>
      </c>
      <c r="AG846">
        <v>39.890801279900003</v>
      </c>
      <c r="AH846">
        <v>-83.802454603800001</v>
      </c>
      <c r="AI846" t="s">
        <v>1380</v>
      </c>
      <c r="AJ846" t="s">
        <v>1379</v>
      </c>
    </row>
    <row r="847" spans="1:36" x14ac:dyDescent="0.25">
      <c r="A847" s="10">
        <v>844</v>
      </c>
      <c r="B847" s="7">
        <v>7</v>
      </c>
      <c r="C847" s="7" t="s">
        <v>149</v>
      </c>
      <c r="D847" s="7" t="s">
        <v>523</v>
      </c>
      <c r="E847" s="7" t="s">
        <v>4</v>
      </c>
      <c r="F847" s="7" t="s">
        <v>5</v>
      </c>
      <c r="G847" s="7" t="s">
        <v>1379</v>
      </c>
      <c r="H847" s="11" t="s">
        <v>524</v>
      </c>
      <c r="I847" s="10">
        <v>21.25</v>
      </c>
      <c r="J847" s="7">
        <v>10.53</v>
      </c>
      <c r="K847" s="7">
        <v>19.239999999999998</v>
      </c>
      <c r="L847" s="7">
        <v>8.7100000000000009</v>
      </c>
      <c r="M847" s="7">
        <v>0</v>
      </c>
      <c r="N847" s="7">
        <v>0</v>
      </c>
      <c r="O847" s="7">
        <v>0</v>
      </c>
      <c r="P847" s="7">
        <v>0</v>
      </c>
      <c r="Q847" s="7">
        <v>11.86</v>
      </c>
      <c r="R847" s="7">
        <v>2.77</v>
      </c>
      <c r="S847" s="7">
        <v>7.37</v>
      </c>
      <c r="T847" s="7">
        <v>4.5999999999999996</v>
      </c>
      <c r="U847" s="10" t="s">
        <v>148</v>
      </c>
      <c r="V847" s="7">
        <v>13.66</v>
      </c>
      <c r="W847" s="7">
        <v>13.76</v>
      </c>
      <c r="X847" s="7">
        <v>0.1</v>
      </c>
      <c r="Y847" s="7"/>
      <c r="Z847" s="14" t="str">
        <f t="shared" si="41"/>
        <v>Pathway</v>
      </c>
      <c r="AA847" s="14" t="str">
        <f t="shared" si="42"/>
        <v>Google</v>
      </c>
      <c r="AB847" s="8" t="str">
        <f t="shared" si="43"/>
        <v>Bing</v>
      </c>
      <c r="AC847" s="7" t="s">
        <v>488</v>
      </c>
      <c r="AD847" s="11" t="s">
        <v>1592</v>
      </c>
      <c r="AE847">
        <v>39.8909590544</v>
      </c>
      <c r="AF847">
        <v>-83.804520774599993</v>
      </c>
      <c r="AG847">
        <v>39.890814015700002</v>
      </c>
      <c r="AH847">
        <v>-83.802641913399995</v>
      </c>
      <c r="AI847" t="s">
        <v>1380</v>
      </c>
      <c r="AJ847" t="s">
        <v>1379</v>
      </c>
    </row>
    <row r="848" spans="1:36" x14ac:dyDescent="0.25">
      <c r="A848" s="10">
        <v>845</v>
      </c>
      <c r="B848" s="7">
        <v>8</v>
      </c>
      <c r="C848" s="7" t="s">
        <v>11</v>
      </c>
      <c r="D848" s="7" t="s">
        <v>983</v>
      </c>
      <c r="E848" s="7" t="s">
        <v>4</v>
      </c>
      <c r="F848" s="7" t="s">
        <v>5</v>
      </c>
      <c r="G848" s="7" t="s">
        <v>1379</v>
      </c>
      <c r="H848" s="11" t="s">
        <v>984</v>
      </c>
      <c r="I848" s="10">
        <v>50.93</v>
      </c>
      <c r="J848" s="7">
        <v>14.46</v>
      </c>
      <c r="K848" s="7">
        <v>45.75</v>
      </c>
      <c r="L848" s="7">
        <v>31.29</v>
      </c>
      <c r="M848" s="7">
        <v>0</v>
      </c>
      <c r="N848" s="7">
        <v>0</v>
      </c>
      <c r="O848" s="7">
        <v>0</v>
      </c>
      <c r="P848" s="7">
        <v>0</v>
      </c>
      <c r="Q848" s="7">
        <v>11.61</v>
      </c>
      <c r="R848" s="7">
        <v>3.89</v>
      </c>
      <c r="S848" s="7">
        <v>8.48</v>
      </c>
      <c r="T848" s="7">
        <v>4.59</v>
      </c>
      <c r="U848" s="10" t="s">
        <v>24</v>
      </c>
      <c r="V848" s="7">
        <v>0.55000000000000004</v>
      </c>
      <c r="W848" s="7">
        <v>0.65</v>
      </c>
      <c r="X848" s="7">
        <v>0.1</v>
      </c>
      <c r="Y848" s="7"/>
      <c r="Z848" s="14" t="str">
        <f t="shared" si="41"/>
        <v>Pathway</v>
      </c>
      <c r="AA848" s="14" t="str">
        <f t="shared" si="42"/>
        <v>Google</v>
      </c>
      <c r="AB848" s="8" t="str">
        <f t="shared" si="43"/>
        <v>Bing</v>
      </c>
      <c r="AC848" s="7" t="s">
        <v>488</v>
      </c>
      <c r="AD848" s="11" t="s">
        <v>1592</v>
      </c>
      <c r="AE848">
        <v>39.173652476000001</v>
      </c>
      <c r="AF848">
        <v>-84.479986185599998</v>
      </c>
      <c r="AG848">
        <v>39.173500974</v>
      </c>
      <c r="AH848">
        <v>-84.478162966400006</v>
      </c>
      <c r="AI848" t="s">
        <v>1380</v>
      </c>
      <c r="AJ848" t="s">
        <v>1379</v>
      </c>
    </row>
    <row r="849" spans="1:36" x14ac:dyDescent="0.25">
      <c r="A849" s="10">
        <v>846</v>
      </c>
      <c r="B849" s="7">
        <v>8</v>
      </c>
      <c r="C849" s="7" t="s">
        <v>11</v>
      </c>
      <c r="D849" s="7" t="s">
        <v>983</v>
      </c>
      <c r="E849" s="7" t="s">
        <v>4</v>
      </c>
      <c r="F849" s="7" t="s">
        <v>5</v>
      </c>
      <c r="G849" s="7" t="s">
        <v>1379</v>
      </c>
      <c r="H849" s="11" t="s">
        <v>984</v>
      </c>
      <c r="I849" s="10">
        <v>43.98</v>
      </c>
      <c r="J849" s="7">
        <v>14.46</v>
      </c>
      <c r="K849" s="7">
        <v>39.79</v>
      </c>
      <c r="L849" s="7">
        <v>25.33</v>
      </c>
      <c r="M849" s="7">
        <v>0</v>
      </c>
      <c r="N849" s="7">
        <v>0</v>
      </c>
      <c r="O849" s="7">
        <v>0</v>
      </c>
      <c r="P849" s="7">
        <v>0</v>
      </c>
      <c r="Q849" s="7">
        <v>11.61</v>
      </c>
      <c r="R849" s="7">
        <v>3.89</v>
      </c>
      <c r="S849" s="7">
        <v>8.48</v>
      </c>
      <c r="T849" s="7">
        <v>4.59</v>
      </c>
      <c r="U849" s="10" t="s">
        <v>24</v>
      </c>
      <c r="V849" s="7">
        <v>0.85</v>
      </c>
      <c r="W849" s="7">
        <v>0.95</v>
      </c>
      <c r="X849" s="7">
        <v>0.1</v>
      </c>
      <c r="Y849" s="7"/>
      <c r="Z849" s="14" t="str">
        <f t="shared" si="41"/>
        <v>Pathway</v>
      </c>
      <c r="AA849" s="14" t="str">
        <f t="shared" si="42"/>
        <v>Google</v>
      </c>
      <c r="AB849" s="8" t="str">
        <f t="shared" si="43"/>
        <v>Bing</v>
      </c>
      <c r="AC849" s="7" t="s">
        <v>488</v>
      </c>
      <c r="AD849" s="11" t="s">
        <v>1592</v>
      </c>
      <c r="AE849">
        <v>39.172399233999997</v>
      </c>
      <c r="AF849">
        <v>-84.474776414299996</v>
      </c>
      <c r="AG849">
        <v>39.1716146487</v>
      </c>
      <c r="AH849">
        <v>-84.473205441000005</v>
      </c>
      <c r="AI849" t="s">
        <v>1380</v>
      </c>
      <c r="AJ849" t="s">
        <v>1379</v>
      </c>
    </row>
    <row r="850" spans="1:36" x14ac:dyDescent="0.25">
      <c r="A850" s="10">
        <v>847</v>
      </c>
      <c r="B850" s="7">
        <v>8</v>
      </c>
      <c r="C850" s="7" t="s">
        <v>11</v>
      </c>
      <c r="D850" s="7" t="s">
        <v>983</v>
      </c>
      <c r="E850" s="7" t="s">
        <v>4</v>
      </c>
      <c r="F850" s="7" t="s">
        <v>5</v>
      </c>
      <c r="G850" s="7" t="s">
        <v>1379</v>
      </c>
      <c r="H850" s="11" t="s">
        <v>984</v>
      </c>
      <c r="I850" s="10">
        <v>27.78</v>
      </c>
      <c r="J850" s="7">
        <v>14.46</v>
      </c>
      <c r="K850" s="7">
        <v>25.89</v>
      </c>
      <c r="L850" s="7">
        <v>11.43</v>
      </c>
      <c r="M850" s="7">
        <v>0</v>
      </c>
      <c r="N850" s="7">
        <v>0</v>
      </c>
      <c r="O850" s="7">
        <v>0</v>
      </c>
      <c r="P850" s="7">
        <v>0</v>
      </c>
      <c r="Q850" s="7">
        <v>11.61</v>
      </c>
      <c r="R850" s="7">
        <v>3.89</v>
      </c>
      <c r="S850" s="7">
        <v>8.48</v>
      </c>
      <c r="T850" s="7">
        <v>4.59</v>
      </c>
      <c r="U850" s="10" t="s">
        <v>24</v>
      </c>
      <c r="V850" s="7">
        <v>0.45</v>
      </c>
      <c r="W850" s="7">
        <v>0.55000000000000004</v>
      </c>
      <c r="X850" s="7">
        <v>0.1</v>
      </c>
      <c r="Y850" s="7"/>
      <c r="Z850" s="14" t="str">
        <f t="shared" si="41"/>
        <v>Pathway</v>
      </c>
      <c r="AA850" s="14" t="str">
        <f t="shared" si="42"/>
        <v>Google</v>
      </c>
      <c r="AB850" s="8" t="str">
        <f t="shared" si="43"/>
        <v>Bing</v>
      </c>
      <c r="AC850" s="7" t="s">
        <v>488</v>
      </c>
      <c r="AD850" s="11" t="s">
        <v>1592</v>
      </c>
      <c r="AE850">
        <v>39.173782387199999</v>
      </c>
      <c r="AF850">
        <v>-84.481897498099997</v>
      </c>
      <c r="AG850">
        <v>39.173652476000001</v>
      </c>
      <c r="AH850">
        <v>-84.479986185599998</v>
      </c>
      <c r="AI850" t="s">
        <v>1380</v>
      </c>
      <c r="AJ850" t="s">
        <v>1379</v>
      </c>
    </row>
    <row r="851" spans="1:36" x14ac:dyDescent="0.25">
      <c r="A851" s="10">
        <v>848</v>
      </c>
      <c r="B851" s="7">
        <v>7</v>
      </c>
      <c r="C851" s="7" t="s">
        <v>149</v>
      </c>
      <c r="D851" s="7" t="s">
        <v>889</v>
      </c>
      <c r="E851" s="7" t="s">
        <v>34</v>
      </c>
      <c r="F851" s="7" t="s">
        <v>79</v>
      </c>
      <c r="G851" s="7" t="s">
        <v>1379</v>
      </c>
      <c r="H851" s="11" t="s">
        <v>641</v>
      </c>
      <c r="I851" s="10">
        <v>34.25</v>
      </c>
      <c r="J851" s="7">
        <v>16.95</v>
      </c>
      <c r="K851" s="7">
        <v>32.81</v>
      </c>
      <c r="L851" s="7">
        <v>15.86</v>
      </c>
      <c r="M851" s="7">
        <v>0</v>
      </c>
      <c r="N851" s="7">
        <v>0</v>
      </c>
      <c r="O851" s="7">
        <v>0</v>
      </c>
      <c r="P851" s="7">
        <v>0</v>
      </c>
      <c r="Q851" s="7">
        <v>10.35</v>
      </c>
      <c r="R851" s="7">
        <v>3.64</v>
      </c>
      <c r="S851" s="7">
        <v>8.2200000000000006</v>
      </c>
      <c r="T851" s="7">
        <v>4.58</v>
      </c>
      <c r="U851" s="10" t="s">
        <v>172</v>
      </c>
      <c r="V851" s="7">
        <v>13.76</v>
      </c>
      <c r="W851" s="7"/>
      <c r="X851" s="7">
        <v>0</v>
      </c>
      <c r="Y851" s="7" t="s">
        <v>1989</v>
      </c>
      <c r="Z851" s="14" t="str">
        <f t="shared" si="41"/>
        <v>Pathway</v>
      </c>
      <c r="AA851" s="14" t="str">
        <f t="shared" si="42"/>
        <v>Google</v>
      </c>
      <c r="AB851" s="8" t="str">
        <f t="shared" si="43"/>
        <v>Bing</v>
      </c>
      <c r="AC851" s="7" t="s">
        <v>488</v>
      </c>
      <c r="AD851" s="11" t="s">
        <v>1592</v>
      </c>
      <c r="AE851">
        <v>39.9264838211</v>
      </c>
      <c r="AF851">
        <v>-83.794646925999999</v>
      </c>
      <c r="AI851" t="s">
        <v>1380</v>
      </c>
      <c r="AJ851" t="s">
        <v>1379</v>
      </c>
    </row>
    <row r="852" spans="1:36" x14ac:dyDescent="0.25">
      <c r="A852" s="10">
        <v>849</v>
      </c>
      <c r="B852" s="7">
        <v>6</v>
      </c>
      <c r="C852" s="7" t="s">
        <v>8</v>
      </c>
      <c r="D852" s="7" t="s">
        <v>937</v>
      </c>
      <c r="E852" s="7" t="s">
        <v>4</v>
      </c>
      <c r="F852" s="7" t="s">
        <v>5</v>
      </c>
      <c r="G852" s="7" t="s">
        <v>1379</v>
      </c>
      <c r="H852" s="11" t="s">
        <v>524</v>
      </c>
      <c r="I852" s="10">
        <v>18.46</v>
      </c>
      <c r="J852" s="7">
        <v>14.41</v>
      </c>
      <c r="K852" s="7">
        <v>17.89</v>
      </c>
      <c r="L852" s="7">
        <v>3.48</v>
      </c>
      <c r="M852" s="7">
        <v>0</v>
      </c>
      <c r="N852" s="7">
        <v>0</v>
      </c>
      <c r="O852" s="7">
        <v>0</v>
      </c>
      <c r="P852" s="7">
        <v>0</v>
      </c>
      <c r="Q852" s="7">
        <v>11.57</v>
      </c>
      <c r="R852" s="7">
        <v>3.87</v>
      </c>
      <c r="S852" s="7">
        <v>8.4499999999999993</v>
      </c>
      <c r="T852" s="7">
        <v>4.58</v>
      </c>
      <c r="U852" s="10" t="s">
        <v>7</v>
      </c>
      <c r="V852" s="7">
        <v>10.130000000000001</v>
      </c>
      <c r="W852" s="7">
        <v>10.23</v>
      </c>
      <c r="X852" s="7">
        <v>0.1</v>
      </c>
      <c r="Y852" s="7"/>
      <c r="Z852" s="14" t="str">
        <f t="shared" si="41"/>
        <v>Pathway</v>
      </c>
      <c r="AA852" s="14" t="str">
        <f t="shared" si="42"/>
        <v>Google</v>
      </c>
      <c r="AB852" s="8" t="str">
        <f t="shared" si="43"/>
        <v>Bing</v>
      </c>
      <c r="AC852" s="7" t="s">
        <v>488</v>
      </c>
      <c r="AD852" s="11" t="s">
        <v>1592</v>
      </c>
      <c r="AE852">
        <v>39.966939631099997</v>
      </c>
      <c r="AF852">
        <v>-83.061362689600003</v>
      </c>
      <c r="AG852">
        <v>39.966311820500003</v>
      </c>
      <c r="AH852">
        <v>-83.059534579699999</v>
      </c>
      <c r="AI852" t="s">
        <v>1380</v>
      </c>
      <c r="AJ852" t="s">
        <v>1379</v>
      </c>
    </row>
    <row r="853" spans="1:36" x14ac:dyDescent="0.25">
      <c r="A853" s="10">
        <v>850</v>
      </c>
      <c r="B853" s="7">
        <v>7</v>
      </c>
      <c r="C853" s="7" t="s">
        <v>44</v>
      </c>
      <c r="D853" s="7" t="s">
        <v>963</v>
      </c>
      <c r="E853" s="7" t="s">
        <v>4</v>
      </c>
      <c r="F853" s="7" t="s">
        <v>21</v>
      </c>
      <c r="G853" s="7" t="s">
        <v>1379</v>
      </c>
      <c r="H853" s="11" t="s">
        <v>531</v>
      </c>
      <c r="I853" s="10">
        <v>61.35</v>
      </c>
      <c r="J853" s="7">
        <v>21.44</v>
      </c>
      <c r="K853" s="7">
        <v>52.29</v>
      </c>
      <c r="L853" s="7">
        <v>30.85</v>
      </c>
      <c r="M853" s="7">
        <v>0</v>
      </c>
      <c r="N853" s="7">
        <v>0</v>
      </c>
      <c r="O853" s="7">
        <v>0</v>
      </c>
      <c r="P853" s="7">
        <v>0</v>
      </c>
      <c r="Q853" s="7">
        <v>15.45</v>
      </c>
      <c r="R853" s="7">
        <v>5.83</v>
      </c>
      <c r="S853" s="7">
        <v>10.41</v>
      </c>
      <c r="T853" s="7">
        <v>4.57</v>
      </c>
      <c r="U853" s="10" t="s">
        <v>49</v>
      </c>
      <c r="V853" s="7">
        <v>0</v>
      </c>
      <c r="W853" s="7">
        <v>0.1</v>
      </c>
      <c r="X853" s="7">
        <v>0.1</v>
      </c>
      <c r="Y853" s="7"/>
      <c r="Z853" s="14" t="str">
        <f t="shared" si="41"/>
        <v>Pathway</v>
      </c>
      <c r="AA853" s="14" t="str">
        <f t="shared" si="42"/>
        <v>Google</v>
      </c>
      <c r="AB853" s="8" t="str">
        <f t="shared" si="43"/>
        <v>Bing</v>
      </c>
      <c r="AC853" s="7" t="s">
        <v>488</v>
      </c>
      <c r="AD853" s="11" t="s">
        <v>1592</v>
      </c>
      <c r="AE853">
        <v>39.5865070336</v>
      </c>
      <c r="AF853">
        <v>-84.243009238300004</v>
      </c>
      <c r="AG853">
        <v>39.587745274100001</v>
      </c>
      <c r="AH853">
        <v>-84.242077655800003</v>
      </c>
      <c r="AI853" t="s">
        <v>1380</v>
      </c>
      <c r="AJ853" t="s">
        <v>1379</v>
      </c>
    </row>
    <row r="854" spans="1:36" x14ac:dyDescent="0.25">
      <c r="A854" s="10">
        <v>851</v>
      </c>
      <c r="B854" s="7">
        <v>6</v>
      </c>
      <c r="C854" s="7" t="s">
        <v>8</v>
      </c>
      <c r="D854" s="7" t="s">
        <v>981</v>
      </c>
      <c r="E854" s="7" t="s">
        <v>4</v>
      </c>
      <c r="F854" s="7" t="s">
        <v>10</v>
      </c>
      <c r="G854" s="7" t="s">
        <v>1379</v>
      </c>
      <c r="H854" s="11" t="s">
        <v>721</v>
      </c>
      <c r="I854" s="10">
        <v>58.56</v>
      </c>
      <c r="J854" s="7">
        <v>28.36</v>
      </c>
      <c r="K854" s="7">
        <v>55.63</v>
      </c>
      <c r="L854" s="7">
        <v>27.27</v>
      </c>
      <c r="M854" s="7">
        <v>0</v>
      </c>
      <c r="N854" s="7">
        <v>0</v>
      </c>
      <c r="O854" s="7">
        <v>0</v>
      </c>
      <c r="P854" s="7">
        <v>0</v>
      </c>
      <c r="Q854" s="7">
        <v>13.96</v>
      </c>
      <c r="R854" s="7">
        <v>7.3</v>
      </c>
      <c r="S854" s="7">
        <v>11.86</v>
      </c>
      <c r="T854" s="7">
        <v>4.5599999999999996</v>
      </c>
      <c r="U854" s="10" t="s">
        <v>48</v>
      </c>
      <c r="V854" s="7">
        <v>5.08</v>
      </c>
      <c r="W854" s="7">
        <v>5.18</v>
      </c>
      <c r="X854" s="7">
        <v>0.1</v>
      </c>
      <c r="Y854" s="7"/>
      <c r="Z854" s="14" t="str">
        <f t="shared" si="41"/>
        <v>Pathway</v>
      </c>
      <c r="AA854" s="14" t="str">
        <f t="shared" si="42"/>
        <v>Google</v>
      </c>
      <c r="AB854" s="8" t="str">
        <f t="shared" si="43"/>
        <v>Bing</v>
      </c>
      <c r="AC854" s="7" t="s">
        <v>488</v>
      </c>
      <c r="AD854" s="11" t="s">
        <v>1592</v>
      </c>
      <c r="AE854">
        <v>40.0171250474</v>
      </c>
      <c r="AF854">
        <v>-83.033493520600004</v>
      </c>
      <c r="AG854">
        <v>40.018541028800001</v>
      </c>
      <c r="AH854">
        <v>-83.034015175899995</v>
      </c>
      <c r="AI854" t="s">
        <v>1380</v>
      </c>
      <c r="AJ854" t="s">
        <v>1379</v>
      </c>
    </row>
    <row r="855" spans="1:36" x14ac:dyDescent="0.25">
      <c r="A855" s="10">
        <v>852</v>
      </c>
      <c r="B855" s="7">
        <v>8</v>
      </c>
      <c r="C855" s="7" t="s">
        <v>11</v>
      </c>
      <c r="D855" s="7" t="s">
        <v>940</v>
      </c>
      <c r="E855" s="7" t="s">
        <v>4</v>
      </c>
      <c r="F855" s="7" t="s">
        <v>10</v>
      </c>
      <c r="G855" s="7" t="s">
        <v>1379</v>
      </c>
      <c r="H855" s="11" t="s">
        <v>531</v>
      </c>
      <c r="I855" s="10">
        <v>56.44</v>
      </c>
      <c r="J855" s="7">
        <v>36.549999999999997</v>
      </c>
      <c r="K855" s="7">
        <v>54.45</v>
      </c>
      <c r="L855" s="7">
        <v>17.899999999999999</v>
      </c>
      <c r="M855" s="7">
        <v>2.73</v>
      </c>
      <c r="N855" s="7">
        <v>0.97</v>
      </c>
      <c r="O855" s="7">
        <v>2.17</v>
      </c>
      <c r="P855" s="7">
        <v>1.19</v>
      </c>
      <c r="Q855" s="7">
        <v>16.41</v>
      </c>
      <c r="R855" s="7">
        <v>9.68</v>
      </c>
      <c r="S855" s="7">
        <v>14.24</v>
      </c>
      <c r="T855" s="7">
        <v>4.5599999999999996</v>
      </c>
      <c r="U855" s="10" t="s">
        <v>19</v>
      </c>
      <c r="V855" s="7">
        <v>12.76</v>
      </c>
      <c r="W855" s="7">
        <v>12.86</v>
      </c>
      <c r="X855" s="7">
        <v>0.1</v>
      </c>
      <c r="Y855" s="7"/>
      <c r="Z855" s="14" t="str">
        <f t="shared" si="41"/>
        <v>Pathway</v>
      </c>
      <c r="AA855" s="14" t="str">
        <f t="shared" si="42"/>
        <v>Google</v>
      </c>
      <c r="AB855" s="8" t="str">
        <f t="shared" si="43"/>
        <v>Bing</v>
      </c>
      <c r="AC855" s="7" t="s">
        <v>488</v>
      </c>
      <c r="AD855" s="11" t="s">
        <v>1592</v>
      </c>
      <c r="AE855">
        <v>39.233740596899999</v>
      </c>
      <c r="AF855">
        <v>-84.450112159400007</v>
      </c>
      <c r="AG855">
        <v>39.235153378600003</v>
      </c>
      <c r="AH855">
        <v>-84.4504236545</v>
      </c>
      <c r="AI855" t="s">
        <v>1380</v>
      </c>
      <c r="AJ855" t="s">
        <v>1379</v>
      </c>
    </row>
    <row r="856" spans="1:36" x14ac:dyDescent="0.25">
      <c r="A856" s="10">
        <v>853</v>
      </c>
      <c r="B856" s="7">
        <v>3</v>
      </c>
      <c r="C856" s="7" t="s">
        <v>126</v>
      </c>
      <c r="D856" s="7" t="s">
        <v>528</v>
      </c>
      <c r="E856" s="7" t="s">
        <v>4</v>
      </c>
      <c r="F856" s="7" t="s">
        <v>65</v>
      </c>
      <c r="G856" s="7" t="s">
        <v>1379</v>
      </c>
      <c r="H856" s="11" t="s">
        <v>529</v>
      </c>
      <c r="I856" s="10">
        <v>20.18</v>
      </c>
      <c r="J856" s="7">
        <v>4.3600000000000003</v>
      </c>
      <c r="K856" s="7">
        <v>14.97</v>
      </c>
      <c r="L856" s="7">
        <v>10.61</v>
      </c>
      <c r="M856" s="7">
        <v>5.81</v>
      </c>
      <c r="N856" s="7">
        <v>0.15</v>
      </c>
      <c r="O856" s="7">
        <v>2.08</v>
      </c>
      <c r="P856" s="7">
        <v>1.93</v>
      </c>
      <c r="Q856" s="7">
        <v>14.52</v>
      </c>
      <c r="R856" s="7">
        <v>1.1299999999999999</v>
      </c>
      <c r="S856" s="7">
        <v>5.69</v>
      </c>
      <c r="T856" s="7">
        <v>4.5599999999999996</v>
      </c>
      <c r="U856" s="10" t="s">
        <v>319</v>
      </c>
      <c r="V856" s="7">
        <v>7.03</v>
      </c>
      <c r="W856" s="7">
        <v>7.13</v>
      </c>
      <c r="X856" s="7">
        <v>0.1</v>
      </c>
      <c r="Y856" s="7"/>
      <c r="Z856" s="14" t="str">
        <f t="shared" si="41"/>
        <v>Pathway</v>
      </c>
      <c r="AA856" s="14" t="str">
        <f t="shared" si="42"/>
        <v>Google</v>
      </c>
      <c r="AB856" s="8" t="str">
        <f t="shared" si="43"/>
        <v>Bing</v>
      </c>
      <c r="AC856" s="7" t="s">
        <v>488</v>
      </c>
      <c r="AD856" s="11" t="s">
        <v>1592</v>
      </c>
      <c r="AE856">
        <v>41.410367501899998</v>
      </c>
      <c r="AF856">
        <v>-82.7468913899</v>
      </c>
      <c r="AG856">
        <v>41.409698522299998</v>
      </c>
      <c r="AH856">
        <v>-82.7451846811</v>
      </c>
      <c r="AI856" t="s">
        <v>1380</v>
      </c>
      <c r="AJ856" t="s">
        <v>1379</v>
      </c>
    </row>
    <row r="857" spans="1:36" x14ac:dyDescent="0.25">
      <c r="A857" s="10">
        <v>854</v>
      </c>
      <c r="B857" s="7">
        <v>12</v>
      </c>
      <c r="C857" s="7" t="s">
        <v>14</v>
      </c>
      <c r="D857" s="7" t="s">
        <v>954</v>
      </c>
      <c r="E857" s="7" t="s">
        <v>4</v>
      </c>
      <c r="F857" s="7" t="s">
        <v>13</v>
      </c>
      <c r="G857" s="7" t="s">
        <v>1379</v>
      </c>
      <c r="H857" s="11" t="s">
        <v>955</v>
      </c>
      <c r="I857" s="10">
        <v>54.71</v>
      </c>
      <c r="J857" s="7">
        <v>50.12</v>
      </c>
      <c r="K857" s="7">
        <v>54.35</v>
      </c>
      <c r="L857" s="7">
        <v>4.24</v>
      </c>
      <c r="M857" s="7">
        <v>2.35</v>
      </c>
      <c r="N857" s="7">
        <v>1.27</v>
      </c>
      <c r="O857" s="7">
        <v>2.09</v>
      </c>
      <c r="P857" s="7">
        <v>0.81</v>
      </c>
      <c r="Q857" s="7">
        <v>18.77</v>
      </c>
      <c r="R857" s="7">
        <v>12.77</v>
      </c>
      <c r="S857" s="7">
        <v>17.32</v>
      </c>
      <c r="T857" s="7">
        <v>4.55</v>
      </c>
      <c r="U857" s="10" t="s">
        <v>18</v>
      </c>
      <c r="V857" s="7">
        <v>20</v>
      </c>
      <c r="W857" s="7">
        <v>20.100000000000001</v>
      </c>
      <c r="X857" s="7">
        <v>0.1</v>
      </c>
      <c r="Y857" s="7"/>
      <c r="Z857" s="14" t="str">
        <f t="shared" si="41"/>
        <v>Pathway</v>
      </c>
      <c r="AA857" s="14" t="str">
        <f t="shared" si="42"/>
        <v>Google</v>
      </c>
      <c r="AB857" s="8" t="str">
        <f t="shared" si="43"/>
        <v>Bing</v>
      </c>
      <c r="AC857" s="7" t="s">
        <v>488</v>
      </c>
      <c r="AD857" s="11" t="s">
        <v>1592</v>
      </c>
      <c r="AE857">
        <v>41.412874860999999</v>
      </c>
      <c r="AF857">
        <v>-81.607167506300001</v>
      </c>
      <c r="AG857">
        <v>41.413203286700004</v>
      </c>
      <c r="AH857">
        <v>-81.605287542300005</v>
      </c>
      <c r="AI857" t="s">
        <v>1380</v>
      </c>
      <c r="AJ857" t="s">
        <v>1379</v>
      </c>
    </row>
    <row r="858" spans="1:36" x14ac:dyDescent="0.25">
      <c r="A858" s="10">
        <v>855</v>
      </c>
      <c r="B858" s="7">
        <v>8</v>
      </c>
      <c r="C858" s="7" t="s">
        <v>11</v>
      </c>
      <c r="D858" s="7" t="s">
        <v>938</v>
      </c>
      <c r="E858" s="7" t="s">
        <v>4</v>
      </c>
      <c r="F858" s="7" t="s">
        <v>13</v>
      </c>
      <c r="G858" s="7" t="s">
        <v>1379</v>
      </c>
      <c r="H858" s="11" t="s">
        <v>522</v>
      </c>
      <c r="I858" s="10">
        <v>51.66</v>
      </c>
      <c r="J858" s="7">
        <v>16.899999999999999</v>
      </c>
      <c r="K858" s="7">
        <v>46.42</v>
      </c>
      <c r="L858" s="7">
        <v>29.52</v>
      </c>
      <c r="M858" s="7">
        <v>0</v>
      </c>
      <c r="N858" s="7">
        <v>0</v>
      </c>
      <c r="O858" s="7">
        <v>0</v>
      </c>
      <c r="P858" s="7">
        <v>0</v>
      </c>
      <c r="Q858" s="7">
        <v>12.12</v>
      </c>
      <c r="R858" s="7">
        <v>4.6100000000000003</v>
      </c>
      <c r="S858" s="7">
        <v>9.15</v>
      </c>
      <c r="T858" s="7">
        <v>4.54</v>
      </c>
      <c r="U858" s="10" t="s">
        <v>9</v>
      </c>
      <c r="V858" s="7">
        <v>0.56000000000000005</v>
      </c>
      <c r="W858" s="7">
        <v>0.66</v>
      </c>
      <c r="X858" s="7">
        <v>0.1</v>
      </c>
      <c r="Y858" s="7"/>
      <c r="Z858" s="14" t="str">
        <f t="shared" si="41"/>
        <v>Pathway</v>
      </c>
      <c r="AA858" s="14" t="str">
        <f t="shared" si="42"/>
        <v>Google</v>
      </c>
      <c r="AB858" s="8" t="str">
        <f t="shared" si="43"/>
        <v>Bing</v>
      </c>
      <c r="AC858" s="7" t="s">
        <v>488</v>
      </c>
      <c r="AD858" s="11" t="s">
        <v>1592</v>
      </c>
      <c r="AE858">
        <v>39.097484633999997</v>
      </c>
      <c r="AF858">
        <v>-84.517159773200007</v>
      </c>
      <c r="AG858">
        <v>39.0977580116</v>
      </c>
      <c r="AH858">
        <v>-84.515385273800007</v>
      </c>
      <c r="AI858" t="s">
        <v>1380</v>
      </c>
      <c r="AJ858" t="s">
        <v>1379</v>
      </c>
    </row>
    <row r="859" spans="1:36" x14ac:dyDescent="0.25">
      <c r="A859" s="10">
        <v>856</v>
      </c>
      <c r="B859" s="7">
        <v>12</v>
      </c>
      <c r="C859" s="7" t="s">
        <v>14</v>
      </c>
      <c r="D859" s="7" t="s">
        <v>941</v>
      </c>
      <c r="E859" s="7" t="s">
        <v>4</v>
      </c>
      <c r="F859" s="7" t="s">
        <v>13</v>
      </c>
      <c r="G859" s="7" t="s">
        <v>1379</v>
      </c>
      <c r="H859" s="11" t="s">
        <v>522</v>
      </c>
      <c r="I859" s="10">
        <v>34.24</v>
      </c>
      <c r="J859" s="7">
        <v>14.38</v>
      </c>
      <c r="K859" s="7">
        <v>30.15</v>
      </c>
      <c r="L859" s="7">
        <v>15.77</v>
      </c>
      <c r="M859" s="7">
        <v>0</v>
      </c>
      <c r="N859" s="7">
        <v>0</v>
      </c>
      <c r="O859" s="7">
        <v>0</v>
      </c>
      <c r="P859" s="7">
        <v>0</v>
      </c>
      <c r="Q859" s="7">
        <v>12.74</v>
      </c>
      <c r="R859" s="7">
        <v>3.96</v>
      </c>
      <c r="S859" s="7">
        <v>8.5</v>
      </c>
      <c r="T859" s="7">
        <v>4.54</v>
      </c>
      <c r="U859" s="10" t="s">
        <v>30</v>
      </c>
      <c r="V859" s="7">
        <v>11.55</v>
      </c>
      <c r="W859" s="7">
        <v>11.65</v>
      </c>
      <c r="X859" s="7">
        <v>0.1</v>
      </c>
      <c r="Y859" s="7"/>
      <c r="Z859" s="14" t="str">
        <f t="shared" si="41"/>
        <v>Pathway</v>
      </c>
      <c r="AA859" s="14" t="str">
        <f t="shared" si="42"/>
        <v>Google</v>
      </c>
      <c r="AB859" s="8" t="str">
        <f t="shared" si="43"/>
        <v>Bing</v>
      </c>
      <c r="AC859" s="7" t="s">
        <v>488</v>
      </c>
      <c r="AD859" s="11" t="s">
        <v>1592</v>
      </c>
      <c r="AE859">
        <v>41.438191979700001</v>
      </c>
      <c r="AF859">
        <v>-81.807519468500004</v>
      </c>
      <c r="AG859">
        <v>41.438666479600002</v>
      </c>
      <c r="AH859">
        <v>-81.805765052500007</v>
      </c>
      <c r="AI859" t="s">
        <v>1380</v>
      </c>
      <c r="AJ859" t="s">
        <v>1379</v>
      </c>
    </row>
    <row r="860" spans="1:36" x14ac:dyDescent="0.25">
      <c r="A860" s="10">
        <v>857</v>
      </c>
      <c r="B860" s="7">
        <v>4</v>
      </c>
      <c r="C860" s="7" t="s">
        <v>23</v>
      </c>
      <c r="D860" s="7" t="s">
        <v>960</v>
      </c>
      <c r="E860" s="7" t="s">
        <v>4</v>
      </c>
      <c r="F860" s="7" t="s">
        <v>10</v>
      </c>
      <c r="G860" s="7" t="s">
        <v>1379</v>
      </c>
      <c r="H860" s="11" t="s">
        <v>533</v>
      </c>
      <c r="I860" s="10">
        <v>40.06</v>
      </c>
      <c r="J860" s="7">
        <v>23.54</v>
      </c>
      <c r="K860" s="7">
        <v>38</v>
      </c>
      <c r="L860" s="7">
        <v>14.46</v>
      </c>
      <c r="M860" s="7">
        <v>0</v>
      </c>
      <c r="N860" s="7">
        <v>0</v>
      </c>
      <c r="O860" s="7">
        <v>0</v>
      </c>
      <c r="P860" s="7">
        <v>0</v>
      </c>
      <c r="Q860" s="7">
        <v>13.33</v>
      </c>
      <c r="R860" s="7">
        <v>5.94</v>
      </c>
      <c r="S860" s="7">
        <v>10.47</v>
      </c>
      <c r="T860" s="7">
        <v>4.53</v>
      </c>
      <c r="U860" s="10" t="s">
        <v>22</v>
      </c>
      <c r="V860" s="7">
        <v>12.7</v>
      </c>
      <c r="W860" s="7">
        <v>12.8</v>
      </c>
      <c r="X860" s="7">
        <v>0.1</v>
      </c>
      <c r="Y860" s="7"/>
      <c r="Z860" s="14" t="str">
        <f t="shared" si="41"/>
        <v>Pathway</v>
      </c>
      <c r="AA860" s="14" t="str">
        <f t="shared" si="42"/>
        <v>Google</v>
      </c>
      <c r="AB860" s="8" t="str">
        <f t="shared" si="43"/>
        <v>Bing</v>
      </c>
      <c r="AC860" s="7" t="s">
        <v>488</v>
      </c>
      <c r="AD860" s="11" t="s">
        <v>1592</v>
      </c>
      <c r="AE860">
        <v>41.062304390400001</v>
      </c>
      <c r="AF860">
        <v>-81.483371847200004</v>
      </c>
      <c r="AG860">
        <v>41.062233547200002</v>
      </c>
      <c r="AH860">
        <v>-81.481478316500002</v>
      </c>
      <c r="AI860" t="s">
        <v>1380</v>
      </c>
      <c r="AJ860" t="s">
        <v>1379</v>
      </c>
    </row>
    <row r="861" spans="1:36" x14ac:dyDescent="0.25">
      <c r="A861" s="10">
        <v>858</v>
      </c>
      <c r="B861" s="7">
        <v>2</v>
      </c>
      <c r="C861" s="7" t="s">
        <v>6</v>
      </c>
      <c r="D861" s="7" t="s">
        <v>962</v>
      </c>
      <c r="E861" s="7" t="s">
        <v>4</v>
      </c>
      <c r="F861" s="7" t="s">
        <v>10</v>
      </c>
      <c r="G861" s="7" t="s">
        <v>1379</v>
      </c>
      <c r="H861" s="11" t="s">
        <v>557</v>
      </c>
      <c r="I861" s="10">
        <v>50.64</v>
      </c>
      <c r="J861" s="7">
        <v>12.38</v>
      </c>
      <c r="K861" s="7">
        <v>42.53</v>
      </c>
      <c r="L861" s="7">
        <v>30.16</v>
      </c>
      <c r="M861" s="7">
        <v>2.2000000000000002</v>
      </c>
      <c r="N861" s="7">
        <v>0.28999999999999998</v>
      </c>
      <c r="O861" s="7">
        <v>1.1299999999999999</v>
      </c>
      <c r="P861" s="7">
        <v>0.84</v>
      </c>
      <c r="Q861" s="7">
        <v>13.17</v>
      </c>
      <c r="R861" s="7">
        <v>2.91</v>
      </c>
      <c r="S861" s="7">
        <v>7.43</v>
      </c>
      <c r="T861" s="7">
        <v>4.5199999999999996</v>
      </c>
      <c r="U861" s="10" t="s">
        <v>64</v>
      </c>
      <c r="V861" s="7">
        <v>3.15</v>
      </c>
      <c r="W861" s="7">
        <v>3.25</v>
      </c>
      <c r="X861" s="7">
        <v>0.1</v>
      </c>
      <c r="Y861" s="7"/>
      <c r="Z861" s="14" t="str">
        <f t="shared" si="41"/>
        <v>Pathway</v>
      </c>
      <c r="AA861" s="14" t="str">
        <f t="shared" si="42"/>
        <v>Google</v>
      </c>
      <c r="AB861" s="8" t="str">
        <f t="shared" si="43"/>
        <v>Bing</v>
      </c>
      <c r="AC861" s="7" t="s">
        <v>488</v>
      </c>
      <c r="AD861" s="11" t="s">
        <v>1592</v>
      </c>
      <c r="AE861">
        <v>41.6556673718</v>
      </c>
      <c r="AF861">
        <v>-83.507630814300001</v>
      </c>
      <c r="AG861">
        <v>41.656881650599999</v>
      </c>
      <c r="AH861">
        <v>-83.508604593499996</v>
      </c>
      <c r="AI861" t="s">
        <v>1380</v>
      </c>
      <c r="AJ861" t="s">
        <v>1379</v>
      </c>
    </row>
    <row r="862" spans="1:36" x14ac:dyDescent="0.25">
      <c r="A862" s="10">
        <v>859</v>
      </c>
      <c r="B862" s="7">
        <v>6</v>
      </c>
      <c r="C862" s="7" t="s">
        <v>8</v>
      </c>
      <c r="D862" s="7" t="s">
        <v>587</v>
      </c>
      <c r="E862" s="7" t="s">
        <v>4</v>
      </c>
      <c r="F862" s="7" t="s">
        <v>10</v>
      </c>
      <c r="G862" s="7" t="s">
        <v>1379</v>
      </c>
      <c r="H862" s="11" t="s">
        <v>522</v>
      </c>
      <c r="I862" s="10">
        <v>49.07</v>
      </c>
      <c r="J862" s="7">
        <v>32.15</v>
      </c>
      <c r="K862" s="7">
        <v>47.53</v>
      </c>
      <c r="L862" s="7">
        <v>15.38</v>
      </c>
      <c r="M862" s="7">
        <v>0</v>
      </c>
      <c r="N862" s="7">
        <v>0</v>
      </c>
      <c r="O862" s="7">
        <v>0</v>
      </c>
      <c r="P862" s="7">
        <v>0</v>
      </c>
      <c r="Q862" s="7">
        <v>14.84</v>
      </c>
      <c r="R862" s="7">
        <v>8.39</v>
      </c>
      <c r="S862" s="7">
        <v>12.92</v>
      </c>
      <c r="T862" s="7">
        <v>4.5199999999999996</v>
      </c>
      <c r="U862" s="10" t="s">
        <v>15</v>
      </c>
      <c r="V862" s="7">
        <v>24.39</v>
      </c>
      <c r="W862" s="7">
        <v>24.49</v>
      </c>
      <c r="X862" s="7">
        <v>0.1</v>
      </c>
      <c r="Y862" s="7"/>
      <c r="Z862" s="14" t="str">
        <f t="shared" si="41"/>
        <v>Pathway</v>
      </c>
      <c r="AA862" s="14" t="str">
        <f t="shared" si="42"/>
        <v>Google</v>
      </c>
      <c r="AB862" s="8" t="str">
        <f t="shared" si="43"/>
        <v>Bing</v>
      </c>
      <c r="AC862" s="7" t="s">
        <v>1589</v>
      </c>
      <c r="AD862" s="11" t="s">
        <v>1592</v>
      </c>
      <c r="AE862">
        <v>40.059717033200002</v>
      </c>
      <c r="AF862">
        <v>-82.998149226099997</v>
      </c>
      <c r="AG862">
        <v>40.061071743100001</v>
      </c>
      <c r="AH862">
        <v>-82.997933018799998</v>
      </c>
      <c r="AI862" t="s">
        <v>1380</v>
      </c>
      <c r="AJ862" t="s">
        <v>1379</v>
      </c>
    </row>
    <row r="863" spans="1:36" x14ac:dyDescent="0.25">
      <c r="A863" s="10">
        <v>860</v>
      </c>
      <c r="B863" s="7">
        <v>8</v>
      </c>
      <c r="C863" s="7" t="s">
        <v>11</v>
      </c>
      <c r="D863" s="7" t="s">
        <v>545</v>
      </c>
      <c r="E863" s="7" t="s">
        <v>4</v>
      </c>
      <c r="F863" s="7" t="s">
        <v>10</v>
      </c>
      <c r="G863" s="7" t="s">
        <v>1379</v>
      </c>
      <c r="H863" s="11" t="s">
        <v>546</v>
      </c>
      <c r="I863" s="10">
        <v>41.56</v>
      </c>
      <c r="J863" s="7">
        <v>27.31</v>
      </c>
      <c r="K863" s="7">
        <v>40.159999999999997</v>
      </c>
      <c r="L863" s="7">
        <v>12.85</v>
      </c>
      <c r="M863" s="7">
        <v>0</v>
      </c>
      <c r="N863" s="7">
        <v>0</v>
      </c>
      <c r="O863" s="7">
        <v>0</v>
      </c>
      <c r="P863" s="7">
        <v>0</v>
      </c>
      <c r="Q863" s="7">
        <v>13.65</v>
      </c>
      <c r="R863" s="7">
        <v>7</v>
      </c>
      <c r="S863" s="7">
        <v>11.53</v>
      </c>
      <c r="T863" s="7">
        <v>4.5199999999999996</v>
      </c>
      <c r="U863" s="10" t="s">
        <v>20</v>
      </c>
      <c r="V863" s="7">
        <v>28.57</v>
      </c>
      <c r="W863" s="7">
        <v>28.67</v>
      </c>
      <c r="X863" s="7">
        <v>0.1</v>
      </c>
      <c r="Y863" s="7"/>
      <c r="Z863" s="14" t="str">
        <f t="shared" si="41"/>
        <v>Pathway</v>
      </c>
      <c r="AA863" s="14" t="str">
        <f t="shared" si="42"/>
        <v>Google</v>
      </c>
      <c r="AB863" s="8" t="str">
        <f t="shared" si="43"/>
        <v>Bing</v>
      </c>
      <c r="AC863" s="7" t="s">
        <v>488</v>
      </c>
      <c r="AD863" s="11" t="s">
        <v>1592</v>
      </c>
      <c r="AE863">
        <v>39.290033005600002</v>
      </c>
      <c r="AF863">
        <v>-84.391230625099993</v>
      </c>
      <c r="AG863">
        <v>39.290375811799997</v>
      </c>
      <c r="AH863">
        <v>-84.389441060099998</v>
      </c>
      <c r="AI863" t="s">
        <v>1380</v>
      </c>
      <c r="AJ863" t="s">
        <v>1379</v>
      </c>
    </row>
    <row r="864" spans="1:36" x14ac:dyDescent="0.25">
      <c r="A864" s="10">
        <v>861</v>
      </c>
      <c r="B864" s="7">
        <v>8</v>
      </c>
      <c r="C864" s="7" t="s">
        <v>11</v>
      </c>
      <c r="D864" s="7" t="s">
        <v>938</v>
      </c>
      <c r="E864" s="7" t="s">
        <v>4</v>
      </c>
      <c r="F864" s="7" t="s">
        <v>10</v>
      </c>
      <c r="G864" s="7" t="s">
        <v>1379</v>
      </c>
      <c r="H864" s="11" t="s">
        <v>522</v>
      </c>
      <c r="I864" s="10">
        <v>61.98</v>
      </c>
      <c r="J864" s="7">
        <v>32.33</v>
      </c>
      <c r="K864" s="7">
        <v>59.29</v>
      </c>
      <c r="L864" s="7">
        <v>26.96</v>
      </c>
      <c r="M864" s="7">
        <v>2.12</v>
      </c>
      <c r="N864" s="7">
        <v>0.85</v>
      </c>
      <c r="O864" s="7">
        <v>1.74</v>
      </c>
      <c r="P864" s="7">
        <v>0.9</v>
      </c>
      <c r="Q864" s="7">
        <v>14.87</v>
      </c>
      <c r="R864" s="7">
        <v>8.4499999999999993</v>
      </c>
      <c r="S864" s="7">
        <v>12.96</v>
      </c>
      <c r="T864" s="7">
        <v>4.51</v>
      </c>
      <c r="U864" s="10" t="s">
        <v>9</v>
      </c>
      <c r="V864" s="7">
        <v>8.0399999999999991</v>
      </c>
      <c r="W864" s="7">
        <v>8.14</v>
      </c>
      <c r="X864" s="7">
        <v>0.1</v>
      </c>
      <c r="Y864" s="7"/>
      <c r="Z864" s="14" t="str">
        <f t="shared" si="41"/>
        <v>Pathway</v>
      </c>
      <c r="AA864" s="14" t="str">
        <f t="shared" si="42"/>
        <v>Google</v>
      </c>
      <c r="AB864" s="8" t="str">
        <f t="shared" si="43"/>
        <v>Bing</v>
      </c>
      <c r="AC864" s="7" t="s">
        <v>488</v>
      </c>
      <c r="AD864" s="11" t="s">
        <v>1592</v>
      </c>
      <c r="AE864">
        <v>39.164207842400003</v>
      </c>
      <c r="AF864">
        <v>-84.431364500699999</v>
      </c>
      <c r="AG864">
        <v>39.164605667899998</v>
      </c>
      <c r="AH864">
        <v>-84.429642422800001</v>
      </c>
      <c r="AI864" t="s">
        <v>1380</v>
      </c>
      <c r="AJ864" t="s">
        <v>1379</v>
      </c>
    </row>
    <row r="865" spans="1:36" x14ac:dyDescent="0.25">
      <c r="A865" s="10">
        <v>862</v>
      </c>
      <c r="B865" s="7">
        <v>12</v>
      </c>
      <c r="C865" s="7" t="s">
        <v>69</v>
      </c>
      <c r="D865" s="7" t="s">
        <v>539</v>
      </c>
      <c r="E865" s="7" t="s">
        <v>4</v>
      </c>
      <c r="F865" s="7" t="s">
        <v>13</v>
      </c>
      <c r="G865" s="7" t="s">
        <v>1379</v>
      </c>
      <c r="H865" s="11" t="s">
        <v>527</v>
      </c>
      <c r="I865" s="10">
        <v>32.35</v>
      </c>
      <c r="J865" s="7">
        <v>9.93</v>
      </c>
      <c r="K865" s="7">
        <v>25.88</v>
      </c>
      <c r="L865" s="7">
        <v>15.95</v>
      </c>
      <c r="M865" s="7">
        <v>4.57</v>
      </c>
      <c r="N865" s="7">
        <v>0.28000000000000003</v>
      </c>
      <c r="O865" s="7">
        <v>2.0499999999999998</v>
      </c>
      <c r="P865" s="7">
        <v>1.77</v>
      </c>
      <c r="Q865" s="7">
        <v>13.7</v>
      </c>
      <c r="R865" s="7">
        <v>2.8</v>
      </c>
      <c r="S865" s="7">
        <v>7.3</v>
      </c>
      <c r="T865" s="7">
        <v>4.51</v>
      </c>
      <c r="U865" s="10" t="s">
        <v>105</v>
      </c>
      <c r="V865" s="7">
        <v>3.26</v>
      </c>
      <c r="W865" s="7">
        <v>3.36</v>
      </c>
      <c r="X865" s="7">
        <v>0.1</v>
      </c>
      <c r="Y865" s="7"/>
      <c r="Z865" s="14" t="str">
        <f t="shared" si="41"/>
        <v>Pathway</v>
      </c>
      <c r="AA865" s="14" t="str">
        <f t="shared" si="42"/>
        <v>Google</v>
      </c>
      <c r="AB865" s="8" t="str">
        <f t="shared" si="43"/>
        <v>Bing</v>
      </c>
      <c r="AC865" s="7" t="s">
        <v>488</v>
      </c>
      <c r="AD865" s="11" t="s">
        <v>1592</v>
      </c>
      <c r="AE865">
        <v>41.601011455299997</v>
      </c>
      <c r="AF865">
        <v>-81.440093526799998</v>
      </c>
      <c r="AG865">
        <v>41.602018430800001</v>
      </c>
      <c r="AH865">
        <v>-81.438710842299997</v>
      </c>
      <c r="AI865" t="s">
        <v>1380</v>
      </c>
      <c r="AJ865" t="s">
        <v>1379</v>
      </c>
    </row>
    <row r="866" spans="1:36" x14ac:dyDescent="0.25">
      <c r="A866" s="10">
        <v>863</v>
      </c>
      <c r="B866" s="7">
        <v>5</v>
      </c>
      <c r="C866" s="7" t="s">
        <v>144</v>
      </c>
      <c r="D866" s="7" t="s">
        <v>535</v>
      </c>
      <c r="E866" s="7" t="s">
        <v>4</v>
      </c>
      <c r="F866" s="7" t="s">
        <v>5</v>
      </c>
      <c r="G866" s="7" t="s">
        <v>1379</v>
      </c>
      <c r="H866" s="11" t="s">
        <v>524</v>
      </c>
      <c r="I866" s="10">
        <v>24.33</v>
      </c>
      <c r="J866" s="7">
        <v>6.21</v>
      </c>
      <c r="K866" s="7">
        <v>19.46</v>
      </c>
      <c r="L866" s="7">
        <v>13.24</v>
      </c>
      <c r="M866" s="7">
        <v>0</v>
      </c>
      <c r="N866" s="7">
        <v>0</v>
      </c>
      <c r="O866" s="7">
        <v>0</v>
      </c>
      <c r="P866" s="7">
        <v>0</v>
      </c>
      <c r="Q866" s="7">
        <v>13.27</v>
      </c>
      <c r="R866" s="7">
        <v>1.59</v>
      </c>
      <c r="S866" s="7">
        <v>6.09</v>
      </c>
      <c r="T866" s="7">
        <v>4.51</v>
      </c>
      <c r="U866" s="10" t="s">
        <v>143</v>
      </c>
      <c r="V866" s="7">
        <v>9.49</v>
      </c>
      <c r="W866" s="7">
        <v>9.59</v>
      </c>
      <c r="X866" s="7">
        <v>0.1</v>
      </c>
      <c r="Y866" s="7"/>
      <c r="Z866" s="14" t="str">
        <f t="shared" si="41"/>
        <v>Pathway</v>
      </c>
      <c r="AA866" s="14" t="str">
        <f t="shared" si="42"/>
        <v>Google</v>
      </c>
      <c r="AB866" s="8" t="str">
        <f t="shared" si="43"/>
        <v>Bing</v>
      </c>
      <c r="AC866" s="7" t="s">
        <v>488</v>
      </c>
      <c r="AD866" s="11" t="s">
        <v>1592</v>
      </c>
      <c r="AE866">
        <v>39.948463455499997</v>
      </c>
      <c r="AF866">
        <v>-82.049691386000006</v>
      </c>
      <c r="AG866">
        <v>39.9480543532</v>
      </c>
      <c r="AH866">
        <v>-82.047887833600001</v>
      </c>
      <c r="AI866" t="s">
        <v>1380</v>
      </c>
      <c r="AJ866" t="s">
        <v>1379</v>
      </c>
    </row>
    <row r="867" spans="1:36" x14ac:dyDescent="0.25">
      <c r="A867" s="10">
        <v>864</v>
      </c>
      <c r="B867" s="7">
        <v>2</v>
      </c>
      <c r="C867" s="7" t="s">
        <v>81</v>
      </c>
      <c r="D867" s="7" t="s">
        <v>530</v>
      </c>
      <c r="E867" s="7" t="s">
        <v>4</v>
      </c>
      <c r="F867" s="7" t="s">
        <v>10</v>
      </c>
      <c r="G867" s="7" t="s">
        <v>1379</v>
      </c>
      <c r="H867" s="11" t="s">
        <v>531</v>
      </c>
      <c r="I867" s="10">
        <v>26.13</v>
      </c>
      <c r="J867" s="7">
        <v>12.65</v>
      </c>
      <c r="K867" s="7">
        <v>23.35</v>
      </c>
      <c r="L867" s="7">
        <v>10.7</v>
      </c>
      <c r="M867" s="7">
        <v>2.17</v>
      </c>
      <c r="N867" s="7">
        <v>0.3</v>
      </c>
      <c r="O867" s="7">
        <v>1.1399999999999999</v>
      </c>
      <c r="P867" s="7">
        <v>0.84</v>
      </c>
      <c r="Q867" s="7">
        <v>13.01</v>
      </c>
      <c r="R867" s="7">
        <v>2.98</v>
      </c>
      <c r="S867" s="7">
        <v>7.49</v>
      </c>
      <c r="T867" s="7">
        <v>4.51</v>
      </c>
      <c r="U867" s="10" t="s">
        <v>123</v>
      </c>
      <c r="V867" s="7">
        <v>28.14</v>
      </c>
      <c r="W867" s="7">
        <v>28.24</v>
      </c>
      <c r="X867" s="7">
        <v>0.1</v>
      </c>
      <c r="Y867" s="7"/>
      <c r="Z867" s="14" t="str">
        <f t="shared" si="41"/>
        <v>Pathway</v>
      </c>
      <c r="AA867" s="14" t="str">
        <f t="shared" si="42"/>
        <v>Google</v>
      </c>
      <c r="AB867" s="8" t="str">
        <f t="shared" si="43"/>
        <v>Bing</v>
      </c>
      <c r="AC867" s="7" t="s">
        <v>488</v>
      </c>
      <c r="AD867" s="11" t="s">
        <v>1592</v>
      </c>
      <c r="AE867">
        <v>41.561754667700001</v>
      </c>
      <c r="AF867">
        <v>-83.589040595699998</v>
      </c>
      <c r="AG867">
        <v>41.562879638699997</v>
      </c>
      <c r="AH867">
        <v>-83.587826542499997</v>
      </c>
      <c r="AI867" t="s">
        <v>1380</v>
      </c>
      <c r="AJ867" t="s">
        <v>1379</v>
      </c>
    </row>
    <row r="868" spans="1:36" x14ac:dyDescent="0.25">
      <c r="A868" s="10">
        <v>865</v>
      </c>
      <c r="B868" s="7">
        <v>8</v>
      </c>
      <c r="C868" s="7" t="s">
        <v>11</v>
      </c>
      <c r="D868" s="7" t="s">
        <v>980</v>
      </c>
      <c r="E868" s="7" t="s">
        <v>4</v>
      </c>
      <c r="F868" s="7" t="s">
        <v>65</v>
      </c>
      <c r="G868" s="7" t="s">
        <v>1379</v>
      </c>
      <c r="H868" s="11" t="s">
        <v>850</v>
      </c>
      <c r="I868" s="10">
        <v>19.41</v>
      </c>
      <c r="J868" s="7">
        <v>6.13</v>
      </c>
      <c r="K868" s="7">
        <v>15.67</v>
      </c>
      <c r="L868" s="7">
        <v>9.5399999999999991</v>
      </c>
      <c r="M868" s="7">
        <v>0</v>
      </c>
      <c r="N868" s="7">
        <v>0</v>
      </c>
      <c r="O868" s="7">
        <v>0</v>
      </c>
      <c r="P868" s="7">
        <v>0</v>
      </c>
      <c r="Q868" s="7">
        <v>13.06</v>
      </c>
      <c r="R868" s="7">
        <v>1.6</v>
      </c>
      <c r="S868" s="7">
        <v>6.11</v>
      </c>
      <c r="T868" s="7">
        <v>4.51</v>
      </c>
      <c r="U868" s="10" t="s">
        <v>17</v>
      </c>
      <c r="V868" s="7">
        <v>8.14</v>
      </c>
      <c r="W868" s="7">
        <v>8.24</v>
      </c>
      <c r="X868" s="7">
        <v>0.1</v>
      </c>
      <c r="Y868" s="7"/>
      <c r="Z868" s="14" t="str">
        <f t="shared" si="41"/>
        <v>Pathway</v>
      </c>
      <c r="AA868" s="14" t="str">
        <f t="shared" si="42"/>
        <v>Google</v>
      </c>
      <c r="AB868" s="8" t="str">
        <f t="shared" si="43"/>
        <v>Bing</v>
      </c>
      <c r="AC868" s="7" t="s">
        <v>488</v>
      </c>
      <c r="AD868" s="11" t="s">
        <v>1592</v>
      </c>
      <c r="AE868">
        <v>39.222320606799997</v>
      </c>
      <c r="AF868">
        <v>-84.5626432854</v>
      </c>
      <c r="AG868">
        <v>39.222584547499999</v>
      </c>
      <c r="AH868">
        <v>-84.560829095299994</v>
      </c>
      <c r="AI868" t="s">
        <v>1380</v>
      </c>
      <c r="AJ868" t="s">
        <v>1379</v>
      </c>
    </row>
    <row r="869" spans="1:36" x14ac:dyDescent="0.25">
      <c r="A869" s="10">
        <v>866</v>
      </c>
      <c r="B869" s="7">
        <v>2</v>
      </c>
      <c r="C869" s="7" t="s">
        <v>6</v>
      </c>
      <c r="D869" s="7" t="s">
        <v>958</v>
      </c>
      <c r="E869" s="7" t="s">
        <v>4</v>
      </c>
      <c r="F869" s="7" t="s">
        <v>5</v>
      </c>
      <c r="G869" s="7" t="s">
        <v>1379</v>
      </c>
      <c r="H869" s="11" t="s">
        <v>959</v>
      </c>
      <c r="I869" s="10">
        <v>46.5</v>
      </c>
      <c r="J869" s="7">
        <v>10.050000000000001</v>
      </c>
      <c r="K869" s="7">
        <v>40.840000000000003</v>
      </c>
      <c r="L869" s="7">
        <v>30.79</v>
      </c>
      <c r="M869" s="7">
        <v>1.76</v>
      </c>
      <c r="N869" s="7">
        <v>0.32</v>
      </c>
      <c r="O869" s="7">
        <v>1.1399999999999999</v>
      </c>
      <c r="P869" s="7">
        <v>0.82</v>
      </c>
      <c r="Q869" s="7">
        <v>10.57</v>
      </c>
      <c r="R869" s="7">
        <v>2.64</v>
      </c>
      <c r="S869" s="7">
        <v>7.14</v>
      </c>
      <c r="T869" s="7">
        <v>4.5</v>
      </c>
      <c r="U869" s="10" t="s">
        <v>45</v>
      </c>
      <c r="V869" s="7">
        <v>12.38</v>
      </c>
      <c r="W869" s="7">
        <v>12.48</v>
      </c>
      <c r="X869" s="7">
        <v>0.1</v>
      </c>
      <c r="Y869" s="7"/>
      <c r="Z869" s="14" t="str">
        <f t="shared" si="41"/>
        <v>Pathway</v>
      </c>
      <c r="AA869" s="14" t="str">
        <f t="shared" si="42"/>
        <v>Google</v>
      </c>
      <c r="AB869" s="8" t="str">
        <f t="shared" si="43"/>
        <v>Bing</v>
      </c>
      <c r="AC869" s="7" t="s">
        <v>488</v>
      </c>
      <c r="AD869" s="11" t="s">
        <v>1592</v>
      </c>
      <c r="AE869">
        <v>41.687964881699997</v>
      </c>
      <c r="AF869">
        <v>-83.644665144000001</v>
      </c>
      <c r="AG869">
        <v>41.688015177399997</v>
      </c>
      <c r="AH869">
        <v>-83.642677184099995</v>
      </c>
      <c r="AI869" t="s">
        <v>1380</v>
      </c>
      <c r="AJ869" t="s">
        <v>1379</v>
      </c>
    </row>
    <row r="870" spans="1:36" x14ac:dyDescent="0.25">
      <c r="A870" s="10">
        <v>867</v>
      </c>
      <c r="B870" s="7">
        <v>4</v>
      </c>
      <c r="C870" s="7" t="s">
        <v>38</v>
      </c>
      <c r="D870" s="7" t="s">
        <v>569</v>
      </c>
      <c r="E870" s="7" t="s">
        <v>4</v>
      </c>
      <c r="F870" s="7" t="s">
        <v>10</v>
      </c>
      <c r="G870" s="7" t="s">
        <v>1379</v>
      </c>
      <c r="H870" s="11" t="s">
        <v>542</v>
      </c>
      <c r="I870" s="10">
        <v>37.770000000000003</v>
      </c>
      <c r="J870" s="7">
        <v>18.02</v>
      </c>
      <c r="K870" s="7">
        <v>34.82</v>
      </c>
      <c r="L870" s="7">
        <v>16.8</v>
      </c>
      <c r="M870" s="7">
        <v>0</v>
      </c>
      <c r="N870" s="7">
        <v>0</v>
      </c>
      <c r="O870" s="7">
        <v>0</v>
      </c>
      <c r="P870" s="7">
        <v>0</v>
      </c>
      <c r="Q870" s="7">
        <v>12.49</v>
      </c>
      <c r="R870" s="7">
        <v>4.41</v>
      </c>
      <c r="S870" s="7">
        <v>8.91</v>
      </c>
      <c r="T870" s="7">
        <v>4.5</v>
      </c>
      <c r="U870" s="10" t="s">
        <v>37</v>
      </c>
      <c r="V870" s="7">
        <v>15</v>
      </c>
      <c r="W870" s="7">
        <v>15.1</v>
      </c>
      <c r="X870" s="7">
        <v>0.1</v>
      </c>
      <c r="Y870" s="7"/>
      <c r="Z870" s="14" t="str">
        <f t="shared" si="41"/>
        <v>Pathway</v>
      </c>
      <c r="AA870" s="14" t="str">
        <f t="shared" si="42"/>
        <v>Google</v>
      </c>
      <c r="AB870" s="8" t="str">
        <f t="shared" si="43"/>
        <v>Bing</v>
      </c>
      <c r="AC870" s="7" t="s">
        <v>488</v>
      </c>
      <c r="AD870" s="11" t="s">
        <v>1592</v>
      </c>
      <c r="AE870">
        <v>40.857842017999999</v>
      </c>
      <c r="AF870">
        <v>-81.422152288099994</v>
      </c>
      <c r="AG870">
        <v>40.858816210699999</v>
      </c>
      <c r="AH870">
        <v>-81.423616340799995</v>
      </c>
      <c r="AI870" t="s">
        <v>1380</v>
      </c>
      <c r="AJ870" t="s">
        <v>1379</v>
      </c>
    </row>
    <row r="871" spans="1:36" x14ac:dyDescent="0.25">
      <c r="A871" s="10">
        <v>868</v>
      </c>
      <c r="B871" s="7">
        <v>4</v>
      </c>
      <c r="C871" s="7" t="s">
        <v>112</v>
      </c>
      <c r="D871" s="7" t="s">
        <v>572</v>
      </c>
      <c r="E871" s="7" t="s">
        <v>4</v>
      </c>
      <c r="F871" s="7" t="s">
        <v>5</v>
      </c>
      <c r="G871" s="7" t="s">
        <v>1379</v>
      </c>
      <c r="H871" s="11" t="s">
        <v>573</v>
      </c>
      <c r="I871" s="10">
        <v>21.84</v>
      </c>
      <c r="J871" s="7">
        <v>7.18</v>
      </c>
      <c r="K871" s="7">
        <v>18.59</v>
      </c>
      <c r="L871" s="7">
        <v>11.4</v>
      </c>
      <c r="M871" s="7">
        <v>0</v>
      </c>
      <c r="N871" s="7">
        <v>0</v>
      </c>
      <c r="O871" s="7">
        <v>0</v>
      </c>
      <c r="P871" s="7">
        <v>0</v>
      </c>
      <c r="Q871" s="7">
        <v>11.84</v>
      </c>
      <c r="R871" s="7">
        <v>1.85</v>
      </c>
      <c r="S871" s="7">
        <v>6.35</v>
      </c>
      <c r="T871" s="7">
        <v>4.5</v>
      </c>
      <c r="U871" s="10" t="s">
        <v>185</v>
      </c>
      <c r="V871" s="7">
        <v>3.13</v>
      </c>
      <c r="W871" s="7">
        <v>3.23</v>
      </c>
      <c r="X871" s="7">
        <v>0.1</v>
      </c>
      <c r="Y871" s="7"/>
      <c r="Z871" s="14" t="str">
        <f t="shared" si="41"/>
        <v>Pathway</v>
      </c>
      <c r="AA871" s="14" t="str">
        <f t="shared" si="42"/>
        <v>Google</v>
      </c>
      <c r="AB871" s="8" t="str">
        <f t="shared" si="43"/>
        <v>Bing</v>
      </c>
      <c r="AC871" s="7" t="s">
        <v>488</v>
      </c>
      <c r="AD871" s="11" t="s">
        <v>1592</v>
      </c>
      <c r="AE871">
        <v>41.147812786599999</v>
      </c>
      <c r="AF871">
        <v>-80.681628468599996</v>
      </c>
      <c r="AG871">
        <v>41.1475524855</v>
      </c>
      <c r="AH871">
        <v>-80.679752353300003</v>
      </c>
      <c r="AI871" t="s">
        <v>1380</v>
      </c>
      <c r="AJ871" t="s">
        <v>1379</v>
      </c>
    </row>
    <row r="872" spans="1:36" x14ac:dyDescent="0.25">
      <c r="A872" s="10">
        <v>869</v>
      </c>
      <c r="B872" s="7">
        <v>8</v>
      </c>
      <c r="C872" s="7" t="s">
        <v>11</v>
      </c>
      <c r="D872" s="7" t="s">
        <v>545</v>
      </c>
      <c r="E872" s="7" t="s">
        <v>4</v>
      </c>
      <c r="F872" s="7" t="s">
        <v>28</v>
      </c>
      <c r="G872" s="7" t="s">
        <v>1379</v>
      </c>
      <c r="H872" s="11" t="s">
        <v>546</v>
      </c>
      <c r="I872" s="10">
        <v>51.32</v>
      </c>
      <c r="J872" s="7">
        <v>24.66</v>
      </c>
      <c r="K872" s="7">
        <v>46.5</v>
      </c>
      <c r="L872" s="7">
        <v>21.83</v>
      </c>
      <c r="M872" s="7">
        <v>2.92</v>
      </c>
      <c r="N872" s="7">
        <v>0.65</v>
      </c>
      <c r="O872" s="7">
        <v>1.97</v>
      </c>
      <c r="P872" s="7">
        <v>1.31</v>
      </c>
      <c r="Q872" s="7">
        <v>14.6</v>
      </c>
      <c r="R872" s="7">
        <v>6.86</v>
      </c>
      <c r="S872" s="7">
        <v>11.34</v>
      </c>
      <c r="T872" s="7">
        <v>4.4800000000000004</v>
      </c>
      <c r="U872" s="10" t="s">
        <v>20</v>
      </c>
      <c r="V872" s="7">
        <v>30.35</v>
      </c>
      <c r="W872" s="7">
        <v>30.45</v>
      </c>
      <c r="X872" s="7">
        <v>0.1</v>
      </c>
      <c r="Y872" s="7"/>
      <c r="Z872" s="14" t="str">
        <f t="shared" si="41"/>
        <v>Pathway</v>
      </c>
      <c r="AA872" s="14" t="str">
        <f t="shared" si="42"/>
        <v>Google</v>
      </c>
      <c r="AB872" s="8" t="str">
        <f t="shared" si="43"/>
        <v>Bing</v>
      </c>
      <c r="AC872" s="7" t="s">
        <v>488</v>
      </c>
      <c r="AD872" s="11" t="s">
        <v>1592</v>
      </c>
      <c r="AE872">
        <v>39.279682760599997</v>
      </c>
      <c r="AF872">
        <v>-84.3630388813</v>
      </c>
      <c r="AG872">
        <v>39.2786618003</v>
      </c>
      <c r="AH872">
        <v>-84.361661702199996</v>
      </c>
      <c r="AI872" t="s">
        <v>1380</v>
      </c>
      <c r="AJ872" t="s">
        <v>1379</v>
      </c>
    </row>
    <row r="873" spans="1:36" x14ac:dyDescent="0.25">
      <c r="A873" s="10">
        <v>870</v>
      </c>
      <c r="B873" s="7">
        <v>4</v>
      </c>
      <c r="C873" s="7" t="s">
        <v>23</v>
      </c>
      <c r="D873" s="7" t="s">
        <v>961</v>
      </c>
      <c r="E873" s="7" t="s">
        <v>4</v>
      </c>
      <c r="F873" s="7" t="s">
        <v>10</v>
      </c>
      <c r="G873" s="7" t="s">
        <v>1379</v>
      </c>
      <c r="H873" s="11" t="s">
        <v>542</v>
      </c>
      <c r="I873" s="10">
        <v>33.36</v>
      </c>
      <c r="J873" s="7">
        <v>17.12</v>
      </c>
      <c r="K873" s="7">
        <v>30.84</v>
      </c>
      <c r="L873" s="7">
        <v>13.72</v>
      </c>
      <c r="M873" s="7">
        <v>0</v>
      </c>
      <c r="N873" s="7">
        <v>0</v>
      </c>
      <c r="O873" s="7">
        <v>0</v>
      </c>
      <c r="P873" s="7">
        <v>0</v>
      </c>
      <c r="Q873" s="7">
        <v>12.4</v>
      </c>
      <c r="R873" s="7">
        <v>4.17</v>
      </c>
      <c r="S873" s="7">
        <v>8.66</v>
      </c>
      <c r="T873" s="7">
        <v>4.4800000000000004</v>
      </c>
      <c r="U873" s="10" t="s">
        <v>54</v>
      </c>
      <c r="V873" s="7">
        <v>0.49</v>
      </c>
      <c r="W873" s="7">
        <v>0.59</v>
      </c>
      <c r="X873" s="7">
        <v>0.1</v>
      </c>
      <c r="Y873" s="7"/>
      <c r="Z873" s="14" t="str">
        <f t="shared" si="41"/>
        <v>Pathway</v>
      </c>
      <c r="AA873" s="14" t="str">
        <f t="shared" si="42"/>
        <v>Google</v>
      </c>
      <c r="AB873" s="8" t="str">
        <f t="shared" si="43"/>
        <v>Bing</v>
      </c>
      <c r="AC873" s="7" t="s">
        <v>488</v>
      </c>
      <c r="AD873" s="11" t="s">
        <v>1592</v>
      </c>
      <c r="AE873">
        <v>40.913794539999998</v>
      </c>
      <c r="AF873">
        <v>-81.426811029700005</v>
      </c>
      <c r="AG873">
        <v>40.915236080100001</v>
      </c>
      <c r="AH873">
        <v>-81.426525019099998</v>
      </c>
      <c r="AI873" t="s">
        <v>1380</v>
      </c>
      <c r="AJ873" t="s">
        <v>1379</v>
      </c>
    </row>
    <row r="874" spans="1:36" x14ac:dyDescent="0.25">
      <c r="A874" s="10">
        <v>871</v>
      </c>
      <c r="B874" s="7">
        <v>8</v>
      </c>
      <c r="C874" s="7" t="s">
        <v>11</v>
      </c>
      <c r="D874" s="7" t="s">
        <v>940</v>
      </c>
      <c r="E874" s="7" t="s">
        <v>4</v>
      </c>
      <c r="F874" s="7" t="s">
        <v>10</v>
      </c>
      <c r="G874" s="7" t="s">
        <v>1379</v>
      </c>
      <c r="H874" s="11" t="s">
        <v>531</v>
      </c>
      <c r="I874" s="10">
        <v>65.16</v>
      </c>
      <c r="J874" s="7">
        <v>35.01</v>
      </c>
      <c r="K874" s="7">
        <v>62.11</v>
      </c>
      <c r="L874" s="7">
        <v>27.1</v>
      </c>
      <c r="M874" s="7">
        <v>0</v>
      </c>
      <c r="N874" s="7">
        <v>0</v>
      </c>
      <c r="O874" s="7">
        <v>0</v>
      </c>
      <c r="P874" s="7">
        <v>0</v>
      </c>
      <c r="Q874" s="7">
        <v>15.86</v>
      </c>
      <c r="R874" s="7">
        <v>9.23</v>
      </c>
      <c r="S874" s="7">
        <v>13.7</v>
      </c>
      <c r="T874" s="7">
        <v>4.47</v>
      </c>
      <c r="U874" s="10" t="s">
        <v>19</v>
      </c>
      <c r="V874" s="7">
        <v>11.65</v>
      </c>
      <c r="W874" s="7">
        <v>11.75</v>
      </c>
      <c r="X874" s="7">
        <v>0.1</v>
      </c>
      <c r="Y874" s="7"/>
      <c r="Z874" s="14" t="str">
        <f t="shared" si="41"/>
        <v>Pathway</v>
      </c>
      <c r="AA874" s="14" t="str">
        <f t="shared" si="42"/>
        <v>Google</v>
      </c>
      <c r="AB874" s="8" t="str">
        <f t="shared" si="43"/>
        <v>Bing</v>
      </c>
      <c r="AC874" s="7" t="s">
        <v>488</v>
      </c>
      <c r="AD874" s="11" t="s">
        <v>1592</v>
      </c>
      <c r="AE874">
        <v>39.218350526800002</v>
      </c>
      <c r="AF874">
        <v>-84.449093033400004</v>
      </c>
      <c r="AG874">
        <v>39.219686351999997</v>
      </c>
      <c r="AH874">
        <v>-84.448514230599997</v>
      </c>
      <c r="AI874" t="s">
        <v>1380</v>
      </c>
      <c r="AJ874" t="s">
        <v>1379</v>
      </c>
    </row>
    <row r="875" spans="1:36" x14ac:dyDescent="0.25">
      <c r="A875" s="10">
        <v>872</v>
      </c>
      <c r="B875" s="7">
        <v>9</v>
      </c>
      <c r="C875" s="7" t="s">
        <v>104</v>
      </c>
      <c r="D875" s="7" t="s">
        <v>638</v>
      </c>
      <c r="E875" s="7" t="s">
        <v>4</v>
      </c>
      <c r="F875" s="7" t="s">
        <v>5</v>
      </c>
      <c r="G875" s="7" t="s">
        <v>1379</v>
      </c>
      <c r="H875" s="11" t="s">
        <v>604</v>
      </c>
      <c r="I875" s="10">
        <v>28.24</v>
      </c>
      <c r="J875" s="7">
        <v>5.77</v>
      </c>
      <c r="K875" s="7">
        <v>21.58</v>
      </c>
      <c r="L875" s="7">
        <v>15.81</v>
      </c>
      <c r="M875" s="7">
        <v>0</v>
      </c>
      <c r="N875" s="7">
        <v>0</v>
      </c>
      <c r="O875" s="7">
        <v>0</v>
      </c>
      <c r="P875" s="7">
        <v>0</v>
      </c>
      <c r="Q875" s="7">
        <v>14.18</v>
      </c>
      <c r="R875" s="7">
        <v>1.47</v>
      </c>
      <c r="S875" s="7">
        <v>5.94</v>
      </c>
      <c r="T875" s="7">
        <v>4.47</v>
      </c>
      <c r="U875" s="10" t="s">
        <v>103</v>
      </c>
      <c r="V875" s="7">
        <v>21.78</v>
      </c>
      <c r="W875" s="7">
        <v>21.88</v>
      </c>
      <c r="X875" s="7">
        <v>0.1</v>
      </c>
      <c r="Y875" s="7"/>
      <c r="Z875" s="14" t="str">
        <f t="shared" si="41"/>
        <v>Pathway</v>
      </c>
      <c r="AA875" s="14" t="str">
        <f t="shared" si="42"/>
        <v>Google</v>
      </c>
      <c r="AB875" s="8" t="str">
        <f t="shared" si="43"/>
        <v>Bing</v>
      </c>
      <c r="AC875" s="7" t="s">
        <v>488</v>
      </c>
      <c r="AD875" s="11" t="s">
        <v>1592</v>
      </c>
      <c r="AE875">
        <v>38.420536630000001</v>
      </c>
      <c r="AF875">
        <v>-82.499281877399994</v>
      </c>
      <c r="AG875">
        <v>38.420977771499999</v>
      </c>
      <c r="AH875">
        <v>-82.497538909499994</v>
      </c>
      <c r="AI875" t="s">
        <v>1380</v>
      </c>
      <c r="AJ875" t="s">
        <v>1379</v>
      </c>
    </row>
    <row r="876" spans="1:36" x14ac:dyDescent="0.25">
      <c r="A876" s="10">
        <v>873</v>
      </c>
      <c r="B876" s="7">
        <v>8</v>
      </c>
      <c r="C876" s="7" t="s">
        <v>131</v>
      </c>
      <c r="D876" s="7" t="s">
        <v>1340</v>
      </c>
      <c r="E876" s="7" t="s">
        <v>34</v>
      </c>
      <c r="F876" s="7" t="s">
        <v>35</v>
      </c>
      <c r="G876" s="7" t="s">
        <v>1379</v>
      </c>
      <c r="H876" s="11" t="s">
        <v>531</v>
      </c>
      <c r="I876" s="10">
        <v>66.78</v>
      </c>
      <c r="J876" s="7">
        <v>36.17</v>
      </c>
      <c r="K876" s="7">
        <v>66.290000000000006</v>
      </c>
      <c r="L876" s="7">
        <v>30.12</v>
      </c>
      <c r="M876" s="7">
        <v>0</v>
      </c>
      <c r="N876" s="7">
        <v>0</v>
      </c>
      <c r="O876" s="7">
        <v>0</v>
      </c>
      <c r="P876" s="7">
        <v>0</v>
      </c>
      <c r="Q876" s="7">
        <v>14.34</v>
      </c>
      <c r="R876" s="7">
        <v>9.6300000000000008</v>
      </c>
      <c r="S876" s="7">
        <v>14.09</v>
      </c>
      <c r="T876" s="7">
        <v>4.46</v>
      </c>
      <c r="U876" s="10" t="s">
        <v>1522</v>
      </c>
      <c r="V876" s="7">
        <v>10.02</v>
      </c>
      <c r="W876" s="7"/>
      <c r="X876" s="7">
        <v>0</v>
      </c>
      <c r="Y876" s="7" t="s">
        <v>1990</v>
      </c>
      <c r="Z876" s="14" t="str">
        <f t="shared" si="41"/>
        <v>Pathway</v>
      </c>
      <c r="AA876" s="14" t="str">
        <f t="shared" si="42"/>
        <v>Google</v>
      </c>
      <c r="AB876" s="8" t="str">
        <f t="shared" si="43"/>
        <v>Bing</v>
      </c>
      <c r="AC876" s="7" t="s">
        <v>488</v>
      </c>
      <c r="AD876" s="11" t="s">
        <v>1592</v>
      </c>
      <c r="AE876">
        <v>39.562376126499998</v>
      </c>
      <c r="AF876">
        <v>-84.269433504000006</v>
      </c>
      <c r="AI876" t="s">
        <v>1380</v>
      </c>
      <c r="AJ876" t="s">
        <v>1379</v>
      </c>
    </row>
    <row r="877" spans="1:36" x14ac:dyDescent="0.25">
      <c r="A877" s="10">
        <v>874</v>
      </c>
      <c r="B877" s="7">
        <v>12</v>
      </c>
      <c r="C877" s="7" t="s">
        <v>14</v>
      </c>
      <c r="D877" s="7" t="s">
        <v>954</v>
      </c>
      <c r="E877" s="7" t="s">
        <v>4</v>
      </c>
      <c r="F877" s="7" t="s">
        <v>13</v>
      </c>
      <c r="G877" s="7" t="s">
        <v>1379</v>
      </c>
      <c r="H877" s="11" t="s">
        <v>955</v>
      </c>
      <c r="I877" s="10">
        <v>52.71</v>
      </c>
      <c r="J877" s="7">
        <v>24.16</v>
      </c>
      <c r="K877" s="7">
        <v>49.29</v>
      </c>
      <c r="L877" s="7">
        <v>25.14</v>
      </c>
      <c r="M877" s="7">
        <v>1.88</v>
      </c>
      <c r="N877" s="7">
        <v>0.64</v>
      </c>
      <c r="O877" s="7">
        <v>1.46</v>
      </c>
      <c r="P877" s="7">
        <v>0.82</v>
      </c>
      <c r="Q877" s="7">
        <v>13.17</v>
      </c>
      <c r="R877" s="7">
        <v>6.44</v>
      </c>
      <c r="S877" s="7">
        <v>10.9</v>
      </c>
      <c r="T877" s="7">
        <v>4.46</v>
      </c>
      <c r="U877" s="10" t="s">
        <v>18</v>
      </c>
      <c r="V877" s="7">
        <v>12.94</v>
      </c>
      <c r="W877" s="7">
        <v>13.04</v>
      </c>
      <c r="X877" s="7">
        <v>0.1</v>
      </c>
      <c r="Y877" s="7"/>
      <c r="Z877" s="14" t="str">
        <f t="shared" si="41"/>
        <v>Pathway</v>
      </c>
      <c r="AA877" s="14" t="str">
        <f t="shared" si="42"/>
        <v>Google</v>
      </c>
      <c r="AB877" s="8" t="str">
        <f t="shared" si="43"/>
        <v>Bing</v>
      </c>
      <c r="AC877" s="7" t="s">
        <v>488</v>
      </c>
      <c r="AD877" s="11" t="s">
        <v>1592</v>
      </c>
      <c r="AE877">
        <v>41.421892371399998</v>
      </c>
      <c r="AF877">
        <v>-81.736428169500002</v>
      </c>
      <c r="AG877">
        <v>41.421834099100003</v>
      </c>
      <c r="AH877">
        <v>-81.734467769000005</v>
      </c>
      <c r="AI877" t="s">
        <v>1380</v>
      </c>
      <c r="AJ877" t="s">
        <v>1379</v>
      </c>
    </row>
    <row r="878" spans="1:36" x14ac:dyDescent="0.25">
      <c r="A878" s="10">
        <v>875</v>
      </c>
      <c r="B878" s="7">
        <v>11</v>
      </c>
      <c r="C878" s="7" t="s">
        <v>263</v>
      </c>
      <c r="D878" s="7" t="s">
        <v>541</v>
      </c>
      <c r="E878" s="7" t="s">
        <v>4</v>
      </c>
      <c r="F878" s="7" t="s">
        <v>5</v>
      </c>
      <c r="G878" s="7" t="s">
        <v>1379</v>
      </c>
      <c r="H878" s="11" t="s">
        <v>542</v>
      </c>
      <c r="I878" s="10">
        <v>23.64</v>
      </c>
      <c r="J878" s="7">
        <v>9.27</v>
      </c>
      <c r="K878" s="7">
        <v>20.64</v>
      </c>
      <c r="L878" s="7">
        <v>11.37</v>
      </c>
      <c r="M878" s="7">
        <v>7.12</v>
      </c>
      <c r="N878" s="7">
        <v>0.28999999999999998</v>
      </c>
      <c r="O878" s="7">
        <v>3.51</v>
      </c>
      <c r="P878" s="7">
        <v>3.22</v>
      </c>
      <c r="Q878" s="7">
        <v>11.87</v>
      </c>
      <c r="R878" s="7">
        <v>2.42</v>
      </c>
      <c r="S878" s="7">
        <v>6.88</v>
      </c>
      <c r="T878" s="7">
        <v>4.46</v>
      </c>
      <c r="U878" s="10" t="s">
        <v>262</v>
      </c>
      <c r="V878" s="7">
        <v>27.08</v>
      </c>
      <c r="W878" s="7">
        <v>27.18</v>
      </c>
      <c r="X878" s="7">
        <v>0.1</v>
      </c>
      <c r="Y878" s="7"/>
      <c r="Z878" s="14" t="str">
        <f t="shared" si="41"/>
        <v>Pathway</v>
      </c>
      <c r="AA878" s="14" t="str">
        <f t="shared" si="42"/>
        <v>Google</v>
      </c>
      <c r="AB878" s="8" t="str">
        <f t="shared" si="43"/>
        <v>Bing</v>
      </c>
      <c r="AC878" s="7" t="s">
        <v>488</v>
      </c>
      <c r="AD878" s="11" t="s">
        <v>1592</v>
      </c>
      <c r="AE878">
        <v>40.576986810800001</v>
      </c>
      <c r="AF878">
        <v>-81.5177970453</v>
      </c>
      <c r="AG878">
        <v>40.578080116300001</v>
      </c>
      <c r="AH878">
        <v>-81.519039276000001</v>
      </c>
      <c r="AI878" t="s">
        <v>1380</v>
      </c>
      <c r="AJ878" t="s">
        <v>1379</v>
      </c>
    </row>
    <row r="879" spans="1:36" x14ac:dyDescent="0.25">
      <c r="A879" s="10">
        <v>876</v>
      </c>
      <c r="B879" s="7">
        <v>2</v>
      </c>
      <c r="C879" s="7" t="s">
        <v>6</v>
      </c>
      <c r="D879" s="7" t="s">
        <v>936</v>
      </c>
      <c r="E879" s="7" t="s">
        <v>4</v>
      </c>
      <c r="F879" s="7" t="s">
        <v>5</v>
      </c>
      <c r="G879" s="7" t="s">
        <v>1379</v>
      </c>
      <c r="H879" s="11" t="s">
        <v>531</v>
      </c>
      <c r="I879" s="10">
        <v>51.49</v>
      </c>
      <c r="J879" s="7">
        <v>20.73</v>
      </c>
      <c r="K879" s="7">
        <v>48.14</v>
      </c>
      <c r="L879" s="7">
        <v>27.41</v>
      </c>
      <c r="M879" s="7">
        <v>2.4700000000000002</v>
      </c>
      <c r="N879" s="7">
        <v>0.68</v>
      </c>
      <c r="O879" s="7">
        <v>1.88</v>
      </c>
      <c r="P879" s="7">
        <v>1.2</v>
      </c>
      <c r="Q879" s="7">
        <v>12.34</v>
      </c>
      <c r="R879" s="7">
        <v>5.7</v>
      </c>
      <c r="S879" s="7">
        <v>10.14</v>
      </c>
      <c r="T879" s="7">
        <v>4.45</v>
      </c>
      <c r="U879" s="10" t="s">
        <v>3</v>
      </c>
      <c r="V879" s="7">
        <v>7.24</v>
      </c>
      <c r="W879" s="7">
        <v>7.34</v>
      </c>
      <c r="X879" s="7">
        <v>0.1</v>
      </c>
      <c r="Y879" s="7"/>
      <c r="Z879" s="14" t="str">
        <f t="shared" si="41"/>
        <v>Pathway</v>
      </c>
      <c r="AA879" s="14" t="str">
        <f t="shared" si="42"/>
        <v>Google</v>
      </c>
      <c r="AB879" s="8" t="str">
        <f t="shared" si="43"/>
        <v>Bing</v>
      </c>
      <c r="AC879" s="7" t="s">
        <v>488</v>
      </c>
      <c r="AD879" s="11" t="s">
        <v>1592</v>
      </c>
      <c r="AE879">
        <v>41.689345983000003</v>
      </c>
      <c r="AF879">
        <v>-83.534450276499996</v>
      </c>
      <c r="AG879">
        <v>41.689473724400003</v>
      </c>
      <c r="AH879">
        <v>-83.532506159199997</v>
      </c>
      <c r="AI879" t="s">
        <v>1380</v>
      </c>
      <c r="AJ879" t="s">
        <v>1379</v>
      </c>
    </row>
    <row r="880" spans="1:36" x14ac:dyDescent="0.25">
      <c r="A880" s="10">
        <v>877</v>
      </c>
      <c r="B880" s="7">
        <v>3</v>
      </c>
      <c r="C880" s="7" t="s">
        <v>51</v>
      </c>
      <c r="D880" s="7" t="s">
        <v>1153</v>
      </c>
      <c r="E880" s="7" t="s">
        <v>4</v>
      </c>
      <c r="F880" s="7" t="s">
        <v>5</v>
      </c>
      <c r="G880" s="7" t="s">
        <v>1379</v>
      </c>
      <c r="H880" s="11" t="s">
        <v>527</v>
      </c>
      <c r="I880" s="10">
        <v>33.67</v>
      </c>
      <c r="J880" s="7">
        <v>11.6</v>
      </c>
      <c r="K880" s="7">
        <v>29.99</v>
      </c>
      <c r="L880" s="7">
        <v>18.39</v>
      </c>
      <c r="M880" s="7">
        <v>2.25</v>
      </c>
      <c r="N880" s="7">
        <v>0.37</v>
      </c>
      <c r="O880" s="7">
        <v>1.39</v>
      </c>
      <c r="P880" s="7">
        <v>1.02</v>
      </c>
      <c r="Q880" s="7">
        <v>11.23</v>
      </c>
      <c r="R880" s="7">
        <v>3.08</v>
      </c>
      <c r="S880" s="7">
        <v>7.52</v>
      </c>
      <c r="T880" s="7">
        <v>4.45</v>
      </c>
      <c r="U880" s="10" t="s">
        <v>1188</v>
      </c>
      <c r="V880" s="7">
        <v>13.2</v>
      </c>
      <c r="W880" s="7">
        <v>13.3</v>
      </c>
      <c r="X880" s="7">
        <v>0.1</v>
      </c>
      <c r="Y880" s="7"/>
      <c r="Z880" s="14" t="str">
        <f t="shared" si="41"/>
        <v>Pathway</v>
      </c>
      <c r="AA880" s="14" t="str">
        <f t="shared" si="42"/>
        <v>Google</v>
      </c>
      <c r="AB880" s="8" t="str">
        <f t="shared" si="43"/>
        <v>Bing</v>
      </c>
      <c r="AC880" s="7" t="s">
        <v>488</v>
      </c>
      <c r="AD880" s="11" t="s">
        <v>1592</v>
      </c>
      <c r="AE880">
        <v>41.404491649800001</v>
      </c>
      <c r="AF880">
        <v>-82.117335834499997</v>
      </c>
      <c r="AG880">
        <v>41.4046010283</v>
      </c>
      <c r="AH880">
        <v>-82.115460025499999</v>
      </c>
      <c r="AI880" t="s">
        <v>1380</v>
      </c>
      <c r="AJ880" t="s">
        <v>1379</v>
      </c>
    </row>
    <row r="881" spans="1:36" x14ac:dyDescent="0.25">
      <c r="A881" s="10">
        <v>878</v>
      </c>
      <c r="B881" s="7">
        <v>12</v>
      </c>
      <c r="C881" s="7" t="s">
        <v>14</v>
      </c>
      <c r="D881" s="7" t="s">
        <v>954</v>
      </c>
      <c r="E881" s="7" t="s">
        <v>4</v>
      </c>
      <c r="F881" s="7" t="s">
        <v>13</v>
      </c>
      <c r="G881" s="7" t="s">
        <v>1379</v>
      </c>
      <c r="H881" s="11" t="s">
        <v>955</v>
      </c>
      <c r="I881" s="10">
        <v>21.87</v>
      </c>
      <c r="J881" s="7">
        <v>28.13</v>
      </c>
      <c r="K881" s="7">
        <v>22.69</v>
      </c>
      <c r="L881" s="7">
        <v>0</v>
      </c>
      <c r="M881" s="7">
        <v>2.39</v>
      </c>
      <c r="N881" s="7">
        <v>0.74</v>
      </c>
      <c r="O881" s="7">
        <v>1.8</v>
      </c>
      <c r="P881" s="7">
        <v>1.06</v>
      </c>
      <c r="Q881" s="7">
        <v>14.37</v>
      </c>
      <c r="R881" s="7">
        <v>7.43</v>
      </c>
      <c r="S881" s="7">
        <v>11.88</v>
      </c>
      <c r="T881" s="7">
        <v>4.45</v>
      </c>
      <c r="U881" s="10" t="s">
        <v>18</v>
      </c>
      <c r="V881" s="7">
        <v>10.14</v>
      </c>
      <c r="W881" s="7">
        <v>10.24</v>
      </c>
      <c r="X881" s="7">
        <v>0.1</v>
      </c>
      <c r="Y881" s="7"/>
      <c r="Z881" s="14" t="str">
        <f t="shared" si="41"/>
        <v>Pathway</v>
      </c>
      <c r="AA881" s="14" t="str">
        <f t="shared" si="42"/>
        <v>Google</v>
      </c>
      <c r="AB881" s="8" t="str">
        <f t="shared" si="43"/>
        <v>Bing</v>
      </c>
      <c r="AC881" s="7" t="s">
        <v>488</v>
      </c>
      <c r="AD881" s="11" t="s">
        <v>1592</v>
      </c>
      <c r="AE881">
        <v>41.420246444699998</v>
      </c>
      <c r="AF881">
        <v>-81.788445792600001</v>
      </c>
      <c r="AG881">
        <v>41.420228495899998</v>
      </c>
      <c r="AH881">
        <v>-81.786452348300003</v>
      </c>
      <c r="AI881" t="s">
        <v>1380</v>
      </c>
      <c r="AJ881" t="s">
        <v>1379</v>
      </c>
    </row>
    <row r="882" spans="1:36" x14ac:dyDescent="0.25">
      <c r="A882" s="10">
        <v>879</v>
      </c>
      <c r="B882" s="7">
        <v>6</v>
      </c>
      <c r="C882" s="7" t="s">
        <v>8</v>
      </c>
      <c r="D882" s="7" t="s">
        <v>965</v>
      </c>
      <c r="E882" s="7" t="s">
        <v>4</v>
      </c>
      <c r="F882" s="7" t="s">
        <v>65</v>
      </c>
      <c r="G882" s="7" t="s">
        <v>1379</v>
      </c>
      <c r="H882" s="11" t="s">
        <v>608</v>
      </c>
      <c r="I882" s="10">
        <v>44.31</v>
      </c>
      <c r="J882" s="7">
        <v>9.3000000000000007</v>
      </c>
      <c r="K882" s="7">
        <v>38.270000000000003</v>
      </c>
      <c r="L882" s="7">
        <v>28.97</v>
      </c>
      <c r="M882" s="7">
        <v>0</v>
      </c>
      <c r="N882" s="7">
        <v>0</v>
      </c>
      <c r="O882" s="7">
        <v>0</v>
      </c>
      <c r="P882" s="7">
        <v>0</v>
      </c>
      <c r="Q882" s="7">
        <v>10.49</v>
      </c>
      <c r="R882" s="7">
        <v>2.4500000000000002</v>
      </c>
      <c r="S882" s="7">
        <v>6.89</v>
      </c>
      <c r="T882" s="7">
        <v>4.4400000000000004</v>
      </c>
      <c r="U882" s="10" t="s">
        <v>84</v>
      </c>
      <c r="V882" s="7">
        <v>19.600000000000001</v>
      </c>
      <c r="W882" s="7">
        <v>19.7</v>
      </c>
      <c r="X882" s="7">
        <v>0.1</v>
      </c>
      <c r="Y882" s="7"/>
      <c r="Z882" s="14" t="str">
        <f t="shared" si="41"/>
        <v>Pathway</v>
      </c>
      <c r="AA882" s="14" t="str">
        <f t="shared" si="42"/>
        <v>Google</v>
      </c>
      <c r="AB882" s="8" t="str">
        <f t="shared" si="43"/>
        <v>Bing</v>
      </c>
      <c r="AC882" s="7" t="s">
        <v>488</v>
      </c>
      <c r="AD882" s="11" t="s">
        <v>1592</v>
      </c>
      <c r="AE882">
        <v>40.089702786499998</v>
      </c>
      <c r="AF882">
        <v>-82.8373540706</v>
      </c>
      <c r="AG882">
        <v>40.090304694300002</v>
      </c>
      <c r="AH882">
        <v>-82.835679275299995</v>
      </c>
      <c r="AI882" t="s">
        <v>1380</v>
      </c>
      <c r="AJ882" t="s">
        <v>1379</v>
      </c>
    </row>
    <row r="883" spans="1:36" x14ac:dyDescent="0.25">
      <c r="A883" s="10">
        <v>880</v>
      </c>
      <c r="B883" s="7">
        <v>5</v>
      </c>
      <c r="C883" s="7" t="s">
        <v>144</v>
      </c>
      <c r="D883" s="7" t="s">
        <v>535</v>
      </c>
      <c r="E883" s="7" t="s">
        <v>4</v>
      </c>
      <c r="F883" s="7" t="s">
        <v>65</v>
      </c>
      <c r="G883" s="7" t="s">
        <v>1379</v>
      </c>
      <c r="H883" s="11" t="s">
        <v>524</v>
      </c>
      <c r="I883" s="10">
        <v>38.58</v>
      </c>
      <c r="J883" s="7">
        <v>6.63</v>
      </c>
      <c r="K883" s="7">
        <v>30.59</v>
      </c>
      <c r="L883" s="7">
        <v>23.97</v>
      </c>
      <c r="M883" s="7">
        <v>0</v>
      </c>
      <c r="N883" s="7">
        <v>0</v>
      </c>
      <c r="O883" s="7">
        <v>0</v>
      </c>
      <c r="P883" s="7">
        <v>0</v>
      </c>
      <c r="Q883" s="7">
        <v>11.97</v>
      </c>
      <c r="R883" s="7">
        <v>1.73</v>
      </c>
      <c r="S883" s="7">
        <v>6.18</v>
      </c>
      <c r="T883" s="7">
        <v>4.4400000000000004</v>
      </c>
      <c r="U883" s="10" t="s">
        <v>143</v>
      </c>
      <c r="V883" s="7">
        <v>10.14</v>
      </c>
      <c r="W883" s="7">
        <v>10.24</v>
      </c>
      <c r="X883" s="7">
        <v>0.1</v>
      </c>
      <c r="Y883" s="7"/>
      <c r="Z883" s="14" t="str">
        <f t="shared" si="41"/>
        <v>Pathway</v>
      </c>
      <c r="AA883" s="14" t="str">
        <f t="shared" si="42"/>
        <v>Google</v>
      </c>
      <c r="AB883" s="8" t="str">
        <f t="shared" si="43"/>
        <v>Bing</v>
      </c>
      <c r="AC883" s="7" t="s">
        <v>488</v>
      </c>
      <c r="AD883" s="11" t="s">
        <v>1592</v>
      </c>
      <c r="AE883">
        <v>39.948378762300003</v>
      </c>
      <c r="AF883">
        <v>-82.037609576500003</v>
      </c>
      <c r="AG883">
        <v>39.948557746200002</v>
      </c>
      <c r="AH883">
        <v>-82.035740021799995</v>
      </c>
      <c r="AI883" t="s">
        <v>1380</v>
      </c>
      <c r="AJ883" t="s">
        <v>1379</v>
      </c>
    </row>
    <row r="884" spans="1:36" x14ac:dyDescent="0.25">
      <c r="A884" s="10">
        <v>881</v>
      </c>
      <c r="B884" s="7">
        <v>12</v>
      </c>
      <c r="C884" s="7" t="s">
        <v>14</v>
      </c>
      <c r="D884" s="7" t="s">
        <v>944</v>
      </c>
      <c r="E884" s="7" t="s">
        <v>4</v>
      </c>
      <c r="F884" s="7" t="s">
        <v>13</v>
      </c>
      <c r="G884" s="7" t="s">
        <v>1379</v>
      </c>
      <c r="H884" s="11" t="s">
        <v>542</v>
      </c>
      <c r="I884" s="10">
        <v>35.58</v>
      </c>
      <c r="J884" s="7">
        <v>15.49</v>
      </c>
      <c r="K884" s="7">
        <v>31.75</v>
      </c>
      <c r="L884" s="7">
        <v>16.260000000000002</v>
      </c>
      <c r="M884" s="7">
        <v>2.08</v>
      </c>
      <c r="N884" s="7">
        <v>0.42</v>
      </c>
      <c r="O884" s="7">
        <v>1.32</v>
      </c>
      <c r="P884" s="7">
        <v>0.89</v>
      </c>
      <c r="Q884" s="7">
        <v>12.47</v>
      </c>
      <c r="R884" s="7">
        <v>4.24</v>
      </c>
      <c r="S884" s="7">
        <v>8.69</v>
      </c>
      <c r="T884" s="7">
        <v>4.4400000000000004</v>
      </c>
      <c r="U884" s="10" t="s">
        <v>29</v>
      </c>
      <c r="V884" s="7">
        <v>7.86</v>
      </c>
      <c r="W884" s="7">
        <v>7.96</v>
      </c>
      <c r="X884" s="7">
        <v>0.1</v>
      </c>
      <c r="Y884" s="7"/>
      <c r="Z884" s="14" t="str">
        <f t="shared" si="41"/>
        <v>Pathway</v>
      </c>
      <c r="AA884" s="14" t="str">
        <f t="shared" si="42"/>
        <v>Google</v>
      </c>
      <c r="AB884" s="8" t="str">
        <f t="shared" si="43"/>
        <v>Bing</v>
      </c>
      <c r="AC884" s="7" t="s">
        <v>488</v>
      </c>
      <c r="AD884" s="11" t="s">
        <v>1592</v>
      </c>
      <c r="AE884">
        <v>41.389380885999998</v>
      </c>
      <c r="AF884">
        <v>-81.652801384599996</v>
      </c>
      <c r="AG884">
        <v>41.390831431300001</v>
      </c>
      <c r="AH884">
        <v>-81.652832811799996</v>
      </c>
      <c r="AI884" t="s">
        <v>1380</v>
      </c>
      <c r="AJ884" t="s">
        <v>1379</v>
      </c>
    </row>
    <row r="885" spans="1:36" x14ac:dyDescent="0.25">
      <c r="A885" s="10">
        <v>882</v>
      </c>
      <c r="B885" s="7">
        <v>4</v>
      </c>
      <c r="C885" s="7" t="s">
        <v>23</v>
      </c>
      <c r="D885" s="7" t="s">
        <v>960</v>
      </c>
      <c r="E885" s="7" t="s">
        <v>4</v>
      </c>
      <c r="F885" s="7" t="s">
        <v>5</v>
      </c>
      <c r="G885" s="7" t="s">
        <v>1379</v>
      </c>
      <c r="H885" s="11" t="s">
        <v>533</v>
      </c>
      <c r="I885" s="10">
        <v>46.72</v>
      </c>
      <c r="J885" s="7">
        <v>21.05</v>
      </c>
      <c r="K885" s="7">
        <v>43.95</v>
      </c>
      <c r="L885" s="7">
        <v>22.9</v>
      </c>
      <c r="M885" s="7">
        <v>2.48</v>
      </c>
      <c r="N885" s="7">
        <v>0.69</v>
      </c>
      <c r="O885" s="7">
        <v>1.89</v>
      </c>
      <c r="P885" s="7">
        <v>1.2</v>
      </c>
      <c r="Q885" s="7">
        <v>12.38</v>
      </c>
      <c r="R885" s="7">
        <v>5.79</v>
      </c>
      <c r="S885" s="7">
        <v>10.220000000000001</v>
      </c>
      <c r="T885" s="7">
        <v>4.43</v>
      </c>
      <c r="U885" s="10" t="s">
        <v>22</v>
      </c>
      <c r="V885" s="7">
        <v>6.2</v>
      </c>
      <c r="W885" s="7">
        <v>6.3</v>
      </c>
      <c r="X885" s="7">
        <v>0.1</v>
      </c>
      <c r="Y885" s="7"/>
      <c r="Z885" s="14" t="str">
        <f t="shared" si="41"/>
        <v>Pathway</v>
      </c>
      <c r="AA885" s="14" t="str">
        <f t="shared" si="42"/>
        <v>Google</v>
      </c>
      <c r="AB885" s="8" t="str">
        <f t="shared" si="43"/>
        <v>Bing</v>
      </c>
      <c r="AC885" s="7" t="s">
        <v>2488</v>
      </c>
      <c r="AD885" s="11" t="s">
        <v>1592</v>
      </c>
      <c r="AE885">
        <v>41.035464981499999</v>
      </c>
      <c r="AF885">
        <v>-81.571010061999999</v>
      </c>
      <c r="AG885">
        <v>41.035436589299998</v>
      </c>
      <c r="AH885">
        <v>-81.569213570299993</v>
      </c>
      <c r="AI885" t="s">
        <v>1380</v>
      </c>
      <c r="AJ885" t="s">
        <v>1379</v>
      </c>
    </row>
    <row r="886" spans="1:36" x14ac:dyDescent="0.25">
      <c r="A886" s="10">
        <v>883</v>
      </c>
      <c r="B886" s="7">
        <v>4</v>
      </c>
      <c r="C886" s="7" t="s">
        <v>23</v>
      </c>
      <c r="D886" s="7" t="s">
        <v>960</v>
      </c>
      <c r="E886" s="7" t="s">
        <v>4</v>
      </c>
      <c r="F886" s="7" t="s">
        <v>5</v>
      </c>
      <c r="G886" s="7" t="s">
        <v>1379</v>
      </c>
      <c r="H886" s="11" t="s">
        <v>533</v>
      </c>
      <c r="I886" s="10">
        <v>36.880000000000003</v>
      </c>
      <c r="J886" s="7">
        <v>21.05</v>
      </c>
      <c r="K886" s="7">
        <v>35.18</v>
      </c>
      <c r="L886" s="7">
        <v>14.12</v>
      </c>
      <c r="M886" s="7">
        <v>0</v>
      </c>
      <c r="N886" s="7">
        <v>0</v>
      </c>
      <c r="O886" s="7">
        <v>0</v>
      </c>
      <c r="P886" s="7">
        <v>0</v>
      </c>
      <c r="Q886" s="7">
        <v>12.38</v>
      </c>
      <c r="R886" s="7">
        <v>5.79</v>
      </c>
      <c r="S886" s="7">
        <v>10.220000000000001</v>
      </c>
      <c r="T886" s="7">
        <v>4.43</v>
      </c>
      <c r="U886" s="10" t="s">
        <v>22</v>
      </c>
      <c r="V886" s="7">
        <v>6.1</v>
      </c>
      <c r="W886" s="7">
        <v>6.2</v>
      </c>
      <c r="X886" s="7">
        <v>0.1</v>
      </c>
      <c r="Y886" s="7"/>
      <c r="Z886" s="14" t="str">
        <f t="shared" si="41"/>
        <v>Pathway</v>
      </c>
      <c r="AA886" s="14" t="str">
        <f t="shared" si="42"/>
        <v>Google</v>
      </c>
      <c r="AB886" s="8" t="str">
        <f t="shared" si="43"/>
        <v>Bing</v>
      </c>
      <c r="AC886" s="7" t="s">
        <v>488</v>
      </c>
      <c r="AD886" s="11" t="s">
        <v>1592</v>
      </c>
      <c r="AE886">
        <v>41.035491827400001</v>
      </c>
      <c r="AF886">
        <v>-81.572806285300004</v>
      </c>
      <c r="AG886">
        <v>41.035464981499999</v>
      </c>
      <c r="AH886">
        <v>-81.571010061999999</v>
      </c>
      <c r="AI886" t="s">
        <v>1380</v>
      </c>
      <c r="AJ886" t="s">
        <v>1379</v>
      </c>
    </row>
    <row r="887" spans="1:36" x14ac:dyDescent="0.25">
      <c r="A887" s="10">
        <v>884</v>
      </c>
      <c r="B887" s="7">
        <v>6</v>
      </c>
      <c r="C887" s="7" t="s">
        <v>8</v>
      </c>
      <c r="D887" s="7" t="s">
        <v>981</v>
      </c>
      <c r="E887" s="7" t="s">
        <v>4</v>
      </c>
      <c r="F887" s="7" t="s">
        <v>10</v>
      </c>
      <c r="G887" s="7" t="s">
        <v>1379</v>
      </c>
      <c r="H887" s="11" t="s">
        <v>721</v>
      </c>
      <c r="I887" s="10">
        <v>41.08</v>
      </c>
      <c r="J887" s="7">
        <v>26.47</v>
      </c>
      <c r="K887" s="7">
        <v>39.39</v>
      </c>
      <c r="L887" s="7">
        <v>12.93</v>
      </c>
      <c r="M887" s="7">
        <v>0</v>
      </c>
      <c r="N887" s="7">
        <v>0</v>
      </c>
      <c r="O887" s="7">
        <v>0</v>
      </c>
      <c r="P887" s="7">
        <v>0</v>
      </c>
      <c r="Q887" s="7">
        <v>13.71</v>
      </c>
      <c r="R887" s="7">
        <v>6.76</v>
      </c>
      <c r="S887" s="7">
        <v>11.19</v>
      </c>
      <c r="T887" s="7">
        <v>4.43</v>
      </c>
      <c r="U887" s="10" t="s">
        <v>48</v>
      </c>
      <c r="V887" s="7">
        <v>10.33</v>
      </c>
      <c r="W887" s="7">
        <v>10.43</v>
      </c>
      <c r="X887" s="7">
        <v>0.1</v>
      </c>
      <c r="Y887" s="7"/>
      <c r="Z887" s="14" t="str">
        <f t="shared" si="41"/>
        <v>Pathway</v>
      </c>
      <c r="AA887" s="14" t="str">
        <f t="shared" si="42"/>
        <v>Google</v>
      </c>
      <c r="AB887" s="8" t="str">
        <f t="shared" si="43"/>
        <v>Bing</v>
      </c>
      <c r="AC887" s="7" t="s">
        <v>488</v>
      </c>
      <c r="AD887" s="11" t="s">
        <v>1592</v>
      </c>
      <c r="AE887">
        <v>40.0880135727</v>
      </c>
      <c r="AF887">
        <v>-83.035431059000004</v>
      </c>
      <c r="AG887">
        <v>40.089424121999997</v>
      </c>
      <c r="AH887">
        <v>-83.035883412100006</v>
      </c>
      <c r="AI887" t="s">
        <v>1380</v>
      </c>
      <c r="AJ887" t="s">
        <v>1379</v>
      </c>
    </row>
    <row r="888" spans="1:36" x14ac:dyDescent="0.25">
      <c r="A888" s="10">
        <v>885</v>
      </c>
      <c r="B888" s="7">
        <v>7</v>
      </c>
      <c r="C888" s="7" t="s">
        <v>44</v>
      </c>
      <c r="D888" s="7" t="s">
        <v>963</v>
      </c>
      <c r="E888" s="7" t="s">
        <v>4</v>
      </c>
      <c r="F888" s="7" t="s">
        <v>21</v>
      </c>
      <c r="G888" s="7" t="s">
        <v>1379</v>
      </c>
      <c r="H888" s="11" t="s">
        <v>531</v>
      </c>
      <c r="I888" s="10">
        <v>27.91</v>
      </c>
      <c r="J888" s="7">
        <v>19.82</v>
      </c>
      <c r="K888" s="7">
        <v>26.01</v>
      </c>
      <c r="L888" s="7">
        <v>6.19</v>
      </c>
      <c r="M888" s="7">
        <v>0</v>
      </c>
      <c r="N888" s="7">
        <v>0</v>
      </c>
      <c r="O888" s="7">
        <v>0</v>
      </c>
      <c r="P888" s="7">
        <v>0</v>
      </c>
      <c r="Q888" s="7">
        <v>14.91</v>
      </c>
      <c r="R888" s="7">
        <v>5.35</v>
      </c>
      <c r="S888" s="7">
        <v>9.7799999999999994</v>
      </c>
      <c r="T888" s="7">
        <v>4.43</v>
      </c>
      <c r="U888" s="10" t="s">
        <v>49</v>
      </c>
      <c r="V888" s="7">
        <v>4.8600000000000003</v>
      </c>
      <c r="W888" s="7">
        <v>4.96</v>
      </c>
      <c r="X888" s="7">
        <v>0.1</v>
      </c>
      <c r="Y888" s="7"/>
      <c r="Z888" s="14" t="str">
        <f t="shared" si="41"/>
        <v>Pathway</v>
      </c>
      <c r="AA888" s="14" t="str">
        <f t="shared" si="42"/>
        <v>Google</v>
      </c>
      <c r="AB888" s="8" t="str">
        <f t="shared" si="43"/>
        <v>Bing</v>
      </c>
      <c r="AC888" s="7" t="s">
        <v>488</v>
      </c>
      <c r="AD888" s="11" t="s">
        <v>1592</v>
      </c>
      <c r="AE888">
        <v>39.655527898999999</v>
      </c>
      <c r="AF888">
        <v>-84.234351954499999</v>
      </c>
      <c r="AG888">
        <v>39.656955332300001</v>
      </c>
      <c r="AH888">
        <v>-84.234620595400003</v>
      </c>
      <c r="AI888" t="s">
        <v>1380</v>
      </c>
      <c r="AJ888" t="s">
        <v>1379</v>
      </c>
    </row>
    <row r="889" spans="1:36" x14ac:dyDescent="0.25">
      <c r="A889" s="10">
        <v>886</v>
      </c>
      <c r="B889" s="7">
        <v>7</v>
      </c>
      <c r="C889" s="7" t="s">
        <v>44</v>
      </c>
      <c r="D889" s="7" t="s">
        <v>963</v>
      </c>
      <c r="E889" s="7" t="s">
        <v>4</v>
      </c>
      <c r="F889" s="7" t="s">
        <v>21</v>
      </c>
      <c r="G889" s="7" t="s">
        <v>1379</v>
      </c>
      <c r="H889" s="11" t="s">
        <v>531</v>
      </c>
      <c r="I889" s="10">
        <v>20.93</v>
      </c>
      <c r="J889" s="7">
        <v>19.82</v>
      </c>
      <c r="K889" s="7">
        <v>20.67</v>
      </c>
      <c r="L889" s="7">
        <v>0.85</v>
      </c>
      <c r="M889" s="7">
        <v>3.73</v>
      </c>
      <c r="N889" s="7">
        <v>0.6</v>
      </c>
      <c r="O889" s="7">
        <v>2.0499999999999998</v>
      </c>
      <c r="P889" s="7">
        <v>1.45</v>
      </c>
      <c r="Q889" s="7">
        <v>14.91</v>
      </c>
      <c r="R889" s="7">
        <v>5.35</v>
      </c>
      <c r="S889" s="7">
        <v>9.7799999999999994</v>
      </c>
      <c r="T889" s="7">
        <v>4.43</v>
      </c>
      <c r="U889" s="10" t="s">
        <v>49</v>
      </c>
      <c r="V889" s="7">
        <v>5.26</v>
      </c>
      <c r="W889" s="7">
        <v>5.36</v>
      </c>
      <c r="X889" s="7">
        <v>0.1</v>
      </c>
      <c r="Y889" s="7"/>
      <c r="Z889" s="14" t="str">
        <f t="shared" si="41"/>
        <v>Pathway</v>
      </c>
      <c r="AA889" s="14" t="str">
        <f t="shared" si="42"/>
        <v>Google</v>
      </c>
      <c r="AB889" s="8" t="str">
        <f t="shared" si="43"/>
        <v>Bing</v>
      </c>
      <c r="AC889" s="7" t="s">
        <v>488</v>
      </c>
      <c r="AD889" s="11" t="s">
        <v>1592</v>
      </c>
      <c r="AE889">
        <v>39.661258997700003</v>
      </c>
      <c r="AF889">
        <v>-84.235162112599994</v>
      </c>
      <c r="AG889">
        <v>39.662702263100002</v>
      </c>
      <c r="AH889">
        <v>-84.235184131699995</v>
      </c>
      <c r="AI889" t="s">
        <v>1380</v>
      </c>
      <c r="AJ889" t="s">
        <v>1379</v>
      </c>
    </row>
    <row r="890" spans="1:36" x14ac:dyDescent="0.25">
      <c r="A890" s="10">
        <v>887</v>
      </c>
      <c r="B890" s="7">
        <v>8</v>
      </c>
      <c r="C890" s="7" t="s">
        <v>61</v>
      </c>
      <c r="D890" s="7" t="s">
        <v>964</v>
      </c>
      <c r="E890" s="7" t="s">
        <v>4</v>
      </c>
      <c r="F890" s="7" t="s">
        <v>28</v>
      </c>
      <c r="G890" s="7" t="s">
        <v>1379</v>
      </c>
      <c r="H890" s="11" t="s">
        <v>531</v>
      </c>
      <c r="I890" s="10">
        <v>59.85</v>
      </c>
      <c r="J890" s="7">
        <v>30.82</v>
      </c>
      <c r="K890" s="7">
        <v>54.09</v>
      </c>
      <c r="L890" s="7">
        <v>23.27</v>
      </c>
      <c r="M890" s="7">
        <v>0</v>
      </c>
      <c r="N890" s="7">
        <v>0</v>
      </c>
      <c r="O890" s="7">
        <v>0</v>
      </c>
      <c r="P890" s="7">
        <v>0</v>
      </c>
      <c r="Q890" s="7">
        <v>16.82</v>
      </c>
      <c r="R890" s="7">
        <v>8.7899999999999991</v>
      </c>
      <c r="S890" s="7">
        <v>13.21</v>
      </c>
      <c r="T890" s="7">
        <v>4.42</v>
      </c>
      <c r="U890" s="10" t="s">
        <v>60</v>
      </c>
      <c r="V890" s="7">
        <v>10.44</v>
      </c>
      <c r="W890" s="7">
        <v>10.54</v>
      </c>
      <c r="X890" s="7">
        <v>0.1</v>
      </c>
      <c r="Y890" s="7"/>
      <c r="Z890" s="14" t="str">
        <f t="shared" si="41"/>
        <v>Pathway</v>
      </c>
      <c r="AA890" s="14" t="str">
        <f t="shared" si="42"/>
        <v>Google</v>
      </c>
      <c r="AB890" s="8" t="str">
        <f t="shared" si="43"/>
        <v>Bing</v>
      </c>
      <c r="AC890" s="7" t="s">
        <v>488</v>
      </c>
      <c r="AD890" s="11" t="s">
        <v>1592</v>
      </c>
      <c r="AE890">
        <v>39.424017903600003</v>
      </c>
      <c r="AF890">
        <v>-84.345448403399999</v>
      </c>
      <c r="AG890">
        <v>39.4253231275</v>
      </c>
      <c r="AH890">
        <v>-84.344660076500006</v>
      </c>
      <c r="AI890" t="s">
        <v>1380</v>
      </c>
      <c r="AJ890" t="s">
        <v>1379</v>
      </c>
    </row>
    <row r="891" spans="1:36" x14ac:dyDescent="0.25">
      <c r="A891" s="10">
        <v>888</v>
      </c>
      <c r="B891" s="7">
        <v>8</v>
      </c>
      <c r="C891" s="7" t="s">
        <v>61</v>
      </c>
      <c r="D891" s="7" t="s">
        <v>964</v>
      </c>
      <c r="E891" s="7" t="s">
        <v>4</v>
      </c>
      <c r="F891" s="7" t="s">
        <v>28</v>
      </c>
      <c r="G891" s="7" t="s">
        <v>1379</v>
      </c>
      <c r="H891" s="11" t="s">
        <v>531</v>
      </c>
      <c r="I891" s="10">
        <v>51.87</v>
      </c>
      <c r="J891" s="7">
        <v>30.82</v>
      </c>
      <c r="K891" s="7">
        <v>47.69</v>
      </c>
      <c r="L891" s="7">
        <v>16.87</v>
      </c>
      <c r="M891" s="7">
        <v>0</v>
      </c>
      <c r="N891" s="7">
        <v>0</v>
      </c>
      <c r="O891" s="7">
        <v>0</v>
      </c>
      <c r="P891" s="7">
        <v>0</v>
      </c>
      <c r="Q891" s="7">
        <v>16.82</v>
      </c>
      <c r="R891" s="7">
        <v>8.7899999999999991</v>
      </c>
      <c r="S891" s="7">
        <v>13.21</v>
      </c>
      <c r="T891" s="7">
        <v>4.42</v>
      </c>
      <c r="U891" s="10" t="s">
        <v>60</v>
      </c>
      <c r="V891" s="7">
        <v>10.84</v>
      </c>
      <c r="W891" s="7">
        <v>10.94</v>
      </c>
      <c r="X891" s="7">
        <v>0.1</v>
      </c>
      <c r="Y891" s="7"/>
      <c r="Z891" s="14" t="str">
        <f t="shared" si="41"/>
        <v>Pathway</v>
      </c>
      <c r="AA891" s="14" t="str">
        <f t="shared" si="42"/>
        <v>Google</v>
      </c>
      <c r="AB891" s="8" t="str">
        <f t="shared" si="43"/>
        <v>Bing</v>
      </c>
      <c r="AC891" s="7" t="s">
        <v>488</v>
      </c>
      <c r="AD891" s="11" t="s">
        <v>1592</v>
      </c>
      <c r="AE891">
        <v>39.429237096900003</v>
      </c>
      <c r="AF891">
        <v>-84.342292825399994</v>
      </c>
      <c r="AG891">
        <v>39.430537386099999</v>
      </c>
      <c r="AH891">
        <v>-84.341495674499996</v>
      </c>
      <c r="AI891" t="s">
        <v>1380</v>
      </c>
      <c r="AJ891" t="s">
        <v>1379</v>
      </c>
    </row>
    <row r="892" spans="1:36" x14ac:dyDescent="0.25">
      <c r="A892" s="10">
        <v>889</v>
      </c>
      <c r="B892" s="7">
        <v>8</v>
      </c>
      <c r="C892" s="7" t="s">
        <v>61</v>
      </c>
      <c r="D892" s="7" t="s">
        <v>964</v>
      </c>
      <c r="E892" s="7" t="s">
        <v>4</v>
      </c>
      <c r="F892" s="7" t="s">
        <v>28</v>
      </c>
      <c r="G892" s="7" t="s">
        <v>1379</v>
      </c>
      <c r="H892" s="11" t="s">
        <v>531</v>
      </c>
      <c r="I892" s="10">
        <v>43.89</v>
      </c>
      <c r="J892" s="7">
        <v>30.82</v>
      </c>
      <c r="K892" s="7">
        <v>41.3</v>
      </c>
      <c r="L892" s="7">
        <v>10.47</v>
      </c>
      <c r="M892" s="7">
        <v>4.21</v>
      </c>
      <c r="N892" s="7">
        <v>0.84</v>
      </c>
      <c r="O892" s="7">
        <v>2.69</v>
      </c>
      <c r="P892" s="7">
        <v>1.85</v>
      </c>
      <c r="Q892" s="7">
        <v>16.82</v>
      </c>
      <c r="R892" s="7">
        <v>8.7899999999999991</v>
      </c>
      <c r="S892" s="7">
        <v>13.21</v>
      </c>
      <c r="T892" s="7">
        <v>4.42</v>
      </c>
      <c r="U892" s="10" t="s">
        <v>60</v>
      </c>
      <c r="V892" s="7">
        <v>9.0399999999999991</v>
      </c>
      <c r="W892" s="7">
        <v>9.14</v>
      </c>
      <c r="X892" s="7">
        <v>0.1</v>
      </c>
      <c r="Y892" s="7"/>
      <c r="Z892" s="14" t="str">
        <f t="shared" si="41"/>
        <v>Pathway</v>
      </c>
      <c r="AA892" s="14" t="str">
        <f t="shared" si="42"/>
        <v>Google</v>
      </c>
      <c r="AB892" s="8" t="str">
        <f t="shared" si="43"/>
        <v>Bing</v>
      </c>
      <c r="AC892" s="7" t="s">
        <v>488</v>
      </c>
      <c r="AD892" s="11" t="s">
        <v>1592</v>
      </c>
      <c r="AE892">
        <v>39.405750798299998</v>
      </c>
      <c r="AF892">
        <v>-84.356483148500004</v>
      </c>
      <c r="AG892">
        <v>39.407055692100002</v>
      </c>
      <c r="AH892">
        <v>-84.355694684400007</v>
      </c>
      <c r="AI892" t="s">
        <v>1380</v>
      </c>
      <c r="AJ892" t="s">
        <v>1379</v>
      </c>
    </row>
    <row r="893" spans="1:36" x14ac:dyDescent="0.25">
      <c r="A893" s="10">
        <v>890</v>
      </c>
      <c r="B893" s="7">
        <v>8</v>
      </c>
      <c r="C893" s="7" t="s">
        <v>61</v>
      </c>
      <c r="D893" s="7" t="s">
        <v>964</v>
      </c>
      <c r="E893" s="7" t="s">
        <v>4</v>
      </c>
      <c r="F893" s="7" t="s">
        <v>28</v>
      </c>
      <c r="G893" s="7" t="s">
        <v>1379</v>
      </c>
      <c r="H893" s="11" t="s">
        <v>531</v>
      </c>
      <c r="I893" s="10">
        <v>31.92</v>
      </c>
      <c r="J893" s="7">
        <v>30.82</v>
      </c>
      <c r="K893" s="7">
        <v>31.7</v>
      </c>
      <c r="L893" s="7">
        <v>0.88</v>
      </c>
      <c r="M893" s="7">
        <v>0</v>
      </c>
      <c r="N893" s="7">
        <v>0</v>
      </c>
      <c r="O893" s="7">
        <v>0</v>
      </c>
      <c r="P893" s="7">
        <v>0</v>
      </c>
      <c r="Q893" s="7">
        <v>16.82</v>
      </c>
      <c r="R893" s="7">
        <v>8.7899999999999991</v>
      </c>
      <c r="S893" s="7">
        <v>13.21</v>
      </c>
      <c r="T893" s="7">
        <v>4.42</v>
      </c>
      <c r="U893" s="10" t="s">
        <v>60</v>
      </c>
      <c r="V893" s="7">
        <v>10.039999999999999</v>
      </c>
      <c r="W893" s="7">
        <v>10.14</v>
      </c>
      <c r="X893" s="7">
        <v>0.1</v>
      </c>
      <c r="Y893" s="7"/>
      <c r="Z893" s="14" t="str">
        <f t="shared" si="41"/>
        <v>Pathway</v>
      </c>
      <c r="AA893" s="14" t="str">
        <f t="shared" si="42"/>
        <v>Google</v>
      </c>
      <c r="AB893" s="8" t="str">
        <f t="shared" si="43"/>
        <v>Bing</v>
      </c>
      <c r="AC893" s="7" t="s">
        <v>488</v>
      </c>
      <c r="AD893" s="11" t="s">
        <v>1592</v>
      </c>
      <c r="AE893">
        <v>39.418798697900002</v>
      </c>
      <c r="AF893">
        <v>-84.348601935700003</v>
      </c>
      <c r="AG893">
        <v>39.4201047054</v>
      </c>
      <c r="AH893">
        <v>-84.347816045100004</v>
      </c>
      <c r="AI893" t="s">
        <v>1380</v>
      </c>
      <c r="AJ893" t="s">
        <v>1379</v>
      </c>
    </row>
    <row r="894" spans="1:36" x14ac:dyDescent="0.25">
      <c r="A894" s="10">
        <v>891</v>
      </c>
      <c r="B894" s="7">
        <v>12</v>
      </c>
      <c r="C894" s="7" t="s">
        <v>14</v>
      </c>
      <c r="D894" s="7" t="s">
        <v>939</v>
      </c>
      <c r="E894" s="7" t="s">
        <v>4</v>
      </c>
      <c r="F894" s="7" t="s">
        <v>13</v>
      </c>
      <c r="G894" s="7" t="s">
        <v>1379</v>
      </c>
      <c r="H894" s="11" t="s">
        <v>527</v>
      </c>
      <c r="I894" s="10">
        <v>79.58</v>
      </c>
      <c r="J894" s="7">
        <v>34.4</v>
      </c>
      <c r="K894" s="7">
        <v>74.22</v>
      </c>
      <c r="L894" s="7">
        <v>39.82</v>
      </c>
      <c r="M894" s="7">
        <v>2.6</v>
      </c>
      <c r="N894" s="7">
        <v>0.9</v>
      </c>
      <c r="O894" s="7">
        <v>2.0299999999999998</v>
      </c>
      <c r="P894" s="7">
        <v>1.1299999999999999</v>
      </c>
      <c r="Q894" s="7">
        <v>15.61</v>
      </c>
      <c r="R894" s="7">
        <v>8.9700000000000006</v>
      </c>
      <c r="S894" s="7">
        <v>13.39</v>
      </c>
      <c r="T894" s="7">
        <v>4.41</v>
      </c>
      <c r="U894" s="10" t="s">
        <v>12</v>
      </c>
      <c r="V894" s="7">
        <v>13.68</v>
      </c>
      <c r="W894" s="7">
        <v>13.78</v>
      </c>
      <c r="X894" s="7">
        <v>0.1</v>
      </c>
      <c r="Y894" s="7"/>
      <c r="Z894" s="14" t="str">
        <f t="shared" si="41"/>
        <v>Pathway</v>
      </c>
      <c r="AA894" s="14" t="str">
        <f t="shared" si="42"/>
        <v>Google</v>
      </c>
      <c r="AB894" s="8" t="str">
        <f t="shared" si="43"/>
        <v>Bing</v>
      </c>
      <c r="AC894" s="7" t="s">
        <v>1589</v>
      </c>
      <c r="AD894" s="11" t="s">
        <v>1592</v>
      </c>
      <c r="AE894">
        <v>41.474491321400002</v>
      </c>
      <c r="AF894">
        <v>-81.712195323200007</v>
      </c>
      <c r="AG894">
        <v>41.474103667500003</v>
      </c>
      <c r="AH894">
        <v>-81.7103488244</v>
      </c>
      <c r="AI894" t="s">
        <v>1380</v>
      </c>
      <c r="AJ894" t="s">
        <v>1379</v>
      </c>
    </row>
    <row r="895" spans="1:36" x14ac:dyDescent="0.25">
      <c r="A895" s="10">
        <v>892</v>
      </c>
      <c r="B895" s="7">
        <v>6</v>
      </c>
      <c r="C895" s="7" t="s">
        <v>8</v>
      </c>
      <c r="D895" s="7" t="s">
        <v>981</v>
      </c>
      <c r="E895" s="7" t="s">
        <v>4</v>
      </c>
      <c r="F895" s="7" t="s">
        <v>5</v>
      </c>
      <c r="G895" s="7" t="s">
        <v>1379</v>
      </c>
      <c r="H895" s="11" t="s">
        <v>721</v>
      </c>
      <c r="I895" s="10">
        <v>27.86</v>
      </c>
      <c r="J895" s="7">
        <v>18.55</v>
      </c>
      <c r="K895" s="7">
        <v>27.19</v>
      </c>
      <c r="L895" s="7">
        <v>8.64</v>
      </c>
      <c r="M895" s="7">
        <v>0</v>
      </c>
      <c r="N895" s="7">
        <v>0</v>
      </c>
      <c r="O895" s="7">
        <v>0</v>
      </c>
      <c r="P895" s="7">
        <v>0</v>
      </c>
      <c r="Q895" s="7">
        <v>10.82</v>
      </c>
      <c r="R895" s="7">
        <v>5.0599999999999996</v>
      </c>
      <c r="S895" s="7">
        <v>9.48</v>
      </c>
      <c r="T895" s="7">
        <v>4.41</v>
      </c>
      <c r="U895" s="10" t="s">
        <v>48</v>
      </c>
      <c r="V895" s="7">
        <v>1.97</v>
      </c>
      <c r="W895" s="7">
        <v>2.0699999999999998</v>
      </c>
      <c r="X895" s="7">
        <v>0.1</v>
      </c>
      <c r="Y895" s="7"/>
      <c r="Z895" s="14" t="str">
        <f t="shared" si="41"/>
        <v>Pathway</v>
      </c>
      <c r="AA895" s="14" t="str">
        <f t="shared" si="42"/>
        <v>Google</v>
      </c>
      <c r="AB895" s="8" t="str">
        <f t="shared" si="43"/>
        <v>Bing</v>
      </c>
      <c r="AC895" s="7" t="s">
        <v>488</v>
      </c>
      <c r="AD895" s="11" t="s">
        <v>1592</v>
      </c>
      <c r="AE895">
        <v>39.974774634200003</v>
      </c>
      <c r="AF895">
        <v>-83.021199621400001</v>
      </c>
      <c r="AG895">
        <v>39.976242757100003</v>
      </c>
      <c r="AH895">
        <v>-83.021055591199996</v>
      </c>
      <c r="AI895" t="s">
        <v>1380</v>
      </c>
      <c r="AJ895" t="s">
        <v>1379</v>
      </c>
    </row>
    <row r="896" spans="1:36" x14ac:dyDescent="0.25">
      <c r="A896" s="10">
        <v>893</v>
      </c>
      <c r="B896" s="7">
        <v>8</v>
      </c>
      <c r="C896" s="7" t="s">
        <v>11</v>
      </c>
      <c r="D896" s="7" t="s">
        <v>940</v>
      </c>
      <c r="E896" s="7" t="s">
        <v>4</v>
      </c>
      <c r="F896" s="7" t="s">
        <v>21</v>
      </c>
      <c r="G896" s="7" t="s">
        <v>1379</v>
      </c>
      <c r="H896" s="11" t="s">
        <v>531</v>
      </c>
      <c r="I896" s="10">
        <v>60.53</v>
      </c>
      <c r="J896" s="7">
        <v>24.14</v>
      </c>
      <c r="K896" s="7">
        <v>53.09</v>
      </c>
      <c r="L896" s="7">
        <v>28.95</v>
      </c>
      <c r="M896" s="7">
        <v>0</v>
      </c>
      <c r="N896" s="7">
        <v>0</v>
      </c>
      <c r="O896" s="7">
        <v>0</v>
      </c>
      <c r="P896" s="7">
        <v>0</v>
      </c>
      <c r="Q896" s="7">
        <v>15.23</v>
      </c>
      <c r="R896" s="7">
        <v>6.64</v>
      </c>
      <c r="S896" s="7">
        <v>11.03</v>
      </c>
      <c r="T896" s="7">
        <v>4.4000000000000004</v>
      </c>
      <c r="U896" s="10" t="s">
        <v>19</v>
      </c>
      <c r="V896" s="7">
        <v>5.36</v>
      </c>
      <c r="W896" s="7">
        <v>5.46</v>
      </c>
      <c r="X896" s="7">
        <v>0.1</v>
      </c>
      <c r="Y896" s="7"/>
      <c r="Z896" s="14" t="str">
        <f t="shared" si="41"/>
        <v>Pathway</v>
      </c>
      <c r="AA896" s="14" t="str">
        <f t="shared" si="42"/>
        <v>Google</v>
      </c>
      <c r="AB896" s="8" t="str">
        <f t="shared" si="43"/>
        <v>Bing</v>
      </c>
      <c r="AC896" s="7" t="s">
        <v>488</v>
      </c>
      <c r="AD896" s="11" t="s">
        <v>1592</v>
      </c>
      <c r="AE896">
        <v>39.158826577600003</v>
      </c>
      <c r="AF896">
        <v>-84.528337692400001</v>
      </c>
      <c r="AG896">
        <v>39.159457158899997</v>
      </c>
      <c r="AH896">
        <v>-84.526671863000004</v>
      </c>
      <c r="AI896" t="s">
        <v>1380</v>
      </c>
      <c r="AJ896" t="s">
        <v>1379</v>
      </c>
    </row>
    <row r="897" spans="1:36" x14ac:dyDescent="0.25">
      <c r="A897" s="10">
        <v>894</v>
      </c>
      <c r="B897" s="7">
        <v>8</v>
      </c>
      <c r="C897" s="7" t="s">
        <v>11</v>
      </c>
      <c r="D897" s="7" t="s">
        <v>545</v>
      </c>
      <c r="E897" s="7" t="s">
        <v>4</v>
      </c>
      <c r="F897" s="7" t="s">
        <v>10</v>
      </c>
      <c r="G897" s="7" t="s">
        <v>1379</v>
      </c>
      <c r="H897" s="11" t="s">
        <v>546</v>
      </c>
      <c r="I897" s="10">
        <v>55.91</v>
      </c>
      <c r="J897" s="7">
        <v>19.3</v>
      </c>
      <c r="K897" s="7">
        <v>50.8</v>
      </c>
      <c r="L897" s="7">
        <v>31.5</v>
      </c>
      <c r="M897" s="7">
        <v>0</v>
      </c>
      <c r="N897" s="7">
        <v>0</v>
      </c>
      <c r="O897" s="7">
        <v>0</v>
      </c>
      <c r="P897" s="7">
        <v>0</v>
      </c>
      <c r="Q897" s="7">
        <v>12.3</v>
      </c>
      <c r="R897" s="7">
        <v>4.7699999999999996</v>
      </c>
      <c r="S897" s="7">
        <v>9.14</v>
      </c>
      <c r="T897" s="7">
        <v>4.37</v>
      </c>
      <c r="U897" s="10" t="s">
        <v>20</v>
      </c>
      <c r="V897" s="7">
        <v>21.13</v>
      </c>
      <c r="W897" s="7">
        <v>21.23</v>
      </c>
      <c r="X897" s="7">
        <v>0.1</v>
      </c>
      <c r="Y897" s="7"/>
      <c r="Z897" s="14" t="str">
        <f t="shared" si="41"/>
        <v>Pathway</v>
      </c>
      <c r="AA897" s="14" t="str">
        <f t="shared" si="42"/>
        <v>Google</v>
      </c>
      <c r="AB897" s="8" t="str">
        <f t="shared" si="43"/>
        <v>Bing</v>
      </c>
      <c r="AC897" s="7" t="s">
        <v>488</v>
      </c>
      <c r="AD897" s="11" t="s">
        <v>1592</v>
      </c>
      <c r="AE897">
        <v>39.298666205099998</v>
      </c>
      <c r="AF897">
        <v>-84.525733341600002</v>
      </c>
      <c r="AG897">
        <v>39.299098234299997</v>
      </c>
      <c r="AH897">
        <v>-84.523987634600005</v>
      </c>
      <c r="AI897" t="s">
        <v>1380</v>
      </c>
      <c r="AJ897" t="s">
        <v>1379</v>
      </c>
    </row>
    <row r="898" spans="1:36" x14ac:dyDescent="0.25">
      <c r="A898" s="10">
        <v>895</v>
      </c>
      <c r="B898" s="7">
        <v>12</v>
      </c>
      <c r="C898" s="7" t="s">
        <v>14</v>
      </c>
      <c r="D898" s="7" t="s">
        <v>946</v>
      </c>
      <c r="E898" s="7" t="s">
        <v>4</v>
      </c>
      <c r="F898" s="7" t="s">
        <v>10</v>
      </c>
      <c r="G898" s="7" t="s">
        <v>1379</v>
      </c>
      <c r="H898" s="11" t="s">
        <v>947</v>
      </c>
      <c r="I898" s="10">
        <v>42.42</v>
      </c>
      <c r="J898" s="7">
        <v>6.05</v>
      </c>
      <c r="K898" s="7">
        <v>28.95</v>
      </c>
      <c r="L898" s="7">
        <v>22.9</v>
      </c>
      <c r="M898" s="7">
        <v>2.37</v>
      </c>
      <c r="N898" s="7">
        <v>0.13</v>
      </c>
      <c r="O898" s="7">
        <v>0.69</v>
      </c>
      <c r="P898" s="7">
        <v>0.55000000000000004</v>
      </c>
      <c r="Q898" s="7">
        <v>18.940000000000001</v>
      </c>
      <c r="R898" s="7">
        <v>1.32</v>
      </c>
      <c r="S898" s="7">
        <v>5.69</v>
      </c>
      <c r="T898" s="7">
        <v>4.37</v>
      </c>
      <c r="U898" s="10" t="s">
        <v>32</v>
      </c>
      <c r="V898" s="7">
        <v>0</v>
      </c>
      <c r="W898" s="7">
        <v>0.1</v>
      </c>
      <c r="X898" s="7">
        <v>0.1</v>
      </c>
      <c r="Y898" s="7"/>
      <c r="Z898" s="14" t="str">
        <f t="shared" si="41"/>
        <v>Pathway</v>
      </c>
      <c r="AA898" s="14" t="str">
        <f t="shared" si="42"/>
        <v>Google</v>
      </c>
      <c r="AB898" s="8" t="str">
        <f t="shared" si="43"/>
        <v>Bing</v>
      </c>
      <c r="AC898" s="7" t="s">
        <v>488</v>
      </c>
      <c r="AD898" s="11" t="s">
        <v>1592</v>
      </c>
      <c r="AE898">
        <v>41.474016691800003</v>
      </c>
      <c r="AF898">
        <v>-81.697157763600003</v>
      </c>
      <c r="AG898">
        <v>41.474054574500002</v>
      </c>
      <c r="AH898">
        <v>-81.695229470800001</v>
      </c>
      <c r="AI898" t="s">
        <v>1380</v>
      </c>
      <c r="AJ898" t="s">
        <v>1379</v>
      </c>
    </row>
    <row r="899" spans="1:36" x14ac:dyDescent="0.25">
      <c r="A899" s="10">
        <v>896</v>
      </c>
      <c r="B899" s="7">
        <v>8</v>
      </c>
      <c r="C899" s="7" t="s">
        <v>11</v>
      </c>
      <c r="D899" s="7" t="s">
        <v>545</v>
      </c>
      <c r="E899" s="7" t="s">
        <v>4</v>
      </c>
      <c r="F899" s="7" t="s">
        <v>10</v>
      </c>
      <c r="G899" s="7" t="s">
        <v>1379</v>
      </c>
      <c r="H899" s="11" t="s">
        <v>546</v>
      </c>
      <c r="I899" s="10">
        <v>29.29</v>
      </c>
      <c r="J899" s="7">
        <v>8.0500000000000007</v>
      </c>
      <c r="K899" s="7">
        <v>25.04</v>
      </c>
      <c r="L899" s="7">
        <v>16.989999999999998</v>
      </c>
      <c r="M899" s="7">
        <v>3.75</v>
      </c>
      <c r="N899" s="7">
        <v>0.18</v>
      </c>
      <c r="O899" s="7">
        <v>1.83</v>
      </c>
      <c r="P899" s="7">
        <v>1.65</v>
      </c>
      <c r="Q899" s="7">
        <v>11.24</v>
      </c>
      <c r="R899" s="7">
        <v>1.81</v>
      </c>
      <c r="S899" s="7">
        <v>6.16</v>
      </c>
      <c r="T899" s="7">
        <v>4.3600000000000003</v>
      </c>
      <c r="U899" s="10" t="s">
        <v>20</v>
      </c>
      <c r="V899" s="7">
        <v>41.26</v>
      </c>
      <c r="W899" s="7">
        <v>41.36</v>
      </c>
      <c r="X899" s="7">
        <v>0.1</v>
      </c>
      <c r="Y899" s="7"/>
      <c r="Z899" s="14" t="str">
        <f t="shared" si="41"/>
        <v>Pathway</v>
      </c>
      <c r="AA899" s="14" t="str">
        <f t="shared" si="42"/>
        <v>Google</v>
      </c>
      <c r="AB899" s="8" t="str">
        <f t="shared" si="43"/>
        <v>Bing</v>
      </c>
      <c r="AC899" s="7" t="s">
        <v>488</v>
      </c>
      <c r="AD899" s="11" t="s">
        <v>1592</v>
      </c>
      <c r="AE899">
        <v>39.060162897300003</v>
      </c>
      <c r="AF899">
        <v>-84.424124481600003</v>
      </c>
      <c r="AG899">
        <v>39.059499785200003</v>
      </c>
      <c r="AH899">
        <v>-84.425814160900003</v>
      </c>
      <c r="AI899" t="s">
        <v>1380</v>
      </c>
      <c r="AJ899" t="s">
        <v>1379</v>
      </c>
    </row>
    <row r="900" spans="1:36" x14ac:dyDescent="0.25">
      <c r="A900" s="10">
        <v>897</v>
      </c>
      <c r="B900" s="7">
        <v>4</v>
      </c>
      <c r="C900" s="7" t="s">
        <v>23</v>
      </c>
      <c r="D900" s="7" t="s">
        <v>961</v>
      </c>
      <c r="E900" s="7" t="s">
        <v>4</v>
      </c>
      <c r="F900" s="7" t="s">
        <v>10</v>
      </c>
      <c r="G900" s="7" t="s">
        <v>1379</v>
      </c>
      <c r="H900" s="11" t="s">
        <v>542</v>
      </c>
      <c r="I900" s="10">
        <v>17.36</v>
      </c>
      <c r="J900" s="7">
        <v>11.47</v>
      </c>
      <c r="K900" s="7">
        <v>16.05</v>
      </c>
      <c r="L900" s="7">
        <v>4.59</v>
      </c>
      <c r="M900" s="7">
        <v>2.16</v>
      </c>
      <c r="N900" s="7">
        <v>0.27</v>
      </c>
      <c r="O900" s="7">
        <v>1.07</v>
      </c>
      <c r="P900" s="7">
        <v>0.8</v>
      </c>
      <c r="Q900" s="7">
        <v>12.97</v>
      </c>
      <c r="R900" s="7">
        <v>2.67</v>
      </c>
      <c r="S900" s="7">
        <v>7.03</v>
      </c>
      <c r="T900" s="7">
        <v>4.3600000000000003</v>
      </c>
      <c r="U900" s="10" t="s">
        <v>54</v>
      </c>
      <c r="V900" s="7">
        <v>21.91</v>
      </c>
      <c r="W900" s="7">
        <v>22.01</v>
      </c>
      <c r="X900" s="7">
        <v>0.1</v>
      </c>
      <c r="Y900" s="7"/>
      <c r="Z900" s="14" t="str">
        <f t="shared" si="41"/>
        <v>Pathway</v>
      </c>
      <c r="AA900" s="14" t="str">
        <f t="shared" si="42"/>
        <v>Google</v>
      </c>
      <c r="AB900" s="8" t="str">
        <f t="shared" si="43"/>
        <v>Bing</v>
      </c>
      <c r="AC900" s="7" t="s">
        <v>488</v>
      </c>
      <c r="AD900" s="11" t="s">
        <v>1592</v>
      </c>
      <c r="AE900">
        <v>41.119639441300002</v>
      </c>
      <c r="AF900">
        <v>-81.646193553000003</v>
      </c>
      <c r="AG900">
        <v>41.1200584933</v>
      </c>
      <c r="AH900">
        <v>-81.648035400400005</v>
      </c>
      <c r="AI900" t="s">
        <v>1380</v>
      </c>
      <c r="AJ900" t="s">
        <v>1379</v>
      </c>
    </row>
    <row r="901" spans="1:36" x14ac:dyDescent="0.25">
      <c r="A901" s="10">
        <v>898</v>
      </c>
      <c r="B901" s="7">
        <v>12</v>
      </c>
      <c r="C901" s="7" t="s">
        <v>14</v>
      </c>
      <c r="D901" s="7" t="s">
        <v>944</v>
      </c>
      <c r="E901" s="7" t="s">
        <v>4</v>
      </c>
      <c r="F901" s="7" t="s">
        <v>10</v>
      </c>
      <c r="G901" s="7" t="s">
        <v>1379</v>
      </c>
      <c r="H901" s="11" t="s">
        <v>542</v>
      </c>
      <c r="I901" s="10">
        <v>62.3</v>
      </c>
      <c r="J901" s="7">
        <v>12.96</v>
      </c>
      <c r="K901" s="7">
        <v>52.69</v>
      </c>
      <c r="L901" s="7">
        <v>39.729999999999997</v>
      </c>
      <c r="M901" s="7">
        <v>0</v>
      </c>
      <c r="N901" s="7">
        <v>0</v>
      </c>
      <c r="O901" s="7">
        <v>0</v>
      </c>
      <c r="P901" s="7">
        <v>0</v>
      </c>
      <c r="Q901" s="7">
        <v>12.34</v>
      </c>
      <c r="R901" s="7">
        <v>3.06</v>
      </c>
      <c r="S901" s="7">
        <v>7.42</v>
      </c>
      <c r="T901" s="7">
        <v>4.3499999999999996</v>
      </c>
      <c r="U901" s="10" t="s">
        <v>29</v>
      </c>
      <c r="V901" s="7">
        <v>2.72</v>
      </c>
      <c r="W901" s="7">
        <v>2.82</v>
      </c>
      <c r="X901" s="7">
        <v>0.1</v>
      </c>
      <c r="Y901" s="7"/>
      <c r="Z901" s="14" t="str">
        <f t="shared" ref="Z901:Z964" si="44">IF(LEFT(U901,1)="S",IF(RIGHT(U901,1)="C",HYPERLINK("http://pathweb.pathwayservices.com/ohiopublic/?nlfid='"&amp;U901&amp;"'&amp;logpoint="&amp;V901,"Pathway"),"Not Available"),"Not Available")</f>
        <v>Pathway</v>
      </c>
      <c r="AA901" s="14" t="str">
        <f t="shared" ref="AA901:AA964" si="45">IF(AG901="",HYPERLINK(CONCATENATE("http://maps.google.com/maps/place/",+AE901,",",+AF901,"/@",+AE901,",",+AF901,",17z"),"Google"),HYPERLINK(CONCATENATE("https://www.google.us/maps/dir/",AG901,",",AH901,"/",AE901,",",AF901,"/@",AVERAGE(AE901,AG901),",",AVERAGE(AF901,AH901),",15z"),"Google"))</f>
        <v>Google</v>
      </c>
      <c r="AB901" s="8" t="str">
        <f t="shared" ref="AB901:AB964" si="46">IF(AG901=0,HYPERLINK(CONCATENATE("http://bing.com/maps/default.aspx?rtop=1~0&amp;rtp=pos.",AE901,"_",AF901,"_",Y901),"Bing"),HYPERLINK(CONCATENATE("http://bing.com/maps/default.aspx?rtop=1~0&amp;rtp=pos.",AE901,"_",AF901,"_(",H901,"  SLM ",V901,"~pos.",AG901,"_",AH901,"_",H901,"  SLM ",W901,")"),"Bing"))</f>
        <v>Bing</v>
      </c>
      <c r="AC901" s="7" t="s">
        <v>488</v>
      </c>
      <c r="AD901" s="11" t="s">
        <v>1592</v>
      </c>
      <c r="AE901">
        <v>41.3146568931</v>
      </c>
      <c r="AF901">
        <v>-81.648685018400002</v>
      </c>
      <c r="AG901">
        <v>41.316055053200003</v>
      </c>
      <c r="AH901">
        <v>-81.648691226799997</v>
      </c>
      <c r="AI901" t="s">
        <v>1380</v>
      </c>
      <c r="AJ901" t="s">
        <v>1379</v>
      </c>
    </row>
    <row r="902" spans="1:36" x14ac:dyDescent="0.25">
      <c r="A902" s="10">
        <v>899</v>
      </c>
      <c r="B902" s="7">
        <v>12</v>
      </c>
      <c r="C902" s="7" t="s">
        <v>69</v>
      </c>
      <c r="D902" s="7" t="s">
        <v>966</v>
      </c>
      <c r="E902" s="7" t="s">
        <v>4</v>
      </c>
      <c r="F902" s="7" t="s">
        <v>10</v>
      </c>
      <c r="G902" s="7" t="s">
        <v>1379</v>
      </c>
      <c r="H902" s="11" t="s">
        <v>529</v>
      </c>
      <c r="I902" s="10">
        <v>28.38</v>
      </c>
      <c r="J902" s="7">
        <v>15.68</v>
      </c>
      <c r="K902" s="7">
        <v>26.31</v>
      </c>
      <c r="L902" s="7">
        <v>10.62</v>
      </c>
      <c r="M902" s="7">
        <v>2</v>
      </c>
      <c r="N902" s="7">
        <v>0.38</v>
      </c>
      <c r="O902" s="7">
        <v>1.24</v>
      </c>
      <c r="P902" s="7">
        <v>0.86</v>
      </c>
      <c r="Q902" s="7">
        <v>12.02</v>
      </c>
      <c r="R902" s="7">
        <v>3.79</v>
      </c>
      <c r="S902" s="7">
        <v>8.14</v>
      </c>
      <c r="T902" s="7">
        <v>4.3499999999999996</v>
      </c>
      <c r="U902" s="10" t="s">
        <v>87</v>
      </c>
      <c r="V902" s="7">
        <v>4.4000000000000004</v>
      </c>
      <c r="W902" s="7">
        <v>4.5</v>
      </c>
      <c r="X902" s="7">
        <v>0.1</v>
      </c>
      <c r="Y902" s="7"/>
      <c r="Z902" s="14" t="str">
        <f t="shared" si="44"/>
        <v>Pathway</v>
      </c>
      <c r="AA902" s="14" t="str">
        <f t="shared" si="45"/>
        <v>Google</v>
      </c>
      <c r="AB902" s="8" t="str">
        <f t="shared" si="46"/>
        <v>Bing</v>
      </c>
      <c r="AC902" s="7" t="s">
        <v>488</v>
      </c>
      <c r="AD902" s="11" t="s">
        <v>1592</v>
      </c>
      <c r="AE902">
        <v>41.646543352000002</v>
      </c>
      <c r="AF902">
        <v>-81.420039063900006</v>
      </c>
      <c r="AG902">
        <v>41.647533437100002</v>
      </c>
      <c r="AH902">
        <v>-81.418607160400001</v>
      </c>
      <c r="AI902" t="s">
        <v>1380</v>
      </c>
      <c r="AJ902" t="s">
        <v>1379</v>
      </c>
    </row>
    <row r="903" spans="1:36" x14ac:dyDescent="0.25">
      <c r="A903" s="10">
        <v>900</v>
      </c>
      <c r="B903" s="7">
        <v>3</v>
      </c>
      <c r="C903" s="7" t="s">
        <v>51</v>
      </c>
      <c r="D903" s="7" t="s">
        <v>757</v>
      </c>
      <c r="E903" s="7" t="s">
        <v>4</v>
      </c>
      <c r="F903" s="7" t="s">
        <v>5</v>
      </c>
      <c r="G903" s="7" t="s">
        <v>1379</v>
      </c>
      <c r="H903" s="11" t="s">
        <v>729</v>
      </c>
      <c r="I903" s="10">
        <v>19.93</v>
      </c>
      <c r="J903" s="7">
        <v>6.67</v>
      </c>
      <c r="K903" s="7">
        <v>15.87</v>
      </c>
      <c r="L903" s="7">
        <v>9.1999999999999993</v>
      </c>
      <c r="M903" s="7">
        <v>2.89</v>
      </c>
      <c r="N903" s="7">
        <v>0.2</v>
      </c>
      <c r="O903" s="7">
        <v>1.1200000000000001</v>
      </c>
      <c r="P903" s="7">
        <v>0.92</v>
      </c>
      <c r="Q903" s="7">
        <v>14.46</v>
      </c>
      <c r="R903" s="7">
        <v>1.71</v>
      </c>
      <c r="S903" s="7">
        <v>6.06</v>
      </c>
      <c r="T903" s="7">
        <v>4.3499999999999996</v>
      </c>
      <c r="U903" s="10" t="s">
        <v>115</v>
      </c>
      <c r="V903" s="7">
        <v>20.37</v>
      </c>
      <c r="W903" s="7">
        <v>20.47</v>
      </c>
      <c r="X903" s="7">
        <v>0.1</v>
      </c>
      <c r="Y903" s="7"/>
      <c r="Z903" s="14" t="str">
        <f t="shared" si="44"/>
        <v>Pathway</v>
      </c>
      <c r="AA903" s="14" t="str">
        <f t="shared" si="45"/>
        <v>Google</v>
      </c>
      <c r="AB903" s="8" t="str">
        <f t="shared" si="46"/>
        <v>Bing</v>
      </c>
      <c r="AC903" s="7" t="s">
        <v>488</v>
      </c>
      <c r="AD903" s="11" t="s">
        <v>1592</v>
      </c>
      <c r="AE903">
        <v>41.404997894399997</v>
      </c>
      <c r="AF903">
        <v>-82.116994126600005</v>
      </c>
      <c r="AG903">
        <v>41.406481964999998</v>
      </c>
      <c r="AH903">
        <v>-82.117234568300006</v>
      </c>
      <c r="AI903" t="s">
        <v>1380</v>
      </c>
      <c r="AJ903" t="s">
        <v>1379</v>
      </c>
    </row>
    <row r="904" spans="1:36" x14ac:dyDescent="0.25">
      <c r="A904" s="10">
        <v>901</v>
      </c>
      <c r="B904" s="7">
        <v>2</v>
      </c>
      <c r="C904" s="7" t="s">
        <v>6</v>
      </c>
      <c r="D904" s="7" t="s">
        <v>962</v>
      </c>
      <c r="E904" s="7" t="s">
        <v>4</v>
      </c>
      <c r="F904" s="7" t="s">
        <v>65</v>
      </c>
      <c r="G904" s="7" t="s">
        <v>1379</v>
      </c>
      <c r="H904" s="11" t="s">
        <v>557</v>
      </c>
      <c r="I904" s="10">
        <v>39.479999999999997</v>
      </c>
      <c r="J904" s="7">
        <v>6.78</v>
      </c>
      <c r="K904" s="7">
        <v>31.75</v>
      </c>
      <c r="L904" s="7">
        <v>24.97</v>
      </c>
      <c r="M904" s="7">
        <v>0</v>
      </c>
      <c r="N904" s="7">
        <v>0</v>
      </c>
      <c r="O904" s="7">
        <v>0</v>
      </c>
      <c r="P904" s="7">
        <v>0</v>
      </c>
      <c r="Q904" s="7">
        <v>11.36</v>
      </c>
      <c r="R904" s="7">
        <v>1.77</v>
      </c>
      <c r="S904" s="7">
        <v>6.11</v>
      </c>
      <c r="T904" s="7">
        <v>4.34</v>
      </c>
      <c r="U904" s="10" t="s">
        <v>64</v>
      </c>
      <c r="V904" s="7">
        <v>0.53</v>
      </c>
      <c r="W904" s="7">
        <v>0.63</v>
      </c>
      <c r="X904" s="7">
        <v>0.1</v>
      </c>
      <c r="Y904" s="7"/>
      <c r="Z904" s="14" t="str">
        <f t="shared" si="44"/>
        <v>Pathway</v>
      </c>
      <c r="AA904" s="14" t="str">
        <f t="shared" si="45"/>
        <v>Google</v>
      </c>
      <c r="AB904" s="8" t="str">
        <f t="shared" si="46"/>
        <v>Bing</v>
      </c>
      <c r="AC904" s="7" t="s">
        <v>488</v>
      </c>
      <c r="AD904" s="11" t="s">
        <v>1592</v>
      </c>
      <c r="AE904">
        <v>41.626158749399998</v>
      </c>
      <c r="AF904">
        <v>-83.476987288299995</v>
      </c>
      <c r="AG904">
        <v>41.627584895200002</v>
      </c>
      <c r="AH904">
        <v>-83.477442507299997</v>
      </c>
      <c r="AI904" t="s">
        <v>1380</v>
      </c>
      <c r="AJ904" t="s">
        <v>1379</v>
      </c>
    </row>
    <row r="905" spans="1:36" x14ac:dyDescent="0.25">
      <c r="A905" s="10">
        <v>902</v>
      </c>
      <c r="B905" s="7">
        <v>12</v>
      </c>
      <c r="C905" s="7" t="s">
        <v>14</v>
      </c>
      <c r="D905" s="7" t="s">
        <v>941</v>
      </c>
      <c r="E905" s="7" t="s">
        <v>4</v>
      </c>
      <c r="F905" s="7" t="s">
        <v>10</v>
      </c>
      <c r="G905" s="7" t="s">
        <v>1379</v>
      </c>
      <c r="H905" s="11" t="s">
        <v>522</v>
      </c>
      <c r="I905" s="10">
        <v>55.24</v>
      </c>
      <c r="J905" s="7">
        <v>10.64</v>
      </c>
      <c r="K905" s="7">
        <v>33.159999999999997</v>
      </c>
      <c r="L905" s="7">
        <v>22.52</v>
      </c>
      <c r="M905" s="7">
        <v>6.51</v>
      </c>
      <c r="N905" s="7">
        <v>0.25</v>
      </c>
      <c r="O905" s="7">
        <v>1.39</v>
      </c>
      <c r="P905" s="7">
        <v>1.1499999999999999</v>
      </c>
      <c r="Q905" s="7">
        <v>26.04</v>
      </c>
      <c r="R905" s="7">
        <v>2.46</v>
      </c>
      <c r="S905" s="7">
        <v>6.78</v>
      </c>
      <c r="T905" s="7">
        <v>4.32</v>
      </c>
      <c r="U905" s="10" t="s">
        <v>30</v>
      </c>
      <c r="V905" s="7">
        <v>2.57</v>
      </c>
      <c r="W905" s="7">
        <v>2.59</v>
      </c>
      <c r="X905" s="7">
        <v>0.02</v>
      </c>
      <c r="Y905" s="7"/>
      <c r="Z905" s="14" t="str">
        <f t="shared" si="44"/>
        <v>Pathway</v>
      </c>
      <c r="AA905" s="14" t="str">
        <f t="shared" si="45"/>
        <v>Google</v>
      </c>
      <c r="AB905" s="8" t="str">
        <f t="shared" si="46"/>
        <v>Bing</v>
      </c>
      <c r="AC905" s="7" t="s">
        <v>488</v>
      </c>
      <c r="AD905" s="11" t="s">
        <v>1592</v>
      </c>
      <c r="AE905">
        <v>41.313193827900001</v>
      </c>
      <c r="AF905">
        <v>-81.811004885100004</v>
      </c>
      <c r="AG905">
        <v>41.313473965299998</v>
      </c>
      <c r="AH905">
        <v>-81.811101104599999</v>
      </c>
      <c r="AI905" t="s">
        <v>1380</v>
      </c>
      <c r="AJ905" t="s">
        <v>1379</v>
      </c>
    </row>
    <row r="906" spans="1:36" x14ac:dyDescent="0.25">
      <c r="A906" s="10">
        <v>903</v>
      </c>
      <c r="B906" s="7">
        <v>12</v>
      </c>
      <c r="C906" s="7" t="s">
        <v>14</v>
      </c>
      <c r="D906" s="7" t="s">
        <v>954</v>
      </c>
      <c r="E906" s="7" t="s">
        <v>34</v>
      </c>
      <c r="F906" s="7" t="s">
        <v>35</v>
      </c>
      <c r="G906" s="7" t="s">
        <v>1379</v>
      </c>
      <c r="H906" s="11" t="s">
        <v>955</v>
      </c>
      <c r="I906" s="10">
        <v>50.09</v>
      </c>
      <c r="J906" s="7">
        <v>34.85</v>
      </c>
      <c r="K906" s="7">
        <v>49.84</v>
      </c>
      <c r="L906" s="7">
        <v>14.99</v>
      </c>
      <c r="M906" s="7">
        <v>2.1</v>
      </c>
      <c r="N906" s="7">
        <v>0.78</v>
      </c>
      <c r="O906" s="7">
        <v>2.0299999999999998</v>
      </c>
      <c r="P906" s="7">
        <v>1.25</v>
      </c>
      <c r="Q906" s="7">
        <v>13.66</v>
      </c>
      <c r="R906" s="7">
        <v>9.09</v>
      </c>
      <c r="S906" s="7">
        <v>13.41</v>
      </c>
      <c r="T906" s="7">
        <v>4.32</v>
      </c>
      <c r="U906" s="10" t="s">
        <v>18</v>
      </c>
      <c r="V906" s="7">
        <v>20.75</v>
      </c>
      <c r="W906" s="7"/>
      <c r="X906" s="7">
        <v>0</v>
      </c>
      <c r="Y906" s="7" t="s">
        <v>1991</v>
      </c>
      <c r="Z906" s="14" t="str">
        <f t="shared" si="44"/>
        <v>Pathway</v>
      </c>
      <c r="AA906" s="14" t="str">
        <f t="shared" si="45"/>
        <v>Google</v>
      </c>
      <c r="AB906" s="8" t="str">
        <f t="shared" si="46"/>
        <v>Bing</v>
      </c>
      <c r="AC906" s="7" t="s">
        <v>2488</v>
      </c>
      <c r="AD906" s="11" t="s">
        <v>1592</v>
      </c>
      <c r="AE906">
        <v>41.4168462664</v>
      </c>
      <c r="AF906">
        <v>-81.593944884500004</v>
      </c>
      <c r="AI906" t="s">
        <v>1380</v>
      </c>
      <c r="AJ906" t="s">
        <v>1379</v>
      </c>
    </row>
    <row r="907" spans="1:36" x14ac:dyDescent="0.25">
      <c r="A907" s="10">
        <v>904</v>
      </c>
      <c r="B907" s="7">
        <v>12</v>
      </c>
      <c r="C907" s="7" t="s">
        <v>14</v>
      </c>
      <c r="D907" s="7" t="s">
        <v>939</v>
      </c>
      <c r="E907" s="7" t="s">
        <v>4</v>
      </c>
      <c r="F907" s="7" t="s">
        <v>21</v>
      </c>
      <c r="G907" s="7" t="s">
        <v>1379</v>
      </c>
      <c r="H907" s="11" t="s">
        <v>527</v>
      </c>
      <c r="I907" s="10">
        <v>27.47</v>
      </c>
      <c r="J907" s="7">
        <v>17.14</v>
      </c>
      <c r="K907" s="7">
        <v>24.79</v>
      </c>
      <c r="L907" s="7">
        <v>7.65</v>
      </c>
      <c r="M907" s="7">
        <v>3.67</v>
      </c>
      <c r="N907" s="7">
        <v>0.51</v>
      </c>
      <c r="O907" s="7">
        <v>1.86</v>
      </c>
      <c r="P907" s="7">
        <v>1.35</v>
      </c>
      <c r="Q907" s="7">
        <v>14.66</v>
      </c>
      <c r="R907" s="7">
        <v>4.57</v>
      </c>
      <c r="S907" s="7">
        <v>8.89</v>
      </c>
      <c r="T907" s="7">
        <v>4.32</v>
      </c>
      <c r="U907" s="10" t="s">
        <v>12</v>
      </c>
      <c r="V907" s="7">
        <v>1.93</v>
      </c>
      <c r="W907" s="7">
        <v>2.0299999999999998</v>
      </c>
      <c r="X907" s="7">
        <v>0.1</v>
      </c>
      <c r="Y907" s="7"/>
      <c r="Z907" s="14" t="str">
        <f t="shared" si="44"/>
        <v>Pathway</v>
      </c>
      <c r="AA907" s="14" t="str">
        <f t="shared" si="45"/>
        <v>Google</v>
      </c>
      <c r="AB907" s="8" t="str">
        <f t="shared" si="46"/>
        <v>Bing</v>
      </c>
      <c r="AC907" s="7" t="s">
        <v>488</v>
      </c>
      <c r="AD907" s="11" t="s">
        <v>1592</v>
      </c>
      <c r="AE907">
        <v>41.4669929131</v>
      </c>
      <c r="AF907">
        <v>-81.932164778699999</v>
      </c>
      <c r="AG907">
        <v>41.467010265600003</v>
      </c>
      <c r="AH907">
        <v>-81.930240069099995</v>
      </c>
      <c r="AI907" t="s">
        <v>1380</v>
      </c>
      <c r="AJ907" t="s">
        <v>1379</v>
      </c>
    </row>
    <row r="908" spans="1:36" x14ac:dyDescent="0.25">
      <c r="A908" s="10">
        <v>905</v>
      </c>
      <c r="B908" s="7">
        <v>8</v>
      </c>
      <c r="C908" s="7" t="s">
        <v>11</v>
      </c>
      <c r="D908" s="7" t="s">
        <v>545</v>
      </c>
      <c r="E908" s="7" t="s">
        <v>4</v>
      </c>
      <c r="F908" s="7" t="s">
        <v>28</v>
      </c>
      <c r="G908" s="7" t="s">
        <v>1379</v>
      </c>
      <c r="H908" s="11" t="s">
        <v>546</v>
      </c>
      <c r="I908" s="10">
        <v>31.8</v>
      </c>
      <c r="J908" s="7">
        <v>27.2</v>
      </c>
      <c r="K908" s="7">
        <v>31.02</v>
      </c>
      <c r="L908" s="7">
        <v>3.82</v>
      </c>
      <c r="M908" s="7">
        <v>0</v>
      </c>
      <c r="N908" s="7">
        <v>0</v>
      </c>
      <c r="O908" s="7">
        <v>0</v>
      </c>
      <c r="P908" s="7">
        <v>0</v>
      </c>
      <c r="Q908" s="7">
        <v>14.82</v>
      </c>
      <c r="R908" s="7">
        <v>7.65</v>
      </c>
      <c r="S908" s="7">
        <v>11.97</v>
      </c>
      <c r="T908" s="7">
        <v>4.32</v>
      </c>
      <c r="U908" s="10" t="s">
        <v>20</v>
      </c>
      <c r="V908" s="7">
        <v>28.8</v>
      </c>
      <c r="W908" s="7">
        <v>28.9</v>
      </c>
      <c r="X908" s="7">
        <v>0.1</v>
      </c>
      <c r="Y908" s="7"/>
      <c r="Z908" s="14" t="str">
        <f t="shared" si="44"/>
        <v>Pathway</v>
      </c>
      <c r="AA908" s="14" t="str">
        <f t="shared" si="45"/>
        <v>Google</v>
      </c>
      <c r="AB908" s="8" t="str">
        <f t="shared" si="46"/>
        <v>Bing</v>
      </c>
      <c r="AC908" s="7" t="s">
        <v>488</v>
      </c>
      <c r="AD908" s="11" t="s">
        <v>1592</v>
      </c>
      <c r="AE908">
        <v>39.290628257900003</v>
      </c>
      <c r="AF908">
        <v>-84.387066905599994</v>
      </c>
      <c r="AG908">
        <v>39.290675125299998</v>
      </c>
      <c r="AH908">
        <v>-84.385222580199994</v>
      </c>
      <c r="AI908" t="s">
        <v>1380</v>
      </c>
      <c r="AJ908" t="s">
        <v>1379</v>
      </c>
    </row>
    <row r="909" spans="1:36" x14ac:dyDescent="0.25">
      <c r="A909" s="10">
        <v>906</v>
      </c>
      <c r="B909" s="7">
        <v>6</v>
      </c>
      <c r="C909" s="7" t="s">
        <v>8</v>
      </c>
      <c r="D909" s="7" t="s">
        <v>587</v>
      </c>
      <c r="E909" s="7" t="s">
        <v>4</v>
      </c>
      <c r="F909" s="7" t="s">
        <v>13</v>
      </c>
      <c r="G909" s="7" t="s">
        <v>1379</v>
      </c>
      <c r="H909" s="11" t="s">
        <v>522</v>
      </c>
      <c r="I909" s="10">
        <v>62.78</v>
      </c>
      <c r="J909" s="7">
        <v>62.8</v>
      </c>
      <c r="K909" s="7">
        <v>62.78</v>
      </c>
      <c r="L909" s="7">
        <v>0</v>
      </c>
      <c r="M909" s="7">
        <v>0</v>
      </c>
      <c r="N909" s="7">
        <v>0</v>
      </c>
      <c r="O909" s="7">
        <v>0</v>
      </c>
      <c r="P909" s="7">
        <v>0</v>
      </c>
      <c r="Q909" s="7">
        <v>21.36</v>
      </c>
      <c r="R909" s="7">
        <v>15.78</v>
      </c>
      <c r="S909" s="7">
        <v>20.09</v>
      </c>
      <c r="T909" s="7">
        <v>4.32</v>
      </c>
      <c r="U909" s="10" t="s">
        <v>15</v>
      </c>
      <c r="V909" s="7">
        <v>19.350000000000001</v>
      </c>
      <c r="W909" s="7">
        <v>19.45</v>
      </c>
      <c r="X909" s="7">
        <v>0.1</v>
      </c>
      <c r="Y909" s="7"/>
      <c r="Z909" s="14" t="str">
        <f t="shared" si="44"/>
        <v>Pathway</v>
      </c>
      <c r="AA909" s="14" t="str">
        <f t="shared" si="45"/>
        <v>Google</v>
      </c>
      <c r="AB909" s="8" t="str">
        <f t="shared" si="46"/>
        <v>Bing</v>
      </c>
      <c r="AC909" s="7" t="s">
        <v>488</v>
      </c>
      <c r="AD909" s="11" t="s">
        <v>1592</v>
      </c>
      <c r="AE909">
        <v>39.989869868</v>
      </c>
      <c r="AF909">
        <v>-82.985397842500007</v>
      </c>
      <c r="AG909">
        <v>39.991435457999998</v>
      </c>
      <c r="AH909">
        <v>-82.985252262200007</v>
      </c>
      <c r="AI909" t="s">
        <v>1380</v>
      </c>
      <c r="AJ909" t="s">
        <v>1379</v>
      </c>
    </row>
    <row r="910" spans="1:36" x14ac:dyDescent="0.25">
      <c r="A910" s="10">
        <v>907</v>
      </c>
      <c r="B910" s="7">
        <v>12</v>
      </c>
      <c r="C910" s="7" t="s">
        <v>14</v>
      </c>
      <c r="D910" s="7" t="s">
        <v>985</v>
      </c>
      <c r="E910" s="7" t="s">
        <v>4</v>
      </c>
      <c r="F910" s="7" t="s">
        <v>5</v>
      </c>
      <c r="G910" s="7" t="s">
        <v>1379</v>
      </c>
      <c r="H910" s="11" t="s">
        <v>929</v>
      </c>
      <c r="I910" s="10">
        <v>47.84</v>
      </c>
      <c r="J910" s="7">
        <v>20.39</v>
      </c>
      <c r="K910" s="7">
        <v>44.88</v>
      </c>
      <c r="L910" s="7">
        <v>24.48</v>
      </c>
      <c r="M910" s="7">
        <v>2.4</v>
      </c>
      <c r="N910" s="7">
        <v>0.67</v>
      </c>
      <c r="O910" s="7">
        <v>1.83</v>
      </c>
      <c r="P910" s="7">
        <v>1.1599999999999999</v>
      </c>
      <c r="Q910" s="7">
        <v>12.02</v>
      </c>
      <c r="R910" s="7">
        <v>5.6</v>
      </c>
      <c r="S910" s="7">
        <v>9.91</v>
      </c>
      <c r="T910" s="7">
        <v>4.3099999999999996</v>
      </c>
      <c r="U910" s="10" t="s">
        <v>77</v>
      </c>
      <c r="V910" s="7">
        <v>13.35</v>
      </c>
      <c r="W910" s="7">
        <v>13.45</v>
      </c>
      <c r="X910" s="7">
        <v>0.1</v>
      </c>
      <c r="Y910" s="7"/>
      <c r="Z910" s="14" t="str">
        <f t="shared" si="44"/>
        <v>Pathway</v>
      </c>
      <c r="AA910" s="14" t="str">
        <f t="shared" si="45"/>
        <v>Google</v>
      </c>
      <c r="AB910" s="8" t="str">
        <f t="shared" si="46"/>
        <v>Bing</v>
      </c>
      <c r="AC910" s="7" t="s">
        <v>488</v>
      </c>
      <c r="AD910" s="11" t="s">
        <v>1592</v>
      </c>
      <c r="AE910">
        <v>41.460794422200003</v>
      </c>
      <c r="AF910">
        <v>-81.694110230800007</v>
      </c>
      <c r="AG910">
        <v>41.462182460199998</v>
      </c>
      <c r="AH910">
        <v>-81.693812875899994</v>
      </c>
      <c r="AI910" t="s">
        <v>1380</v>
      </c>
      <c r="AJ910" t="s">
        <v>1379</v>
      </c>
    </row>
    <row r="911" spans="1:36" x14ac:dyDescent="0.25">
      <c r="A911" s="10">
        <v>908</v>
      </c>
      <c r="B911" s="7">
        <v>12</v>
      </c>
      <c r="C911" s="7" t="s">
        <v>14</v>
      </c>
      <c r="D911" s="7" t="s">
        <v>985</v>
      </c>
      <c r="E911" s="7" t="s">
        <v>4</v>
      </c>
      <c r="F911" s="7" t="s">
        <v>5</v>
      </c>
      <c r="G911" s="7" t="s">
        <v>1379</v>
      </c>
      <c r="H911" s="11" t="s">
        <v>929</v>
      </c>
      <c r="I911" s="10">
        <v>28.71</v>
      </c>
      <c r="J911" s="7">
        <v>20.39</v>
      </c>
      <c r="K911" s="7">
        <v>27.81</v>
      </c>
      <c r="L911" s="7">
        <v>7.42</v>
      </c>
      <c r="M911" s="7">
        <v>0</v>
      </c>
      <c r="N911" s="7">
        <v>0</v>
      </c>
      <c r="O911" s="7">
        <v>0</v>
      </c>
      <c r="P911" s="7">
        <v>0</v>
      </c>
      <c r="Q911" s="7">
        <v>12.02</v>
      </c>
      <c r="R911" s="7">
        <v>5.6</v>
      </c>
      <c r="S911" s="7">
        <v>9.91</v>
      </c>
      <c r="T911" s="7">
        <v>4.3099999999999996</v>
      </c>
      <c r="U911" s="10" t="s">
        <v>77</v>
      </c>
      <c r="V911" s="7">
        <v>13.25</v>
      </c>
      <c r="W911" s="7">
        <v>13.35</v>
      </c>
      <c r="X911" s="7">
        <v>0.1</v>
      </c>
      <c r="Y911" s="7"/>
      <c r="Z911" s="14" t="str">
        <f t="shared" si="44"/>
        <v>Pathway</v>
      </c>
      <c r="AA911" s="14" t="str">
        <f t="shared" si="45"/>
        <v>Google</v>
      </c>
      <c r="AB911" s="8" t="str">
        <f t="shared" si="46"/>
        <v>Bing</v>
      </c>
      <c r="AC911" s="7" t="s">
        <v>488</v>
      </c>
      <c r="AD911" s="11" t="s">
        <v>1592</v>
      </c>
      <c r="AE911">
        <v>41.459449525799997</v>
      </c>
      <c r="AF911">
        <v>-81.6936229776</v>
      </c>
      <c r="AG911">
        <v>41.460794422200003</v>
      </c>
      <c r="AH911">
        <v>-81.694110230800007</v>
      </c>
      <c r="AI911" t="s">
        <v>1380</v>
      </c>
      <c r="AJ911" t="s">
        <v>1379</v>
      </c>
    </row>
    <row r="912" spans="1:36" x14ac:dyDescent="0.25">
      <c r="A912" s="10">
        <v>909</v>
      </c>
      <c r="B912" s="7">
        <v>12</v>
      </c>
      <c r="C912" s="7" t="s">
        <v>14</v>
      </c>
      <c r="D912" s="7" t="s">
        <v>985</v>
      </c>
      <c r="E912" s="7" t="s">
        <v>4</v>
      </c>
      <c r="F912" s="7" t="s">
        <v>5</v>
      </c>
      <c r="G912" s="7" t="s">
        <v>1379</v>
      </c>
      <c r="H912" s="11" t="s">
        <v>929</v>
      </c>
      <c r="I912" s="10">
        <v>26.31</v>
      </c>
      <c r="J912" s="7">
        <v>20.39</v>
      </c>
      <c r="K912" s="7">
        <v>25.67</v>
      </c>
      <c r="L912" s="7">
        <v>5.28</v>
      </c>
      <c r="M912" s="7">
        <v>0</v>
      </c>
      <c r="N912" s="7">
        <v>0</v>
      </c>
      <c r="O912" s="7">
        <v>0</v>
      </c>
      <c r="P912" s="7">
        <v>0</v>
      </c>
      <c r="Q912" s="7">
        <v>12.02</v>
      </c>
      <c r="R912" s="7">
        <v>5.6</v>
      </c>
      <c r="S912" s="7">
        <v>9.91</v>
      </c>
      <c r="T912" s="7">
        <v>4.3099999999999996</v>
      </c>
      <c r="U912" s="10" t="s">
        <v>77</v>
      </c>
      <c r="V912" s="7">
        <v>13.24</v>
      </c>
      <c r="W912" s="7">
        <v>13.34</v>
      </c>
      <c r="X912" s="7">
        <v>0.1</v>
      </c>
      <c r="Y912" s="7"/>
      <c r="Z912" s="14" t="str">
        <f t="shared" si="44"/>
        <v>Pathway</v>
      </c>
      <c r="AA912" s="14" t="str">
        <f t="shared" si="45"/>
        <v>Google</v>
      </c>
      <c r="AB912" s="8" t="str">
        <f t="shared" si="46"/>
        <v>Bing</v>
      </c>
      <c r="AC912" s="7" t="s">
        <v>488</v>
      </c>
      <c r="AD912" s="11" t="s">
        <v>1592</v>
      </c>
      <c r="AE912">
        <v>41.459330284700002</v>
      </c>
      <c r="AF912">
        <v>-81.693522278000003</v>
      </c>
      <c r="AG912">
        <v>41.460653393800001</v>
      </c>
      <c r="AH912">
        <v>-81.694105628299994</v>
      </c>
      <c r="AI912" t="s">
        <v>1380</v>
      </c>
      <c r="AJ912" t="s">
        <v>1379</v>
      </c>
    </row>
    <row r="913" spans="1:36" x14ac:dyDescent="0.25">
      <c r="A913" s="10">
        <v>910</v>
      </c>
      <c r="B913" s="7">
        <v>8</v>
      </c>
      <c r="C913" s="7" t="s">
        <v>11</v>
      </c>
      <c r="D913" s="7" t="s">
        <v>940</v>
      </c>
      <c r="E913" s="7" t="s">
        <v>4</v>
      </c>
      <c r="F913" s="7" t="s">
        <v>10</v>
      </c>
      <c r="G913" s="7" t="s">
        <v>1379</v>
      </c>
      <c r="H913" s="11" t="s">
        <v>531</v>
      </c>
      <c r="I913" s="10">
        <v>84.23</v>
      </c>
      <c r="J913" s="7">
        <v>41.23</v>
      </c>
      <c r="K913" s="7">
        <v>80.75</v>
      </c>
      <c r="L913" s="7">
        <v>39.520000000000003</v>
      </c>
      <c r="M913" s="7">
        <v>0</v>
      </c>
      <c r="N913" s="7">
        <v>0</v>
      </c>
      <c r="O913" s="7">
        <v>0</v>
      </c>
      <c r="P913" s="7">
        <v>0</v>
      </c>
      <c r="Q913" s="7">
        <v>16.95</v>
      </c>
      <c r="R913" s="7">
        <v>11.06</v>
      </c>
      <c r="S913" s="7">
        <v>15.36</v>
      </c>
      <c r="T913" s="7">
        <v>4.3</v>
      </c>
      <c r="U913" s="10" t="s">
        <v>19</v>
      </c>
      <c r="V913" s="7">
        <v>9.4499999999999993</v>
      </c>
      <c r="W913" s="7">
        <v>9.5500000000000007</v>
      </c>
      <c r="X913" s="7">
        <v>0.1</v>
      </c>
      <c r="Y913" s="7"/>
      <c r="Z913" s="14" t="str">
        <f t="shared" si="44"/>
        <v>Pathway</v>
      </c>
      <c r="AA913" s="14" t="str">
        <f t="shared" si="45"/>
        <v>Google</v>
      </c>
      <c r="AB913" s="8" t="str">
        <f t="shared" si="46"/>
        <v>Bing</v>
      </c>
      <c r="AC913" s="7" t="s">
        <v>488</v>
      </c>
      <c r="AD913" s="11" t="s">
        <v>1592</v>
      </c>
      <c r="AE913">
        <v>39.194353501800002</v>
      </c>
      <c r="AF913">
        <v>-84.475513528600004</v>
      </c>
      <c r="AG913">
        <v>39.195430396799999</v>
      </c>
      <c r="AH913">
        <v>-84.474236395999995</v>
      </c>
      <c r="AI913" t="s">
        <v>1380</v>
      </c>
      <c r="AJ913" t="s">
        <v>1379</v>
      </c>
    </row>
    <row r="914" spans="1:36" x14ac:dyDescent="0.25">
      <c r="A914" s="10">
        <v>911</v>
      </c>
      <c r="B914" s="7">
        <v>8</v>
      </c>
      <c r="C914" s="7" t="s">
        <v>11</v>
      </c>
      <c r="D914" s="7" t="s">
        <v>977</v>
      </c>
      <c r="E914" s="7" t="s">
        <v>34</v>
      </c>
      <c r="F914" s="7" t="s">
        <v>35</v>
      </c>
      <c r="G914" s="7" t="s">
        <v>1379</v>
      </c>
      <c r="H914" s="11" t="s">
        <v>619</v>
      </c>
      <c r="I914" s="10">
        <v>45.32</v>
      </c>
      <c r="J914" s="7">
        <v>29.89</v>
      </c>
      <c r="K914" s="7">
        <v>45</v>
      </c>
      <c r="L914" s="7">
        <v>15.11</v>
      </c>
      <c r="M914" s="7">
        <v>0</v>
      </c>
      <c r="N914" s="7">
        <v>0</v>
      </c>
      <c r="O914" s="7">
        <v>0</v>
      </c>
      <c r="P914" s="7">
        <v>0</v>
      </c>
      <c r="Q914" s="7">
        <v>12.44</v>
      </c>
      <c r="R914" s="7">
        <v>7.83</v>
      </c>
      <c r="S914" s="7">
        <v>12.13</v>
      </c>
      <c r="T914" s="7">
        <v>4.3</v>
      </c>
      <c r="U914" s="10" t="s">
        <v>55</v>
      </c>
      <c r="V914" s="7">
        <v>6.88</v>
      </c>
      <c r="W914" s="7"/>
      <c r="X914" s="7">
        <v>0</v>
      </c>
      <c r="Y914" s="7" t="s">
        <v>1992</v>
      </c>
      <c r="Z914" s="14" t="str">
        <f t="shared" si="44"/>
        <v>Pathway</v>
      </c>
      <c r="AA914" s="14" t="str">
        <f t="shared" si="45"/>
        <v>Google</v>
      </c>
      <c r="AB914" s="8" t="str">
        <f t="shared" si="46"/>
        <v>Bing</v>
      </c>
      <c r="AC914" s="7" t="s">
        <v>488</v>
      </c>
      <c r="AD914" s="11" t="s">
        <v>1592</v>
      </c>
      <c r="AE914">
        <v>39.1696576796</v>
      </c>
      <c r="AF914">
        <v>-84.469164387099994</v>
      </c>
      <c r="AI914" t="s">
        <v>1380</v>
      </c>
      <c r="AJ914" t="s">
        <v>1379</v>
      </c>
    </row>
    <row r="915" spans="1:36" x14ac:dyDescent="0.25">
      <c r="A915" s="10">
        <v>912</v>
      </c>
      <c r="B915" s="7">
        <v>5</v>
      </c>
      <c r="C915" s="7" t="s">
        <v>102</v>
      </c>
      <c r="D915" s="7" t="s">
        <v>588</v>
      </c>
      <c r="E915" s="7" t="s">
        <v>4</v>
      </c>
      <c r="F915" s="7" t="s">
        <v>65</v>
      </c>
      <c r="G915" s="7" t="s">
        <v>1379</v>
      </c>
      <c r="H915" s="11" t="s">
        <v>589</v>
      </c>
      <c r="I915" s="10">
        <v>47.67</v>
      </c>
      <c r="J915" s="7">
        <v>6.05</v>
      </c>
      <c r="K915" s="7">
        <v>36.5</v>
      </c>
      <c r="L915" s="7">
        <v>30.46</v>
      </c>
      <c r="M915" s="7">
        <v>0</v>
      </c>
      <c r="N915" s="7">
        <v>0</v>
      </c>
      <c r="O915" s="7">
        <v>0</v>
      </c>
      <c r="P915" s="7">
        <v>0</v>
      </c>
      <c r="Q915" s="7">
        <v>12.01</v>
      </c>
      <c r="R915" s="7">
        <v>1.58</v>
      </c>
      <c r="S915" s="7">
        <v>5.86</v>
      </c>
      <c r="T915" s="7">
        <v>4.28</v>
      </c>
      <c r="U915" s="10" t="s">
        <v>101</v>
      </c>
      <c r="V915" s="7">
        <v>16.68</v>
      </c>
      <c r="W915" s="7">
        <v>16.78</v>
      </c>
      <c r="X915" s="7">
        <v>0.1</v>
      </c>
      <c r="Y915" s="7"/>
      <c r="Z915" s="14" t="str">
        <f t="shared" si="44"/>
        <v>Pathway</v>
      </c>
      <c r="AA915" s="14" t="str">
        <f t="shared" si="45"/>
        <v>Google</v>
      </c>
      <c r="AB915" s="8" t="str">
        <f t="shared" si="46"/>
        <v>Bing</v>
      </c>
      <c r="AC915" s="7" t="s">
        <v>488</v>
      </c>
      <c r="AD915" s="11" t="s">
        <v>1592</v>
      </c>
      <c r="AE915">
        <v>40.056066709200003</v>
      </c>
      <c r="AF915">
        <v>-82.482973983799994</v>
      </c>
      <c r="AG915">
        <v>40.0554599592</v>
      </c>
      <c r="AH915">
        <v>-82.481257670800005</v>
      </c>
      <c r="AI915" t="s">
        <v>1380</v>
      </c>
      <c r="AJ915" t="s">
        <v>1379</v>
      </c>
    </row>
    <row r="916" spans="1:36" x14ac:dyDescent="0.25">
      <c r="A916" s="10">
        <v>913</v>
      </c>
      <c r="B916" s="7">
        <v>6</v>
      </c>
      <c r="C916" s="7" t="s">
        <v>8</v>
      </c>
      <c r="D916" s="7" t="s">
        <v>942</v>
      </c>
      <c r="E916" s="7" t="s">
        <v>4</v>
      </c>
      <c r="F916" s="7" t="s">
        <v>5</v>
      </c>
      <c r="G916" s="7" t="s">
        <v>1379</v>
      </c>
      <c r="H916" s="11" t="s">
        <v>562</v>
      </c>
      <c r="I916" s="10">
        <v>40.700000000000003</v>
      </c>
      <c r="J916" s="7">
        <v>17.260000000000002</v>
      </c>
      <c r="K916" s="7">
        <v>37.9</v>
      </c>
      <c r="L916" s="7">
        <v>20.64</v>
      </c>
      <c r="M916" s="7">
        <v>0</v>
      </c>
      <c r="N916" s="7">
        <v>0</v>
      </c>
      <c r="O916" s="7">
        <v>0</v>
      </c>
      <c r="P916" s="7">
        <v>0</v>
      </c>
      <c r="Q916" s="7">
        <v>11.33</v>
      </c>
      <c r="R916" s="7">
        <v>4.6900000000000004</v>
      </c>
      <c r="S916" s="7">
        <v>8.9700000000000006</v>
      </c>
      <c r="T916" s="7">
        <v>4.28</v>
      </c>
      <c r="U916" s="10" t="s">
        <v>31</v>
      </c>
      <c r="V916" s="7">
        <v>25.86</v>
      </c>
      <c r="W916" s="7">
        <v>25.96</v>
      </c>
      <c r="X916" s="7">
        <v>0.1</v>
      </c>
      <c r="Y916" s="7"/>
      <c r="Z916" s="14" t="str">
        <f t="shared" si="44"/>
        <v>Pathway</v>
      </c>
      <c r="AA916" s="14" t="str">
        <f t="shared" si="45"/>
        <v>Google</v>
      </c>
      <c r="AB916" s="8" t="str">
        <f t="shared" si="46"/>
        <v>Bing</v>
      </c>
      <c r="AC916" s="7" t="s">
        <v>488</v>
      </c>
      <c r="AD916" s="11" t="s">
        <v>1592</v>
      </c>
      <c r="AE916">
        <v>39.890465098500002</v>
      </c>
      <c r="AF916">
        <v>-82.884812683299998</v>
      </c>
      <c r="AG916">
        <v>39.889696994799998</v>
      </c>
      <c r="AH916">
        <v>-82.883636663700003</v>
      </c>
      <c r="AI916" t="s">
        <v>1380</v>
      </c>
      <c r="AJ916" t="s">
        <v>1379</v>
      </c>
    </row>
    <row r="917" spans="1:36" x14ac:dyDescent="0.25">
      <c r="A917" s="10">
        <v>914</v>
      </c>
      <c r="B917" s="7">
        <v>7</v>
      </c>
      <c r="C917" s="7" t="s">
        <v>44</v>
      </c>
      <c r="D917" s="7" t="s">
        <v>917</v>
      </c>
      <c r="E917" s="7" t="s">
        <v>34</v>
      </c>
      <c r="F917" s="7" t="s">
        <v>35</v>
      </c>
      <c r="G917" s="7" t="s">
        <v>1379</v>
      </c>
      <c r="H917" s="11" t="s">
        <v>552</v>
      </c>
      <c r="I917" s="10">
        <v>48.55</v>
      </c>
      <c r="J917" s="7">
        <v>30.77</v>
      </c>
      <c r="K917" s="7">
        <v>48.22</v>
      </c>
      <c r="L917" s="7">
        <v>17.440000000000001</v>
      </c>
      <c r="M917" s="7">
        <v>0</v>
      </c>
      <c r="N917" s="7">
        <v>0</v>
      </c>
      <c r="O917" s="7">
        <v>0</v>
      </c>
      <c r="P917" s="7">
        <v>0</v>
      </c>
      <c r="Q917" s="7">
        <v>12.61</v>
      </c>
      <c r="R917" s="7">
        <v>8.0500000000000007</v>
      </c>
      <c r="S917" s="7">
        <v>12.34</v>
      </c>
      <c r="T917" s="7">
        <v>4.28</v>
      </c>
      <c r="U917" s="10" t="s">
        <v>43</v>
      </c>
      <c r="V917" s="7">
        <v>19.100000000000001</v>
      </c>
      <c r="W917" s="7"/>
      <c r="X917" s="7">
        <v>0</v>
      </c>
      <c r="Y917" s="7" t="s">
        <v>1993</v>
      </c>
      <c r="Z917" s="14" t="str">
        <f t="shared" si="44"/>
        <v>Pathway</v>
      </c>
      <c r="AA917" s="14" t="str">
        <f t="shared" si="45"/>
        <v>Google</v>
      </c>
      <c r="AB917" s="8" t="str">
        <f t="shared" si="46"/>
        <v>Bing</v>
      </c>
      <c r="AC917" s="7" t="s">
        <v>488</v>
      </c>
      <c r="AD917" s="11" t="s">
        <v>1592</v>
      </c>
      <c r="AE917">
        <v>39.749900162400003</v>
      </c>
      <c r="AF917">
        <v>-84.139300419700007</v>
      </c>
      <c r="AI917" t="s">
        <v>1380</v>
      </c>
      <c r="AJ917" t="s">
        <v>1379</v>
      </c>
    </row>
    <row r="918" spans="1:36" x14ac:dyDescent="0.25">
      <c r="A918" s="10">
        <v>915</v>
      </c>
      <c r="B918" s="7">
        <v>8</v>
      </c>
      <c r="C918" s="7" t="s">
        <v>33</v>
      </c>
      <c r="D918" s="7" t="s">
        <v>1334</v>
      </c>
      <c r="E918" s="7" t="s">
        <v>4</v>
      </c>
      <c r="F918" s="7" t="s">
        <v>21</v>
      </c>
      <c r="G918" s="7" t="s">
        <v>1379</v>
      </c>
      <c r="H918" s="11" t="s">
        <v>546</v>
      </c>
      <c r="I918" s="10">
        <v>20.18</v>
      </c>
      <c r="J918" s="7">
        <v>8.84</v>
      </c>
      <c r="K918" s="7">
        <v>16.71</v>
      </c>
      <c r="L918" s="7">
        <v>7.86</v>
      </c>
      <c r="M918" s="7">
        <v>0</v>
      </c>
      <c r="N918" s="7">
        <v>0</v>
      </c>
      <c r="O918" s="7">
        <v>0</v>
      </c>
      <c r="P918" s="7">
        <v>0</v>
      </c>
      <c r="Q918" s="7">
        <v>13.96</v>
      </c>
      <c r="R918" s="7">
        <v>2.2200000000000002</v>
      </c>
      <c r="S918" s="7">
        <v>6.5</v>
      </c>
      <c r="T918" s="7">
        <v>4.28</v>
      </c>
      <c r="U918" s="10" t="s">
        <v>1516</v>
      </c>
      <c r="V918" s="7">
        <v>9.26</v>
      </c>
      <c r="W918" s="7">
        <v>9.36</v>
      </c>
      <c r="X918" s="7">
        <v>0.1</v>
      </c>
      <c r="Y918" s="7"/>
      <c r="Z918" s="14" t="str">
        <f t="shared" si="44"/>
        <v>Pathway</v>
      </c>
      <c r="AA918" s="14" t="str">
        <f t="shared" si="45"/>
        <v>Google</v>
      </c>
      <c r="AB918" s="8" t="str">
        <f t="shared" si="46"/>
        <v>Bing</v>
      </c>
      <c r="AC918" s="7" t="s">
        <v>488</v>
      </c>
      <c r="AD918" s="11" t="s">
        <v>1592</v>
      </c>
      <c r="AE918">
        <v>39.117453269499997</v>
      </c>
      <c r="AF918">
        <v>-84.2772945838</v>
      </c>
      <c r="AG918">
        <v>39.116043847500002</v>
      </c>
      <c r="AH918">
        <v>-84.277760417500005</v>
      </c>
      <c r="AI918" t="s">
        <v>1380</v>
      </c>
      <c r="AJ918" t="s">
        <v>1379</v>
      </c>
    </row>
    <row r="919" spans="1:36" x14ac:dyDescent="0.25">
      <c r="A919" s="10">
        <v>916</v>
      </c>
      <c r="B919" s="7">
        <v>8</v>
      </c>
      <c r="C919" s="7" t="s">
        <v>11</v>
      </c>
      <c r="D919" s="7" t="s">
        <v>952</v>
      </c>
      <c r="E919" s="7" t="s">
        <v>4</v>
      </c>
      <c r="F919" s="7" t="s">
        <v>5</v>
      </c>
      <c r="G919" s="7" t="s">
        <v>1379</v>
      </c>
      <c r="H919" s="11" t="s">
        <v>953</v>
      </c>
      <c r="I919" s="10">
        <v>48.99</v>
      </c>
      <c r="J919" s="7">
        <v>16.21</v>
      </c>
      <c r="K919" s="7">
        <v>44.91</v>
      </c>
      <c r="L919" s="7">
        <v>28.71</v>
      </c>
      <c r="M919" s="7">
        <v>2.23</v>
      </c>
      <c r="N919" s="7">
        <v>0.52</v>
      </c>
      <c r="O919" s="7">
        <v>1.6</v>
      </c>
      <c r="P919" s="7">
        <v>1.08</v>
      </c>
      <c r="Q919" s="7">
        <v>11.14</v>
      </c>
      <c r="R919" s="7">
        <v>4.3899999999999997</v>
      </c>
      <c r="S919" s="7">
        <v>8.66</v>
      </c>
      <c r="T919" s="7">
        <v>4.2699999999999996</v>
      </c>
      <c r="U919" s="10" t="s">
        <v>40</v>
      </c>
      <c r="V919" s="7">
        <v>18.100000000000001</v>
      </c>
      <c r="W919" s="7">
        <v>18.2</v>
      </c>
      <c r="X919" s="7">
        <v>0.1</v>
      </c>
      <c r="Y919" s="7"/>
      <c r="Z919" s="14" t="str">
        <f t="shared" si="44"/>
        <v>Pathway</v>
      </c>
      <c r="AA919" s="14" t="str">
        <f t="shared" si="45"/>
        <v>Google</v>
      </c>
      <c r="AB919" s="8" t="str">
        <f t="shared" si="46"/>
        <v>Bing</v>
      </c>
      <c r="AC919" s="7" t="s">
        <v>1589</v>
      </c>
      <c r="AD919" s="11" t="s">
        <v>1592</v>
      </c>
      <c r="AE919">
        <v>39.161874452100001</v>
      </c>
      <c r="AF919">
        <v>-84.556802238299994</v>
      </c>
      <c r="AG919">
        <v>39.161778687000002</v>
      </c>
      <c r="AH919">
        <v>-84.554944831499995</v>
      </c>
      <c r="AI919" t="s">
        <v>1380</v>
      </c>
      <c r="AJ919" t="s">
        <v>1379</v>
      </c>
    </row>
    <row r="920" spans="1:36" x14ac:dyDescent="0.25">
      <c r="A920" s="10">
        <v>917</v>
      </c>
      <c r="B920" s="7">
        <v>8</v>
      </c>
      <c r="C920" s="7" t="s">
        <v>11</v>
      </c>
      <c r="D920" s="7" t="s">
        <v>938</v>
      </c>
      <c r="E920" s="7" t="s">
        <v>4</v>
      </c>
      <c r="F920" s="7" t="s">
        <v>28</v>
      </c>
      <c r="G920" s="7" t="s">
        <v>1379</v>
      </c>
      <c r="H920" s="11" t="s">
        <v>522</v>
      </c>
      <c r="I920" s="10">
        <v>88.2</v>
      </c>
      <c r="J920" s="7">
        <v>35.54</v>
      </c>
      <c r="K920" s="7">
        <v>80.34</v>
      </c>
      <c r="L920" s="7">
        <v>44.79</v>
      </c>
      <c r="M920" s="7">
        <v>0</v>
      </c>
      <c r="N920" s="7">
        <v>0</v>
      </c>
      <c r="O920" s="7">
        <v>0</v>
      </c>
      <c r="P920" s="7">
        <v>0</v>
      </c>
      <c r="Q920" s="7">
        <v>16.95</v>
      </c>
      <c r="R920" s="7">
        <v>10.29</v>
      </c>
      <c r="S920" s="7">
        <v>14.55</v>
      </c>
      <c r="T920" s="7">
        <v>4.26</v>
      </c>
      <c r="U920" s="10" t="s">
        <v>9</v>
      </c>
      <c r="V920" s="7">
        <v>18.88</v>
      </c>
      <c r="W920" s="7">
        <v>18.98</v>
      </c>
      <c r="X920" s="7">
        <v>0.1</v>
      </c>
      <c r="Y920" s="7"/>
      <c r="Z920" s="14" t="str">
        <f t="shared" si="44"/>
        <v>Pathway</v>
      </c>
      <c r="AA920" s="14" t="str">
        <f t="shared" si="45"/>
        <v>Google</v>
      </c>
      <c r="AB920" s="8" t="str">
        <f t="shared" si="46"/>
        <v>Bing</v>
      </c>
      <c r="AC920" s="7" t="s">
        <v>488</v>
      </c>
      <c r="AD920" s="11" t="s">
        <v>1592</v>
      </c>
      <c r="AE920">
        <v>39.282467212999997</v>
      </c>
      <c r="AF920">
        <v>-84.3307053061</v>
      </c>
      <c r="AG920">
        <v>39.283317756000002</v>
      </c>
      <c r="AH920">
        <v>-84.329228284199999</v>
      </c>
      <c r="AI920" t="s">
        <v>1380</v>
      </c>
      <c r="AJ920" t="s">
        <v>1379</v>
      </c>
    </row>
    <row r="921" spans="1:36" x14ac:dyDescent="0.25">
      <c r="A921" s="10">
        <v>918</v>
      </c>
      <c r="B921" s="7">
        <v>8</v>
      </c>
      <c r="C921" s="7" t="s">
        <v>11</v>
      </c>
      <c r="D921" s="7" t="s">
        <v>938</v>
      </c>
      <c r="E921" s="7" t="s">
        <v>4</v>
      </c>
      <c r="F921" s="7" t="s">
        <v>28</v>
      </c>
      <c r="G921" s="7" t="s">
        <v>1379</v>
      </c>
      <c r="H921" s="11" t="s">
        <v>522</v>
      </c>
      <c r="I921" s="10">
        <v>68.599999999999994</v>
      </c>
      <c r="J921" s="7">
        <v>35.54</v>
      </c>
      <c r="K921" s="7">
        <v>63.66</v>
      </c>
      <c r="L921" s="7">
        <v>28.12</v>
      </c>
      <c r="M921" s="7">
        <v>0</v>
      </c>
      <c r="N921" s="7">
        <v>0</v>
      </c>
      <c r="O921" s="7">
        <v>0</v>
      </c>
      <c r="P921" s="7">
        <v>0</v>
      </c>
      <c r="Q921" s="7">
        <v>16.95</v>
      </c>
      <c r="R921" s="7">
        <v>10.29</v>
      </c>
      <c r="S921" s="7">
        <v>14.55</v>
      </c>
      <c r="T921" s="7">
        <v>4.26</v>
      </c>
      <c r="U921" s="10" t="s">
        <v>9</v>
      </c>
      <c r="V921" s="7">
        <v>18.579999999999998</v>
      </c>
      <c r="W921" s="7">
        <v>18.68</v>
      </c>
      <c r="X921" s="7">
        <v>0.1</v>
      </c>
      <c r="Y921" s="7"/>
      <c r="Z921" s="14" t="str">
        <f t="shared" si="44"/>
        <v>Pathway</v>
      </c>
      <c r="AA921" s="14" t="str">
        <f t="shared" si="45"/>
        <v>Google</v>
      </c>
      <c r="AB921" s="8" t="str">
        <f t="shared" si="46"/>
        <v>Bing</v>
      </c>
      <c r="AC921" s="7" t="s">
        <v>488</v>
      </c>
      <c r="AD921" s="11" t="s">
        <v>1592</v>
      </c>
      <c r="AE921">
        <v>39.280106460100001</v>
      </c>
      <c r="AF921">
        <v>-84.335307592800007</v>
      </c>
      <c r="AG921">
        <v>39.280893386599999</v>
      </c>
      <c r="AH921">
        <v>-84.333773497300001</v>
      </c>
      <c r="AI921" t="s">
        <v>1380</v>
      </c>
      <c r="AJ921" t="s">
        <v>1379</v>
      </c>
    </row>
    <row r="922" spans="1:36" x14ac:dyDescent="0.25">
      <c r="A922" s="10">
        <v>919</v>
      </c>
      <c r="B922" s="7">
        <v>3</v>
      </c>
      <c r="C922" s="7" t="s">
        <v>100</v>
      </c>
      <c r="D922" s="7" t="s">
        <v>606</v>
      </c>
      <c r="E922" s="7" t="s">
        <v>4</v>
      </c>
      <c r="F922" s="7" t="s">
        <v>5</v>
      </c>
      <c r="G922" s="7" t="s">
        <v>1379</v>
      </c>
      <c r="H922" s="11" t="s">
        <v>582</v>
      </c>
      <c r="I922" s="10">
        <v>47.74</v>
      </c>
      <c r="J922" s="7">
        <v>7.59</v>
      </c>
      <c r="K922" s="7">
        <v>22.89</v>
      </c>
      <c r="L922" s="7">
        <v>15.3</v>
      </c>
      <c r="M922" s="7">
        <v>0</v>
      </c>
      <c r="N922" s="7">
        <v>0.23</v>
      </c>
      <c r="O922" s="7">
        <v>0.2</v>
      </c>
      <c r="P922" s="7">
        <v>0</v>
      </c>
      <c r="Q922" s="7">
        <v>35.99</v>
      </c>
      <c r="R922" s="7">
        <v>1.96</v>
      </c>
      <c r="S922" s="7">
        <v>6.22</v>
      </c>
      <c r="T922" s="7">
        <v>4.26</v>
      </c>
      <c r="U922" s="10" t="s">
        <v>99</v>
      </c>
      <c r="V922" s="7">
        <v>12.21</v>
      </c>
      <c r="W922" s="7">
        <v>12.23</v>
      </c>
      <c r="X922" s="7">
        <v>0.02</v>
      </c>
      <c r="Y922" s="7"/>
      <c r="Z922" s="14" t="str">
        <f t="shared" si="44"/>
        <v>Pathway</v>
      </c>
      <c r="AA922" s="14" t="str">
        <f t="shared" si="45"/>
        <v>Google</v>
      </c>
      <c r="AB922" s="8" t="str">
        <f t="shared" si="46"/>
        <v>Bing</v>
      </c>
      <c r="AC922" s="7" t="s">
        <v>488</v>
      </c>
      <c r="AD922" s="11" t="s">
        <v>1592</v>
      </c>
      <c r="AE922">
        <v>40.778555438799998</v>
      </c>
      <c r="AF922">
        <v>-82.507290764100006</v>
      </c>
      <c r="AG922">
        <v>40.778574633399998</v>
      </c>
      <c r="AH922">
        <v>-82.506920139000002</v>
      </c>
      <c r="AI922" t="s">
        <v>1380</v>
      </c>
      <c r="AJ922" t="s">
        <v>1379</v>
      </c>
    </row>
    <row r="923" spans="1:36" x14ac:dyDescent="0.25">
      <c r="A923" s="10">
        <v>920</v>
      </c>
      <c r="B923" s="7">
        <v>8</v>
      </c>
      <c r="C923" s="7" t="s">
        <v>11</v>
      </c>
      <c r="D923" s="7" t="s">
        <v>938</v>
      </c>
      <c r="E923" s="7" t="s">
        <v>4</v>
      </c>
      <c r="F923" s="7" t="s">
        <v>28</v>
      </c>
      <c r="G923" s="7" t="s">
        <v>1379</v>
      </c>
      <c r="H923" s="11" t="s">
        <v>522</v>
      </c>
      <c r="I923" s="10">
        <v>49</v>
      </c>
      <c r="J923" s="7">
        <v>35.54</v>
      </c>
      <c r="K923" s="7">
        <v>46.99</v>
      </c>
      <c r="L923" s="7">
        <v>11.45</v>
      </c>
      <c r="M923" s="7">
        <v>0</v>
      </c>
      <c r="N923" s="7">
        <v>0</v>
      </c>
      <c r="O923" s="7">
        <v>0</v>
      </c>
      <c r="P923" s="7">
        <v>0</v>
      </c>
      <c r="Q923" s="7">
        <v>16.95</v>
      </c>
      <c r="R923" s="7">
        <v>10.29</v>
      </c>
      <c r="S923" s="7">
        <v>14.55</v>
      </c>
      <c r="T923" s="7">
        <v>4.26</v>
      </c>
      <c r="U923" s="10" t="s">
        <v>9</v>
      </c>
      <c r="V923" s="7">
        <v>19.18</v>
      </c>
      <c r="W923" s="7">
        <v>19.28</v>
      </c>
      <c r="X923" s="7">
        <v>0.1</v>
      </c>
      <c r="Y923" s="7"/>
      <c r="Z923" s="14" t="str">
        <f t="shared" si="44"/>
        <v>Pathway</v>
      </c>
      <c r="AA923" s="14" t="str">
        <f t="shared" si="45"/>
        <v>Google</v>
      </c>
      <c r="AB923" s="8" t="str">
        <f t="shared" si="46"/>
        <v>Bing</v>
      </c>
      <c r="AC923" s="7" t="s">
        <v>488</v>
      </c>
      <c r="AD923" s="11" t="s">
        <v>1592</v>
      </c>
      <c r="AE923">
        <v>39.285162682399999</v>
      </c>
      <c r="AF923">
        <v>-84.3264225745</v>
      </c>
      <c r="AG923">
        <v>39.2861507346</v>
      </c>
      <c r="AH923">
        <v>-84.325094563500002</v>
      </c>
      <c r="AI923" t="s">
        <v>1380</v>
      </c>
      <c r="AJ923" t="s">
        <v>1379</v>
      </c>
    </row>
    <row r="924" spans="1:36" x14ac:dyDescent="0.25">
      <c r="A924" s="10">
        <v>921</v>
      </c>
      <c r="B924" s="7">
        <v>8</v>
      </c>
      <c r="C924" s="7" t="s">
        <v>11</v>
      </c>
      <c r="D924" s="7" t="s">
        <v>938</v>
      </c>
      <c r="E924" s="7" t="s">
        <v>4</v>
      </c>
      <c r="F924" s="7" t="s">
        <v>28</v>
      </c>
      <c r="G924" s="7" t="s">
        <v>1379</v>
      </c>
      <c r="H924" s="11" t="s">
        <v>522</v>
      </c>
      <c r="I924" s="10">
        <v>45.74</v>
      </c>
      <c r="J924" s="7">
        <v>35.54</v>
      </c>
      <c r="K924" s="7">
        <v>44.21</v>
      </c>
      <c r="L924" s="7">
        <v>8.67</v>
      </c>
      <c r="M924" s="7">
        <v>0</v>
      </c>
      <c r="N924" s="7">
        <v>0</v>
      </c>
      <c r="O924" s="7">
        <v>0</v>
      </c>
      <c r="P924" s="7">
        <v>0</v>
      </c>
      <c r="Q924" s="7">
        <v>16.95</v>
      </c>
      <c r="R924" s="7">
        <v>10.29</v>
      </c>
      <c r="S924" s="7">
        <v>14.55</v>
      </c>
      <c r="T924" s="7">
        <v>4.26</v>
      </c>
      <c r="U924" s="10" t="s">
        <v>9</v>
      </c>
      <c r="V924" s="7">
        <v>18.98</v>
      </c>
      <c r="W924" s="7">
        <v>19.079999999999998</v>
      </c>
      <c r="X924" s="7">
        <v>0.1</v>
      </c>
      <c r="Y924" s="7"/>
      <c r="Z924" s="14" t="str">
        <f t="shared" si="44"/>
        <v>Pathway</v>
      </c>
      <c r="AA924" s="14" t="str">
        <f t="shared" si="45"/>
        <v>Google</v>
      </c>
      <c r="AB924" s="8" t="str">
        <f t="shared" si="46"/>
        <v>Bing</v>
      </c>
      <c r="AC924" s="7" t="s">
        <v>488</v>
      </c>
      <c r="AD924" s="11" t="s">
        <v>1592</v>
      </c>
      <c r="AE924">
        <v>39.283317756000002</v>
      </c>
      <c r="AF924">
        <v>-84.329228284199999</v>
      </c>
      <c r="AG924">
        <v>39.284215361599998</v>
      </c>
      <c r="AH924">
        <v>-84.3277979625</v>
      </c>
      <c r="AI924" t="s">
        <v>1380</v>
      </c>
      <c r="AJ924" t="s">
        <v>1379</v>
      </c>
    </row>
    <row r="925" spans="1:36" x14ac:dyDescent="0.25">
      <c r="A925" s="10">
        <v>922</v>
      </c>
      <c r="B925" s="7">
        <v>4</v>
      </c>
      <c r="C925" s="7" t="s">
        <v>38</v>
      </c>
      <c r="D925" s="7" t="s">
        <v>569</v>
      </c>
      <c r="E925" s="7" t="s">
        <v>4</v>
      </c>
      <c r="F925" s="7" t="s">
        <v>21</v>
      </c>
      <c r="G925" s="7" t="s">
        <v>1379</v>
      </c>
      <c r="H925" s="11" t="s">
        <v>542</v>
      </c>
      <c r="I925" s="10">
        <v>43.6</v>
      </c>
      <c r="J925" s="7">
        <v>18.170000000000002</v>
      </c>
      <c r="K925" s="7">
        <v>37.409999999999997</v>
      </c>
      <c r="L925" s="7">
        <v>19.239999999999998</v>
      </c>
      <c r="M925" s="7">
        <v>0</v>
      </c>
      <c r="N925" s="7">
        <v>0</v>
      </c>
      <c r="O925" s="7">
        <v>0</v>
      </c>
      <c r="P925" s="7">
        <v>0</v>
      </c>
      <c r="Q925" s="7">
        <v>14.3</v>
      </c>
      <c r="R925" s="7">
        <v>4.87</v>
      </c>
      <c r="S925" s="7">
        <v>9.1199999999999992</v>
      </c>
      <c r="T925" s="7">
        <v>4.25</v>
      </c>
      <c r="U925" s="10" t="s">
        <v>37</v>
      </c>
      <c r="V925" s="7">
        <v>16.059999999999999</v>
      </c>
      <c r="W925" s="7">
        <v>16.16</v>
      </c>
      <c r="X925" s="7">
        <v>0.1</v>
      </c>
      <c r="Y925" s="7"/>
      <c r="Z925" s="14" t="str">
        <f t="shared" si="44"/>
        <v>Pathway</v>
      </c>
      <c r="AA925" s="14" t="str">
        <f t="shared" si="45"/>
        <v>Google</v>
      </c>
      <c r="AB925" s="8" t="str">
        <f t="shared" si="46"/>
        <v>Bing</v>
      </c>
      <c r="AC925" s="7" t="s">
        <v>488</v>
      </c>
      <c r="AD925" s="11" t="s">
        <v>1592</v>
      </c>
      <c r="AE925">
        <v>40.871344926500001</v>
      </c>
      <c r="AF925">
        <v>-81.430492768400001</v>
      </c>
      <c r="AG925">
        <v>40.872773740900001</v>
      </c>
      <c r="AH925">
        <v>-81.430625624000001</v>
      </c>
      <c r="AI925" t="s">
        <v>1380</v>
      </c>
      <c r="AJ925" t="s">
        <v>1379</v>
      </c>
    </row>
    <row r="926" spans="1:36" x14ac:dyDescent="0.25">
      <c r="A926" s="10">
        <v>923</v>
      </c>
      <c r="B926" s="7">
        <v>6</v>
      </c>
      <c r="C926" s="7" t="s">
        <v>8</v>
      </c>
      <c r="D926" s="7" t="s">
        <v>948</v>
      </c>
      <c r="E926" s="7" t="s">
        <v>4</v>
      </c>
      <c r="F926" s="7" t="s">
        <v>10</v>
      </c>
      <c r="G926" s="7" t="s">
        <v>1379</v>
      </c>
      <c r="H926" s="11" t="s">
        <v>949</v>
      </c>
      <c r="I926" s="10">
        <v>44.87</v>
      </c>
      <c r="J926" s="7">
        <v>26.81</v>
      </c>
      <c r="K926" s="7">
        <v>42.84</v>
      </c>
      <c r="L926" s="7">
        <v>16.03</v>
      </c>
      <c r="M926" s="7">
        <v>2.2400000000000002</v>
      </c>
      <c r="N926" s="7">
        <v>0.69</v>
      </c>
      <c r="O926" s="7">
        <v>1.69</v>
      </c>
      <c r="P926" s="7">
        <v>1</v>
      </c>
      <c r="Q926" s="7">
        <v>13.45</v>
      </c>
      <c r="R926" s="7">
        <v>6.86</v>
      </c>
      <c r="S926" s="7">
        <v>11.11</v>
      </c>
      <c r="T926" s="7">
        <v>4.25</v>
      </c>
      <c r="U926" s="10" t="s">
        <v>26</v>
      </c>
      <c r="V926" s="7">
        <v>12.94</v>
      </c>
      <c r="W926" s="7">
        <v>13.04</v>
      </c>
      <c r="X926" s="7">
        <v>0.1</v>
      </c>
      <c r="Y926" s="7"/>
      <c r="Z926" s="14" t="str">
        <f t="shared" si="44"/>
        <v>Pathway</v>
      </c>
      <c r="AA926" s="14" t="str">
        <f t="shared" si="45"/>
        <v>Google</v>
      </c>
      <c r="AB926" s="8" t="str">
        <f t="shared" si="46"/>
        <v>Bing</v>
      </c>
      <c r="AC926" s="7" t="s">
        <v>488</v>
      </c>
      <c r="AD926" s="11" t="s">
        <v>1592</v>
      </c>
      <c r="AE926">
        <v>40.037318141100002</v>
      </c>
      <c r="AF926">
        <v>-83.124815880400007</v>
      </c>
      <c r="AG926">
        <v>40.038740982999997</v>
      </c>
      <c r="AH926">
        <v>-83.125210705800001</v>
      </c>
      <c r="AI926" t="s">
        <v>1380</v>
      </c>
      <c r="AJ926" t="s">
        <v>1379</v>
      </c>
    </row>
    <row r="927" spans="1:36" x14ac:dyDescent="0.25">
      <c r="A927" s="10">
        <v>924</v>
      </c>
      <c r="B927" s="7">
        <v>6</v>
      </c>
      <c r="C927" s="7" t="s">
        <v>8</v>
      </c>
      <c r="D927" s="7" t="s">
        <v>965</v>
      </c>
      <c r="E927" s="7" t="s">
        <v>34</v>
      </c>
      <c r="F927" s="7" t="s">
        <v>35</v>
      </c>
      <c r="G927" s="7" t="s">
        <v>1379</v>
      </c>
      <c r="H927" s="11" t="s">
        <v>608</v>
      </c>
      <c r="I927" s="10">
        <v>42.22</v>
      </c>
      <c r="J927" s="7">
        <v>22.5</v>
      </c>
      <c r="K927" s="7">
        <v>41.73</v>
      </c>
      <c r="L927" s="7">
        <v>19.23</v>
      </c>
      <c r="M927" s="7">
        <v>0</v>
      </c>
      <c r="N927" s="7">
        <v>0</v>
      </c>
      <c r="O927" s="7">
        <v>0</v>
      </c>
      <c r="P927" s="7">
        <v>0</v>
      </c>
      <c r="Q927" s="7">
        <v>10.210000000000001</v>
      </c>
      <c r="R927" s="7">
        <v>5.59</v>
      </c>
      <c r="S927" s="7">
        <v>9.83</v>
      </c>
      <c r="T927" s="7">
        <v>4.24</v>
      </c>
      <c r="U927" s="10" t="s">
        <v>84</v>
      </c>
      <c r="V927" s="7">
        <v>20.38</v>
      </c>
      <c r="W927" s="7"/>
      <c r="X927" s="7">
        <v>0</v>
      </c>
      <c r="Y927" s="7" t="s">
        <v>1994</v>
      </c>
      <c r="Z927" s="14" t="str">
        <f t="shared" si="44"/>
        <v>Pathway</v>
      </c>
      <c r="AA927" s="14" t="str">
        <f t="shared" si="45"/>
        <v>Google</v>
      </c>
      <c r="AB927" s="8" t="str">
        <f t="shared" si="46"/>
        <v>Bing</v>
      </c>
      <c r="AC927" s="7" t="s">
        <v>488</v>
      </c>
      <c r="AD927" s="11" t="s">
        <v>1592</v>
      </c>
      <c r="AE927">
        <v>40.091302133900001</v>
      </c>
      <c r="AF927">
        <v>-82.8232594511</v>
      </c>
      <c r="AI927" t="s">
        <v>1380</v>
      </c>
      <c r="AJ927" t="s">
        <v>1379</v>
      </c>
    </row>
    <row r="928" spans="1:36" x14ac:dyDescent="0.25">
      <c r="A928" s="10">
        <v>925</v>
      </c>
      <c r="B928" s="7">
        <v>6</v>
      </c>
      <c r="C928" s="7" t="s">
        <v>8</v>
      </c>
      <c r="D928" s="7" t="s">
        <v>587</v>
      </c>
      <c r="E928" s="7" t="s">
        <v>4</v>
      </c>
      <c r="F928" s="7" t="s">
        <v>21</v>
      </c>
      <c r="G928" s="7" t="s">
        <v>1379</v>
      </c>
      <c r="H928" s="11" t="s">
        <v>522</v>
      </c>
      <c r="I928" s="10">
        <v>31.29</v>
      </c>
      <c r="J928" s="7">
        <v>24.39</v>
      </c>
      <c r="K928" s="7">
        <v>29.92</v>
      </c>
      <c r="L928" s="7">
        <v>5.53</v>
      </c>
      <c r="M928" s="7">
        <v>0</v>
      </c>
      <c r="N928" s="7">
        <v>0</v>
      </c>
      <c r="O928" s="7">
        <v>0</v>
      </c>
      <c r="P928" s="7">
        <v>0</v>
      </c>
      <c r="Q928" s="7">
        <v>14.86</v>
      </c>
      <c r="R928" s="7">
        <v>6.71</v>
      </c>
      <c r="S928" s="7">
        <v>10.95</v>
      </c>
      <c r="T928" s="7">
        <v>4.24</v>
      </c>
      <c r="U928" s="10" t="s">
        <v>15</v>
      </c>
      <c r="V928" s="7">
        <v>25.03</v>
      </c>
      <c r="W928" s="7">
        <v>25.13</v>
      </c>
      <c r="X928" s="7">
        <v>0.1</v>
      </c>
      <c r="Y928" s="7"/>
      <c r="Z928" s="14" t="str">
        <f t="shared" si="44"/>
        <v>Pathway</v>
      </c>
      <c r="AA928" s="14" t="str">
        <f t="shared" si="45"/>
        <v>Google</v>
      </c>
      <c r="AB928" s="8" t="str">
        <f t="shared" si="46"/>
        <v>Bing</v>
      </c>
      <c r="AC928" s="7" t="s">
        <v>488</v>
      </c>
      <c r="AD928" s="11" t="s">
        <v>1592</v>
      </c>
      <c r="AE928">
        <v>40.067618658100002</v>
      </c>
      <c r="AF928">
        <v>-82.992946185600005</v>
      </c>
      <c r="AG928">
        <v>40.068698488300001</v>
      </c>
      <c r="AH928">
        <v>-82.991660568300006</v>
      </c>
      <c r="AI928" t="s">
        <v>1380</v>
      </c>
      <c r="AJ928" t="s">
        <v>1379</v>
      </c>
    </row>
    <row r="929" spans="1:36" x14ac:dyDescent="0.25">
      <c r="A929" s="10">
        <v>926</v>
      </c>
      <c r="B929" s="7">
        <v>2</v>
      </c>
      <c r="C929" s="7" t="s">
        <v>215</v>
      </c>
      <c r="D929" s="7" t="s">
        <v>570</v>
      </c>
      <c r="E929" s="7" t="s">
        <v>34</v>
      </c>
      <c r="F929" s="7" t="s">
        <v>35</v>
      </c>
      <c r="G929" s="7" t="s">
        <v>1379</v>
      </c>
      <c r="H929" s="11" t="s">
        <v>571</v>
      </c>
      <c r="I929" s="10">
        <v>19.84</v>
      </c>
      <c r="J929" s="7">
        <v>16.32</v>
      </c>
      <c r="K929" s="7">
        <v>19.72</v>
      </c>
      <c r="L929" s="7">
        <v>3.39</v>
      </c>
      <c r="M929" s="7">
        <v>2.58</v>
      </c>
      <c r="N929" s="7">
        <v>0.34</v>
      </c>
      <c r="O929" s="7">
        <v>2.3199999999999998</v>
      </c>
      <c r="P929" s="7">
        <v>1.98</v>
      </c>
      <c r="Q929" s="7">
        <v>8.76</v>
      </c>
      <c r="R929" s="7">
        <v>3.97</v>
      </c>
      <c r="S929" s="7">
        <v>8.2100000000000009</v>
      </c>
      <c r="T929" s="7">
        <v>4.24</v>
      </c>
      <c r="U929" s="10" t="s">
        <v>318</v>
      </c>
      <c r="V929" s="7">
        <v>14.93</v>
      </c>
      <c r="W929" s="7"/>
      <c r="X929" s="7">
        <v>0</v>
      </c>
      <c r="Y929" s="7" t="s">
        <v>1995</v>
      </c>
      <c r="Z929" s="14" t="str">
        <f t="shared" si="44"/>
        <v>Pathway</v>
      </c>
      <c r="AA929" s="14" t="str">
        <f t="shared" si="45"/>
        <v>Google</v>
      </c>
      <c r="AB929" s="8" t="str">
        <f t="shared" si="46"/>
        <v>Bing</v>
      </c>
      <c r="AC929" s="7" t="s">
        <v>488</v>
      </c>
      <c r="AD929" s="11" t="s">
        <v>1592</v>
      </c>
      <c r="AE929">
        <v>41.367783518400003</v>
      </c>
      <c r="AF929">
        <v>-83.157958347299996</v>
      </c>
      <c r="AI929" t="s">
        <v>1380</v>
      </c>
      <c r="AJ929" t="s">
        <v>1379</v>
      </c>
    </row>
    <row r="930" spans="1:36" x14ac:dyDescent="0.25">
      <c r="A930" s="10">
        <v>927</v>
      </c>
      <c r="B930" s="7">
        <v>6</v>
      </c>
      <c r="C930" s="7" t="s">
        <v>8</v>
      </c>
      <c r="D930" s="7" t="s">
        <v>948</v>
      </c>
      <c r="E930" s="7" t="s">
        <v>4</v>
      </c>
      <c r="F930" s="7" t="s">
        <v>13</v>
      </c>
      <c r="G930" s="7" t="s">
        <v>1379</v>
      </c>
      <c r="H930" s="11" t="s">
        <v>949</v>
      </c>
      <c r="I930" s="10">
        <v>58.39</v>
      </c>
      <c r="J930" s="7">
        <v>56.25</v>
      </c>
      <c r="K930" s="7">
        <v>58.21</v>
      </c>
      <c r="L930" s="7">
        <v>1.96</v>
      </c>
      <c r="M930" s="7">
        <v>0</v>
      </c>
      <c r="N930" s="7">
        <v>0</v>
      </c>
      <c r="O930" s="7">
        <v>0</v>
      </c>
      <c r="P930" s="7">
        <v>0</v>
      </c>
      <c r="Q930" s="7">
        <v>19.93</v>
      </c>
      <c r="R930" s="7">
        <v>14.23</v>
      </c>
      <c r="S930" s="7">
        <v>18.46</v>
      </c>
      <c r="T930" s="7">
        <v>4.2300000000000004</v>
      </c>
      <c r="U930" s="10" t="s">
        <v>26</v>
      </c>
      <c r="V930" s="7">
        <v>27.8</v>
      </c>
      <c r="W930" s="7">
        <v>27.9</v>
      </c>
      <c r="X930" s="7">
        <v>0.1</v>
      </c>
      <c r="Y930" s="7"/>
      <c r="Z930" s="14" t="str">
        <f t="shared" si="44"/>
        <v>Pathway</v>
      </c>
      <c r="AA930" s="14" t="str">
        <f t="shared" si="45"/>
        <v>Google</v>
      </c>
      <c r="AB930" s="8" t="str">
        <f t="shared" si="46"/>
        <v>Bing</v>
      </c>
      <c r="AC930" s="7" t="s">
        <v>488</v>
      </c>
      <c r="AD930" s="11" t="s">
        <v>1592</v>
      </c>
      <c r="AE930">
        <v>40.103862508600002</v>
      </c>
      <c r="AF930">
        <v>-82.941807253199997</v>
      </c>
      <c r="AG930">
        <v>40.103499627700003</v>
      </c>
      <c r="AH930">
        <v>-82.939989646200004</v>
      </c>
      <c r="AI930" t="s">
        <v>1380</v>
      </c>
      <c r="AJ930" t="s">
        <v>1379</v>
      </c>
    </row>
    <row r="931" spans="1:36" x14ac:dyDescent="0.25">
      <c r="A931" s="10">
        <v>928</v>
      </c>
      <c r="B931" s="7">
        <v>8</v>
      </c>
      <c r="C931" s="7" t="s">
        <v>33</v>
      </c>
      <c r="D931" s="7" t="s">
        <v>1334</v>
      </c>
      <c r="E931" s="7" t="s">
        <v>4</v>
      </c>
      <c r="F931" s="7" t="s">
        <v>21</v>
      </c>
      <c r="G931" s="7" t="s">
        <v>1379</v>
      </c>
      <c r="H931" s="11" t="s">
        <v>546</v>
      </c>
      <c r="I931" s="10">
        <v>69.989999999999995</v>
      </c>
      <c r="J931" s="7">
        <v>18.52</v>
      </c>
      <c r="K931" s="7">
        <v>57.7</v>
      </c>
      <c r="L931" s="7">
        <v>39.18</v>
      </c>
      <c r="M931" s="7">
        <v>0</v>
      </c>
      <c r="N931" s="7">
        <v>0</v>
      </c>
      <c r="O931" s="7">
        <v>0</v>
      </c>
      <c r="P931" s="7">
        <v>0</v>
      </c>
      <c r="Q931" s="7">
        <v>14.21</v>
      </c>
      <c r="R931" s="7">
        <v>4.97</v>
      </c>
      <c r="S931" s="7">
        <v>9.19</v>
      </c>
      <c r="T931" s="7">
        <v>4.22</v>
      </c>
      <c r="U931" s="10" t="s">
        <v>1516</v>
      </c>
      <c r="V931" s="7">
        <v>0.2</v>
      </c>
      <c r="W931" s="7">
        <v>0.3</v>
      </c>
      <c r="X931" s="7">
        <v>0.1</v>
      </c>
      <c r="Y931" s="7"/>
      <c r="Z931" s="14" t="str">
        <f t="shared" si="44"/>
        <v>Pathway</v>
      </c>
      <c r="AA931" s="14" t="str">
        <f t="shared" si="45"/>
        <v>Google</v>
      </c>
      <c r="AB931" s="8" t="str">
        <f t="shared" si="46"/>
        <v>Bing</v>
      </c>
      <c r="AC931" s="7" t="s">
        <v>488</v>
      </c>
      <c r="AD931" s="11" t="s">
        <v>1592</v>
      </c>
      <c r="AE931">
        <v>39.235947328199998</v>
      </c>
      <c r="AF931">
        <v>-84.294803814299996</v>
      </c>
      <c r="AG931">
        <v>39.234784573100001</v>
      </c>
      <c r="AH931">
        <v>-84.293671375100004</v>
      </c>
      <c r="AI931" t="s">
        <v>1380</v>
      </c>
      <c r="AJ931" t="s">
        <v>1379</v>
      </c>
    </row>
    <row r="932" spans="1:36" x14ac:dyDescent="0.25">
      <c r="A932" s="10">
        <v>929</v>
      </c>
      <c r="B932" s="7">
        <v>6</v>
      </c>
      <c r="C932" s="7" t="s">
        <v>42</v>
      </c>
      <c r="D932" s="7" t="s">
        <v>521</v>
      </c>
      <c r="E932" s="7" t="s">
        <v>4</v>
      </c>
      <c r="F932" s="7" t="s">
        <v>21</v>
      </c>
      <c r="G932" s="7" t="s">
        <v>1379</v>
      </c>
      <c r="H932" s="11" t="s">
        <v>522</v>
      </c>
      <c r="I932" s="10">
        <v>66.989999999999995</v>
      </c>
      <c r="J932" s="7">
        <v>17.09</v>
      </c>
      <c r="K932" s="7">
        <v>54.28</v>
      </c>
      <c r="L932" s="7">
        <v>37.19</v>
      </c>
      <c r="M932" s="7">
        <v>3.57</v>
      </c>
      <c r="N932" s="7">
        <v>0.51</v>
      </c>
      <c r="O932" s="7">
        <v>1.84</v>
      </c>
      <c r="P932" s="7">
        <v>1.33</v>
      </c>
      <c r="Q932" s="7">
        <v>14.28</v>
      </c>
      <c r="R932" s="7">
        <v>4.5599999999999996</v>
      </c>
      <c r="S932" s="7">
        <v>8.7799999999999994</v>
      </c>
      <c r="T932" s="7">
        <v>4.22</v>
      </c>
      <c r="U932" s="10" t="s">
        <v>41</v>
      </c>
      <c r="V932" s="7">
        <v>7.02</v>
      </c>
      <c r="W932" s="7">
        <v>7.12</v>
      </c>
      <c r="X932" s="7">
        <v>0.1</v>
      </c>
      <c r="Y932" s="7"/>
      <c r="Z932" s="14" t="str">
        <f t="shared" si="44"/>
        <v>Pathway</v>
      </c>
      <c r="AA932" s="14" t="str">
        <f t="shared" si="45"/>
        <v>Google</v>
      </c>
      <c r="AB932" s="8" t="str">
        <f t="shared" si="46"/>
        <v>Bing</v>
      </c>
      <c r="AC932" s="7" t="s">
        <v>488</v>
      </c>
      <c r="AD932" s="11" t="s">
        <v>1592</v>
      </c>
      <c r="AE932">
        <v>40.2280987878</v>
      </c>
      <c r="AF932">
        <v>-82.928798741199998</v>
      </c>
      <c r="AG932">
        <v>40.229542837099999</v>
      </c>
      <c r="AH932">
        <v>-82.928673057200001</v>
      </c>
      <c r="AI932" t="s">
        <v>1380</v>
      </c>
      <c r="AJ932" t="s">
        <v>1379</v>
      </c>
    </row>
    <row r="933" spans="1:36" x14ac:dyDescent="0.25">
      <c r="A933" s="10">
        <v>930</v>
      </c>
      <c r="B933" s="7">
        <v>6</v>
      </c>
      <c r="C933" s="7" t="s">
        <v>8</v>
      </c>
      <c r="D933" s="7" t="s">
        <v>981</v>
      </c>
      <c r="E933" s="7" t="s">
        <v>4</v>
      </c>
      <c r="F933" s="7" t="s">
        <v>21</v>
      </c>
      <c r="G933" s="7" t="s">
        <v>1379</v>
      </c>
      <c r="H933" s="11" t="s">
        <v>721</v>
      </c>
      <c r="I933" s="10">
        <v>50.19</v>
      </c>
      <c r="J933" s="7">
        <v>20.399999999999999</v>
      </c>
      <c r="K933" s="7">
        <v>43.57</v>
      </c>
      <c r="L933" s="7">
        <v>23.17</v>
      </c>
      <c r="M933" s="7">
        <v>0</v>
      </c>
      <c r="N933" s="7">
        <v>0</v>
      </c>
      <c r="O933" s="7">
        <v>0</v>
      </c>
      <c r="P933" s="7">
        <v>0</v>
      </c>
      <c r="Q933" s="7">
        <v>14.27</v>
      </c>
      <c r="R933" s="7">
        <v>5.52</v>
      </c>
      <c r="S933" s="7">
        <v>9.74</v>
      </c>
      <c r="T933" s="7">
        <v>4.22</v>
      </c>
      <c r="U933" s="10" t="s">
        <v>48</v>
      </c>
      <c r="V933" s="7">
        <v>9.51</v>
      </c>
      <c r="W933" s="7">
        <v>9.61</v>
      </c>
      <c r="X933" s="7">
        <v>0.1</v>
      </c>
      <c r="Y933" s="7"/>
      <c r="Z933" s="14" t="str">
        <f t="shared" si="44"/>
        <v>Pathway</v>
      </c>
      <c r="AA933" s="14" t="str">
        <f t="shared" si="45"/>
        <v>Google</v>
      </c>
      <c r="AB933" s="8" t="str">
        <f t="shared" si="46"/>
        <v>Bing</v>
      </c>
      <c r="AC933" s="7" t="s">
        <v>488</v>
      </c>
      <c r="AD933" s="11" t="s">
        <v>1592</v>
      </c>
      <c r="AE933">
        <v>40.076129874999999</v>
      </c>
      <c r="AF933">
        <v>-83.035492558200005</v>
      </c>
      <c r="AG933">
        <v>40.077578031599998</v>
      </c>
      <c r="AH933">
        <v>-83.035407837700006</v>
      </c>
      <c r="AI933" t="s">
        <v>1380</v>
      </c>
      <c r="AJ933" t="s">
        <v>1379</v>
      </c>
    </row>
    <row r="934" spans="1:36" x14ac:dyDescent="0.25">
      <c r="A934" s="10">
        <v>931</v>
      </c>
      <c r="B934" s="7">
        <v>2</v>
      </c>
      <c r="C934" s="7" t="s">
        <v>6</v>
      </c>
      <c r="D934" s="7" t="s">
        <v>958</v>
      </c>
      <c r="E934" s="7" t="s">
        <v>4</v>
      </c>
      <c r="F934" s="7" t="s">
        <v>65</v>
      </c>
      <c r="G934" s="7" t="s">
        <v>1379</v>
      </c>
      <c r="H934" s="11" t="s">
        <v>959</v>
      </c>
      <c r="I934" s="10">
        <v>28.18</v>
      </c>
      <c r="J934" s="7">
        <v>5.79</v>
      </c>
      <c r="K934" s="7">
        <v>26.74</v>
      </c>
      <c r="L934" s="7">
        <v>20.95</v>
      </c>
      <c r="M934" s="7">
        <v>0</v>
      </c>
      <c r="N934" s="7">
        <v>0</v>
      </c>
      <c r="O934" s="7">
        <v>0</v>
      </c>
      <c r="P934" s="7">
        <v>0</v>
      </c>
      <c r="Q934" s="7">
        <v>7.28</v>
      </c>
      <c r="R934" s="7">
        <v>2.0099999999999998</v>
      </c>
      <c r="S934" s="7">
        <v>6.23</v>
      </c>
      <c r="T934" s="7">
        <v>4.22</v>
      </c>
      <c r="U934" s="10" t="s">
        <v>45</v>
      </c>
      <c r="V934" s="7">
        <v>16.309999999999999</v>
      </c>
      <c r="W934" s="7">
        <v>16.41</v>
      </c>
      <c r="X934" s="7">
        <v>0.1</v>
      </c>
      <c r="Y934" s="7"/>
      <c r="Z934" s="14" t="str">
        <f t="shared" si="44"/>
        <v>Pathway</v>
      </c>
      <c r="AA934" s="14" t="str">
        <f t="shared" si="45"/>
        <v>Google</v>
      </c>
      <c r="AB934" s="8" t="str">
        <f t="shared" si="46"/>
        <v>Bing</v>
      </c>
      <c r="AC934" s="7" t="s">
        <v>488</v>
      </c>
      <c r="AD934" s="11" t="s">
        <v>1592</v>
      </c>
      <c r="AE934">
        <v>41.676643818099997</v>
      </c>
      <c r="AF934">
        <v>-83.573344008999996</v>
      </c>
      <c r="AG934">
        <v>41.6780576584</v>
      </c>
      <c r="AH934">
        <v>-83.5725651841</v>
      </c>
      <c r="AI934" t="s">
        <v>1380</v>
      </c>
      <c r="AJ934" t="s">
        <v>1379</v>
      </c>
    </row>
    <row r="935" spans="1:36" x14ac:dyDescent="0.25">
      <c r="A935" s="10">
        <v>932</v>
      </c>
      <c r="B935" s="7">
        <v>8</v>
      </c>
      <c r="C935" s="7" t="s">
        <v>33</v>
      </c>
      <c r="D935" s="7" t="s">
        <v>1334</v>
      </c>
      <c r="E935" s="7" t="s">
        <v>4</v>
      </c>
      <c r="F935" s="7" t="s">
        <v>21</v>
      </c>
      <c r="G935" s="7" t="s">
        <v>1379</v>
      </c>
      <c r="H935" s="11" t="s">
        <v>546</v>
      </c>
      <c r="I935" s="10">
        <v>40</v>
      </c>
      <c r="J935" s="7">
        <v>18.52</v>
      </c>
      <c r="K935" s="7">
        <v>34.869999999999997</v>
      </c>
      <c r="L935" s="7">
        <v>16.350000000000001</v>
      </c>
      <c r="M935" s="7">
        <v>0</v>
      </c>
      <c r="N935" s="7">
        <v>0</v>
      </c>
      <c r="O935" s="7">
        <v>0</v>
      </c>
      <c r="P935" s="7">
        <v>0</v>
      </c>
      <c r="Q935" s="7">
        <v>14.21</v>
      </c>
      <c r="R935" s="7">
        <v>4.97</v>
      </c>
      <c r="S935" s="7">
        <v>9.19</v>
      </c>
      <c r="T935" s="7">
        <v>4.22</v>
      </c>
      <c r="U935" s="10" t="s">
        <v>1516</v>
      </c>
      <c r="V935" s="7">
        <v>0.6</v>
      </c>
      <c r="W935" s="7">
        <v>0.7</v>
      </c>
      <c r="X935" s="7">
        <v>0.1</v>
      </c>
      <c r="Y935" s="7"/>
      <c r="Z935" s="14" t="str">
        <f t="shared" si="44"/>
        <v>Pathway</v>
      </c>
      <c r="AA935" s="14" t="str">
        <f t="shared" si="45"/>
        <v>Google</v>
      </c>
      <c r="AB935" s="8" t="str">
        <f t="shared" si="46"/>
        <v>Bing</v>
      </c>
      <c r="AC935" s="7" t="s">
        <v>488</v>
      </c>
      <c r="AD935" s="11" t="s">
        <v>1592</v>
      </c>
      <c r="AE935">
        <v>39.231771494100002</v>
      </c>
      <c r="AF935">
        <v>-84.289615259300007</v>
      </c>
      <c r="AG935">
        <v>39.230862804899999</v>
      </c>
      <c r="AH935">
        <v>-84.288147342800002</v>
      </c>
      <c r="AI935" t="s">
        <v>1380</v>
      </c>
      <c r="AJ935" t="s">
        <v>1379</v>
      </c>
    </row>
    <row r="936" spans="1:36" x14ac:dyDescent="0.25">
      <c r="A936" s="10">
        <v>933</v>
      </c>
      <c r="B936" s="7">
        <v>6</v>
      </c>
      <c r="C936" s="7" t="s">
        <v>8</v>
      </c>
      <c r="D936" s="7" t="s">
        <v>948</v>
      </c>
      <c r="E936" s="7" t="s">
        <v>4</v>
      </c>
      <c r="F936" s="7" t="s">
        <v>21</v>
      </c>
      <c r="G936" s="7" t="s">
        <v>1379</v>
      </c>
      <c r="H936" s="11" t="s">
        <v>949</v>
      </c>
      <c r="I936" s="10">
        <v>33.799999999999997</v>
      </c>
      <c r="J936" s="7">
        <v>16.03</v>
      </c>
      <c r="K936" s="7">
        <v>29.02</v>
      </c>
      <c r="L936" s="7">
        <v>12.99</v>
      </c>
      <c r="M936" s="7">
        <v>0</v>
      </c>
      <c r="N936" s="7">
        <v>0</v>
      </c>
      <c r="O936" s="7">
        <v>0</v>
      </c>
      <c r="P936" s="7">
        <v>0</v>
      </c>
      <c r="Q936" s="7">
        <v>14.42</v>
      </c>
      <c r="R936" s="7">
        <v>4.25</v>
      </c>
      <c r="S936" s="7">
        <v>8.4600000000000009</v>
      </c>
      <c r="T936" s="7">
        <v>4.22</v>
      </c>
      <c r="U936" s="10" t="s">
        <v>26</v>
      </c>
      <c r="V936" s="7">
        <v>44.54</v>
      </c>
      <c r="W936" s="7">
        <v>44.64</v>
      </c>
      <c r="X936" s="7">
        <v>0.1</v>
      </c>
      <c r="Y936" s="7"/>
      <c r="Z936" s="14" t="str">
        <f t="shared" si="44"/>
        <v>Pathway</v>
      </c>
      <c r="AA936" s="14" t="str">
        <f t="shared" si="45"/>
        <v>Google</v>
      </c>
      <c r="AB936" s="8" t="str">
        <f t="shared" si="46"/>
        <v>Bing</v>
      </c>
      <c r="AC936" s="7" t="s">
        <v>488</v>
      </c>
      <c r="AD936" s="11" t="s">
        <v>1592</v>
      </c>
      <c r="AE936">
        <v>39.9191925477</v>
      </c>
      <c r="AF936">
        <v>-82.878109594899996</v>
      </c>
      <c r="AG936">
        <v>39.918208803699997</v>
      </c>
      <c r="AH936">
        <v>-82.879481956999996</v>
      </c>
      <c r="AI936" t="s">
        <v>1380</v>
      </c>
      <c r="AJ936" t="s">
        <v>1379</v>
      </c>
    </row>
    <row r="937" spans="1:36" x14ac:dyDescent="0.25">
      <c r="A937" s="10">
        <v>934</v>
      </c>
      <c r="B937" s="7">
        <v>6</v>
      </c>
      <c r="C937" s="7" t="s">
        <v>8</v>
      </c>
      <c r="D937" s="7" t="s">
        <v>948</v>
      </c>
      <c r="E937" s="7" t="s">
        <v>4</v>
      </c>
      <c r="F937" s="7" t="s">
        <v>21</v>
      </c>
      <c r="G937" s="7" t="s">
        <v>1379</v>
      </c>
      <c r="H937" s="11" t="s">
        <v>949</v>
      </c>
      <c r="I937" s="10">
        <v>23.66</v>
      </c>
      <c r="J937" s="7">
        <v>16.03</v>
      </c>
      <c r="K937" s="7">
        <v>21.61</v>
      </c>
      <c r="L937" s="7">
        <v>5.58</v>
      </c>
      <c r="M937" s="7">
        <v>0</v>
      </c>
      <c r="N937" s="7">
        <v>0</v>
      </c>
      <c r="O937" s="7">
        <v>0</v>
      </c>
      <c r="P937" s="7">
        <v>0</v>
      </c>
      <c r="Q937" s="7">
        <v>14.42</v>
      </c>
      <c r="R937" s="7">
        <v>4.25</v>
      </c>
      <c r="S937" s="7">
        <v>8.4600000000000009</v>
      </c>
      <c r="T937" s="7">
        <v>4.22</v>
      </c>
      <c r="U937" s="10" t="s">
        <v>26</v>
      </c>
      <c r="V937" s="7">
        <v>43.84</v>
      </c>
      <c r="W937" s="7">
        <v>43.94</v>
      </c>
      <c r="X937" s="7">
        <v>0.1</v>
      </c>
      <c r="Y937" s="7"/>
      <c r="Z937" s="14" t="str">
        <f t="shared" si="44"/>
        <v>Pathway</v>
      </c>
      <c r="AA937" s="14" t="str">
        <f t="shared" si="45"/>
        <v>Google</v>
      </c>
      <c r="AB937" s="8" t="str">
        <f t="shared" si="46"/>
        <v>Bing</v>
      </c>
      <c r="AC937" s="7" t="s">
        <v>488</v>
      </c>
      <c r="AD937" s="11" t="s">
        <v>1592</v>
      </c>
      <c r="AE937">
        <v>39.925463186599998</v>
      </c>
      <c r="AF937">
        <v>-82.867836576299993</v>
      </c>
      <c r="AG937">
        <v>39.924629546699997</v>
      </c>
      <c r="AH937">
        <v>-82.869367427300006</v>
      </c>
      <c r="AI937" t="s">
        <v>1380</v>
      </c>
      <c r="AJ937" t="s">
        <v>1379</v>
      </c>
    </row>
    <row r="938" spans="1:36" x14ac:dyDescent="0.25">
      <c r="A938" s="10">
        <v>935</v>
      </c>
      <c r="B938" s="7">
        <v>2</v>
      </c>
      <c r="C938" s="7" t="s">
        <v>81</v>
      </c>
      <c r="D938" s="7" t="s">
        <v>530</v>
      </c>
      <c r="E938" s="7" t="s">
        <v>4</v>
      </c>
      <c r="F938" s="7" t="s">
        <v>21</v>
      </c>
      <c r="G938" s="7" t="s">
        <v>1379</v>
      </c>
      <c r="H938" s="11" t="s">
        <v>531</v>
      </c>
      <c r="I938" s="10">
        <v>20.51</v>
      </c>
      <c r="J938" s="7">
        <v>15.36</v>
      </c>
      <c r="K938" s="7">
        <v>19.07</v>
      </c>
      <c r="L938" s="7">
        <v>3.71</v>
      </c>
      <c r="M938" s="7">
        <v>3.65</v>
      </c>
      <c r="N938" s="7">
        <v>0.46</v>
      </c>
      <c r="O938" s="7">
        <v>1.74</v>
      </c>
      <c r="P938" s="7">
        <v>1.28</v>
      </c>
      <c r="Q938" s="7">
        <v>14.59</v>
      </c>
      <c r="R938" s="7">
        <v>4.0599999999999996</v>
      </c>
      <c r="S938" s="7">
        <v>8.2799999999999994</v>
      </c>
      <c r="T938" s="7">
        <v>4.22</v>
      </c>
      <c r="U938" s="10" t="s">
        <v>123</v>
      </c>
      <c r="V938" s="7">
        <v>31.58</v>
      </c>
      <c r="W938" s="7">
        <v>31.68</v>
      </c>
      <c r="X938" s="7">
        <v>0.1</v>
      </c>
      <c r="Y938" s="7"/>
      <c r="Z938" s="14" t="str">
        <f t="shared" si="44"/>
        <v>Pathway</v>
      </c>
      <c r="AA938" s="14" t="str">
        <f t="shared" si="45"/>
        <v>Google</v>
      </c>
      <c r="AB938" s="8" t="str">
        <f t="shared" si="46"/>
        <v>Bing</v>
      </c>
      <c r="AC938" s="7" t="s">
        <v>488</v>
      </c>
      <c r="AD938" s="11" t="s">
        <v>1592</v>
      </c>
      <c r="AE938">
        <v>41.6011875835</v>
      </c>
      <c r="AF938">
        <v>-83.548578559700005</v>
      </c>
      <c r="AG938">
        <v>41.602413563600003</v>
      </c>
      <c r="AH938">
        <v>-83.547552724499994</v>
      </c>
      <c r="AI938" t="s">
        <v>1380</v>
      </c>
      <c r="AJ938" t="s">
        <v>1379</v>
      </c>
    </row>
    <row r="939" spans="1:36" x14ac:dyDescent="0.25">
      <c r="A939" s="10">
        <v>936</v>
      </c>
      <c r="B939" s="7">
        <v>4</v>
      </c>
      <c r="C939" s="7" t="s">
        <v>23</v>
      </c>
      <c r="D939" s="7" t="s">
        <v>961</v>
      </c>
      <c r="E939" s="7" t="s">
        <v>4</v>
      </c>
      <c r="F939" s="7" t="s">
        <v>21</v>
      </c>
      <c r="G939" s="7" t="s">
        <v>1379</v>
      </c>
      <c r="H939" s="11" t="s">
        <v>542</v>
      </c>
      <c r="I939" s="10">
        <v>67.77</v>
      </c>
      <c r="J939" s="7">
        <v>22.38</v>
      </c>
      <c r="K939" s="7">
        <v>58.29</v>
      </c>
      <c r="L939" s="7">
        <v>35.909999999999997</v>
      </c>
      <c r="M939" s="7">
        <v>0</v>
      </c>
      <c r="N939" s="7">
        <v>0</v>
      </c>
      <c r="O939" s="7">
        <v>0</v>
      </c>
      <c r="P939" s="7">
        <v>0</v>
      </c>
      <c r="Q939" s="7">
        <v>14.46</v>
      </c>
      <c r="R939" s="7">
        <v>6.11</v>
      </c>
      <c r="S939" s="7">
        <v>10.32</v>
      </c>
      <c r="T939" s="7">
        <v>4.21</v>
      </c>
      <c r="U939" s="10" t="s">
        <v>54</v>
      </c>
      <c r="V939" s="7">
        <v>8.33</v>
      </c>
      <c r="W939" s="7">
        <v>8.43</v>
      </c>
      <c r="X939" s="7">
        <v>0.1</v>
      </c>
      <c r="Y939" s="7"/>
      <c r="Z939" s="14" t="str">
        <f t="shared" si="44"/>
        <v>Pathway</v>
      </c>
      <c r="AA939" s="14" t="str">
        <f t="shared" si="45"/>
        <v>Google</v>
      </c>
      <c r="AB939" s="8" t="str">
        <f t="shared" si="46"/>
        <v>Bing</v>
      </c>
      <c r="AC939" s="7" t="s">
        <v>488</v>
      </c>
      <c r="AD939" s="11" t="s">
        <v>1592</v>
      </c>
      <c r="AE939">
        <v>41.010356782400002</v>
      </c>
      <c r="AF939">
        <v>-81.494488046499995</v>
      </c>
      <c r="AG939">
        <v>41.011791378200002</v>
      </c>
      <c r="AH939">
        <v>-81.494777334999995</v>
      </c>
      <c r="AI939" t="s">
        <v>1380</v>
      </c>
      <c r="AJ939" t="s">
        <v>1379</v>
      </c>
    </row>
    <row r="940" spans="1:36" x14ac:dyDescent="0.25">
      <c r="A940" s="10">
        <v>937</v>
      </c>
      <c r="B940" s="7">
        <v>8</v>
      </c>
      <c r="C940" s="7" t="s">
        <v>83</v>
      </c>
      <c r="D940" s="7" t="s">
        <v>1336</v>
      </c>
      <c r="E940" s="7" t="s">
        <v>4</v>
      </c>
      <c r="F940" s="7" t="s">
        <v>21</v>
      </c>
      <c r="G940" s="7" t="s">
        <v>1379</v>
      </c>
      <c r="H940" s="11" t="s">
        <v>594</v>
      </c>
      <c r="I940" s="10">
        <v>46.73</v>
      </c>
      <c r="J940" s="7">
        <v>17.170000000000002</v>
      </c>
      <c r="K940" s="7">
        <v>39.25</v>
      </c>
      <c r="L940" s="7">
        <v>22.08</v>
      </c>
      <c r="M940" s="7">
        <v>0</v>
      </c>
      <c r="N940" s="7">
        <v>0</v>
      </c>
      <c r="O940" s="7">
        <v>0</v>
      </c>
      <c r="P940" s="7">
        <v>0</v>
      </c>
      <c r="Q940" s="7">
        <v>14.23</v>
      </c>
      <c r="R940" s="7">
        <v>4.58</v>
      </c>
      <c r="S940" s="7">
        <v>8.7899999999999991</v>
      </c>
      <c r="T940" s="7">
        <v>4.21</v>
      </c>
      <c r="U940" s="10" t="s">
        <v>1518</v>
      </c>
      <c r="V940" s="7">
        <v>3.92</v>
      </c>
      <c r="W940" s="7">
        <v>4.0199999999999996</v>
      </c>
      <c r="X940" s="7">
        <v>0.1</v>
      </c>
      <c r="Y940" s="7"/>
      <c r="Z940" s="14" t="str">
        <f t="shared" si="44"/>
        <v>Pathway</v>
      </c>
      <c r="AA940" s="14" t="str">
        <f t="shared" si="45"/>
        <v>Google</v>
      </c>
      <c r="AB940" s="8" t="str">
        <f t="shared" si="46"/>
        <v>Bing</v>
      </c>
      <c r="AC940" s="7" t="s">
        <v>488</v>
      </c>
      <c r="AD940" s="11" t="s">
        <v>1592</v>
      </c>
      <c r="AE940">
        <v>39.707158015099999</v>
      </c>
      <c r="AF940">
        <v>-84.092479256999994</v>
      </c>
      <c r="AG940">
        <v>39.708596095899999</v>
      </c>
      <c r="AH940">
        <v>-84.092255361300005</v>
      </c>
      <c r="AI940" t="s">
        <v>1380</v>
      </c>
      <c r="AJ940" t="s">
        <v>1379</v>
      </c>
    </row>
    <row r="941" spans="1:36" x14ac:dyDescent="0.25">
      <c r="A941" s="10">
        <v>938</v>
      </c>
      <c r="B941" s="7">
        <v>12</v>
      </c>
      <c r="C941" s="7" t="s">
        <v>14</v>
      </c>
      <c r="D941" s="7" t="s">
        <v>939</v>
      </c>
      <c r="E941" s="7" t="s">
        <v>4</v>
      </c>
      <c r="F941" s="7" t="s">
        <v>10</v>
      </c>
      <c r="G941" s="7" t="s">
        <v>1379</v>
      </c>
      <c r="H941" s="11" t="s">
        <v>527</v>
      </c>
      <c r="I941" s="10">
        <v>62.31</v>
      </c>
      <c r="J941" s="7">
        <v>39.31</v>
      </c>
      <c r="K941" s="7">
        <v>60.14</v>
      </c>
      <c r="L941" s="7">
        <v>20.84</v>
      </c>
      <c r="M941" s="7">
        <v>0</v>
      </c>
      <c r="N941" s="7">
        <v>0</v>
      </c>
      <c r="O941" s="7">
        <v>0</v>
      </c>
      <c r="P941" s="7">
        <v>0</v>
      </c>
      <c r="Q941" s="7">
        <v>16.57</v>
      </c>
      <c r="R941" s="7">
        <v>10.49</v>
      </c>
      <c r="S941" s="7">
        <v>14.7</v>
      </c>
      <c r="T941" s="7">
        <v>4.21</v>
      </c>
      <c r="U941" s="10" t="s">
        <v>12</v>
      </c>
      <c r="V941" s="7">
        <v>16.61</v>
      </c>
      <c r="W941" s="7">
        <v>16.71</v>
      </c>
      <c r="X941" s="7">
        <v>0.1</v>
      </c>
      <c r="Y941" s="7"/>
      <c r="Z941" s="14" t="str">
        <f t="shared" si="44"/>
        <v>Pathway</v>
      </c>
      <c r="AA941" s="14" t="str">
        <f t="shared" si="45"/>
        <v>Google</v>
      </c>
      <c r="AB941" s="8" t="str">
        <f t="shared" si="46"/>
        <v>Bing</v>
      </c>
      <c r="AC941" s="7" t="s">
        <v>488</v>
      </c>
      <c r="AD941" s="11" t="s">
        <v>1592</v>
      </c>
      <c r="AE941">
        <v>41.496897323299997</v>
      </c>
      <c r="AF941">
        <v>-81.676200621600003</v>
      </c>
      <c r="AG941">
        <v>41.497708945900001</v>
      </c>
      <c r="AH941">
        <v>-81.674591468299994</v>
      </c>
      <c r="AI941" t="s">
        <v>1380</v>
      </c>
      <c r="AJ941" t="s">
        <v>1379</v>
      </c>
    </row>
    <row r="942" spans="1:36" x14ac:dyDescent="0.25">
      <c r="A942" s="10">
        <v>939</v>
      </c>
      <c r="B942" s="7">
        <v>4</v>
      </c>
      <c r="C942" s="7" t="s">
        <v>23</v>
      </c>
      <c r="D942" s="7" t="s">
        <v>961</v>
      </c>
      <c r="E942" s="7" t="s">
        <v>4</v>
      </c>
      <c r="F942" s="7" t="s">
        <v>21</v>
      </c>
      <c r="G942" s="7" t="s">
        <v>1379</v>
      </c>
      <c r="H942" s="11" t="s">
        <v>542</v>
      </c>
      <c r="I942" s="10">
        <v>37.270000000000003</v>
      </c>
      <c r="J942" s="7">
        <v>22.38</v>
      </c>
      <c r="K942" s="7">
        <v>34.159999999999997</v>
      </c>
      <c r="L942" s="7">
        <v>11.78</v>
      </c>
      <c r="M942" s="7">
        <v>0</v>
      </c>
      <c r="N942" s="7">
        <v>0</v>
      </c>
      <c r="O942" s="7">
        <v>0</v>
      </c>
      <c r="P942" s="7">
        <v>0</v>
      </c>
      <c r="Q942" s="7">
        <v>14.46</v>
      </c>
      <c r="R942" s="7">
        <v>6.11</v>
      </c>
      <c r="S942" s="7">
        <v>10.32</v>
      </c>
      <c r="T942" s="7">
        <v>4.21</v>
      </c>
      <c r="U942" s="10" t="s">
        <v>54</v>
      </c>
      <c r="V942" s="7">
        <v>8.1300000000000008</v>
      </c>
      <c r="W942" s="7">
        <v>8.23</v>
      </c>
      <c r="X942" s="7">
        <v>0.1</v>
      </c>
      <c r="Y942" s="7"/>
      <c r="Z942" s="14" t="str">
        <f t="shared" si="44"/>
        <v>Pathway</v>
      </c>
      <c r="AA942" s="14" t="str">
        <f t="shared" si="45"/>
        <v>Google</v>
      </c>
      <c r="AB942" s="8" t="str">
        <f t="shared" si="46"/>
        <v>Bing</v>
      </c>
      <c r="AC942" s="7" t="s">
        <v>488</v>
      </c>
      <c r="AD942" s="11" t="s">
        <v>1592</v>
      </c>
      <c r="AE942">
        <v>41.0074685923</v>
      </c>
      <c r="AF942">
        <v>-81.494121431600007</v>
      </c>
      <c r="AG942">
        <v>41.008915354499997</v>
      </c>
      <c r="AH942">
        <v>-81.494269045300001</v>
      </c>
      <c r="AI942" t="s">
        <v>1380</v>
      </c>
      <c r="AJ942" t="s">
        <v>1379</v>
      </c>
    </row>
    <row r="943" spans="1:36" x14ac:dyDescent="0.25">
      <c r="A943" s="10">
        <v>940</v>
      </c>
      <c r="B943" s="7">
        <v>12</v>
      </c>
      <c r="C943" s="7" t="s">
        <v>14</v>
      </c>
      <c r="D943" s="7" t="s">
        <v>946</v>
      </c>
      <c r="E943" s="7" t="s">
        <v>4</v>
      </c>
      <c r="F943" s="7" t="s">
        <v>13</v>
      </c>
      <c r="G943" s="7" t="s">
        <v>1379</v>
      </c>
      <c r="H943" s="11" t="s">
        <v>947</v>
      </c>
      <c r="I943" s="10">
        <v>24.45</v>
      </c>
      <c r="J943" s="7">
        <v>7.67</v>
      </c>
      <c r="K943" s="7">
        <v>18.45</v>
      </c>
      <c r="L943" s="7">
        <v>10.79</v>
      </c>
      <c r="M943" s="7">
        <v>2.41</v>
      </c>
      <c r="N943" s="7">
        <v>0.22</v>
      </c>
      <c r="O943" s="7">
        <v>0.97</v>
      </c>
      <c r="P943" s="7">
        <v>0.75</v>
      </c>
      <c r="Q943" s="7">
        <v>14.45</v>
      </c>
      <c r="R943" s="7">
        <v>2.19</v>
      </c>
      <c r="S943" s="7">
        <v>6.41</v>
      </c>
      <c r="T943" s="7">
        <v>4.21</v>
      </c>
      <c r="U943" s="10" t="s">
        <v>32</v>
      </c>
      <c r="V943" s="7">
        <v>1.32</v>
      </c>
      <c r="W943" s="7">
        <v>1.42</v>
      </c>
      <c r="X943" s="7">
        <v>0.1</v>
      </c>
      <c r="Y943" s="7"/>
      <c r="Z943" s="14" t="str">
        <f t="shared" si="44"/>
        <v>Pathway</v>
      </c>
      <c r="AA943" s="14" t="str">
        <f t="shared" si="45"/>
        <v>Google</v>
      </c>
      <c r="AB943" s="8" t="str">
        <f t="shared" si="46"/>
        <v>Bing</v>
      </c>
      <c r="AC943" s="7" t="s">
        <v>488</v>
      </c>
      <c r="AD943" s="11" t="s">
        <v>1592</v>
      </c>
      <c r="AE943">
        <v>41.478712418400001</v>
      </c>
      <c r="AF943">
        <v>-81.672738674300007</v>
      </c>
      <c r="AG943">
        <v>41.479152775999999</v>
      </c>
      <c r="AH943">
        <v>-81.670914072499997</v>
      </c>
      <c r="AI943" t="s">
        <v>1380</v>
      </c>
      <c r="AJ943" t="s">
        <v>1379</v>
      </c>
    </row>
    <row r="944" spans="1:36" x14ac:dyDescent="0.25">
      <c r="A944" s="10">
        <v>941</v>
      </c>
      <c r="B944" s="7">
        <v>6</v>
      </c>
      <c r="C944" s="7" t="s">
        <v>8</v>
      </c>
      <c r="D944" s="7" t="s">
        <v>948</v>
      </c>
      <c r="E944" s="7" t="s">
        <v>4</v>
      </c>
      <c r="F944" s="7" t="s">
        <v>21</v>
      </c>
      <c r="G944" s="7" t="s">
        <v>1379</v>
      </c>
      <c r="H944" s="11" t="s">
        <v>949</v>
      </c>
      <c r="I944" s="10">
        <v>50.11</v>
      </c>
      <c r="J944" s="7">
        <v>20.65</v>
      </c>
      <c r="K944" s="7">
        <v>43.63</v>
      </c>
      <c r="L944" s="7">
        <v>22.98</v>
      </c>
      <c r="M944" s="7">
        <v>0</v>
      </c>
      <c r="N944" s="7">
        <v>0</v>
      </c>
      <c r="O944" s="7">
        <v>0</v>
      </c>
      <c r="P944" s="7">
        <v>0</v>
      </c>
      <c r="Q944" s="7">
        <v>14.24</v>
      </c>
      <c r="R944" s="7">
        <v>5.6</v>
      </c>
      <c r="S944" s="7">
        <v>9.8000000000000007</v>
      </c>
      <c r="T944" s="7">
        <v>4.2</v>
      </c>
      <c r="U944" s="10" t="s">
        <v>26</v>
      </c>
      <c r="V944" s="7">
        <v>16.170000000000002</v>
      </c>
      <c r="W944" s="7">
        <v>16.27</v>
      </c>
      <c r="X944" s="7">
        <v>0.1</v>
      </c>
      <c r="Y944" s="7"/>
      <c r="Z944" s="14" t="str">
        <f t="shared" si="44"/>
        <v>Pathway</v>
      </c>
      <c r="AA944" s="14" t="str">
        <f t="shared" si="45"/>
        <v>Google</v>
      </c>
      <c r="AB944" s="8" t="str">
        <f t="shared" si="46"/>
        <v>Bing</v>
      </c>
      <c r="AC944" s="7" t="s">
        <v>488</v>
      </c>
      <c r="AD944" s="11" t="s">
        <v>1592</v>
      </c>
      <c r="AE944">
        <v>40.083119481899999</v>
      </c>
      <c r="AF944">
        <v>-83.137501051100003</v>
      </c>
      <c r="AG944">
        <v>40.084557007199997</v>
      </c>
      <c r="AH944">
        <v>-83.137894141700002</v>
      </c>
      <c r="AI944" t="s">
        <v>1380</v>
      </c>
      <c r="AJ944" t="s">
        <v>1379</v>
      </c>
    </row>
    <row r="945" spans="1:36" x14ac:dyDescent="0.25">
      <c r="A945" s="10">
        <v>942</v>
      </c>
      <c r="B945" s="7">
        <v>8</v>
      </c>
      <c r="C945" s="7" t="s">
        <v>61</v>
      </c>
      <c r="D945" s="7" t="s">
        <v>826</v>
      </c>
      <c r="E945" s="7" t="s">
        <v>4</v>
      </c>
      <c r="F945" s="7" t="s">
        <v>65</v>
      </c>
      <c r="G945" s="7" t="s">
        <v>1379</v>
      </c>
      <c r="H945" s="11" t="s">
        <v>827</v>
      </c>
      <c r="I945" s="10">
        <v>15.4</v>
      </c>
      <c r="J945" s="7">
        <v>5.59</v>
      </c>
      <c r="K945" s="7">
        <v>12.55</v>
      </c>
      <c r="L945" s="7">
        <v>6.96</v>
      </c>
      <c r="M945" s="7">
        <v>3.11</v>
      </c>
      <c r="N945" s="7">
        <v>0.19</v>
      </c>
      <c r="O945" s="7">
        <v>1.31</v>
      </c>
      <c r="P945" s="7">
        <v>1.1200000000000001</v>
      </c>
      <c r="Q945" s="7">
        <v>12.43</v>
      </c>
      <c r="R945" s="7">
        <v>1.46</v>
      </c>
      <c r="S945" s="7">
        <v>5.66</v>
      </c>
      <c r="T945" s="7">
        <v>4.2</v>
      </c>
      <c r="U945" s="10" t="s">
        <v>171</v>
      </c>
      <c r="V945" s="7">
        <v>16.86</v>
      </c>
      <c r="W945" s="7">
        <v>16.96</v>
      </c>
      <c r="X945" s="7">
        <v>0.1</v>
      </c>
      <c r="Y945" s="7"/>
      <c r="Z945" s="14" t="str">
        <f t="shared" si="44"/>
        <v>Pathway</v>
      </c>
      <c r="AA945" s="14" t="str">
        <f t="shared" si="45"/>
        <v>Google</v>
      </c>
      <c r="AB945" s="8" t="str">
        <f t="shared" si="46"/>
        <v>Bing</v>
      </c>
      <c r="AC945" s="7" t="s">
        <v>488</v>
      </c>
      <c r="AD945" s="11" t="s">
        <v>1592</v>
      </c>
      <c r="AE945">
        <v>39.384919246499997</v>
      </c>
      <c r="AF945">
        <v>-84.523952960599999</v>
      </c>
      <c r="AG945">
        <v>39.385259576999999</v>
      </c>
      <c r="AH945">
        <v>-84.522123325600006</v>
      </c>
      <c r="AI945" t="s">
        <v>1380</v>
      </c>
      <c r="AJ945" t="s">
        <v>1379</v>
      </c>
    </row>
    <row r="946" spans="1:36" x14ac:dyDescent="0.25">
      <c r="A946" s="10">
        <v>943</v>
      </c>
      <c r="B946" s="7">
        <v>6</v>
      </c>
      <c r="C946" s="7" t="s">
        <v>8</v>
      </c>
      <c r="D946" s="7" t="s">
        <v>937</v>
      </c>
      <c r="E946" s="7" t="s">
        <v>4</v>
      </c>
      <c r="F946" s="7" t="s">
        <v>13</v>
      </c>
      <c r="G946" s="7" t="s">
        <v>1379</v>
      </c>
      <c r="H946" s="11" t="s">
        <v>524</v>
      </c>
      <c r="I946" s="10">
        <v>67.45</v>
      </c>
      <c r="J946" s="7">
        <v>29.86</v>
      </c>
      <c r="K946" s="7">
        <v>62.81</v>
      </c>
      <c r="L946" s="7">
        <v>32.950000000000003</v>
      </c>
      <c r="M946" s="7">
        <v>0</v>
      </c>
      <c r="N946" s="7">
        <v>0</v>
      </c>
      <c r="O946" s="7">
        <v>0</v>
      </c>
      <c r="P946" s="7">
        <v>0</v>
      </c>
      <c r="Q946" s="7">
        <v>14.24</v>
      </c>
      <c r="R946" s="7">
        <v>7.86</v>
      </c>
      <c r="S946" s="7">
        <v>12.04</v>
      </c>
      <c r="T946" s="7">
        <v>4.1900000000000004</v>
      </c>
      <c r="U946" s="10" t="s">
        <v>7</v>
      </c>
      <c r="V946" s="7">
        <v>7.69</v>
      </c>
      <c r="W946" s="7">
        <v>7.79</v>
      </c>
      <c r="X946" s="7">
        <v>0.1</v>
      </c>
      <c r="Y946" s="7"/>
      <c r="Z946" s="14" t="str">
        <f t="shared" si="44"/>
        <v>Pathway</v>
      </c>
      <c r="AA946" s="14" t="str">
        <f t="shared" si="45"/>
        <v>Google</v>
      </c>
      <c r="AB946" s="8" t="str">
        <f t="shared" si="46"/>
        <v>Bing</v>
      </c>
      <c r="AC946" s="7" t="s">
        <v>2488</v>
      </c>
      <c r="AD946" s="11" t="s">
        <v>1592</v>
      </c>
      <c r="AE946">
        <v>39.975361263000003</v>
      </c>
      <c r="AF946">
        <v>-83.104617208799993</v>
      </c>
      <c r="AG946">
        <v>39.975115485300002</v>
      </c>
      <c r="AH946">
        <v>-83.102804419099996</v>
      </c>
      <c r="AI946" t="s">
        <v>1380</v>
      </c>
      <c r="AJ946" t="s">
        <v>1379</v>
      </c>
    </row>
    <row r="947" spans="1:36" x14ac:dyDescent="0.25">
      <c r="A947" s="10">
        <v>944</v>
      </c>
      <c r="B947" s="7">
        <v>12</v>
      </c>
      <c r="C947" s="7" t="s">
        <v>14</v>
      </c>
      <c r="D947" s="7" t="s">
        <v>939</v>
      </c>
      <c r="E947" s="7" t="s">
        <v>34</v>
      </c>
      <c r="F947" s="7" t="s">
        <v>35</v>
      </c>
      <c r="G947" s="7" t="s">
        <v>1379</v>
      </c>
      <c r="H947" s="11" t="s">
        <v>527</v>
      </c>
      <c r="I947" s="10">
        <v>45.68</v>
      </c>
      <c r="J947" s="7">
        <v>22.14</v>
      </c>
      <c r="K947" s="7">
        <v>45.07</v>
      </c>
      <c r="L947" s="7">
        <v>22.93</v>
      </c>
      <c r="M947" s="7">
        <v>0</v>
      </c>
      <c r="N947" s="7">
        <v>0</v>
      </c>
      <c r="O947" s="7">
        <v>0</v>
      </c>
      <c r="P947" s="7">
        <v>0</v>
      </c>
      <c r="Q947" s="7">
        <v>10.039999999999999</v>
      </c>
      <c r="R947" s="7">
        <v>5.44</v>
      </c>
      <c r="S947" s="7">
        <v>9.6300000000000008</v>
      </c>
      <c r="T947" s="7">
        <v>4.1900000000000004</v>
      </c>
      <c r="U947" s="10" t="s">
        <v>12</v>
      </c>
      <c r="V947" s="7">
        <v>0.63</v>
      </c>
      <c r="W947" s="7"/>
      <c r="X947" s="7">
        <v>0</v>
      </c>
      <c r="Y947" s="7" t="s">
        <v>1996</v>
      </c>
      <c r="Z947" s="14" t="str">
        <f t="shared" si="44"/>
        <v>Pathway</v>
      </c>
      <c r="AA947" s="14" t="str">
        <f t="shared" si="45"/>
        <v>Google</v>
      </c>
      <c r="AB947" s="8" t="str">
        <f t="shared" si="46"/>
        <v>Bing</v>
      </c>
      <c r="AC947" s="7" t="s">
        <v>488</v>
      </c>
      <c r="AD947" s="11" t="s">
        <v>1592</v>
      </c>
      <c r="AE947">
        <v>41.468501464600003</v>
      </c>
      <c r="AF947">
        <v>-81.957098566300004</v>
      </c>
      <c r="AI947" t="s">
        <v>1380</v>
      </c>
      <c r="AJ947" t="s">
        <v>1379</v>
      </c>
    </row>
    <row r="948" spans="1:36" x14ac:dyDescent="0.25">
      <c r="A948" s="10">
        <v>945</v>
      </c>
      <c r="B948" s="7">
        <v>6</v>
      </c>
      <c r="C948" s="7" t="s">
        <v>8</v>
      </c>
      <c r="D948" s="7" t="s">
        <v>937</v>
      </c>
      <c r="E948" s="7" t="s">
        <v>4</v>
      </c>
      <c r="F948" s="7" t="s">
        <v>13</v>
      </c>
      <c r="G948" s="7" t="s">
        <v>1379</v>
      </c>
      <c r="H948" s="11" t="s">
        <v>524</v>
      </c>
      <c r="I948" s="10">
        <v>53</v>
      </c>
      <c r="J948" s="7">
        <v>29.86</v>
      </c>
      <c r="K948" s="7">
        <v>50.14</v>
      </c>
      <c r="L948" s="7">
        <v>20.28</v>
      </c>
      <c r="M948" s="7">
        <v>2.37</v>
      </c>
      <c r="N948" s="7">
        <v>0.78</v>
      </c>
      <c r="O948" s="7">
        <v>1.83</v>
      </c>
      <c r="P948" s="7">
        <v>1.04</v>
      </c>
      <c r="Q948" s="7">
        <v>14.24</v>
      </c>
      <c r="R948" s="7">
        <v>7.86</v>
      </c>
      <c r="S948" s="7">
        <v>12.04</v>
      </c>
      <c r="T948" s="7">
        <v>4.1900000000000004</v>
      </c>
      <c r="U948" s="10" t="s">
        <v>7</v>
      </c>
      <c r="V948" s="7">
        <v>7.84</v>
      </c>
      <c r="W948" s="7">
        <v>7.94</v>
      </c>
      <c r="X948" s="7">
        <v>0.1</v>
      </c>
      <c r="Y948" s="7"/>
      <c r="Z948" s="14" t="str">
        <f t="shared" si="44"/>
        <v>Pathway</v>
      </c>
      <c r="AA948" s="14" t="str">
        <f t="shared" si="45"/>
        <v>Google</v>
      </c>
      <c r="AB948" s="8" t="str">
        <f t="shared" si="46"/>
        <v>Bing</v>
      </c>
      <c r="AC948" s="7" t="s">
        <v>2488</v>
      </c>
      <c r="AD948" s="11" t="s">
        <v>1592</v>
      </c>
      <c r="AE948">
        <v>39.974992139100003</v>
      </c>
      <c r="AF948">
        <v>-83.1018980825</v>
      </c>
      <c r="AG948">
        <v>39.9747380166</v>
      </c>
      <c r="AH948">
        <v>-83.100085870699999</v>
      </c>
      <c r="AI948" t="s">
        <v>1380</v>
      </c>
      <c r="AJ948" t="s">
        <v>1379</v>
      </c>
    </row>
    <row r="949" spans="1:36" x14ac:dyDescent="0.25">
      <c r="A949" s="10">
        <v>946</v>
      </c>
      <c r="B949" s="7">
        <v>12</v>
      </c>
      <c r="C949" s="7" t="s">
        <v>69</v>
      </c>
      <c r="D949" s="7" t="s">
        <v>966</v>
      </c>
      <c r="E949" s="7" t="s">
        <v>4</v>
      </c>
      <c r="F949" s="7" t="s">
        <v>65</v>
      </c>
      <c r="G949" s="7" t="s">
        <v>1379</v>
      </c>
      <c r="H949" s="11" t="s">
        <v>529</v>
      </c>
      <c r="I949" s="10">
        <v>15.46</v>
      </c>
      <c r="J949" s="7">
        <v>5.53</v>
      </c>
      <c r="K949" s="7">
        <v>12.54</v>
      </c>
      <c r="L949" s="7">
        <v>7.01</v>
      </c>
      <c r="M949" s="7">
        <v>0</v>
      </c>
      <c r="N949" s="7">
        <v>0</v>
      </c>
      <c r="O949" s="7">
        <v>0</v>
      </c>
      <c r="P949" s="7">
        <v>0</v>
      </c>
      <c r="Q949" s="7">
        <v>12.47</v>
      </c>
      <c r="R949" s="7">
        <v>1.44</v>
      </c>
      <c r="S949" s="7">
        <v>5.63</v>
      </c>
      <c r="T949" s="7">
        <v>4.1900000000000004</v>
      </c>
      <c r="U949" s="10" t="s">
        <v>87</v>
      </c>
      <c r="V949" s="7">
        <v>16.46</v>
      </c>
      <c r="W949" s="7">
        <v>16.559999999999999</v>
      </c>
      <c r="X949" s="7">
        <v>0.1</v>
      </c>
      <c r="Y949" s="7"/>
      <c r="Z949" s="14" t="str">
        <f t="shared" si="44"/>
        <v>Pathway</v>
      </c>
      <c r="AA949" s="14" t="str">
        <f t="shared" si="45"/>
        <v>Google</v>
      </c>
      <c r="AB949" s="8" t="str">
        <f t="shared" si="46"/>
        <v>Bing</v>
      </c>
      <c r="AC949" s="7" t="s">
        <v>488</v>
      </c>
      <c r="AD949" s="11" t="s">
        <v>1592</v>
      </c>
      <c r="AE949">
        <v>41.7402702706</v>
      </c>
      <c r="AF949">
        <v>-81.2339955992</v>
      </c>
      <c r="AG949">
        <v>41.740466846099999</v>
      </c>
      <c r="AH949">
        <v>-81.232074326900005</v>
      </c>
      <c r="AI949" t="s">
        <v>1380</v>
      </c>
      <c r="AJ949" t="s">
        <v>1379</v>
      </c>
    </row>
    <row r="950" spans="1:36" x14ac:dyDescent="0.25">
      <c r="A950" s="10">
        <v>947</v>
      </c>
      <c r="B950" s="7">
        <v>6</v>
      </c>
      <c r="C950" s="7" t="s">
        <v>8</v>
      </c>
      <c r="D950" s="7" t="s">
        <v>948</v>
      </c>
      <c r="E950" s="7" t="s">
        <v>4</v>
      </c>
      <c r="F950" s="7" t="s">
        <v>5</v>
      </c>
      <c r="G950" s="7" t="s">
        <v>1379</v>
      </c>
      <c r="H950" s="11" t="s">
        <v>949</v>
      </c>
      <c r="I950" s="10">
        <v>66.83</v>
      </c>
      <c r="J950" s="7">
        <v>33.659999999999997</v>
      </c>
      <c r="K950" s="7">
        <v>64.489999999999995</v>
      </c>
      <c r="L950" s="7">
        <v>30.83</v>
      </c>
      <c r="M950" s="7">
        <v>0</v>
      </c>
      <c r="N950" s="7">
        <v>0</v>
      </c>
      <c r="O950" s="7">
        <v>0</v>
      </c>
      <c r="P950" s="7">
        <v>0</v>
      </c>
      <c r="Q950" s="7">
        <v>14.95</v>
      </c>
      <c r="R950" s="7">
        <v>9.5299999999999994</v>
      </c>
      <c r="S950" s="7">
        <v>13.71</v>
      </c>
      <c r="T950" s="7">
        <v>4.18</v>
      </c>
      <c r="U950" s="10" t="s">
        <v>26</v>
      </c>
      <c r="V950" s="7">
        <v>12.56</v>
      </c>
      <c r="W950" s="7">
        <v>12.66</v>
      </c>
      <c r="X950" s="7">
        <v>0.1</v>
      </c>
      <c r="Y950" s="7"/>
      <c r="Z950" s="14" t="str">
        <f t="shared" si="44"/>
        <v>Pathway</v>
      </c>
      <c r="AA950" s="14" t="str">
        <f t="shared" si="45"/>
        <v>Google</v>
      </c>
      <c r="AB950" s="8" t="str">
        <f t="shared" si="46"/>
        <v>Bing</v>
      </c>
      <c r="AC950" s="7" t="s">
        <v>488</v>
      </c>
      <c r="AD950" s="11" t="s">
        <v>1592</v>
      </c>
      <c r="AE950">
        <v>40.032051807099997</v>
      </c>
      <c r="AF950">
        <v>-83.123360325500002</v>
      </c>
      <c r="AG950">
        <v>40.033559869299999</v>
      </c>
      <c r="AH950">
        <v>-83.123778434900004</v>
      </c>
      <c r="AI950" t="s">
        <v>1380</v>
      </c>
      <c r="AJ950" t="s">
        <v>1379</v>
      </c>
    </row>
    <row r="951" spans="1:36" x14ac:dyDescent="0.25">
      <c r="A951" s="10">
        <v>948</v>
      </c>
      <c r="B951" s="7">
        <v>6</v>
      </c>
      <c r="C951" s="7" t="s">
        <v>8</v>
      </c>
      <c r="D951" s="7" t="s">
        <v>948</v>
      </c>
      <c r="E951" s="7" t="s">
        <v>4</v>
      </c>
      <c r="F951" s="7" t="s">
        <v>21</v>
      </c>
      <c r="G951" s="7" t="s">
        <v>1379</v>
      </c>
      <c r="H951" s="11" t="s">
        <v>949</v>
      </c>
      <c r="I951" s="10">
        <v>36.61</v>
      </c>
      <c r="J951" s="7">
        <v>20.68</v>
      </c>
      <c r="K951" s="7">
        <v>33.119999999999997</v>
      </c>
      <c r="L951" s="7">
        <v>12.44</v>
      </c>
      <c r="M951" s="7">
        <v>0</v>
      </c>
      <c r="N951" s="7">
        <v>0</v>
      </c>
      <c r="O951" s="7">
        <v>0</v>
      </c>
      <c r="P951" s="7">
        <v>0</v>
      </c>
      <c r="Q951" s="7">
        <v>14.19</v>
      </c>
      <c r="R951" s="7">
        <v>5.61</v>
      </c>
      <c r="S951" s="7">
        <v>9.7899999999999991</v>
      </c>
      <c r="T951" s="7">
        <v>4.18</v>
      </c>
      <c r="U951" s="10" t="s">
        <v>26</v>
      </c>
      <c r="V951" s="7">
        <v>13.9</v>
      </c>
      <c r="W951" s="7">
        <v>14</v>
      </c>
      <c r="X951" s="7">
        <v>0.1</v>
      </c>
      <c r="Y951" s="7"/>
      <c r="Z951" s="14" t="str">
        <f t="shared" si="44"/>
        <v>Pathway</v>
      </c>
      <c r="AA951" s="14" t="str">
        <f t="shared" si="45"/>
        <v>Google</v>
      </c>
      <c r="AB951" s="8" t="str">
        <f t="shared" si="46"/>
        <v>Bing</v>
      </c>
      <c r="AC951" s="7" t="s">
        <v>488</v>
      </c>
      <c r="AD951" s="11" t="s">
        <v>1592</v>
      </c>
      <c r="AE951">
        <v>40.050979108900002</v>
      </c>
      <c r="AF951">
        <v>-83.128605922899993</v>
      </c>
      <c r="AG951">
        <v>40.052402883399999</v>
      </c>
      <c r="AH951">
        <v>-83.128997060900005</v>
      </c>
      <c r="AI951" t="s">
        <v>1380</v>
      </c>
      <c r="AJ951" t="s">
        <v>1379</v>
      </c>
    </row>
    <row r="952" spans="1:36" x14ac:dyDescent="0.25">
      <c r="A952" s="10">
        <v>949</v>
      </c>
      <c r="B952" s="7">
        <v>6</v>
      </c>
      <c r="C952" s="7" t="s">
        <v>8</v>
      </c>
      <c r="D952" s="7" t="s">
        <v>948</v>
      </c>
      <c r="E952" s="7" t="s">
        <v>4</v>
      </c>
      <c r="F952" s="7" t="s">
        <v>21</v>
      </c>
      <c r="G952" s="7" t="s">
        <v>1379</v>
      </c>
      <c r="H952" s="11" t="s">
        <v>949</v>
      </c>
      <c r="I952" s="10">
        <v>33.28</v>
      </c>
      <c r="J952" s="7">
        <v>20.68</v>
      </c>
      <c r="K952" s="7">
        <v>30.52</v>
      </c>
      <c r="L952" s="7">
        <v>9.84</v>
      </c>
      <c r="M952" s="7">
        <v>0</v>
      </c>
      <c r="N952" s="7">
        <v>0</v>
      </c>
      <c r="O952" s="7">
        <v>0</v>
      </c>
      <c r="P952" s="7">
        <v>0</v>
      </c>
      <c r="Q952" s="7">
        <v>14.19</v>
      </c>
      <c r="R952" s="7">
        <v>5.61</v>
      </c>
      <c r="S952" s="7">
        <v>9.7899999999999991</v>
      </c>
      <c r="T952" s="7">
        <v>4.18</v>
      </c>
      <c r="U952" s="10" t="s">
        <v>26</v>
      </c>
      <c r="V952" s="7">
        <v>13.8</v>
      </c>
      <c r="W952" s="7">
        <v>13.9</v>
      </c>
      <c r="X952" s="7">
        <v>0.1</v>
      </c>
      <c r="Y952" s="7"/>
      <c r="Z952" s="14" t="str">
        <f t="shared" si="44"/>
        <v>Pathway</v>
      </c>
      <c r="AA952" s="14" t="str">
        <f t="shared" si="45"/>
        <v>Google</v>
      </c>
      <c r="AB952" s="8" t="str">
        <f t="shared" si="46"/>
        <v>Bing</v>
      </c>
      <c r="AC952" s="7" t="s">
        <v>488</v>
      </c>
      <c r="AD952" s="11" t="s">
        <v>1592</v>
      </c>
      <c r="AE952">
        <v>40.049555835500001</v>
      </c>
      <c r="AF952">
        <v>-83.128212222800002</v>
      </c>
      <c r="AG952">
        <v>40.050979108900002</v>
      </c>
      <c r="AH952">
        <v>-83.128605922899993</v>
      </c>
      <c r="AI952" t="s">
        <v>1380</v>
      </c>
      <c r="AJ952" t="s">
        <v>1379</v>
      </c>
    </row>
    <row r="953" spans="1:36" x14ac:dyDescent="0.25">
      <c r="A953" s="10">
        <v>950</v>
      </c>
      <c r="B953" s="7">
        <v>6</v>
      </c>
      <c r="C953" s="7" t="s">
        <v>8</v>
      </c>
      <c r="D953" s="7" t="s">
        <v>948</v>
      </c>
      <c r="E953" s="7" t="s">
        <v>4</v>
      </c>
      <c r="F953" s="7" t="s">
        <v>21</v>
      </c>
      <c r="G953" s="7" t="s">
        <v>1379</v>
      </c>
      <c r="H953" s="11" t="s">
        <v>949</v>
      </c>
      <c r="I953" s="10">
        <v>33.28</v>
      </c>
      <c r="J953" s="7">
        <v>20.68</v>
      </c>
      <c r="K953" s="7">
        <v>30.52</v>
      </c>
      <c r="L953" s="7">
        <v>9.84</v>
      </c>
      <c r="M953" s="7">
        <v>0</v>
      </c>
      <c r="N953" s="7">
        <v>0</v>
      </c>
      <c r="O953" s="7">
        <v>0</v>
      </c>
      <c r="P953" s="7">
        <v>0</v>
      </c>
      <c r="Q953" s="7">
        <v>14.19</v>
      </c>
      <c r="R953" s="7">
        <v>5.61</v>
      </c>
      <c r="S953" s="7">
        <v>9.7899999999999991</v>
      </c>
      <c r="T953" s="7">
        <v>4.18</v>
      </c>
      <c r="U953" s="10" t="s">
        <v>26</v>
      </c>
      <c r="V953" s="7">
        <v>14.5</v>
      </c>
      <c r="W953" s="7">
        <v>14.6</v>
      </c>
      <c r="X953" s="7">
        <v>0.1</v>
      </c>
      <c r="Y953" s="7"/>
      <c r="Z953" s="14" t="str">
        <f t="shared" si="44"/>
        <v>Pathway</v>
      </c>
      <c r="AA953" s="14" t="str">
        <f t="shared" si="45"/>
        <v>Google</v>
      </c>
      <c r="AB953" s="8" t="str">
        <f t="shared" si="46"/>
        <v>Bing</v>
      </c>
      <c r="AC953" s="7" t="s">
        <v>488</v>
      </c>
      <c r="AD953" s="11" t="s">
        <v>1592</v>
      </c>
      <c r="AE953">
        <v>40.059518951699999</v>
      </c>
      <c r="AF953">
        <v>-83.130964231199997</v>
      </c>
      <c r="AG953">
        <v>40.060942639700002</v>
      </c>
      <c r="AH953">
        <v>-83.131356585299997</v>
      </c>
      <c r="AI953" t="s">
        <v>1380</v>
      </c>
      <c r="AJ953" t="s">
        <v>1379</v>
      </c>
    </row>
    <row r="954" spans="1:36" x14ac:dyDescent="0.25">
      <c r="A954" s="10">
        <v>951</v>
      </c>
      <c r="B954" s="7">
        <v>6</v>
      </c>
      <c r="C954" s="7" t="s">
        <v>8</v>
      </c>
      <c r="D954" s="7" t="s">
        <v>948</v>
      </c>
      <c r="E954" s="7" t="s">
        <v>4</v>
      </c>
      <c r="F954" s="7" t="s">
        <v>21</v>
      </c>
      <c r="G954" s="7" t="s">
        <v>1379</v>
      </c>
      <c r="H954" s="11" t="s">
        <v>949</v>
      </c>
      <c r="I954" s="10">
        <v>29.95</v>
      </c>
      <c r="J954" s="7">
        <v>20.68</v>
      </c>
      <c r="K954" s="7">
        <v>27.92</v>
      </c>
      <c r="L954" s="7">
        <v>7.24</v>
      </c>
      <c r="M954" s="7">
        <v>3.55</v>
      </c>
      <c r="N954" s="7">
        <v>0.63</v>
      </c>
      <c r="O954" s="7">
        <v>2.0499999999999998</v>
      </c>
      <c r="P954" s="7">
        <v>1.42</v>
      </c>
      <c r="Q954" s="7">
        <v>14.19</v>
      </c>
      <c r="R954" s="7">
        <v>5.61</v>
      </c>
      <c r="S954" s="7">
        <v>9.7899999999999991</v>
      </c>
      <c r="T954" s="7">
        <v>4.18</v>
      </c>
      <c r="U954" s="10" t="s">
        <v>26</v>
      </c>
      <c r="V954" s="7">
        <v>13.6</v>
      </c>
      <c r="W954" s="7">
        <v>13.7</v>
      </c>
      <c r="X954" s="7">
        <v>0.1</v>
      </c>
      <c r="Y954" s="7"/>
      <c r="Z954" s="14" t="str">
        <f t="shared" si="44"/>
        <v>Pathway</v>
      </c>
      <c r="AA954" s="14" t="str">
        <f t="shared" si="45"/>
        <v>Google</v>
      </c>
      <c r="AB954" s="8" t="str">
        <f t="shared" si="46"/>
        <v>Bing</v>
      </c>
      <c r="AC954" s="7" t="s">
        <v>488</v>
      </c>
      <c r="AD954" s="11" t="s">
        <v>1592</v>
      </c>
      <c r="AE954">
        <v>40.046709732300002</v>
      </c>
      <c r="AF954">
        <v>-83.127422253000006</v>
      </c>
      <c r="AG954">
        <v>40.048132798799998</v>
      </c>
      <c r="AH954">
        <v>-83.127817237900004</v>
      </c>
      <c r="AI954" t="s">
        <v>1380</v>
      </c>
      <c r="AJ954" t="s">
        <v>1379</v>
      </c>
    </row>
    <row r="955" spans="1:36" x14ac:dyDescent="0.25">
      <c r="A955" s="10">
        <v>952</v>
      </c>
      <c r="B955" s="7">
        <v>6</v>
      </c>
      <c r="C955" s="7" t="s">
        <v>8</v>
      </c>
      <c r="D955" s="7" t="s">
        <v>948</v>
      </c>
      <c r="E955" s="7" t="s">
        <v>4</v>
      </c>
      <c r="F955" s="7" t="s">
        <v>21</v>
      </c>
      <c r="G955" s="7" t="s">
        <v>1379</v>
      </c>
      <c r="H955" s="11" t="s">
        <v>949</v>
      </c>
      <c r="I955" s="10">
        <v>29.95</v>
      </c>
      <c r="J955" s="7">
        <v>20.68</v>
      </c>
      <c r="K955" s="7">
        <v>27.92</v>
      </c>
      <c r="L955" s="7">
        <v>7.24</v>
      </c>
      <c r="M955" s="7">
        <v>0</v>
      </c>
      <c r="N955" s="7">
        <v>0</v>
      </c>
      <c r="O955" s="7">
        <v>0</v>
      </c>
      <c r="P955" s="7">
        <v>0</v>
      </c>
      <c r="Q955" s="7">
        <v>14.19</v>
      </c>
      <c r="R955" s="7">
        <v>5.61</v>
      </c>
      <c r="S955" s="7">
        <v>9.7899999999999991</v>
      </c>
      <c r="T955" s="7">
        <v>4.18</v>
      </c>
      <c r="U955" s="10" t="s">
        <v>26</v>
      </c>
      <c r="V955" s="7">
        <v>13.5</v>
      </c>
      <c r="W955" s="7">
        <v>13.6</v>
      </c>
      <c r="X955" s="7">
        <v>0.1</v>
      </c>
      <c r="Y955" s="7"/>
      <c r="Z955" s="14" t="str">
        <f t="shared" si="44"/>
        <v>Pathway</v>
      </c>
      <c r="AA955" s="14" t="str">
        <f t="shared" si="45"/>
        <v>Google</v>
      </c>
      <c r="AB955" s="8" t="str">
        <f t="shared" si="46"/>
        <v>Bing</v>
      </c>
      <c r="AC955" s="7" t="s">
        <v>488</v>
      </c>
      <c r="AD955" s="11" t="s">
        <v>1592</v>
      </c>
      <c r="AE955">
        <v>40.045286636100002</v>
      </c>
      <c r="AF955">
        <v>-83.127027268000006</v>
      </c>
      <c r="AG955">
        <v>40.046709732300002</v>
      </c>
      <c r="AH955">
        <v>-83.127422253000006</v>
      </c>
      <c r="AI955" t="s">
        <v>1380</v>
      </c>
      <c r="AJ955" t="s">
        <v>1379</v>
      </c>
    </row>
    <row r="956" spans="1:36" x14ac:dyDescent="0.25">
      <c r="A956" s="10">
        <v>953</v>
      </c>
      <c r="B956" s="7">
        <v>12</v>
      </c>
      <c r="C956" s="7" t="s">
        <v>14</v>
      </c>
      <c r="D956" s="7" t="s">
        <v>985</v>
      </c>
      <c r="E956" s="7" t="s">
        <v>4</v>
      </c>
      <c r="F956" s="7" t="s">
        <v>21</v>
      </c>
      <c r="G956" s="7" t="s">
        <v>1379</v>
      </c>
      <c r="H956" s="11" t="s">
        <v>929</v>
      </c>
      <c r="I956" s="10">
        <v>20.149999999999999</v>
      </c>
      <c r="J956" s="7">
        <v>15.79</v>
      </c>
      <c r="K956" s="7">
        <v>18.97</v>
      </c>
      <c r="L956" s="7">
        <v>3.18</v>
      </c>
      <c r="M956" s="7">
        <v>0</v>
      </c>
      <c r="N956" s="7">
        <v>0</v>
      </c>
      <c r="O956" s="7">
        <v>0</v>
      </c>
      <c r="P956" s="7">
        <v>0</v>
      </c>
      <c r="Q956" s="7">
        <v>14.33</v>
      </c>
      <c r="R956" s="7">
        <v>4.18</v>
      </c>
      <c r="S956" s="7">
        <v>8.36</v>
      </c>
      <c r="T956" s="7">
        <v>4.18</v>
      </c>
      <c r="U956" s="10" t="s">
        <v>77</v>
      </c>
      <c r="V956" s="7">
        <v>11.9</v>
      </c>
      <c r="W956" s="7">
        <v>12</v>
      </c>
      <c r="X956" s="7">
        <v>0.1</v>
      </c>
      <c r="Y956" s="7"/>
      <c r="Z956" s="14" t="str">
        <f t="shared" si="44"/>
        <v>Pathway</v>
      </c>
      <c r="AA956" s="14" t="str">
        <f t="shared" si="45"/>
        <v>Google</v>
      </c>
      <c r="AB956" s="8" t="str">
        <f t="shared" si="46"/>
        <v>Bing</v>
      </c>
      <c r="AC956" s="7" t="s">
        <v>488</v>
      </c>
      <c r="AD956" s="11" t="s">
        <v>1592</v>
      </c>
      <c r="AE956">
        <v>41.4417617394</v>
      </c>
      <c r="AF956">
        <v>-81.6845326105</v>
      </c>
      <c r="AG956">
        <v>41.443004367500002</v>
      </c>
      <c r="AH956">
        <v>-81.685541299799993</v>
      </c>
      <c r="AI956" t="s">
        <v>1380</v>
      </c>
      <c r="AJ956" t="s">
        <v>1379</v>
      </c>
    </row>
    <row r="957" spans="1:36" x14ac:dyDescent="0.25">
      <c r="A957" s="10">
        <v>954</v>
      </c>
      <c r="B957" s="7">
        <v>12</v>
      </c>
      <c r="C957" s="7" t="s">
        <v>14</v>
      </c>
      <c r="D957" s="7" t="s">
        <v>939</v>
      </c>
      <c r="E957" s="7" t="s">
        <v>4</v>
      </c>
      <c r="F957" s="7" t="s">
        <v>13</v>
      </c>
      <c r="G957" s="7" t="s">
        <v>1379</v>
      </c>
      <c r="H957" s="11" t="s">
        <v>527</v>
      </c>
      <c r="I957" s="10">
        <v>27.45</v>
      </c>
      <c r="J957" s="7">
        <v>26.63</v>
      </c>
      <c r="K957" s="7">
        <v>27.35</v>
      </c>
      <c r="L957" s="7">
        <v>0.72</v>
      </c>
      <c r="M957" s="7">
        <v>2.2599999999999998</v>
      </c>
      <c r="N957" s="7">
        <v>0.7</v>
      </c>
      <c r="O957" s="7">
        <v>1.7</v>
      </c>
      <c r="P957" s="7">
        <v>1</v>
      </c>
      <c r="Q957" s="7">
        <v>13.57</v>
      </c>
      <c r="R957" s="7">
        <v>7.06</v>
      </c>
      <c r="S957" s="7">
        <v>11.24</v>
      </c>
      <c r="T957" s="7">
        <v>4.18</v>
      </c>
      <c r="U957" s="10" t="s">
        <v>12</v>
      </c>
      <c r="V957" s="7">
        <v>19.420000000000002</v>
      </c>
      <c r="W957" s="7">
        <v>19.52</v>
      </c>
      <c r="X957" s="7">
        <v>0.1</v>
      </c>
      <c r="Y957" s="7"/>
      <c r="Z957" s="14" t="str">
        <f t="shared" si="44"/>
        <v>Pathway</v>
      </c>
      <c r="AA957" s="14" t="str">
        <f t="shared" si="45"/>
        <v>Google</v>
      </c>
      <c r="AB957" s="8" t="str">
        <f t="shared" si="46"/>
        <v>Bing</v>
      </c>
      <c r="AC957" s="7" t="s">
        <v>488</v>
      </c>
      <c r="AD957" s="11" t="s">
        <v>1592</v>
      </c>
      <c r="AE957">
        <v>41.527506077600002</v>
      </c>
      <c r="AF957">
        <v>-81.656842231599995</v>
      </c>
      <c r="AG957">
        <v>41.528332064399997</v>
      </c>
      <c r="AH957">
        <v>-81.655254877900006</v>
      </c>
      <c r="AI957" t="s">
        <v>1380</v>
      </c>
      <c r="AJ957" t="s">
        <v>1379</v>
      </c>
    </row>
    <row r="958" spans="1:36" x14ac:dyDescent="0.25">
      <c r="A958" s="10">
        <v>955</v>
      </c>
      <c r="B958" s="7">
        <v>8</v>
      </c>
      <c r="C958" s="7" t="s">
        <v>11</v>
      </c>
      <c r="D958" s="7" t="s">
        <v>938</v>
      </c>
      <c r="E958" s="7" t="s">
        <v>4</v>
      </c>
      <c r="F958" s="7" t="s">
        <v>10</v>
      </c>
      <c r="G958" s="7" t="s">
        <v>1379</v>
      </c>
      <c r="H958" s="11" t="s">
        <v>522</v>
      </c>
      <c r="I958" s="10">
        <v>41.47</v>
      </c>
      <c r="J958" s="7">
        <v>5.54</v>
      </c>
      <c r="K958" s="7">
        <v>34.74</v>
      </c>
      <c r="L958" s="7">
        <v>29.19</v>
      </c>
      <c r="M958" s="7">
        <v>0</v>
      </c>
      <c r="N958" s="7">
        <v>0</v>
      </c>
      <c r="O958" s="7">
        <v>0</v>
      </c>
      <c r="P958" s="7">
        <v>0</v>
      </c>
      <c r="Q958" s="7">
        <v>9.8000000000000007</v>
      </c>
      <c r="R958" s="7">
        <v>1.19</v>
      </c>
      <c r="S958" s="7">
        <v>5.36</v>
      </c>
      <c r="T958" s="7">
        <v>4.17</v>
      </c>
      <c r="U958" s="10" t="s">
        <v>9</v>
      </c>
      <c r="V958" s="7">
        <v>1.71</v>
      </c>
      <c r="W958" s="7">
        <v>1.81</v>
      </c>
      <c r="X958" s="7">
        <v>0.1</v>
      </c>
      <c r="Y958" s="7"/>
      <c r="Z958" s="14" t="str">
        <f t="shared" si="44"/>
        <v>Pathway</v>
      </c>
      <c r="AA958" s="14" t="str">
        <f t="shared" si="45"/>
        <v>Google</v>
      </c>
      <c r="AB958" s="8" t="str">
        <f t="shared" si="46"/>
        <v>Bing</v>
      </c>
      <c r="AC958" s="7" t="s">
        <v>488</v>
      </c>
      <c r="AD958" s="11" t="s">
        <v>1592</v>
      </c>
      <c r="AE958">
        <v>39.105492023399997</v>
      </c>
      <c r="AF958">
        <v>-84.504296851299998</v>
      </c>
      <c r="AG958">
        <v>39.106793000000003</v>
      </c>
      <c r="AH958">
        <v>-84.503620211500007</v>
      </c>
      <c r="AI958" t="s">
        <v>1380</v>
      </c>
      <c r="AJ958" t="s">
        <v>1379</v>
      </c>
    </row>
    <row r="959" spans="1:36" x14ac:dyDescent="0.25">
      <c r="A959" s="10">
        <v>956</v>
      </c>
      <c r="B959" s="7">
        <v>7</v>
      </c>
      <c r="C959" s="7" t="s">
        <v>44</v>
      </c>
      <c r="D959" s="7" t="s">
        <v>963</v>
      </c>
      <c r="E959" s="7" t="s">
        <v>4</v>
      </c>
      <c r="F959" s="7" t="s">
        <v>21</v>
      </c>
      <c r="G959" s="7" t="s">
        <v>1379</v>
      </c>
      <c r="H959" s="11" t="s">
        <v>531</v>
      </c>
      <c r="I959" s="10">
        <v>39.880000000000003</v>
      </c>
      <c r="J959" s="7">
        <v>16.5</v>
      </c>
      <c r="K959" s="7">
        <v>33.81</v>
      </c>
      <c r="L959" s="7">
        <v>17.3</v>
      </c>
      <c r="M959" s="7">
        <v>0</v>
      </c>
      <c r="N959" s="7">
        <v>0</v>
      </c>
      <c r="O959" s="7">
        <v>0</v>
      </c>
      <c r="P959" s="7">
        <v>0</v>
      </c>
      <c r="Q959" s="7">
        <v>14.17</v>
      </c>
      <c r="R959" s="7">
        <v>4.3899999999999997</v>
      </c>
      <c r="S959" s="7">
        <v>8.56</v>
      </c>
      <c r="T959" s="7">
        <v>4.17</v>
      </c>
      <c r="U959" s="10" t="s">
        <v>49</v>
      </c>
      <c r="V959" s="7">
        <v>21.25</v>
      </c>
      <c r="W959" s="7">
        <v>21.35</v>
      </c>
      <c r="X959" s="7">
        <v>0.1</v>
      </c>
      <c r="Y959" s="7"/>
      <c r="Z959" s="14" t="str">
        <f t="shared" si="44"/>
        <v>Pathway</v>
      </c>
      <c r="AA959" s="14" t="str">
        <f t="shared" si="45"/>
        <v>Google</v>
      </c>
      <c r="AB959" s="8" t="str">
        <f t="shared" si="46"/>
        <v>Bing</v>
      </c>
      <c r="AC959" s="7" t="s">
        <v>488</v>
      </c>
      <c r="AD959" s="11" t="s">
        <v>1592</v>
      </c>
      <c r="AE959">
        <v>39.8769014748</v>
      </c>
      <c r="AF959">
        <v>-84.187757724700006</v>
      </c>
      <c r="AG959">
        <v>39.8783413174</v>
      </c>
      <c r="AH959">
        <v>-84.187646350500003</v>
      </c>
      <c r="AI959" t="s">
        <v>1380</v>
      </c>
      <c r="AJ959" t="s">
        <v>1379</v>
      </c>
    </row>
    <row r="960" spans="1:36" x14ac:dyDescent="0.25">
      <c r="A960" s="10">
        <v>957</v>
      </c>
      <c r="B960" s="7">
        <v>12</v>
      </c>
      <c r="C960" s="7" t="s">
        <v>69</v>
      </c>
      <c r="D960" s="7" t="s">
        <v>539</v>
      </c>
      <c r="E960" s="7" t="s">
        <v>4</v>
      </c>
      <c r="F960" s="7" t="s">
        <v>21</v>
      </c>
      <c r="G960" s="7" t="s">
        <v>1379</v>
      </c>
      <c r="H960" s="11" t="s">
        <v>527</v>
      </c>
      <c r="I960" s="10">
        <v>33.369999999999997</v>
      </c>
      <c r="J960" s="7">
        <v>16.100000000000001</v>
      </c>
      <c r="K960" s="7">
        <v>28.79</v>
      </c>
      <c r="L960" s="7">
        <v>12.69</v>
      </c>
      <c r="M960" s="7">
        <v>3.56</v>
      </c>
      <c r="N960" s="7">
        <v>0.48</v>
      </c>
      <c r="O960" s="7">
        <v>1.77</v>
      </c>
      <c r="P960" s="7">
        <v>1.29</v>
      </c>
      <c r="Q960" s="7">
        <v>14.23</v>
      </c>
      <c r="R960" s="7">
        <v>4.2699999999999996</v>
      </c>
      <c r="S960" s="7">
        <v>8.44</v>
      </c>
      <c r="T960" s="7">
        <v>4.17</v>
      </c>
      <c r="U960" s="10" t="s">
        <v>105</v>
      </c>
      <c r="V960" s="7">
        <v>1.59</v>
      </c>
      <c r="W960" s="7">
        <v>1.69</v>
      </c>
      <c r="X960" s="7">
        <v>0.1</v>
      </c>
      <c r="Y960" s="7"/>
      <c r="Z960" s="14" t="str">
        <f t="shared" si="44"/>
        <v>Pathway</v>
      </c>
      <c r="AA960" s="14" t="str">
        <f t="shared" si="45"/>
        <v>Google</v>
      </c>
      <c r="AB960" s="8" t="str">
        <f t="shared" si="46"/>
        <v>Bing</v>
      </c>
      <c r="AC960" s="7" t="s">
        <v>488</v>
      </c>
      <c r="AD960" s="11" t="s">
        <v>1592</v>
      </c>
      <c r="AE960">
        <v>41.590183031999999</v>
      </c>
      <c r="AF960">
        <v>-81.4644244781</v>
      </c>
      <c r="AG960">
        <v>41.590267317799999</v>
      </c>
      <c r="AH960">
        <v>-81.462470703299999</v>
      </c>
      <c r="AI960" t="s">
        <v>1380</v>
      </c>
      <c r="AJ960" t="s">
        <v>1379</v>
      </c>
    </row>
    <row r="961" spans="1:36" x14ac:dyDescent="0.25">
      <c r="A961" s="10">
        <v>958</v>
      </c>
      <c r="B961" s="7">
        <v>5</v>
      </c>
      <c r="C961" s="7" t="s">
        <v>72</v>
      </c>
      <c r="D961" s="7" t="s">
        <v>1335</v>
      </c>
      <c r="E961" s="7" t="s">
        <v>4</v>
      </c>
      <c r="F961" s="7" t="s">
        <v>21</v>
      </c>
      <c r="G961" s="7" t="s">
        <v>1379</v>
      </c>
      <c r="H961" s="11" t="s">
        <v>524</v>
      </c>
      <c r="I961" s="10">
        <v>23.14</v>
      </c>
      <c r="J961" s="7">
        <v>19.84</v>
      </c>
      <c r="K961" s="7">
        <v>22.4</v>
      </c>
      <c r="L961" s="7">
        <v>2.56</v>
      </c>
      <c r="M961" s="7">
        <v>0</v>
      </c>
      <c r="N961" s="7">
        <v>0</v>
      </c>
      <c r="O961" s="7">
        <v>0</v>
      </c>
      <c r="P961" s="7">
        <v>0</v>
      </c>
      <c r="Q961" s="7">
        <v>14.09</v>
      </c>
      <c r="R961" s="7">
        <v>5.36</v>
      </c>
      <c r="S961" s="7">
        <v>9.5299999999999994</v>
      </c>
      <c r="T961" s="7">
        <v>4.17</v>
      </c>
      <c r="U961" s="10" t="s">
        <v>1517</v>
      </c>
      <c r="V961" s="7">
        <v>0.4</v>
      </c>
      <c r="W961" s="7">
        <v>0.5</v>
      </c>
      <c r="X961" s="7">
        <v>0.1</v>
      </c>
      <c r="Y961" s="7"/>
      <c r="Z961" s="14" t="str">
        <f t="shared" si="44"/>
        <v>Pathway</v>
      </c>
      <c r="AA961" s="14" t="str">
        <f t="shared" si="45"/>
        <v>Google</v>
      </c>
      <c r="AB961" s="8" t="str">
        <f t="shared" si="46"/>
        <v>Bing</v>
      </c>
      <c r="AC961" s="7" t="s">
        <v>488</v>
      </c>
      <c r="AD961" s="11" t="s">
        <v>1592</v>
      </c>
      <c r="AE961">
        <v>39.931184287000001</v>
      </c>
      <c r="AF961">
        <v>-82.804111386499997</v>
      </c>
      <c r="AG961">
        <v>39.931086882300001</v>
      </c>
      <c r="AH961">
        <v>-82.802241138499994</v>
      </c>
      <c r="AI961" t="s">
        <v>1380</v>
      </c>
      <c r="AJ961" t="s">
        <v>1379</v>
      </c>
    </row>
    <row r="962" spans="1:36" x14ac:dyDescent="0.25">
      <c r="A962" s="10">
        <v>959</v>
      </c>
      <c r="B962" s="7">
        <v>2</v>
      </c>
      <c r="C962" s="7" t="s">
        <v>6</v>
      </c>
      <c r="D962" s="7" t="s">
        <v>936</v>
      </c>
      <c r="E962" s="7" t="s">
        <v>4</v>
      </c>
      <c r="F962" s="7" t="s">
        <v>21</v>
      </c>
      <c r="G962" s="7" t="s">
        <v>1379</v>
      </c>
      <c r="H962" s="11" t="s">
        <v>531</v>
      </c>
      <c r="I962" s="10">
        <v>19.850000000000001</v>
      </c>
      <c r="J962" s="7">
        <v>16.850000000000001</v>
      </c>
      <c r="K962" s="7">
        <v>19.079999999999998</v>
      </c>
      <c r="L962" s="7">
        <v>2.23</v>
      </c>
      <c r="M962" s="7">
        <v>3.52</v>
      </c>
      <c r="N962" s="7">
        <v>0.51</v>
      </c>
      <c r="O962" s="7">
        <v>1.81</v>
      </c>
      <c r="P962" s="7">
        <v>1.31</v>
      </c>
      <c r="Q962" s="7">
        <v>14.1</v>
      </c>
      <c r="R962" s="7">
        <v>4.49</v>
      </c>
      <c r="S962" s="7">
        <v>8.65</v>
      </c>
      <c r="T962" s="7">
        <v>4.17</v>
      </c>
      <c r="U962" s="10" t="s">
        <v>3</v>
      </c>
      <c r="V962" s="7">
        <v>9.17</v>
      </c>
      <c r="W962" s="7">
        <v>9.27</v>
      </c>
      <c r="X962" s="7">
        <v>0.1</v>
      </c>
      <c r="Y962" s="7"/>
      <c r="Z962" s="14" t="str">
        <f t="shared" si="44"/>
        <v>Pathway</v>
      </c>
      <c r="AA962" s="14" t="str">
        <f t="shared" si="45"/>
        <v>Google</v>
      </c>
      <c r="AB962" s="8" t="str">
        <f t="shared" si="46"/>
        <v>Bing</v>
      </c>
      <c r="AC962" s="7" t="s">
        <v>488</v>
      </c>
      <c r="AD962" s="11" t="s">
        <v>1592</v>
      </c>
      <c r="AE962">
        <v>41.696916462700003</v>
      </c>
      <c r="AF962">
        <v>-83.501459429700006</v>
      </c>
      <c r="AG962">
        <v>41.698375858200002</v>
      </c>
      <c r="AH962">
        <v>-83.5014844345</v>
      </c>
      <c r="AI962" t="s">
        <v>1380</v>
      </c>
      <c r="AJ962" t="s">
        <v>1379</v>
      </c>
    </row>
    <row r="963" spans="1:36" x14ac:dyDescent="0.25">
      <c r="A963" s="10">
        <v>960</v>
      </c>
      <c r="B963" s="7">
        <v>2</v>
      </c>
      <c r="C963" s="7" t="s">
        <v>6</v>
      </c>
      <c r="D963" s="7" t="s">
        <v>936</v>
      </c>
      <c r="E963" s="7" t="s">
        <v>4</v>
      </c>
      <c r="F963" s="7" t="s">
        <v>21</v>
      </c>
      <c r="G963" s="7" t="s">
        <v>1379</v>
      </c>
      <c r="H963" s="11" t="s">
        <v>531</v>
      </c>
      <c r="I963" s="10">
        <v>19.850000000000001</v>
      </c>
      <c r="J963" s="7">
        <v>16.850000000000001</v>
      </c>
      <c r="K963" s="7">
        <v>19.079999999999998</v>
      </c>
      <c r="L963" s="7">
        <v>2.23</v>
      </c>
      <c r="M963" s="7">
        <v>3.52</v>
      </c>
      <c r="N963" s="7">
        <v>0.51</v>
      </c>
      <c r="O963" s="7">
        <v>1.81</v>
      </c>
      <c r="P963" s="7">
        <v>1.31</v>
      </c>
      <c r="Q963" s="7">
        <v>14.1</v>
      </c>
      <c r="R963" s="7">
        <v>4.49</v>
      </c>
      <c r="S963" s="7">
        <v>8.65</v>
      </c>
      <c r="T963" s="7">
        <v>4.17</v>
      </c>
      <c r="U963" s="10" t="s">
        <v>3</v>
      </c>
      <c r="V963" s="7">
        <v>9.18</v>
      </c>
      <c r="W963" s="7">
        <v>9.2799999999999994</v>
      </c>
      <c r="X963" s="7">
        <v>0.1</v>
      </c>
      <c r="Y963" s="7"/>
      <c r="Z963" s="14" t="str">
        <f t="shared" si="44"/>
        <v>Pathway</v>
      </c>
      <c r="AA963" s="14" t="str">
        <f t="shared" si="45"/>
        <v>Google</v>
      </c>
      <c r="AB963" s="8" t="str">
        <f t="shared" si="46"/>
        <v>Bing</v>
      </c>
      <c r="AC963" s="7" t="s">
        <v>488</v>
      </c>
      <c r="AD963" s="11" t="s">
        <v>1592</v>
      </c>
      <c r="AE963">
        <v>41.697073969199998</v>
      </c>
      <c r="AF963">
        <v>-83.501446031200004</v>
      </c>
      <c r="AG963">
        <v>41.698522031300001</v>
      </c>
      <c r="AH963">
        <v>-83.501489494400005</v>
      </c>
      <c r="AI963" t="s">
        <v>1380</v>
      </c>
      <c r="AJ963" t="s">
        <v>1379</v>
      </c>
    </row>
    <row r="964" spans="1:36" x14ac:dyDescent="0.25">
      <c r="A964" s="10">
        <v>961</v>
      </c>
      <c r="B964" s="7">
        <v>2</v>
      </c>
      <c r="C964" s="7" t="s">
        <v>6</v>
      </c>
      <c r="D964" s="7" t="s">
        <v>936</v>
      </c>
      <c r="E964" s="7" t="s">
        <v>4</v>
      </c>
      <c r="F964" s="7" t="s">
        <v>5</v>
      </c>
      <c r="G964" s="7" t="s">
        <v>1379</v>
      </c>
      <c r="H964" s="11" t="s">
        <v>531</v>
      </c>
      <c r="I964" s="10">
        <v>25.1</v>
      </c>
      <c r="J964" s="7">
        <v>24.18</v>
      </c>
      <c r="K964" s="7">
        <v>24.86</v>
      </c>
      <c r="L964" s="7">
        <v>0.68</v>
      </c>
      <c r="M964" s="7">
        <v>0</v>
      </c>
      <c r="N964" s="7">
        <v>0.8</v>
      </c>
      <c r="O964" s="7">
        <v>0.47</v>
      </c>
      <c r="P964" s="7">
        <v>0</v>
      </c>
      <c r="Q964" s="7">
        <v>16.87</v>
      </c>
      <c r="R964" s="7">
        <v>6.71</v>
      </c>
      <c r="S964" s="7">
        <v>10.88</v>
      </c>
      <c r="T964" s="7">
        <v>4.17</v>
      </c>
      <c r="U964" s="10" t="s">
        <v>3</v>
      </c>
      <c r="V964" s="7">
        <v>6.11</v>
      </c>
      <c r="W964" s="7">
        <v>6.14</v>
      </c>
      <c r="X964" s="7">
        <v>0.03</v>
      </c>
      <c r="Y964" s="7"/>
      <c r="Z964" s="14" t="str">
        <f t="shared" si="44"/>
        <v>Pathway</v>
      </c>
      <c r="AA964" s="14" t="str">
        <f t="shared" si="45"/>
        <v>Google</v>
      </c>
      <c r="AB964" s="8" t="str">
        <f t="shared" si="46"/>
        <v>Bing</v>
      </c>
      <c r="AC964" s="7" t="s">
        <v>488</v>
      </c>
      <c r="AD964" s="11" t="s">
        <v>1592</v>
      </c>
      <c r="AE964">
        <v>41.687214431900003</v>
      </c>
      <c r="AF964">
        <v>-83.555899534900007</v>
      </c>
      <c r="AG964">
        <v>41.687062164899999</v>
      </c>
      <c r="AH964">
        <v>-83.555339636599996</v>
      </c>
      <c r="AI964" t="s">
        <v>1380</v>
      </c>
      <c r="AJ964" t="s">
        <v>1379</v>
      </c>
    </row>
    <row r="965" spans="1:36" x14ac:dyDescent="0.25">
      <c r="A965" s="10">
        <v>962</v>
      </c>
      <c r="B965" s="7">
        <v>6</v>
      </c>
      <c r="C965" s="7" t="s">
        <v>8</v>
      </c>
      <c r="D965" s="7" t="s">
        <v>948</v>
      </c>
      <c r="E965" s="7" t="s">
        <v>4</v>
      </c>
      <c r="F965" s="7" t="s">
        <v>21</v>
      </c>
      <c r="G965" s="7" t="s">
        <v>1379</v>
      </c>
      <c r="H965" s="11" t="s">
        <v>949</v>
      </c>
      <c r="I965" s="10">
        <v>33.46</v>
      </c>
      <c r="J965" s="7">
        <v>21.9</v>
      </c>
      <c r="K965" s="7">
        <v>31.03</v>
      </c>
      <c r="L965" s="7">
        <v>9.1300000000000008</v>
      </c>
      <c r="M965" s="7">
        <v>3.57</v>
      </c>
      <c r="N965" s="7">
        <v>0.67</v>
      </c>
      <c r="O965" s="7">
        <v>2.12</v>
      </c>
      <c r="P965" s="7">
        <v>1.45</v>
      </c>
      <c r="Q965" s="7">
        <v>14.27</v>
      </c>
      <c r="R965" s="7">
        <v>5.97</v>
      </c>
      <c r="S965" s="7">
        <v>10.130000000000001</v>
      </c>
      <c r="T965" s="7">
        <v>4.16</v>
      </c>
      <c r="U965" s="10" t="s">
        <v>26</v>
      </c>
      <c r="V965" s="7">
        <v>11.49</v>
      </c>
      <c r="W965" s="7">
        <v>11.59</v>
      </c>
      <c r="X965" s="7">
        <v>0.1</v>
      </c>
      <c r="Y965" s="7"/>
      <c r="Z965" s="14" t="str">
        <f t="shared" ref="Z965:Z1028" si="47">IF(LEFT(U965,1)="S",IF(RIGHT(U965,1)="C",HYPERLINK("http://pathweb.pathwayservices.com/ohiopublic/?nlfid='"&amp;U965&amp;"'&amp;logpoint="&amp;V965,"Pathway"),"Not Available"),"Not Available")</f>
        <v>Pathway</v>
      </c>
      <c r="AA965" s="14" t="str">
        <f t="shared" ref="AA965:AA1028" si="48">IF(AG965="",HYPERLINK(CONCATENATE("http://maps.google.com/maps/place/",+AE965,",",+AF965,"/@",+AE965,",",+AF965,",17z"),"Google"),HYPERLINK(CONCATENATE("https://www.google.us/maps/dir/",AG965,",",AH965,"/",AE965,",",AF965,"/@",AVERAGE(AE965,AG965),",",AVERAGE(AF965,AH965),",15z"),"Google"))</f>
        <v>Google</v>
      </c>
      <c r="AB965" s="8" t="str">
        <f t="shared" ref="AB965:AB1028" si="49">IF(AG965=0,HYPERLINK(CONCATENATE("http://bing.com/maps/default.aspx?rtop=1~0&amp;rtp=pos.",AE965,"_",AF965,"_",Y965),"Bing"),HYPERLINK(CONCATENATE("http://bing.com/maps/default.aspx?rtop=1~0&amp;rtp=pos.",AE965,"_",AF965,"_(",H965,"  SLM ",V965,"~pos.",AG965,"_",AH965,"_",H965,"  SLM ",W965,")"),"Bing"))</f>
        <v>Bing</v>
      </c>
      <c r="AC965" s="7" t="s">
        <v>488</v>
      </c>
      <c r="AD965" s="11" t="s">
        <v>1592</v>
      </c>
      <c r="AE965">
        <v>40.016684934700002</v>
      </c>
      <c r="AF965">
        <v>-83.120348938000006</v>
      </c>
      <c r="AG965">
        <v>40.0181157799</v>
      </c>
      <c r="AH965">
        <v>-83.120609310500001</v>
      </c>
      <c r="AI965" t="s">
        <v>1380</v>
      </c>
      <c r="AJ965" t="s">
        <v>1379</v>
      </c>
    </row>
    <row r="966" spans="1:36" x14ac:dyDescent="0.25">
      <c r="A966" s="10">
        <v>963</v>
      </c>
      <c r="B966" s="7">
        <v>6</v>
      </c>
      <c r="C966" s="7" t="s">
        <v>8</v>
      </c>
      <c r="D966" s="7" t="s">
        <v>948</v>
      </c>
      <c r="E966" s="7" t="s">
        <v>4</v>
      </c>
      <c r="F966" s="7" t="s">
        <v>21</v>
      </c>
      <c r="G966" s="7" t="s">
        <v>1379</v>
      </c>
      <c r="H966" s="11" t="s">
        <v>949</v>
      </c>
      <c r="I966" s="10">
        <v>30.11</v>
      </c>
      <c r="J966" s="7">
        <v>21.9</v>
      </c>
      <c r="K966" s="7">
        <v>28.38</v>
      </c>
      <c r="L966" s="7">
        <v>6.49</v>
      </c>
      <c r="M966" s="7">
        <v>3.57</v>
      </c>
      <c r="N966" s="7">
        <v>0.67</v>
      </c>
      <c r="O966" s="7">
        <v>2.12</v>
      </c>
      <c r="P966" s="7">
        <v>1.45</v>
      </c>
      <c r="Q966" s="7">
        <v>14.27</v>
      </c>
      <c r="R966" s="7">
        <v>5.97</v>
      </c>
      <c r="S966" s="7">
        <v>10.130000000000001</v>
      </c>
      <c r="T966" s="7">
        <v>4.16</v>
      </c>
      <c r="U966" s="10" t="s">
        <v>26</v>
      </c>
      <c r="V966" s="7">
        <v>11.39</v>
      </c>
      <c r="W966" s="7">
        <v>11.49</v>
      </c>
      <c r="X966" s="7">
        <v>0.1</v>
      </c>
      <c r="Y966" s="7"/>
      <c r="Z966" s="14" t="str">
        <f t="shared" si="47"/>
        <v>Pathway</v>
      </c>
      <c r="AA966" s="14" t="str">
        <f t="shared" si="48"/>
        <v>Google</v>
      </c>
      <c r="AB966" s="8" t="str">
        <f t="shared" si="49"/>
        <v>Bing</v>
      </c>
      <c r="AC966" s="7" t="s">
        <v>488</v>
      </c>
      <c r="AD966" s="11" t="s">
        <v>1592</v>
      </c>
      <c r="AE966">
        <v>40.015253767099999</v>
      </c>
      <c r="AF966">
        <v>-83.120088515399999</v>
      </c>
      <c r="AG966">
        <v>40.016684934700002</v>
      </c>
      <c r="AH966">
        <v>-83.120348938000006</v>
      </c>
      <c r="AI966" t="s">
        <v>1380</v>
      </c>
      <c r="AJ966" t="s">
        <v>1379</v>
      </c>
    </row>
    <row r="967" spans="1:36" x14ac:dyDescent="0.25">
      <c r="A967" s="10">
        <v>964</v>
      </c>
      <c r="B967" s="7">
        <v>6</v>
      </c>
      <c r="C967" s="7" t="s">
        <v>8</v>
      </c>
      <c r="D967" s="7" t="s">
        <v>948</v>
      </c>
      <c r="E967" s="7" t="s">
        <v>4</v>
      </c>
      <c r="F967" s="7" t="s">
        <v>21</v>
      </c>
      <c r="G967" s="7" t="s">
        <v>1379</v>
      </c>
      <c r="H967" s="11" t="s">
        <v>949</v>
      </c>
      <c r="I967" s="10">
        <v>26.77</v>
      </c>
      <c r="J967" s="7">
        <v>21.9</v>
      </c>
      <c r="K967" s="7">
        <v>25.74</v>
      </c>
      <c r="L967" s="7">
        <v>3.85</v>
      </c>
      <c r="M967" s="7">
        <v>0</v>
      </c>
      <c r="N967" s="7">
        <v>0</v>
      </c>
      <c r="O967" s="7">
        <v>0</v>
      </c>
      <c r="P967" s="7">
        <v>0</v>
      </c>
      <c r="Q967" s="7">
        <v>14.27</v>
      </c>
      <c r="R967" s="7">
        <v>5.97</v>
      </c>
      <c r="S967" s="7">
        <v>10.130000000000001</v>
      </c>
      <c r="T967" s="7">
        <v>4.16</v>
      </c>
      <c r="U967" s="10" t="s">
        <v>26</v>
      </c>
      <c r="V967" s="7">
        <v>11.19</v>
      </c>
      <c r="W967" s="7">
        <v>11.29</v>
      </c>
      <c r="X967" s="7">
        <v>0.1</v>
      </c>
      <c r="Y967" s="7"/>
      <c r="Z967" s="14" t="str">
        <f t="shared" si="47"/>
        <v>Pathway</v>
      </c>
      <c r="AA967" s="14" t="str">
        <f t="shared" si="48"/>
        <v>Google</v>
      </c>
      <c r="AB967" s="8" t="str">
        <f t="shared" si="49"/>
        <v>Bing</v>
      </c>
      <c r="AC967" s="7" t="s">
        <v>488</v>
      </c>
      <c r="AD967" s="11" t="s">
        <v>1592</v>
      </c>
      <c r="AE967">
        <v>40.012390800600002</v>
      </c>
      <c r="AF967">
        <v>-83.119567594100005</v>
      </c>
      <c r="AG967">
        <v>40.013822298900003</v>
      </c>
      <c r="AH967">
        <v>-83.119828054699994</v>
      </c>
      <c r="AI967" t="s">
        <v>1380</v>
      </c>
      <c r="AJ967" t="s">
        <v>1379</v>
      </c>
    </row>
    <row r="968" spans="1:36" x14ac:dyDescent="0.25">
      <c r="A968" s="10">
        <v>965</v>
      </c>
      <c r="B968" s="7">
        <v>6</v>
      </c>
      <c r="C968" s="7" t="s">
        <v>8</v>
      </c>
      <c r="D968" s="7" t="s">
        <v>948</v>
      </c>
      <c r="E968" s="7" t="s">
        <v>4</v>
      </c>
      <c r="F968" s="7" t="s">
        <v>21</v>
      </c>
      <c r="G968" s="7" t="s">
        <v>1379</v>
      </c>
      <c r="H968" s="11" t="s">
        <v>949</v>
      </c>
      <c r="I968" s="10">
        <v>23.42</v>
      </c>
      <c r="J968" s="7">
        <v>21.9</v>
      </c>
      <c r="K968" s="7">
        <v>23.1</v>
      </c>
      <c r="L968" s="7">
        <v>1.2</v>
      </c>
      <c r="M968" s="7">
        <v>3.57</v>
      </c>
      <c r="N968" s="7">
        <v>0.67</v>
      </c>
      <c r="O968" s="7">
        <v>2.12</v>
      </c>
      <c r="P968" s="7">
        <v>1.45</v>
      </c>
      <c r="Q968" s="7">
        <v>14.27</v>
      </c>
      <c r="R968" s="7">
        <v>5.97</v>
      </c>
      <c r="S968" s="7">
        <v>10.130000000000001</v>
      </c>
      <c r="T968" s="7">
        <v>4.16</v>
      </c>
      <c r="U968" s="10" t="s">
        <v>26</v>
      </c>
      <c r="V968" s="7">
        <v>12.08</v>
      </c>
      <c r="W968" s="7">
        <v>12.18</v>
      </c>
      <c r="X968" s="7">
        <v>0.1</v>
      </c>
      <c r="Y968" s="7"/>
      <c r="Z968" s="14" t="str">
        <f t="shared" si="47"/>
        <v>Pathway</v>
      </c>
      <c r="AA968" s="14" t="str">
        <f t="shared" si="48"/>
        <v>Google</v>
      </c>
      <c r="AB968" s="8" t="str">
        <f t="shared" si="49"/>
        <v>Bing</v>
      </c>
      <c r="AC968" s="7" t="s">
        <v>488</v>
      </c>
      <c r="AD968" s="11" t="s">
        <v>1592</v>
      </c>
      <c r="AE968">
        <v>40.025131133599999</v>
      </c>
      <c r="AF968">
        <v>-83.121887245300002</v>
      </c>
      <c r="AG968">
        <v>40.026562621300002</v>
      </c>
      <c r="AH968">
        <v>-83.122147807000005</v>
      </c>
      <c r="AI968" t="s">
        <v>1380</v>
      </c>
      <c r="AJ968" t="s">
        <v>1379</v>
      </c>
    </row>
    <row r="969" spans="1:36" x14ac:dyDescent="0.25">
      <c r="A969" s="10">
        <v>966</v>
      </c>
      <c r="B969" s="7">
        <v>8</v>
      </c>
      <c r="C969" s="7" t="s">
        <v>11</v>
      </c>
      <c r="D969" s="7" t="s">
        <v>950</v>
      </c>
      <c r="E969" s="7" t="s">
        <v>4</v>
      </c>
      <c r="F969" s="7" t="s">
        <v>5</v>
      </c>
      <c r="G969" s="7" t="s">
        <v>1379</v>
      </c>
      <c r="H969" s="11" t="s">
        <v>951</v>
      </c>
      <c r="I969" s="10">
        <v>48.64</v>
      </c>
      <c r="J969" s="7">
        <v>5.26</v>
      </c>
      <c r="K969" s="7">
        <v>39.93</v>
      </c>
      <c r="L969" s="7">
        <v>34.67</v>
      </c>
      <c r="M969" s="7">
        <v>0</v>
      </c>
      <c r="N969" s="7">
        <v>0</v>
      </c>
      <c r="O969" s="7">
        <v>0</v>
      </c>
      <c r="P969" s="7">
        <v>0</v>
      </c>
      <c r="Q969" s="7">
        <v>9.89</v>
      </c>
      <c r="R969" s="7">
        <v>1.33</v>
      </c>
      <c r="S969" s="7">
        <v>5.48</v>
      </c>
      <c r="T969" s="7">
        <v>4.1500000000000004</v>
      </c>
      <c r="U969" s="10" t="s">
        <v>36</v>
      </c>
      <c r="V969" s="7">
        <v>0.56999999999999995</v>
      </c>
      <c r="W969" s="7">
        <v>0.67</v>
      </c>
      <c r="X969" s="7">
        <v>0.1</v>
      </c>
      <c r="Y969" s="7"/>
      <c r="Z969" s="14" t="str">
        <f t="shared" si="47"/>
        <v>Pathway</v>
      </c>
      <c r="AA969" s="14" t="str">
        <f t="shared" si="48"/>
        <v>Google</v>
      </c>
      <c r="AB969" s="8" t="str">
        <f t="shared" si="49"/>
        <v>Bing</v>
      </c>
      <c r="AC969" s="7" t="s">
        <v>488</v>
      </c>
      <c r="AD969" s="11" t="s">
        <v>1592</v>
      </c>
      <c r="AE969">
        <v>39.106870815599997</v>
      </c>
      <c r="AF969">
        <v>-84.503289750099995</v>
      </c>
      <c r="AG969">
        <v>39.108165871799997</v>
      </c>
      <c r="AH969">
        <v>-84.502511283000004</v>
      </c>
      <c r="AI969" t="s">
        <v>1380</v>
      </c>
      <c r="AJ969" t="s">
        <v>1379</v>
      </c>
    </row>
    <row r="970" spans="1:36" x14ac:dyDescent="0.25">
      <c r="A970" s="10">
        <v>967</v>
      </c>
      <c r="B970" s="7">
        <v>8</v>
      </c>
      <c r="C970" s="7" t="s">
        <v>11</v>
      </c>
      <c r="D970" s="7" t="s">
        <v>950</v>
      </c>
      <c r="E970" s="7" t="s">
        <v>4</v>
      </c>
      <c r="F970" s="7" t="s">
        <v>5</v>
      </c>
      <c r="G970" s="7" t="s">
        <v>1379</v>
      </c>
      <c r="H970" s="11" t="s">
        <v>951</v>
      </c>
      <c r="I970" s="10">
        <v>48.64</v>
      </c>
      <c r="J970" s="7">
        <v>5.26</v>
      </c>
      <c r="K970" s="7">
        <v>39.93</v>
      </c>
      <c r="L970" s="7">
        <v>34.67</v>
      </c>
      <c r="M970" s="7">
        <v>0</v>
      </c>
      <c r="N970" s="7">
        <v>0</v>
      </c>
      <c r="O970" s="7">
        <v>0</v>
      </c>
      <c r="P970" s="7">
        <v>0</v>
      </c>
      <c r="Q970" s="7">
        <v>9.89</v>
      </c>
      <c r="R970" s="7">
        <v>1.33</v>
      </c>
      <c r="S970" s="7">
        <v>5.48</v>
      </c>
      <c r="T970" s="7">
        <v>4.1500000000000004</v>
      </c>
      <c r="U970" s="10" t="s">
        <v>36</v>
      </c>
      <c r="V970" s="7">
        <v>0.57999999999999996</v>
      </c>
      <c r="W970" s="7">
        <v>0.68</v>
      </c>
      <c r="X970" s="7">
        <v>0.1</v>
      </c>
      <c r="Y970" s="7"/>
      <c r="Z970" s="14" t="str">
        <f t="shared" si="47"/>
        <v>Pathway</v>
      </c>
      <c r="AA970" s="14" t="str">
        <f t="shared" si="48"/>
        <v>Google</v>
      </c>
      <c r="AB970" s="8" t="str">
        <f t="shared" si="49"/>
        <v>Bing</v>
      </c>
      <c r="AC970" s="7" t="s">
        <v>488</v>
      </c>
      <c r="AD970" s="11" t="s">
        <v>1592</v>
      </c>
      <c r="AE970">
        <v>39.107007628399998</v>
      </c>
      <c r="AF970">
        <v>-84.503235509800007</v>
      </c>
      <c r="AG970">
        <v>39.108292993200003</v>
      </c>
      <c r="AH970">
        <v>-84.502426413099997</v>
      </c>
      <c r="AI970" t="s">
        <v>1380</v>
      </c>
      <c r="AJ970" t="s">
        <v>1379</v>
      </c>
    </row>
    <row r="971" spans="1:36" x14ac:dyDescent="0.25">
      <c r="A971" s="10">
        <v>968</v>
      </c>
      <c r="B971" s="7">
        <v>12</v>
      </c>
      <c r="C971" s="7" t="s">
        <v>14</v>
      </c>
      <c r="D971" s="7" t="s">
        <v>946</v>
      </c>
      <c r="E971" s="7" t="s">
        <v>4</v>
      </c>
      <c r="F971" s="7" t="s">
        <v>13</v>
      </c>
      <c r="G971" s="7" t="s">
        <v>1379</v>
      </c>
      <c r="H971" s="11" t="s">
        <v>947</v>
      </c>
      <c r="I971" s="10">
        <v>34.85</v>
      </c>
      <c r="J971" s="7">
        <v>5.27</v>
      </c>
      <c r="K971" s="7">
        <v>21.49</v>
      </c>
      <c r="L971" s="7">
        <v>16.22</v>
      </c>
      <c r="M971" s="7">
        <v>2.4500000000000002</v>
      </c>
      <c r="N971" s="7">
        <v>0.15</v>
      </c>
      <c r="O971" s="7">
        <v>0.77</v>
      </c>
      <c r="P971" s="7">
        <v>0.61</v>
      </c>
      <c r="Q971" s="7">
        <v>17.14</v>
      </c>
      <c r="R971" s="7">
        <v>1.55</v>
      </c>
      <c r="S971" s="7">
        <v>5.7</v>
      </c>
      <c r="T971" s="7">
        <v>4.1500000000000004</v>
      </c>
      <c r="U971" s="10" t="s">
        <v>32</v>
      </c>
      <c r="V971" s="7">
        <v>0.82</v>
      </c>
      <c r="W971" s="7">
        <v>0.92</v>
      </c>
      <c r="X971" s="7">
        <v>0.1</v>
      </c>
      <c r="Y971" s="7"/>
      <c r="Z971" s="14" t="str">
        <f t="shared" si="47"/>
        <v>Pathway</v>
      </c>
      <c r="AA971" s="14" t="str">
        <f t="shared" si="48"/>
        <v>Google</v>
      </c>
      <c r="AB971" s="8" t="str">
        <f t="shared" si="49"/>
        <v>Bing</v>
      </c>
      <c r="AC971" s="7" t="s">
        <v>488</v>
      </c>
      <c r="AD971" s="11" t="s">
        <v>1592</v>
      </c>
      <c r="AE971">
        <v>41.476139533800001</v>
      </c>
      <c r="AF971">
        <v>-81.6816727617</v>
      </c>
      <c r="AG971">
        <v>41.476441915199999</v>
      </c>
      <c r="AH971">
        <v>-81.679787918599999</v>
      </c>
      <c r="AI971" t="s">
        <v>1380</v>
      </c>
      <c r="AJ971" t="s">
        <v>1379</v>
      </c>
    </row>
    <row r="972" spans="1:36" x14ac:dyDescent="0.25">
      <c r="A972" s="10">
        <v>969</v>
      </c>
      <c r="B972" s="7">
        <v>12</v>
      </c>
      <c r="C972" s="7" t="s">
        <v>14</v>
      </c>
      <c r="D972" s="7" t="s">
        <v>946</v>
      </c>
      <c r="E972" s="7" t="s">
        <v>4</v>
      </c>
      <c r="F972" s="7" t="s">
        <v>13</v>
      </c>
      <c r="G972" s="7" t="s">
        <v>1379</v>
      </c>
      <c r="H972" s="11" t="s">
        <v>947</v>
      </c>
      <c r="I972" s="10">
        <v>32.36</v>
      </c>
      <c r="J972" s="7">
        <v>5.27</v>
      </c>
      <c r="K972" s="7">
        <v>20.13</v>
      </c>
      <c r="L972" s="7">
        <v>14.86</v>
      </c>
      <c r="M972" s="7">
        <v>2.4500000000000002</v>
      </c>
      <c r="N972" s="7">
        <v>0.15</v>
      </c>
      <c r="O972" s="7">
        <v>0.77</v>
      </c>
      <c r="P972" s="7">
        <v>0.61</v>
      </c>
      <c r="Q972" s="7">
        <v>17.14</v>
      </c>
      <c r="R972" s="7">
        <v>1.55</v>
      </c>
      <c r="S972" s="7">
        <v>5.7</v>
      </c>
      <c r="T972" s="7">
        <v>4.1500000000000004</v>
      </c>
      <c r="U972" s="10" t="s">
        <v>32</v>
      </c>
      <c r="V972" s="7">
        <v>0.81</v>
      </c>
      <c r="W972" s="7">
        <v>0.91</v>
      </c>
      <c r="X972" s="7">
        <v>0.1</v>
      </c>
      <c r="Y972" s="7"/>
      <c r="Z972" s="14" t="str">
        <f t="shared" si="47"/>
        <v>Pathway</v>
      </c>
      <c r="AA972" s="14" t="str">
        <f t="shared" si="48"/>
        <v>Google</v>
      </c>
      <c r="AB972" s="8" t="str">
        <f t="shared" si="49"/>
        <v>Bing</v>
      </c>
      <c r="AC972" s="7" t="s">
        <v>488</v>
      </c>
      <c r="AD972" s="11" t="s">
        <v>1592</v>
      </c>
      <c r="AE972">
        <v>41.476114580900003</v>
      </c>
      <c r="AF972">
        <v>-81.681862865100001</v>
      </c>
      <c r="AG972">
        <v>41.476401577799997</v>
      </c>
      <c r="AH972">
        <v>-81.679973491699997</v>
      </c>
      <c r="AI972" t="s">
        <v>1380</v>
      </c>
      <c r="AJ972" t="s">
        <v>1379</v>
      </c>
    </row>
    <row r="973" spans="1:36" x14ac:dyDescent="0.25">
      <c r="A973" s="10">
        <v>970</v>
      </c>
      <c r="B973" s="7">
        <v>10</v>
      </c>
      <c r="C973" s="7" t="s">
        <v>293</v>
      </c>
      <c r="D973" s="7" t="s">
        <v>551</v>
      </c>
      <c r="E973" s="7" t="s">
        <v>34</v>
      </c>
      <c r="F973" s="7" t="s">
        <v>79</v>
      </c>
      <c r="G973" s="7" t="s">
        <v>1379</v>
      </c>
      <c r="H973" s="11" t="s">
        <v>552</v>
      </c>
      <c r="I973" s="10">
        <v>26.21</v>
      </c>
      <c r="J973" s="7">
        <v>20.079999999999998</v>
      </c>
      <c r="K973" s="7">
        <v>25.78</v>
      </c>
      <c r="L973" s="7">
        <v>5.7</v>
      </c>
      <c r="M973" s="7">
        <v>0</v>
      </c>
      <c r="N973" s="7">
        <v>0</v>
      </c>
      <c r="O973" s="7">
        <v>0</v>
      </c>
      <c r="P973" s="7">
        <v>0</v>
      </c>
      <c r="Q973" s="7">
        <v>10.14</v>
      </c>
      <c r="R973" s="7">
        <v>4.4400000000000004</v>
      </c>
      <c r="S973" s="7">
        <v>8.58</v>
      </c>
      <c r="T973" s="7">
        <v>4.1500000000000004</v>
      </c>
      <c r="U973" s="10" t="s">
        <v>415</v>
      </c>
      <c r="V973" s="7">
        <v>12.76</v>
      </c>
      <c r="W973" s="7"/>
      <c r="X973" s="7">
        <v>0</v>
      </c>
      <c r="Y973" s="7" t="s">
        <v>1997</v>
      </c>
      <c r="Z973" s="14" t="str">
        <f t="shared" si="47"/>
        <v>Pathway</v>
      </c>
      <c r="AA973" s="14" t="str">
        <f t="shared" si="48"/>
        <v>Google</v>
      </c>
      <c r="AB973" s="8" t="str">
        <f t="shared" si="49"/>
        <v>Bing</v>
      </c>
      <c r="AC973" s="7" t="s">
        <v>488</v>
      </c>
      <c r="AD973" s="11" t="s">
        <v>1592</v>
      </c>
      <c r="AE973">
        <v>38.8498165556</v>
      </c>
      <c r="AF973">
        <v>-82.237380029299999</v>
      </c>
      <c r="AI973" t="s">
        <v>1380</v>
      </c>
      <c r="AJ973" t="s">
        <v>1379</v>
      </c>
    </row>
    <row r="974" spans="1:36" x14ac:dyDescent="0.25">
      <c r="A974" s="10">
        <v>971</v>
      </c>
      <c r="B974" s="7">
        <v>6</v>
      </c>
      <c r="C974" s="7" t="s">
        <v>8</v>
      </c>
      <c r="D974" s="7" t="s">
        <v>948</v>
      </c>
      <c r="E974" s="7" t="s">
        <v>4</v>
      </c>
      <c r="F974" s="7" t="s">
        <v>13</v>
      </c>
      <c r="G974" s="7" t="s">
        <v>1379</v>
      </c>
      <c r="H974" s="11" t="s">
        <v>949</v>
      </c>
      <c r="I974" s="10">
        <v>46.55</v>
      </c>
      <c r="J974" s="7">
        <v>14.56</v>
      </c>
      <c r="K974" s="7">
        <v>43.28</v>
      </c>
      <c r="L974" s="7">
        <v>28.72</v>
      </c>
      <c r="M974" s="7">
        <v>0</v>
      </c>
      <c r="N974" s="7">
        <v>0</v>
      </c>
      <c r="O974" s="7">
        <v>0</v>
      </c>
      <c r="P974" s="7">
        <v>0</v>
      </c>
      <c r="Q974" s="7">
        <v>9.93</v>
      </c>
      <c r="R974" s="7">
        <v>4</v>
      </c>
      <c r="S974" s="7">
        <v>8.14</v>
      </c>
      <c r="T974" s="7">
        <v>4.1399999999999997</v>
      </c>
      <c r="U974" s="10" t="s">
        <v>26</v>
      </c>
      <c r="V974" s="7">
        <v>19.829999999999998</v>
      </c>
      <c r="W974" s="7">
        <v>19.93</v>
      </c>
      <c r="X974" s="7">
        <v>0.1</v>
      </c>
      <c r="Y974" s="7"/>
      <c r="Z974" s="14" t="str">
        <f t="shared" si="47"/>
        <v>Pathway</v>
      </c>
      <c r="AA974" s="14" t="str">
        <f t="shared" si="48"/>
        <v>Google</v>
      </c>
      <c r="AB974" s="8" t="str">
        <f t="shared" si="49"/>
        <v>Bing</v>
      </c>
      <c r="AC974" s="7" t="s">
        <v>488</v>
      </c>
      <c r="AD974" s="11" t="s">
        <v>1592</v>
      </c>
      <c r="AE974">
        <v>40.1088491537</v>
      </c>
      <c r="AF974">
        <v>-83.091183911200005</v>
      </c>
      <c r="AG974">
        <v>40.108848027100002</v>
      </c>
      <c r="AH974">
        <v>-83.089316815199993</v>
      </c>
      <c r="AI974" t="s">
        <v>1380</v>
      </c>
      <c r="AJ974" t="s">
        <v>1379</v>
      </c>
    </row>
    <row r="975" spans="1:36" x14ac:dyDescent="0.25">
      <c r="A975" s="10">
        <v>972</v>
      </c>
      <c r="B975" s="7">
        <v>4</v>
      </c>
      <c r="C975" s="7" t="s">
        <v>23</v>
      </c>
      <c r="D975" s="7" t="s">
        <v>961</v>
      </c>
      <c r="E975" s="7" t="s">
        <v>4</v>
      </c>
      <c r="F975" s="7" t="s">
        <v>10</v>
      </c>
      <c r="G975" s="7" t="s">
        <v>1379</v>
      </c>
      <c r="H975" s="11" t="s">
        <v>542</v>
      </c>
      <c r="I975" s="10">
        <v>32.01</v>
      </c>
      <c r="J975" s="7">
        <v>9.34</v>
      </c>
      <c r="K975" s="7">
        <v>26.95</v>
      </c>
      <c r="L975" s="7">
        <v>17.61</v>
      </c>
      <c r="M975" s="7">
        <v>0</v>
      </c>
      <c r="N975" s="7">
        <v>0</v>
      </c>
      <c r="O975" s="7">
        <v>0</v>
      </c>
      <c r="P975" s="7">
        <v>0</v>
      </c>
      <c r="Q975" s="7">
        <v>11.78</v>
      </c>
      <c r="R975" s="7">
        <v>2.13</v>
      </c>
      <c r="S975" s="7">
        <v>6.27</v>
      </c>
      <c r="T975" s="7">
        <v>4.1399999999999997</v>
      </c>
      <c r="U975" s="10" t="s">
        <v>54</v>
      </c>
      <c r="V975" s="7">
        <v>23.13</v>
      </c>
      <c r="W975" s="7">
        <v>23.21</v>
      </c>
      <c r="X975" s="7">
        <v>0.08</v>
      </c>
      <c r="Y975" s="7"/>
      <c r="Z975" s="14" t="str">
        <f t="shared" si="47"/>
        <v>Pathway</v>
      </c>
      <c r="AA975" s="14" t="str">
        <f t="shared" si="48"/>
        <v>Google</v>
      </c>
      <c r="AB975" s="8" t="str">
        <f t="shared" si="49"/>
        <v>Bing</v>
      </c>
      <c r="AC975" s="7" t="s">
        <v>488</v>
      </c>
      <c r="AD975" s="11" t="s">
        <v>1592</v>
      </c>
      <c r="AE975">
        <v>41.134603668799997</v>
      </c>
      <c r="AF975">
        <v>-81.650877879800007</v>
      </c>
      <c r="AG975">
        <v>41.135738637300001</v>
      </c>
      <c r="AH975">
        <v>-81.650592962900006</v>
      </c>
      <c r="AI975" t="s">
        <v>1380</v>
      </c>
      <c r="AJ975" t="s">
        <v>1379</v>
      </c>
    </row>
    <row r="976" spans="1:36" x14ac:dyDescent="0.25">
      <c r="A976" s="10">
        <v>973</v>
      </c>
      <c r="B976" s="7">
        <v>6</v>
      </c>
      <c r="C976" s="7" t="s">
        <v>8</v>
      </c>
      <c r="D976" s="7" t="s">
        <v>948</v>
      </c>
      <c r="E976" s="7" t="s">
        <v>4</v>
      </c>
      <c r="F976" s="7" t="s">
        <v>13</v>
      </c>
      <c r="G976" s="7" t="s">
        <v>1379</v>
      </c>
      <c r="H976" s="11" t="s">
        <v>949</v>
      </c>
      <c r="I976" s="10">
        <v>33.25</v>
      </c>
      <c r="J976" s="7">
        <v>14.56</v>
      </c>
      <c r="K976" s="7">
        <v>31.34</v>
      </c>
      <c r="L976" s="7">
        <v>16.78</v>
      </c>
      <c r="M976" s="7">
        <v>0</v>
      </c>
      <c r="N976" s="7">
        <v>0</v>
      </c>
      <c r="O976" s="7">
        <v>0</v>
      </c>
      <c r="P976" s="7">
        <v>0</v>
      </c>
      <c r="Q976" s="7">
        <v>9.93</v>
      </c>
      <c r="R976" s="7">
        <v>4</v>
      </c>
      <c r="S976" s="7">
        <v>8.14</v>
      </c>
      <c r="T976" s="7">
        <v>4.1399999999999997</v>
      </c>
      <c r="U976" s="10" t="s">
        <v>26</v>
      </c>
      <c r="V976" s="7">
        <v>19.899999999999999</v>
      </c>
      <c r="W976" s="7">
        <v>20</v>
      </c>
      <c r="X976" s="7">
        <v>0.1</v>
      </c>
      <c r="Y976" s="7"/>
      <c r="Z976" s="14" t="str">
        <f t="shared" si="47"/>
        <v>Pathway</v>
      </c>
      <c r="AA976" s="14" t="str">
        <f t="shared" si="48"/>
        <v>Google</v>
      </c>
      <c r="AB976" s="8" t="str">
        <f t="shared" si="49"/>
        <v>Bing</v>
      </c>
      <c r="AC976" s="7" t="s">
        <v>488</v>
      </c>
      <c r="AD976" s="11" t="s">
        <v>1592</v>
      </c>
      <c r="AE976">
        <v>40.108852141</v>
      </c>
      <c r="AF976">
        <v>-83.089877060399999</v>
      </c>
      <c r="AG976">
        <v>40.1088384281</v>
      </c>
      <c r="AH976">
        <v>-83.088009576700003</v>
      </c>
      <c r="AI976" t="s">
        <v>1380</v>
      </c>
      <c r="AJ976" t="s">
        <v>1379</v>
      </c>
    </row>
    <row r="977" spans="1:36" x14ac:dyDescent="0.25">
      <c r="A977" s="10">
        <v>974</v>
      </c>
      <c r="B977" s="7">
        <v>12</v>
      </c>
      <c r="C977" s="7" t="s">
        <v>14</v>
      </c>
      <c r="D977" s="7" t="s">
        <v>939</v>
      </c>
      <c r="E977" s="7" t="s">
        <v>4</v>
      </c>
      <c r="F977" s="7" t="s">
        <v>28</v>
      </c>
      <c r="G977" s="7" t="s">
        <v>1379</v>
      </c>
      <c r="H977" s="11" t="s">
        <v>527</v>
      </c>
      <c r="I977" s="10">
        <v>75.31</v>
      </c>
      <c r="J977" s="7">
        <v>36.5</v>
      </c>
      <c r="K977" s="7">
        <v>69.63</v>
      </c>
      <c r="L977" s="7">
        <v>33.130000000000003</v>
      </c>
      <c r="M977" s="7">
        <v>0</v>
      </c>
      <c r="N977" s="7">
        <v>0</v>
      </c>
      <c r="O977" s="7">
        <v>0</v>
      </c>
      <c r="P977" s="7">
        <v>0</v>
      </c>
      <c r="Q977" s="7">
        <v>16.989999999999998</v>
      </c>
      <c r="R977" s="7">
        <v>10.6</v>
      </c>
      <c r="S977" s="7">
        <v>14.73</v>
      </c>
      <c r="T977" s="7">
        <v>4.13</v>
      </c>
      <c r="U977" s="10" t="s">
        <v>12</v>
      </c>
      <c r="V977" s="7">
        <v>23.25</v>
      </c>
      <c r="W977" s="7">
        <v>23.35</v>
      </c>
      <c r="X977" s="7">
        <v>0.1</v>
      </c>
      <c r="Y977" s="7"/>
      <c r="Z977" s="14" t="str">
        <f t="shared" si="47"/>
        <v>Pathway</v>
      </c>
      <c r="AA977" s="14" t="str">
        <f t="shared" si="48"/>
        <v>Google</v>
      </c>
      <c r="AB977" s="8" t="str">
        <f t="shared" si="49"/>
        <v>Bing</v>
      </c>
      <c r="AC977" s="7" t="s">
        <v>488</v>
      </c>
      <c r="AD977" s="11" t="s">
        <v>1592</v>
      </c>
      <c r="AE977">
        <v>41.555759139000003</v>
      </c>
      <c r="AF977">
        <v>-81.595403519499996</v>
      </c>
      <c r="AG977">
        <v>41.557008842400002</v>
      </c>
      <c r="AH977">
        <v>-81.594501273800006</v>
      </c>
      <c r="AI977" t="s">
        <v>1380</v>
      </c>
      <c r="AJ977" t="s">
        <v>1379</v>
      </c>
    </row>
    <row r="978" spans="1:36" x14ac:dyDescent="0.25">
      <c r="A978" s="10">
        <v>975</v>
      </c>
      <c r="B978" s="7">
        <v>6</v>
      </c>
      <c r="C978" s="7" t="s">
        <v>8</v>
      </c>
      <c r="D978" s="7" t="s">
        <v>948</v>
      </c>
      <c r="E978" s="7" t="s">
        <v>4</v>
      </c>
      <c r="F978" s="7" t="s">
        <v>10</v>
      </c>
      <c r="G978" s="7" t="s">
        <v>1379</v>
      </c>
      <c r="H978" s="11" t="s">
        <v>949</v>
      </c>
      <c r="I978" s="10">
        <v>69.349999999999994</v>
      </c>
      <c r="J978" s="7">
        <v>41.74</v>
      </c>
      <c r="K978" s="7">
        <v>67.150000000000006</v>
      </c>
      <c r="L978" s="7">
        <v>25.41</v>
      </c>
      <c r="M978" s="7">
        <v>2.41</v>
      </c>
      <c r="N978" s="7">
        <v>1.1299999999999999</v>
      </c>
      <c r="O978" s="7">
        <v>2.0699999999999998</v>
      </c>
      <c r="P978" s="7">
        <v>0.94</v>
      </c>
      <c r="Q978" s="7">
        <v>16.84</v>
      </c>
      <c r="R978" s="7">
        <v>11.21</v>
      </c>
      <c r="S978" s="7">
        <v>15.35</v>
      </c>
      <c r="T978" s="7">
        <v>4.13</v>
      </c>
      <c r="U978" s="10" t="s">
        <v>26</v>
      </c>
      <c r="V978" s="7">
        <v>35.409999999999997</v>
      </c>
      <c r="W978" s="7">
        <v>35.51</v>
      </c>
      <c r="X978" s="7">
        <v>0.1</v>
      </c>
      <c r="Y978" s="7"/>
      <c r="Z978" s="14" t="str">
        <f t="shared" si="47"/>
        <v>Pathway</v>
      </c>
      <c r="AA978" s="14" t="str">
        <f t="shared" si="48"/>
        <v>Google</v>
      </c>
      <c r="AB978" s="8" t="str">
        <f t="shared" si="49"/>
        <v>Bing</v>
      </c>
      <c r="AC978" s="7" t="s">
        <v>488</v>
      </c>
      <c r="AD978" s="11" t="s">
        <v>1592</v>
      </c>
      <c r="AE978">
        <v>40.012356417100001</v>
      </c>
      <c r="AF978">
        <v>-82.901967074500007</v>
      </c>
      <c r="AG978">
        <v>40.0111097104</v>
      </c>
      <c r="AH978">
        <v>-82.900837852600006</v>
      </c>
      <c r="AI978" t="s">
        <v>1380</v>
      </c>
      <c r="AJ978" t="s">
        <v>1379</v>
      </c>
    </row>
    <row r="979" spans="1:36" x14ac:dyDescent="0.25">
      <c r="A979" s="10">
        <v>976</v>
      </c>
      <c r="B979" s="7">
        <v>6</v>
      </c>
      <c r="C979" s="7" t="s">
        <v>8</v>
      </c>
      <c r="D979" s="7" t="s">
        <v>978</v>
      </c>
      <c r="E979" s="7" t="s">
        <v>4</v>
      </c>
      <c r="F979" s="7" t="s">
        <v>21</v>
      </c>
      <c r="G979" s="7" t="s">
        <v>1379</v>
      </c>
      <c r="H979" s="11" t="s">
        <v>979</v>
      </c>
      <c r="I979" s="10">
        <v>26.46</v>
      </c>
      <c r="J979" s="7">
        <v>21.3</v>
      </c>
      <c r="K979" s="7">
        <v>25.36</v>
      </c>
      <c r="L979" s="7">
        <v>4.0599999999999996</v>
      </c>
      <c r="M979" s="7">
        <v>0</v>
      </c>
      <c r="N979" s="7">
        <v>0</v>
      </c>
      <c r="O979" s="7">
        <v>0</v>
      </c>
      <c r="P979" s="7">
        <v>0</v>
      </c>
      <c r="Q979" s="7">
        <v>14.09</v>
      </c>
      <c r="R979" s="7">
        <v>5.79</v>
      </c>
      <c r="S979" s="7">
        <v>9.92</v>
      </c>
      <c r="T979" s="7">
        <v>4.13</v>
      </c>
      <c r="U979" s="10" t="s">
        <v>16</v>
      </c>
      <c r="V979" s="7">
        <v>9.4700000000000006</v>
      </c>
      <c r="W979" s="7">
        <v>9.57</v>
      </c>
      <c r="X979" s="7">
        <v>0.1</v>
      </c>
      <c r="Y979" s="7"/>
      <c r="Z979" s="14" t="str">
        <f t="shared" si="47"/>
        <v>Pathway</v>
      </c>
      <c r="AA979" s="14" t="str">
        <f t="shared" si="48"/>
        <v>Google</v>
      </c>
      <c r="AB979" s="8" t="str">
        <f t="shared" si="49"/>
        <v>Bing</v>
      </c>
      <c r="AC979" s="7" t="s">
        <v>488</v>
      </c>
      <c r="AD979" s="11" t="s">
        <v>1592</v>
      </c>
      <c r="AE979">
        <v>40.006046355400002</v>
      </c>
      <c r="AF979">
        <v>-82.914973363300007</v>
      </c>
      <c r="AG979">
        <v>40.006866622499999</v>
      </c>
      <c r="AH979">
        <v>-82.913463304000004</v>
      </c>
      <c r="AI979" t="s">
        <v>1380</v>
      </c>
      <c r="AJ979" t="s">
        <v>1379</v>
      </c>
    </row>
    <row r="980" spans="1:36" x14ac:dyDescent="0.25">
      <c r="A980" s="10">
        <v>977</v>
      </c>
      <c r="B980" s="7">
        <v>8</v>
      </c>
      <c r="C980" s="7" t="s">
        <v>11</v>
      </c>
      <c r="D980" s="7" t="s">
        <v>545</v>
      </c>
      <c r="E980" s="7" t="s">
        <v>4</v>
      </c>
      <c r="F980" s="7" t="s">
        <v>28</v>
      </c>
      <c r="G980" s="7" t="s">
        <v>1379</v>
      </c>
      <c r="H980" s="11" t="s">
        <v>546</v>
      </c>
      <c r="I980" s="10">
        <v>66.040000000000006</v>
      </c>
      <c r="J980" s="7">
        <v>31.12</v>
      </c>
      <c r="K980" s="7">
        <v>60.61</v>
      </c>
      <c r="L980" s="7">
        <v>29.49</v>
      </c>
      <c r="M980" s="7">
        <v>0</v>
      </c>
      <c r="N980" s="7">
        <v>0</v>
      </c>
      <c r="O980" s="7">
        <v>0</v>
      </c>
      <c r="P980" s="7">
        <v>0</v>
      </c>
      <c r="Q980" s="7">
        <v>15.45</v>
      </c>
      <c r="R980" s="7">
        <v>8.8800000000000008</v>
      </c>
      <c r="S980" s="7">
        <v>13</v>
      </c>
      <c r="T980" s="7">
        <v>4.12</v>
      </c>
      <c r="U980" s="10" t="s">
        <v>20</v>
      </c>
      <c r="V980" s="7">
        <v>25</v>
      </c>
      <c r="W980" s="7">
        <v>25.1</v>
      </c>
      <c r="X980" s="7">
        <v>0.1</v>
      </c>
      <c r="Y980" s="7"/>
      <c r="Z980" s="14" t="str">
        <f t="shared" si="47"/>
        <v>Pathway</v>
      </c>
      <c r="AA980" s="14" t="str">
        <f t="shared" si="48"/>
        <v>Google</v>
      </c>
      <c r="AB980" s="8" t="str">
        <f t="shared" si="49"/>
        <v>Bing</v>
      </c>
      <c r="AC980" s="7" t="s">
        <v>488</v>
      </c>
      <c r="AD980" s="11" t="s">
        <v>1592</v>
      </c>
      <c r="AE980">
        <v>39.293356491600001</v>
      </c>
      <c r="AF980">
        <v>-84.455092734700003</v>
      </c>
      <c r="AG980">
        <v>39.293033110099998</v>
      </c>
      <c r="AH980">
        <v>-84.453310155099999</v>
      </c>
      <c r="AI980" t="s">
        <v>1380</v>
      </c>
      <c r="AJ980" t="s">
        <v>1379</v>
      </c>
    </row>
    <row r="981" spans="1:36" x14ac:dyDescent="0.25">
      <c r="A981" s="10">
        <v>978</v>
      </c>
      <c r="B981" s="7">
        <v>6</v>
      </c>
      <c r="C981" s="7" t="s">
        <v>8</v>
      </c>
      <c r="D981" s="7" t="s">
        <v>948</v>
      </c>
      <c r="E981" s="7" t="s">
        <v>4</v>
      </c>
      <c r="F981" s="7" t="s">
        <v>13</v>
      </c>
      <c r="G981" s="7" t="s">
        <v>1379</v>
      </c>
      <c r="H981" s="11" t="s">
        <v>949</v>
      </c>
      <c r="I981" s="10">
        <v>61.16</v>
      </c>
      <c r="J981" s="7">
        <v>38.380000000000003</v>
      </c>
      <c r="K981" s="7">
        <v>59.03</v>
      </c>
      <c r="L981" s="7">
        <v>20.66</v>
      </c>
      <c r="M981" s="7">
        <v>0</v>
      </c>
      <c r="N981" s="7">
        <v>0</v>
      </c>
      <c r="O981" s="7">
        <v>0</v>
      </c>
      <c r="P981" s="7">
        <v>0</v>
      </c>
      <c r="Q981" s="7">
        <v>15.68</v>
      </c>
      <c r="R981" s="7">
        <v>9.94</v>
      </c>
      <c r="S981" s="7">
        <v>14.07</v>
      </c>
      <c r="T981" s="7">
        <v>4.12</v>
      </c>
      <c r="U981" s="10" t="s">
        <v>26</v>
      </c>
      <c r="V981" s="7">
        <v>28.72</v>
      </c>
      <c r="W981" s="7">
        <v>28.82</v>
      </c>
      <c r="X981" s="7">
        <v>0.1</v>
      </c>
      <c r="Y981" s="7"/>
      <c r="Z981" s="14" t="str">
        <f t="shared" si="47"/>
        <v>Pathway</v>
      </c>
      <c r="AA981" s="14" t="str">
        <f t="shared" si="48"/>
        <v>Google</v>
      </c>
      <c r="AB981" s="8" t="str">
        <f t="shared" si="49"/>
        <v>Bing</v>
      </c>
      <c r="AC981" s="7" t="s">
        <v>2488</v>
      </c>
      <c r="AD981" s="11" t="s">
        <v>1592</v>
      </c>
      <c r="AE981">
        <v>40.100550755999997</v>
      </c>
      <c r="AF981">
        <v>-82.925059731199994</v>
      </c>
      <c r="AG981">
        <v>40.100200467699999</v>
      </c>
      <c r="AH981">
        <v>-82.923239656600003</v>
      </c>
      <c r="AI981" t="s">
        <v>1380</v>
      </c>
      <c r="AJ981" t="s">
        <v>1379</v>
      </c>
    </row>
    <row r="982" spans="1:36" x14ac:dyDescent="0.25">
      <c r="A982" s="10">
        <v>979</v>
      </c>
      <c r="B982" s="7">
        <v>7</v>
      </c>
      <c r="C982" s="7" t="s">
        <v>44</v>
      </c>
      <c r="D982" s="7" t="s">
        <v>963</v>
      </c>
      <c r="E982" s="7" t="s">
        <v>4</v>
      </c>
      <c r="F982" s="7" t="s">
        <v>21</v>
      </c>
      <c r="G982" s="7" t="s">
        <v>1379</v>
      </c>
      <c r="H982" s="11" t="s">
        <v>531</v>
      </c>
      <c r="I982" s="10">
        <v>19.73</v>
      </c>
      <c r="J982" s="7">
        <v>20.78</v>
      </c>
      <c r="K982" s="7">
        <v>19.95</v>
      </c>
      <c r="L982" s="7">
        <v>0</v>
      </c>
      <c r="M982" s="7">
        <v>3.5</v>
      </c>
      <c r="N982" s="7">
        <v>0.63</v>
      </c>
      <c r="O982" s="7">
        <v>2.04</v>
      </c>
      <c r="P982" s="7">
        <v>1.41</v>
      </c>
      <c r="Q982" s="7">
        <v>14.01</v>
      </c>
      <c r="R982" s="7">
        <v>5.64</v>
      </c>
      <c r="S982" s="7">
        <v>9.75</v>
      </c>
      <c r="T982" s="7">
        <v>4.12</v>
      </c>
      <c r="U982" s="10" t="s">
        <v>49</v>
      </c>
      <c r="V982" s="7">
        <v>16.48</v>
      </c>
      <c r="W982" s="7">
        <v>16.579999999999998</v>
      </c>
      <c r="X982" s="7">
        <v>0.1</v>
      </c>
      <c r="Y982" s="7"/>
      <c r="Z982" s="14" t="str">
        <f t="shared" si="47"/>
        <v>Pathway</v>
      </c>
      <c r="AA982" s="14" t="str">
        <f t="shared" si="48"/>
        <v>Google</v>
      </c>
      <c r="AB982" s="8" t="str">
        <f t="shared" si="49"/>
        <v>Bing</v>
      </c>
      <c r="AC982" s="7" t="s">
        <v>488</v>
      </c>
      <c r="AD982" s="11" t="s">
        <v>1592</v>
      </c>
      <c r="AE982">
        <v>39.808018523800001</v>
      </c>
      <c r="AF982">
        <v>-84.188799501199995</v>
      </c>
      <c r="AG982">
        <v>39.809473548200003</v>
      </c>
      <c r="AH982">
        <v>-84.188832150899998</v>
      </c>
      <c r="AI982" t="s">
        <v>1380</v>
      </c>
      <c r="AJ982" t="s">
        <v>1379</v>
      </c>
    </row>
    <row r="983" spans="1:36" x14ac:dyDescent="0.25">
      <c r="A983" s="10">
        <v>980</v>
      </c>
      <c r="B983" s="7">
        <v>8</v>
      </c>
      <c r="C983" s="7" t="s">
        <v>11</v>
      </c>
      <c r="D983" s="7" t="s">
        <v>952</v>
      </c>
      <c r="E983" s="7" t="s">
        <v>4</v>
      </c>
      <c r="F983" s="7" t="s">
        <v>10</v>
      </c>
      <c r="G983" s="7" t="s">
        <v>1379</v>
      </c>
      <c r="H983" s="11" t="s">
        <v>953</v>
      </c>
      <c r="I983" s="10">
        <v>43.5</v>
      </c>
      <c r="J983" s="7">
        <v>19.07</v>
      </c>
      <c r="K983" s="7">
        <v>40.19</v>
      </c>
      <c r="L983" s="7">
        <v>21.12</v>
      </c>
      <c r="M983" s="7">
        <v>1.95</v>
      </c>
      <c r="N983" s="7">
        <v>0.47</v>
      </c>
      <c r="O983" s="7">
        <v>1.34</v>
      </c>
      <c r="P983" s="7">
        <v>0.87</v>
      </c>
      <c r="Q983" s="7">
        <v>11.69</v>
      </c>
      <c r="R983" s="7">
        <v>4.7</v>
      </c>
      <c r="S983" s="7">
        <v>8.82</v>
      </c>
      <c r="T983" s="7">
        <v>4.1100000000000003</v>
      </c>
      <c r="U983" s="10" t="s">
        <v>40</v>
      </c>
      <c r="V983" s="7">
        <v>19.02</v>
      </c>
      <c r="W983" s="7">
        <v>19.12</v>
      </c>
      <c r="X983" s="7">
        <v>0.1</v>
      </c>
      <c r="Y983" s="7"/>
      <c r="Z983" s="14" t="str">
        <f t="shared" si="47"/>
        <v>Pathway</v>
      </c>
      <c r="AA983" s="14" t="str">
        <f t="shared" si="48"/>
        <v>Google</v>
      </c>
      <c r="AB983" s="8" t="str">
        <f t="shared" si="49"/>
        <v>Bing</v>
      </c>
      <c r="AC983" s="7" t="s">
        <v>488</v>
      </c>
      <c r="AD983" s="11" t="s">
        <v>1592</v>
      </c>
      <c r="AE983">
        <v>39.154535948099998</v>
      </c>
      <c r="AF983">
        <v>-84.543245155299999</v>
      </c>
      <c r="AG983">
        <v>39.153442661500002</v>
      </c>
      <c r="AH983">
        <v>-84.542126872799997</v>
      </c>
      <c r="AI983" t="s">
        <v>1380</v>
      </c>
      <c r="AJ983" t="s">
        <v>1379</v>
      </c>
    </row>
    <row r="984" spans="1:36" x14ac:dyDescent="0.25">
      <c r="A984" s="10">
        <v>981</v>
      </c>
      <c r="B984" s="7">
        <v>6</v>
      </c>
      <c r="C984" s="7" t="s">
        <v>8</v>
      </c>
      <c r="D984" s="7" t="s">
        <v>948</v>
      </c>
      <c r="E984" s="7" t="s">
        <v>4</v>
      </c>
      <c r="F984" s="7" t="s">
        <v>13</v>
      </c>
      <c r="G984" s="7" t="s">
        <v>1379</v>
      </c>
      <c r="H984" s="11" t="s">
        <v>949</v>
      </c>
      <c r="I984" s="10">
        <v>20.45</v>
      </c>
      <c r="J984" s="7">
        <v>23.08</v>
      </c>
      <c r="K984" s="7">
        <v>20.68</v>
      </c>
      <c r="L984" s="7">
        <v>0</v>
      </c>
      <c r="M984" s="7">
        <v>1.31</v>
      </c>
      <c r="N984" s="7">
        <v>0.62</v>
      </c>
      <c r="O984" s="7">
        <v>1.1200000000000001</v>
      </c>
      <c r="P984" s="7">
        <v>0.51</v>
      </c>
      <c r="Q984" s="7">
        <v>11.8</v>
      </c>
      <c r="R984" s="7">
        <v>6.17</v>
      </c>
      <c r="S984" s="7">
        <v>10.28</v>
      </c>
      <c r="T984" s="7">
        <v>4.1100000000000003</v>
      </c>
      <c r="U984" s="10" t="s">
        <v>26</v>
      </c>
      <c r="V984" s="7">
        <v>25.93</v>
      </c>
      <c r="W984" s="7">
        <v>26.03</v>
      </c>
      <c r="X984" s="7">
        <v>0.1</v>
      </c>
      <c r="Y984" s="7"/>
      <c r="Z984" s="14" t="str">
        <f t="shared" si="47"/>
        <v>Pathway</v>
      </c>
      <c r="AA984" s="14" t="str">
        <f t="shared" si="48"/>
        <v>Google</v>
      </c>
      <c r="AB984" s="8" t="str">
        <f t="shared" si="49"/>
        <v>Bing</v>
      </c>
      <c r="AC984" s="7" t="s">
        <v>488</v>
      </c>
      <c r="AD984" s="11" t="s">
        <v>1592</v>
      </c>
      <c r="AE984">
        <v>40.110241139400003</v>
      </c>
      <c r="AF984">
        <v>-82.976241586</v>
      </c>
      <c r="AG984">
        <v>40.1100745643</v>
      </c>
      <c r="AH984">
        <v>-82.974446122499998</v>
      </c>
      <c r="AI984" t="s">
        <v>1380</v>
      </c>
      <c r="AJ984" t="s">
        <v>1379</v>
      </c>
    </row>
    <row r="985" spans="1:36" x14ac:dyDescent="0.25">
      <c r="A985" s="10">
        <v>982</v>
      </c>
      <c r="B985" s="7">
        <v>12</v>
      </c>
      <c r="C985" s="7" t="s">
        <v>69</v>
      </c>
      <c r="D985" s="7" t="s">
        <v>966</v>
      </c>
      <c r="E985" s="7" t="s">
        <v>4</v>
      </c>
      <c r="F985" s="7" t="s">
        <v>10</v>
      </c>
      <c r="G985" s="7" t="s">
        <v>1379</v>
      </c>
      <c r="H985" s="11" t="s">
        <v>529</v>
      </c>
      <c r="I985" s="10">
        <v>32.68</v>
      </c>
      <c r="J985" s="7">
        <v>14.77</v>
      </c>
      <c r="K985" s="7">
        <v>29.74</v>
      </c>
      <c r="L985" s="7">
        <v>14.97</v>
      </c>
      <c r="M985" s="7">
        <v>0</v>
      </c>
      <c r="N985" s="7">
        <v>0</v>
      </c>
      <c r="O985" s="7">
        <v>0</v>
      </c>
      <c r="P985" s="7">
        <v>0</v>
      </c>
      <c r="Q985" s="7">
        <v>11.33</v>
      </c>
      <c r="R985" s="7">
        <v>3.54</v>
      </c>
      <c r="S985" s="7">
        <v>7.64</v>
      </c>
      <c r="T985" s="7">
        <v>4.0999999999999996</v>
      </c>
      <c r="U985" s="10" t="s">
        <v>87</v>
      </c>
      <c r="V985" s="7">
        <v>5.29</v>
      </c>
      <c r="W985" s="7">
        <v>5.39</v>
      </c>
      <c r="X985" s="7">
        <v>0.1</v>
      </c>
      <c r="Y985" s="7"/>
      <c r="Z985" s="14" t="str">
        <f t="shared" si="47"/>
        <v>Pathway</v>
      </c>
      <c r="AA985" s="14" t="str">
        <f t="shared" si="48"/>
        <v>Google</v>
      </c>
      <c r="AB985" s="8" t="str">
        <f t="shared" si="49"/>
        <v>Bing</v>
      </c>
      <c r="AC985" s="7" t="s">
        <v>488</v>
      </c>
      <c r="AD985" s="11" t="s">
        <v>1592</v>
      </c>
      <c r="AE985">
        <v>41.654373800499997</v>
      </c>
      <c r="AF985">
        <v>-81.406251108099994</v>
      </c>
      <c r="AG985">
        <v>41.6549101134</v>
      </c>
      <c r="AH985">
        <v>-81.404456837300003</v>
      </c>
      <c r="AI985" t="s">
        <v>1380</v>
      </c>
      <c r="AJ985" t="s">
        <v>1379</v>
      </c>
    </row>
    <row r="986" spans="1:36" x14ac:dyDescent="0.25">
      <c r="A986" s="10">
        <v>983</v>
      </c>
      <c r="B986" s="7">
        <v>12</v>
      </c>
      <c r="C986" s="7" t="s">
        <v>14</v>
      </c>
      <c r="D986" s="7" t="s">
        <v>941</v>
      </c>
      <c r="E986" s="7" t="s">
        <v>4</v>
      </c>
      <c r="F986" s="7" t="s">
        <v>28</v>
      </c>
      <c r="G986" s="7" t="s">
        <v>1379</v>
      </c>
      <c r="H986" s="11" t="s">
        <v>522</v>
      </c>
      <c r="I986" s="10">
        <v>33.76</v>
      </c>
      <c r="J986" s="7">
        <v>19.829999999999998</v>
      </c>
      <c r="K986" s="7">
        <v>30.34</v>
      </c>
      <c r="L986" s="7">
        <v>10.51</v>
      </c>
      <c r="M986" s="7">
        <v>0</v>
      </c>
      <c r="N986" s="7">
        <v>0</v>
      </c>
      <c r="O986" s="7">
        <v>0</v>
      </c>
      <c r="P986" s="7">
        <v>0</v>
      </c>
      <c r="Q986" s="7">
        <v>14.06</v>
      </c>
      <c r="R986" s="7">
        <v>5.39</v>
      </c>
      <c r="S986" s="7">
        <v>9.49</v>
      </c>
      <c r="T986" s="7">
        <v>4.0999999999999996</v>
      </c>
      <c r="U986" s="10" t="s">
        <v>30</v>
      </c>
      <c r="V986" s="7">
        <v>14.67</v>
      </c>
      <c r="W986" s="7">
        <v>14.77</v>
      </c>
      <c r="X986" s="7">
        <v>0.1</v>
      </c>
      <c r="Y986" s="7"/>
      <c r="Z986" s="14" t="str">
        <f t="shared" si="47"/>
        <v>Pathway</v>
      </c>
      <c r="AA986" s="14" t="str">
        <f t="shared" si="48"/>
        <v>Google</v>
      </c>
      <c r="AB986" s="8" t="str">
        <f t="shared" si="49"/>
        <v>Bing</v>
      </c>
      <c r="AC986" s="7" t="s">
        <v>488</v>
      </c>
      <c r="AD986" s="11" t="s">
        <v>1592</v>
      </c>
      <c r="AE986">
        <v>41.4489043393</v>
      </c>
      <c r="AF986">
        <v>-81.751489406399998</v>
      </c>
      <c r="AG986">
        <v>41.448844871699997</v>
      </c>
      <c r="AH986">
        <v>-81.749581034900004</v>
      </c>
      <c r="AI986" t="s">
        <v>1380</v>
      </c>
      <c r="AJ986" t="s">
        <v>1379</v>
      </c>
    </row>
    <row r="987" spans="1:36" x14ac:dyDescent="0.25">
      <c r="A987" s="10">
        <v>984</v>
      </c>
      <c r="B987" s="7">
        <v>12</v>
      </c>
      <c r="C987" s="7" t="s">
        <v>14</v>
      </c>
      <c r="D987" s="7" t="s">
        <v>941</v>
      </c>
      <c r="E987" s="7" t="s">
        <v>4</v>
      </c>
      <c r="F987" s="7" t="s">
        <v>21</v>
      </c>
      <c r="G987" s="7" t="s">
        <v>1379</v>
      </c>
      <c r="H987" s="11" t="s">
        <v>522</v>
      </c>
      <c r="I987" s="10">
        <v>32.92</v>
      </c>
      <c r="J987" s="7">
        <v>21.33</v>
      </c>
      <c r="K987" s="7">
        <v>30.46</v>
      </c>
      <c r="L987" s="7">
        <v>9.1300000000000008</v>
      </c>
      <c r="M987" s="7">
        <v>0</v>
      </c>
      <c r="N987" s="7">
        <v>0</v>
      </c>
      <c r="O987" s="7">
        <v>0</v>
      </c>
      <c r="P987" s="7">
        <v>0</v>
      </c>
      <c r="Q987" s="7">
        <v>14.03</v>
      </c>
      <c r="R987" s="7">
        <v>5.8</v>
      </c>
      <c r="S987" s="7">
        <v>9.9</v>
      </c>
      <c r="T987" s="7">
        <v>4.0999999999999996</v>
      </c>
      <c r="U987" s="10" t="s">
        <v>30</v>
      </c>
      <c r="V987" s="7">
        <v>7.38</v>
      </c>
      <c r="W987" s="7">
        <v>7.48</v>
      </c>
      <c r="X987" s="7">
        <v>0.1</v>
      </c>
      <c r="Y987" s="7"/>
      <c r="Z987" s="14" t="str">
        <f t="shared" si="47"/>
        <v>Pathway</v>
      </c>
      <c r="AA987" s="14" t="str">
        <f t="shared" si="48"/>
        <v>Google</v>
      </c>
      <c r="AB987" s="8" t="str">
        <f t="shared" si="49"/>
        <v>Bing</v>
      </c>
      <c r="AC987" s="7" t="s">
        <v>488</v>
      </c>
      <c r="AD987" s="11" t="s">
        <v>1592</v>
      </c>
      <c r="AE987">
        <v>41.381853929800002</v>
      </c>
      <c r="AF987">
        <v>-81.818334007700003</v>
      </c>
      <c r="AG987">
        <v>41.3832823913</v>
      </c>
      <c r="AH987">
        <v>-81.817975632300005</v>
      </c>
      <c r="AI987" t="s">
        <v>1380</v>
      </c>
      <c r="AJ987" t="s">
        <v>1379</v>
      </c>
    </row>
    <row r="988" spans="1:36" x14ac:dyDescent="0.25">
      <c r="A988" s="10">
        <v>985</v>
      </c>
      <c r="B988" s="7">
        <v>12</v>
      </c>
      <c r="C988" s="7" t="s">
        <v>14</v>
      </c>
      <c r="D988" s="7" t="s">
        <v>941</v>
      </c>
      <c r="E988" s="7" t="s">
        <v>4</v>
      </c>
      <c r="F988" s="7" t="s">
        <v>21</v>
      </c>
      <c r="G988" s="7" t="s">
        <v>1379</v>
      </c>
      <c r="H988" s="11" t="s">
        <v>522</v>
      </c>
      <c r="I988" s="10">
        <v>26.34</v>
      </c>
      <c r="J988" s="7">
        <v>21.33</v>
      </c>
      <c r="K988" s="7">
        <v>25.28</v>
      </c>
      <c r="L988" s="7">
        <v>3.94</v>
      </c>
      <c r="M988" s="7">
        <v>0</v>
      </c>
      <c r="N988" s="7">
        <v>0</v>
      </c>
      <c r="O988" s="7">
        <v>0</v>
      </c>
      <c r="P988" s="7">
        <v>0</v>
      </c>
      <c r="Q988" s="7">
        <v>14.03</v>
      </c>
      <c r="R988" s="7">
        <v>5.8</v>
      </c>
      <c r="S988" s="7">
        <v>9.9</v>
      </c>
      <c r="T988" s="7">
        <v>4.0999999999999996</v>
      </c>
      <c r="U988" s="10" t="s">
        <v>30</v>
      </c>
      <c r="V988" s="7">
        <v>7.98</v>
      </c>
      <c r="W988" s="7">
        <v>8.08</v>
      </c>
      <c r="X988" s="7">
        <v>0.1</v>
      </c>
      <c r="Y988" s="7"/>
      <c r="Z988" s="14" t="str">
        <f t="shared" si="47"/>
        <v>Pathway</v>
      </c>
      <c r="AA988" s="14" t="str">
        <f t="shared" si="48"/>
        <v>Google</v>
      </c>
      <c r="AB988" s="8" t="str">
        <f t="shared" si="49"/>
        <v>Bing</v>
      </c>
      <c r="AC988" s="7" t="s">
        <v>488</v>
      </c>
      <c r="AD988" s="11" t="s">
        <v>1592</v>
      </c>
      <c r="AE988">
        <v>41.390423810500003</v>
      </c>
      <c r="AF988">
        <v>-81.816181807199996</v>
      </c>
      <c r="AG988">
        <v>41.391851664100002</v>
      </c>
      <c r="AH988">
        <v>-81.815822060599999</v>
      </c>
      <c r="AI988" t="s">
        <v>1380</v>
      </c>
      <c r="AJ988" t="s">
        <v>1379</v>
      </c>
    </row>
    <row r="989" spans="1:36" x14ac:dyDescent="0.25">
      <c r="A989" s="10">
        <v>986</v>
      </c>
      <c r="B989" s="7">
        <v>6</v>
      </c>
      <c r="C989" s="7" t="s">
        <v>8</v>
      </c>
      <c r="D989" s="7" t="s">
        <v>971</v>
      </c>
      <c r="E989" s="7" t="s">
        <v>34</v>
      </c>
      <c r="F989" s="7" t="s">
        <v>79</v>
      </c>
      <c r="G989" s="7" t="s">
        <v>1379</v>
      </c>
      <c r="H989" s="11" t="s">
        <v>641</v>
      </c>
      <c r="I989" s="10">
        <v>50.75</v>
      </c>
      <c r="J989" s="7">
        <v>55.86</v>
      </c>
      <c r="K989" s="7">
        <v>50.88</v>
      </c>
      <c r="L989" s="7">
        <v>0</v>
      </c>
      <c r="M989" s="7">
        <v>0</v>
      </c>
      <c r="N989" s="7">
        <v>0</v>
      </c>
      <c r="O989" s="7">
        <v>0</v>
      </c>
      <c r="P989" s="7">
        <v>0</v>
      </c>
      <c r="Q989" s="7">
        <v>19.18</v>
      </c>
      <c r="R989" s="7">
        <v>14.61</v>
      </c>
      <c r="S989" s="7">
        <v>18.71</v>
      </c>
      <c r="T989" s="7">
        <v>4.0999999999999996</v>
      </c>
      <c r="U989" s="10" t="s">
        <v>110</v>
      </c>
      <c r="V989" s="7">
        <v>11.58</v>
      </c>
      <c r="W989" s="7"/>
      <c r="X989" s="7">
        <v>0</v>
      </c>
      <c r="Y989" s="7" t="s">
        <v>1998</v>
      </c>
      <c r="Z989" s="14" t="str">
        <f t="shared" si="47"/>
        <v>Pathway</v>
      </c>
      <c r="AA989" s="14" t="str">
        <f t="shared" si="48"/>
        <v>Google</v>
      </c>
      <c r="AB989" s="8" t="str">
        <f t="shared" si="49"/>
        <v>Bing</v>
      </c>
      <c r="AC989" s="7" t="s">
        <v>488</v>
      </c>
      <c r="AD989" s="11" t="s">
        <v>1592</v>
      </c>
      <c r="AE989">
        <v>39.959968066899997</v>
      </c>
      <c r="AF989">
        <v>-83.019053901000007</v>
      </c>
      <c r="AI989" t="s">
        <v>1380</v>
      </c>
      <c r="AJ989" t="s">
        <v>1379</v>
      </c>
    </row>
    <row r="990" spans="1:36" x14ac:dyDescent="0.25">
      <c r="A990" s="10">
        <v>987</v>
      </c>
      <c r="B990" s="7">
        <v>8</v>
      </c>
      <c r="C990" s="7" t="s">
        <v>11</v>
      </c>
      <c r="D990" s="7" t="s">
        <v>940</v>
      </c>
      <c r="E990" s="7" t="s">
        <v>4</v>
      </c>
      <c r="F990" s="7" t="s">
        <v>5</v>
      </c>
      <c r="G990" s="7" t="s">
        <v>1379</v>
      </c>
      <c r="H990" s="11" t="s">
        <v>531</v>
      </c>
      <c r="I990" s="10">
        <v>127.28</v>
      </c>
      <c r="J990" s="7">
        <v>48.21</v>
      </c>
      <c r="K990" s="7">
        <v>117.35</v>
      </c>
      <c r="L990" s="7">
        <v>69.14</v>
      </c>
      <c r="M990" s="7">
        <v>20.3</v>
      </c>
      <c r="N990" s="7">
        <v>1.67</v>
      </c>
      <c r="O990" s="7">
        <v>13.66</v>
      </c>
      <c r="P990" s="7">
        <v>11.99</v>
      </c>
      <c r="Q990" s="7">
        <v>20.3</v>
      </c>
      <c r="R990" s="7">
        <v>13.95</v>
      </c>
      <c r="S990" s="7">
        <v>18.04</v>
      </c>
      <c r="T990" s="7">
        <v>4.09</v>
      </c>
      <c r="U990" s="10" t="s">
        <v>19</v>
      </c>
      <c r="V990" s="7">
        <v>0.86</v>
      </c>
      <c r="W990" s="7">
        <v>0.9</v>
      </c>
      <c r="X990" s="7">
        <v>0.04</v>
      </c>
      <c r="Y990" s="7"/>
      <c r="Z990" s="14" t="str">
        <f t="shared" si="47"/>
        <v>Pathway</v>
      </c>
      <c r="AA990" s="14" t="str">
        <f t="shared" si="48"/>
        <v>Google</v>
      </c>
      <c r="AB990" s="8" t="str">
        <f t="shared" si="49"/>
        <v>Bing</v>
      </c>
      <c r="AC990" s="7" t="s">
        <v>488</v>
      </c>
      <c r="AD990" s="11" t="s">
        <v>1592</v>
      </c>
      <c r="AE990">
        <v>39.103364620400001</v>
      </c>
      <c r="AF990">
        <v>-84.525517523000005</v>
      </c>
      <c r="AG990">
        <v>39.103636913800003</v>
      </c>
      <c r="AH990">
        <v>-84.5261580775</v>
      </c>
      <c r="AI990" t="s">
        <v>1380</v>
      </c>
      <c r="AJ990" t="s">
        <v>1379</v>
      </c>
    </row>
    <row r="991" spans="1:36" x14ac:dyDescent="0.25">
      <c r="A991" s="10">
        <v>988</v>
      </c>
      <c r="B991" s="7">
        <v>12</v>
      </c>
      <c r="C991" s="7" t="s">
        <v>14</v>
      </c>
      <c r="D991" s="7" t="s">
        <v>939</v>
      </c>
      <c r="E991" s="7" t="s">
        <v>4</v>
      </c>
      <c r="F991" s="7" t="s">
        <v>10</v>
      </c>
      <c r="G991" s="7" t="s">
        <v>1379</v>
      </c>
      <c r="H991" s="11" t="s">
        <v>527</v>
      </c>
      <c r="I991" s="10">
        <v>93.81</v>
      </c>
      <c r="J991" s="7">
        <v>28.52</v>
      </c>
      <c r="K991" s="7">
        <v>70.59</v>
      </c>
      <c r="L991" s="7">
        <v>42.06</v>
      </c>
      <c r="M991" s="7">
        <v>0</v>
      </c>
      <c r="N991" s="7">
        <v>0.74</v>
      </c>
      <c r="O991" s="7">
        <v>0.53</v>
      </c>
      <c r="P991" s="7">
        <v>0</v>
      </c>
      <c r="Q991" s="7">
        <v>21.53</v>
      </c>
      <c r="R991" s="7">
        <v>7.35</v>
      </c>
      <c r="S991" s="7">
        <v>11.44</v>
      </c>
      <c r="T991" s="7">
        <v>4.09</v>
      </c>
      <c r="U991" s="10" t="s">
        <v>12</v>
      </c>
      <c r="V991" s="7">
        <v>18.170000000000002</v>
      </c>
      <c r="W991" s="7">
        <v>18.2</v>
      </c>
      <c r="X991" s="7">
        <v>0.03</v>
      </c>
      <c r="Y991" s="7"/>
      <c r="Z991" s="14" t="str">
        <f t="shared" si="47"/>
        <v>Pathway</v>
      </c>
      <c r="AA991" s="14" t="str">
        <f t="shared" si="48"/>
        <v>Google</v>
      </c>
      <c r="AB991" s="8" t="str">
        <f t="shared" si="49"/>
        <v>Bing</v>
      </c>
      <c r="AC991" s="7" t="s">
        <v>488</v>
      </c>
      <c r="AD991" s="11" t="s">
        <v>1592</v>
      </c>
      <c r="AE991">
        <v>41.516454528300002</v>
      </c>
      <c r="AF991">
        <v>-81.675124370500001</v>
      </c>
      <c r="AG991">
        <v>41.516832977</v>
      </c>
      <c r="AH991">
        <v>-81.675373791300004</v>
      </c>
      <c r="AI991" t="s">
        <v>1380</v>
      </c>
      <c r="AJ991" t="s">
        <v>1379</v>
      </c>
    </row>
    <row r="992" spans="1:36" x14ac:dyDescent="0.25">
      <c r="A992" s="10">
        <v>989</v>
      </c>
      <c r="B992" s="7">
        <v>4</v>
      </c>
      <c r="C992" s="7" t="s">
        <v>76</v>
      </c>
      <c r="D992" s="7" t="s">
        <v>565</v>
      </c>
      <c r="E992" s="7" t="s">
        <v>4</v>
      </c>
      <c r="F992" s="7" t="s">
        <v>65</v>
      </c>
      <c r="G992" s="7" t="s">
        <v>1379</v>
      </c>
      <c r="H992" s="11" t="s">
        <v>533</v>
      </c>
      <c r="I992" s="10">
        <v>43.92</v>
      </c>
      <c r="J992" s="7">
        <v>5.6</v>
      </c>
      <c r="K992" s="7">
        <v>33.19</v>
      </c>
      <c r="L992" s="7">
        <v>27.59</v>
      </c>
      <c r="M992" s="7">
        <v>0</v>
      </c>
      <c r="N992" s="7">
        <v>0</v>
      </c>
      <c r="O992" s="7">
        <v>0</v>
      </c>
      <c r="P992" s="7">
        <v>0</v>
      </c>
      <c r="Q992" s="7">
        <v>11.8</v>
      </c>
      <c r="R992" s="7">
        <v>1.46</v>
      </c>
      <c r="S992" s="7">
        <v>5.56</v>
      </c>
      <c r="T992" s="7">
        <v>4.09</v>
      </c>
      <c r="U992" s="10" t="s">
        <v>167</v>
      </c>
      <c r="V992" s="7">
        <v>9.86</v>
      </c>
      <c r="W992" s="7">
        <v>9.9600000000000009</v>
      </c>
      <c r="X992" s="7">
        <v>0.1</v>
      </c>
      <c r="Y992" s="7"/>
      <c r="Z992" s="14" t="str">
        <f t="shared" si="47"/>
        <v>Pathway</v>
      </c>
      <c r="AA992" s="14" t="str">
        <f t="shared" si="48"/>
        <v>Google</v>
      </c>
      <c r="AB992" s="8" t="str">
        <f t="shared" si="49"/>
        <v>Bing</v>
      </c>
      <c r="AC992" s="7" t="s">
        <v>488</v>
      </c>
      <c r="AD992" s="11" t="s">
        <v>1592</v>
      </c>
      <c r="AE992">
        <v>41.106859986499998</v>
      </c>
      <c r="AF992">
        <v>-81.218160629400003</v>
      </c>
      <c r="AG992">
        <v>41.106655997600001</v>
      </c>
      <c r="AH992">
        <v>-81.216263092399998</v>
      </c>
      <c r="AI992" t="s">
        <v>1380</v>
      </c>
      <c r="AJ992" t="s">
        <v>1379</v>
      </c>
    </row>
    <row r="993" spans="1:36" x14ac:dyDescent="0.25">
      <c r="A993" s="10">
        <v>990</v>
      </c>
      <c r="B993" s="7">
        <v>4</v>
      </c>
      <c r="C993" s="7" t="s">
        <v>76</v>
      </c>
      <c r="D993" s="7" t="s">
        <v>565</v>
      </c>
      <c r="E993" s="7" t="s">
        <v>4</v>
      </c>
      <c r="F993" s="7" t="s">
        <v>65</v>
      </c>
      <c r="G993" s="7" t="s">
        <v>1379</v>
      </c>
      <c r="H993" s="11" t="s">
        <v>533</v>
      </c>
      <c r="I993" s="10">
        <v>35.14</v>
      </c>
      <c r="J993" s="7">
        <v>5.6</v>
      </c>
      <c r="K993" s="7">
        <v>26.87</v>
      </c>
      <c r="L993" s="7">
        <v>21.26</v>
      </c>
      <c r="M993" s="7">
        <v>0</v>
      </c>
      <c r="N993" s="7">
        <v>0</v>
      </c>
      <c r="O993" s="7">
        <v>0</v>
      </c>
      <c r="P993" s="7">
        <v>0</v>
      </c>
      <c r="Q993" s="7">
        <v>11.8</v>
      </c>
      <c r="R993" s="7">
        <v>1.46</v>
      </c>
      <c r="S993" s="7">
        <v>5.56</v>
      </c>
      <c r="T993" s="7">
        <v>4.09</v>
      </c>
      <c r="U993" s="10" t="s">
        <v>167</v>
      </c>
      <c r="V993" s="7">
        <v>9.76</v>
      </c>
      <c r="W993" s="7">
        <v>9.86</v>
      </c>
      <c r="X993" s="7">
        <v>0.1</v>
      </c>
      <c r="Y993" s="7"/>
      <c r="Z993" s="14" t="str">
        <f t="shared" si="47"/>
        <v>Pathway</v>
      </c>
      <c r="AA993" s="14" t="str">
        <f t="shared" si="48"/>
        <v>Google</v>
      </c>
      <c r="AB993" s="8" t="str">
        <f t="shared" si="49"/>
        <v>Bing</v>
      </c>
      <c r="AC993" s="7" t="s">
        <v>488</v>
      </c>
      <c r="AD993" s="11" t="s">
        <v>1592</v>
      </c>
      <c r="AE993">
        <v>41.107059078299997</v>
      </c>
      <c r="AF993">
        <v>-81.2200579151</v>
      </c>
      <c r="AG993">
        <v>41.106859986499998</v>
      </c>
      <c r="AH993">
        <v>-81.218160629400003</v>
      </c>
      <c r="AI993" t="s">
        <v>1380</v>
      </c>
      <c r="AJ993" t="s">
        <v>1379</v>
      </c>
    </row>
    <row r="994" spans="1:36" x14ac:dyDescent="0.25">
      <c r="A994" s="10">
        <v>991</v>
      </c>
      <c r="B994" s="7">
        <v>3</v>
      </c>
      <c r="C994" s="7" t="s">
        <v>100</v>
      </c>
      <c r="D994" s="7" t="s">
        <v>606</v>
      </c>
      <c r="E994" s="7" t="s">
        <v>4</v>
      </c>
      <c r="F994" s="7" t="s">
        <v>65</v>
      </c>
      <c r="G994" s="7" t="s">
        <v>1379</v>
      </c>
      <c r="H994" s="11" t="s">
        <v>582</v>
      </c>
      <c r="I994" s="10">
        <v>90.03</v>
      </c>
      <c r="J994" s="7">
        <v>6.54</v>
      </c>
      <c r="K994" s="7">
        <v>25.45</v>
      </c>
      <c r="L994" s="7">
        <v>18.91</v>
      </c>
      <c r="M994" s="7">
        <v>0</v>
      </c>
      <c r="N994" s="7">
        <v>0.23</v>
      </c>
      <c r="O994" s="7">
        <v>0.21</v>
      </c>
      <c r="P994" s="7">
        <v>0</v>
      </c>
      <c r="Q994" s="7">
        <v>60.51</v>
      </c>
      <c r="R994" s="7">
        <v>1.71</v>
      </c>
      <c r="S994" s="7">
        <v>5.8</v>
      </c>
      <c r="T994" s="7">
        <v>4.09</v>
      </c>
      <c r="U994" s="10" t="s">
        <v>99</v>
      </c>
      <c r="V994" s="7">
        <v>12.37</v>
      </c>
      <c r="W994" s="7">
        <v>12.38</v>
      </c>
      <c r="X994" s="7">
        <v>0.01</v>
      </c>
      <c r="Y994" s="7"/>
      <c r="Z994" s="14" t="str">
        <f t="shared" si="47"/>
        <v>Pathway</v>
      </c>
      <c r="AA994" s="14" t="str">
        <f t="shared" si="48"/>
        <v>Google</v>
      </c>
      <c r="AB994" s="8" t="str">
        <f t="shared" si="49"/>
        <v>Bing</v>
      </c>
      <c r="AC994" s="7" t="s">
        <v>488</v>
      </c>
      <c r="AD994" s="11" t="s">
        <v>1592</v>
      </c>
      <c r="AE994">
        <v>40.7787298792</v>
      </c>
      <c r="AF994">
        <v>-82.504253836800004</v>
      </c>
      <c r="AG994">
        <v>40.778739792000003</v>
      </c>
      <c r="AH994">
        <v>-82.504043653599993</v>
      </c>
      <c r="AI994" t="s">
        <v>1380</v>
      </c>
      <c r="AJ994" t="s">
        <v>1379</v>
      </c>
    </row>
    <row r="995" spans="1:36" x14ac:dyDescent="0.25">
      <c r="A995" s="10">
        <v>992</v>
      </c>
      <c r="B995" s="7">
        <v>12</v>
      </c>
      <c r="C995" s="7" t="s">
        <v>14</v>
      </c>
      <c r="D995" s="7" t="s">
        <v>939</v>
      </c>
      <c r="E995" s="7" t="s">
        <v>4</v>
      </c>
      <c r="F995" s="7" t="s">
        <v>5</v>
      </c>
      <c r="G995" s="7" t="s">
        <v>1379</v>
      </c>
      <c r="H995" s="11" t="s">
        <v>527</v>
      </c>
      <c r="I995" s="10">
        <v>28.27</v>
      </c>
      <c r="J995" s="7">
        <v>6.53</v>
      </c>
      <c r="K995" s="7">
        <v>24.3</v>
      </c>
      <c r="L995" s="7">
        <v>17.760000000000002</v>
      </c>
      <c r="M995" s="7">
        <v>1.37</v>
      </c>
      <c r="N995" s="7">
        <v>0.2</v>
      </c>
      <c r="O995" s="7">
        <v>0.8</v>
      </c>
      <c r="P995" s="7">
        <v>0.6</v>
      </c>
      <c r="Q995" s="7">
        <v>9.58</v>
      </c>
      <c r="R995" s="7">
        <v>1.67</v>
      </c>
      <c r="S995" s="7">
        <v>5.76</v>
      </c>
      <c r="T995" s="7">
        <v>4.09</v>
      </c>
      <c r="U995" s="10" t="s">
        <v>12</v>
      </c>
      <c r="V995" s="7">
        <v>29.4</v>
      </c>
      <c r="W995" s="7">
        <v>29.5</v>
      </c>
      <c r="X995" s="7">
        <v>0.1</v>
      </c>
      <c r="Y995" s="7"/>
      <c r="Z995" s="14" t="str">
        <f t="shared" si="47"/>
        <v>Pathway</v>
      </c>
      <c r="AA995" s="14" t="str">
        <f t="shared" si="48"/>
        <v>Google</v>
      </c>
      <c r="AB995" s="8" t="str">
        <f t="shared" si="49"/>
        <v>Bing</v>
      </c>
      <c r="AC995" s="7" t="s">
        <v>488</v>
      </c>
      <c r="AD995" s="11" t="s">
        <v>1592</v>
      </c>
      <c r="AE995">
        <v>41.603836596999997</v>
      </c>
      <c r="AF995">
        <v>-81.498232232700005</v>
      </c>
      <c r="AG995">
        <v>41.604371547</v>
      </c>
      <c r="AH995">
        <v>-81.496488975199995</v>
      </c>
      <c r="AI995" t="s">
        <v>1380</v>
      </c>
      <c r="AJ995" t="s">
        <v>1379</v>
      </c>
    </row>
    <row r="996" spans="1:36" x14ac:dyDescent="0.25">
      <c r="A996" s="10">
        <v>993</v>
      </c>
      <c r="B996" s="7">
        <v>4</v>
      </c>
      <c r="C996" s="7" t="s">
        <v>76</v>
      </c>
      <c r="D996" s="7" t="s">
        <v>565</v>
      </c>
      <c r="E996" s="7" t="s">
        <v>4</v>
      </c>
      <c r="F996" s="7" t="s">
        <v>65</v>
      </c>
      <c r="G996" s="7" t="s">
        <v>1379</v>
      </c>
      <c r="H996" s="11" t="s">
        <v>533</v>
      </c>
      <c r="I996" s="10">
        <v>29.28</v>
      </c>
      <c r="J996" s="7">
        <v>5.6</v>
      </c>
      <c r="K996" s="7">
        <v>22.65</v>
      </c>
      <c r="L996" s="7">
        <v>17.05</v>
      </c>
      <c r="M996" s="7">
        <v>0</v>
      </c>
      <c r="N996" s="7">
        <v>0</v>
      </c>
      <c r="O996" s="7">
        <v>0</v>
      </c>
      <c r="P996" s="7">
        <v>0</v>
      </c>
      <c r="Q996" s="7">
        <v>11.8</v>
      </c>
      <c r="R996" s="7">
        <v>1.46</v>
      </c>
      <c r="S996" s="7">
        <v>5.56</v>
      </c>
      <c r="T996" s="7">
        <v>4.09</v>
      </c>
      <c r="U996" s="10" t="s">
        <v>167</v>
      </c>
      <c r="V996" s="7">
        <v>9.4600000000000009</v>
      </c>
      <c r="W996" s="7">
        <v>9.56</v>
      </c>
      <c r="X996" s="7">
        <v>0.1</v>
      </c>
      <c r="Y996" s="7"/>
      <c r="Z996" s="14" t="str">
        <f t="shared" si="47"/>
        <v>Pathway</v>
      </c>
      <c r="AA996" s="14" t="str">
        <f t="shared" si="48"/>
        <v>Google</v>
      </c>
      <c r="AB996" s="8" t="str">
        <f t="shared" si="49"/>
        <v>Bing</v>
      </c>
      <c r="AC996" s="7" t="s">
        <v>488</v>
      </c>
      <c r="AD996" s="11" t="s">
        <v>1592</v>
      </c>
      <c r="AE996">
        <v>41.108241778</v>
      </c>
      <c r="AF996">
        <v>-81.225553356800006</v>
      </c>
      <c r="AG996">
        <v>41.107677365800001</v>
      </c>
      <c r="AH996">
        <v>-81.2237892399</v>
      </c>
      <c r="AI996" t="s">
        <v>1380</v>
      </c>
      <c r="AJ996" t="s">
        <v>1379</v>
      </c>
    </row>
    <row r="997" spans="1:36" x14ac:dyDescent="0.25">
      <c r="A997" s="10">
        <v>994</v>
      </c>
      <c r="B997" s="7">
        <v>4</v>
      </c>
      <c r="C997" s="7" t="s">
        <v>76</v>
      </c>
      <c r="D997" s="7" t="s">
        <v>565</v>
      </c>
      <c r="E997" s="7" t="s">
        <v>4</v>
      </c>
      <c r="F997" s="7" t="s">
        <v>65</v>
      </c>
      <c r="G997" s="7" t="s">
        <v>1379</v>
      </c>
      <c r="H997" s="11" t="s">
        <v>533</v>
      </c>
      <c r="I997" s="10">
        <v>26.35</v>
      </c>
      <c r="J997" s="7">
        <v>5.6</v>
      </c>
      <c r="K997" s="7">
        <v>20.54</v>
      </c>
      <c r="L997" s="7">
        <v>14.94</v>
      </c>
      <c r="M997" s="7">
        <v>0</v>
      </c>
      <c r="N997" s="7">
        <v>0</v>
      </c>
      <c r="O997" s="7">
        <v>0</v>
      </c>
      <c r="P997" s="7">
        <v>0</v>
      </c>
      <c r="Q997" s="7">
        <v>11.8</v>
      </c>
      <c r="R997" s="7">
        <v>1.46</v>
      </c>
      <c r="S997" s="7">
        <v>5.56</v>
      </c>
      <c r="T997" s="7">
        <v>4.09</v>
      </c>
      <c r="U997" s="10" t="s">
        <v>167</v>
      </c>
      <c r="V997" s="7">
        <v>9.99</v>
      </c>
      <c r="W997" s="7">
        <v>10.09</v>
      </c>
      <c r="X997" s="7">
        <v>0.1</v>
      </c>
      <c r="Y997" s="7"/>
      <c r="Z997" s="14" t="str">
        <f t="shared" si="47"/>
        <v>Pathway</v>
      </c>
      <c r="AA997" s="14" t="str">
        <f t="shared" si="48"/>
        <v>Google</v>
      </c>
      <c r="AB997" s="8" t="str">
        <f t="shared" si="49"/>
        <v>Bing</v>
      </c>
      <c r="AC997" s="7" t="s">
        <v>488</v>
      </c>
      <c r="AD997" s="11" t="s">
        <v>1592</v>
      </c>
      <c r="AE997">
        <v>41.106595199700003</v>
      </c>
      <c r="AF997">
        <v>-81.215693844399993</v>
      </c>
      <c r="AG997">
        <v>41.106396071799999</v>
      </c>
      <c r="AH997">
        <v>-81.213795752999999</v>
      </c>
      <c r="AI997" t="s">
        <v>1380</v>
      </c>
      <c r="AJ997" t="s">
        <v>1379</v>
      </c>
    </row>
    <row r="998" spans="1:36" x14ac:dyDescent="0.25">
      <c r="A998" s="10">
        <v>995</v>
      </c>
      <c r="B998" s="7">
        <v>4</v>
      </c>
      <c r="C998" s="7" t="s">
        <v>76</v>
      </c>
      <c r="D998" s="7" t="s">
        <v>565</v>
      </c>
      <c r="E998" s="7" t="s">
        <v>4</v>
      </c>
      <c r="F998" s="7" t="s">
        <v>65</v>
      </c>
      <c r="G998" s="7" t="s">
        <v>1379</v>
      </c>
      <c r="H998" s="11" t="s">
        <v>533</v>
      </c>
      <c r="I998" s="10">
        <v>23.42</v>
      </c>
      <c r="J998" s="7">
        <v>5.6</v>
      </c>
      <c r="K998" s="7">
        <v>18.43</v>
      </c>
      <c r="L998" s="7">
        <v>12.83</v>
      </c>
      <c r="M998" s="7">
        <v>2.95</v>
      </c>
      <c r="N998" s="7">
        <v>0.19</v>
      </c>
      <c r="O998" s="7">
        <v>1.29</v>
      </c>
      <c r="P998" s="7">
        <v>1.0900000000000001</v>
      </c>
      <c r="Q998" s="7">
        <v>11.8</v>
      </c>
      <c r="R998" s="7">
        <v>1.46</v>
      </c>
      <c r="S998" s="7">
        <v>5.56</v>
      </c>
      <c r="T998" s="7">
        <v>4.09</v>
      </c>
      <c r="U998" s="10" t="s">
        <v>167</v>
      </c>
      <c r="V998" s="7">
        <v>9.16</v>
      </c>
      <c r="W998" s="7">
        <v>9.26</v>
      </c>
      <c r="X998" s="7">
        <v>0.1</v>
      </c>
      <c r="Y998" s="7"/>
      <c r="Z998" s="14" t="str">
        <f t="shared" si="47"/>
        <v>Pathway</v>
      </c>
      <c r="AA998" s="14" t="str">
        <f t="shared" si="48"/>
        <v>Google</v>
      </c>
      <c r="AB998" s="8" t="str">
        <f t="shared" si="49"/>
        <v>Bing</v>
      </c>
      <c r="AC998" s="7" t="s">
        <v>488</v>
      </c>
      <c r="AD998" s="11" t="s">
        <v>1592</v>
      </c>
      <c r="AE998">
        <v>41.109912930699998</v>
      </c>
      <c r="AF998">
        <v>-81.230856988799999</v>
      </c>
      <c r="AG998">
        <v>41.1093910102</v>
      </c>
      <c r="AH998">
        <v>-81.229070899700005</v>
      </c>
      <c r="AI998" t="s">
        <v>1380</v>
      </c>
      <c r="AJ998" t="s">
        <v>1379</v>
      </c>
    </row>
    <row r="999" spans="1:36" x14ac:dyDescent="0.25">
      <c r="A999" s="10">
        <v>996</v>
      </c>
      <c r="B999" s="7">
        <v>12</v>
      </c>
      <c r="C999" s="7" t="s">
        <v>14</v>
      </c>
      <c r="D999" s="7" t="s">
        <v>954</v>
      </c>
      <c r="E999" s="7" t="s">
        <v>4</v>
      </c>
      <c r="F999" s="7" t="s">
        <v>13</v>
      </c>
      <c r="G999" s="7" t="s">
        <v>1379</v>
      </c>
      <c r="H999" s="11" t="s">
        <v>955</v>
      </c>
      <c r="I999" s="10">
        <v>51.55</v>
      </c>
      <c r="J999" s="7">
        <v>44.04</v>
      </c>
      <c r="K999" s="7">
        <v>50.89</v>
      </c>
      <c r="L999" s="7">
        <v>6.85</v>
      </c>
      <c r="M999" s="7">
        <v>0</v>
      </c>
      <c r="N999" s="7">
        <v>0</v>
      </c>
      <c r="O999" s="7">
        <v>0</v>
      </c>
      <c r="P999" s="7">
        <v>0</v>
      </c>
      <c r="Q999" s="7">
        <v>16.920000000000002</v>
      </c>
      <c r="R999" s="7">
        <v>11.31</v>
      </c>
      <c r="S999" s="7">
        <v>15.4</v>
      </c>
      <c r="T999" s="7">
        <v>4.09</v>
      </c>
      <c r="U999" s="10" t="s">
        <v>18</v>
      </c>
      <c r="V999" s="7">
        <v>21.37</v>
      </c>
      <c r="W999" s="7">
        <v>21.47</v>
      </c>
      <c r="X999" s="7">
        <v>0.1</v>
      </c>
      <c r="Y999" s="7"/>
      <c r="Z999" s="14" t="str">
        <f t="shared" si="47"/>
        <v>Pathway</v>
      </c>
      <c r="AA999" s="14" t="str">
        <f t="shared" si="48"/>
        <v>Google</v>
      </c>
      <c r="AB999" s="8" t="str">
        <f t="shared" si="49"/>
        <v>Bing</v>
      </c>
      <c r="AC999" s="7" t="s">
        <v>2488</v>
      </c>
      <c r="AD999" s="11" t="s">
        <v>1592</v>
      </c>
      <c r="AE999">
        <v>41.422357078200001</v>
      </c>
      <c r="AF999">
        <v>-81.584520930500005</v>
      </c>
      <c r="AG999">
        <v>41.423074496600002</v>
      </c>
      <c r="AH999">
        <v>-81.5828484022</v>
      </c>
      <c r="AI999" t="s">
        <v>1380</v>
      </c>
      <c r="AJ999" t="s">
        <v>1379</v>
      </c>
    </row>
    <row r="1000" spans="1:36" x14ac:dyDescent="0.25">
      <c r="A1000" s="10">
        <v>997</v>
      </c>
      <c r="B1000" s="7">
        <v>12</v>
      </c>
      <c r="C1000" s="7" t="s">
        <v>14</v>
      </c>
      <c r="D1000" s="7" t="s">
        <v>954</v>
      </c>
      <c r="E1000" s="7" t="s">
        <v>4</v>
      </c>
      <c r="F1000" s="7" t="s">
        <v>13</v>
      </c>
      <c r="G1000" s="7" t="s">
        <v>1379</v>
      </c>
      <c r="H1000" s="11" t="s">
        <v>955</v>
      </c>
      <c r="I1000" s="10">
        <v>49.1</v>
      </c>
      <c r="J1000" s="7">
        <v>44.04</v>
      </c>
      <c r="K1000" s="7">
        <v>48.65</v>
      </c>
      <c r="L1000" s="7">
        <v>4.6100000000000003</v>
      </c>
      <c r="M1000" s="7">
        <v>2.42</v>
      </c>
      <c r="N1000" s="7">
        <v>1.1299999999999999</v>
      </c>
      <c r="O1000" s="7">
        <v>2.0699999999999998</v>
      </c>
      <c r="P1000" s="7">
        <v>0.94</v>
      </c>
      <c r="Q1000" s="7">
        <v>16.920000000000002</v>
      </c>
      <c r="R1000" s="7">
        <v>11.31</v>
      </c>
      <c r="S1000" s="7">
        <v>15.4</v>
      </c>
      <c r="T1000" s="7">
        <v>4.09</v>
      </c>
      <c r="U1000" s="10" t="s">
        <v>18</v>
      </c>
      <c r="V1000" s="7">
        <v>21.42</v>
      </c>
      <c r="W1000" s="7">
        <v>21.52</v>
      </c>
      <c r="X1000" s="7">
        <v>0.1</v>
      </c>
      <c r="Y1000" s="7"/>
      <c r="Z1000" s="14" t="str">
        <f t="shared" si="47"/>
        <v>Pathway</v>
      </c>
      <c r="AA1000" s="14" t="str">
        <f t="shared" si="48"/>
        <v>Google</v>
      </c>
      <c r="AB1000" s="8" t="str">
        <f t="shared" si="49"/>
        <v>Bing</v>
      </c>
      <c r="AC1000" s="7" t="s">
        <v>2488</v>
      </c>
      <c r="AD1000" s="11" t="s">
        <v>1592</v>
      </c>
      <c r="AE1000">
        <v>41.422716881900001</v>
      </c>
      <c r="AF1000">
        <v>-81.583685866099998</v>
      </c>
      <c r="AG1000">
        <v>41.4234281098</v>
      </c>
      <c r="AH1000">
        <v>-81.582006019600001</v>
      </c>
      <c r="AI1000" t="s">
        <v>1380</v>
      </c>
      <c r="AJ1000" t="s">
        <v>1379</v>
      </c>
    </row>
    <row r="1001" spans="1:36" x14ac:dyDescent="0.25">
      <c r="A1001" s="10">
        <v>998</v>
      </c>
      <c r="B1001" s="7">
        <v>7</v>
      </c>
      <c r="C1001" s="7" t="s">
        <v>44</v>
      </c>
      <c r="D1001" s="7" t="s">
        <v>1152</v>
      </c>
      <c r="E1001" s="7" t="s">
        <v>4</v>
      </c>
      <c r="F1001" s="7" t="s">
        <v>21</v>
      </c>
      <c r="G1001" s="7" t="s">
        <v>1379</v>
      </c>
      <c r="H1001" s="11" t="s">
        <v>594</v>
      </c>
      <c r="I1001" s="10">
        <v>19.809999999999999</v>
      </c>
      <c r="J1001" s="7">
        <v>15.2</v>
      </c>
      <c r="K1001" s="7">
        <v>18.54</v>
      </c>
      <c r="L1001" s="7">
        <v>3.34</v>
      </c>
      <c r="M1001" s="7">
        <v>0</v>
      </c>
      <c r="N1001" s="7">
        <v>0</v>
      </c>
      <c r="O1001" s="7">
        <v>0</v>
      </c>
      <c r="P1001" s="7">
        <v>0</v>
      </c>
      <c r="Q1001" s="7">
        <v>14.07</v>
      </c>
      <c r="R1001" s="7">
        <v>4.01</v>
      </c>
      <c r="S1001" s="7">
        <v>8.1</v>
      </c>
      <c r="T1001" s="7">
        <v>4.09</v>
      </c>
      <c r="U1001" s="10" t="s">
        <v>1187</v>
      </c>
      <c r="V1001" s="7">
        <v>3.16</v>
      </c>
      <c r="W1001" s="7">
        <v>3.26</v>
      </c>
      <c r="X1001" s="7">
        <v>0.1</v>
      </c>
      <c r="Y1001" s="7"/>
      <c r="Z1001" s="14" t="str">
        <f t="shared" si="47"/>
        <v>Pathway</v>
      </c>
      <c r="AA1001" s="14" t="str">
        <f t="shared" si="48"/>
        <v>Google</v>
      </c>
      <c r="AB1001" s="8" t="str">
        <f t="shared" si="49"/>
        <v>Bing</v>
      </c>
      <c r="AC1001" s="7" t="s">
        <v>488</v>
      </c>
      <c r="AD1001" s="11" t="s">
        <v>1592</v>
      </c>
      <c r="AE1001">
        <v>39.636152373800002</v>
      </c>
      <c r="AF1001">
        <v>-84.183889756300005</v>
      </c>
      <c r="AG1001">
        <v>39.636164684500002</v>
      </c>
      <c r="AH1001">
        <v>-84.181918745600001</v>
      </c>
      <c r="AI1001" t="s">
        <v>1380</v>
      </c>
      <c r="AJ1001" t="s">
        <v>1379</v>
      </c>
    </row>
    <row r="1002" spans="1:36" x14ac:dyDescent="0.25">
      <c r="A1002" s="10">
        <v>999</v>
      </c>
      <c r="B1002" s="7">
        <v>7</v>
      </c>
      <c r="C1002" s="7" t="s">
        <v>44</v>
      </c>
      <c r="D1002" s="7" t="s">
        <v>1315</v>
      </c>
      <c r="E1002" s="7" t="s">
        <v>4</v>
      </c>
      <c r="F1002" s="7" t="s">
        <v>5</v>
      </c>
      <c r="G1002" s="7" t="s">
        <v>1379</v>
      </c>
      <c r="H1002" s="11" t="s">
        <v>586</v>
      </c>
      <c r="I1002" s="10">
        <v>34.51</v>
      </c>
      <c r="J1002" s="7">
        <v>4.79</v>
      </c>
      <c r="K1002" s="7">
        <v>24.19</v>
      </c>
      <c r="L1002" s="7">
        <v>19.399999999999999</v>
      </c>
      <c r="M1002" s="7">
        <v>0</v>
      </c>
      <c r="N1002" s="7">
        <v>0</v>
      </c>
      <c r="O1002" s="7">
        <v>0</v>
      </c>
      <c r="P1002" s="7">
        <v>0</v>
      </c>
      <c r="Q1002" s="7">
        <v>14.89</v>
      </c>
      <c r="R1002" s="7">
        <v>1.2</v>
      </c>
      <c r="S1002" s="7">
        <v>5.28</v>
      </c>
      <c r="T1002" s="7">
        <v>4.08</v>
      </c>
      <c r="U1002" s="10" t="s">
        <v>1497</v>
      </c>
      <c r="V1002" s="7">
        <v>17.64</v>
      </c>
      <c r="W1002" s="7">
        <v>17.739999999999998</v>
      </c>
      <c r="X1002" s="7">
        <v>0.1</v>
      </c>
      <c r="Y1002" s="7"/>
      <c r="Z1002" s="14" t="str">
        <f t="shared" si="47"/>
        <v>Pathway</v>
      </c>
      <c r="AA1002" s="14" t="str">
        <f t="shared" si="48"/>
        <v>Google</v>
      </c>
      <c r="AB1002" s="8" t="str">
        <f t="shared" si="49"/>
        <v>Bing</v>
      </c>
      <c r="AC1002" s="7" t="s">
        <v>488</v>
      </c>
      <c r="AD1002" s="11" t="s">
        <v>1592</v>
      </c>
      <c r="AE1002">
        <v>39.771847004900003</v>
      </c>
      <c r="AF1002">
        <v>-84.186475317299994</v>
      </c>
      <c r="AG1002">
        <v>39.771109062100003</v>
      </c>
      <c r="AH1002">
        <v>-84.184832700399994</v>
      </c>
      <c r="AI1002" t="s">
        <v>1380</v>
      </c>
      <c r="AJ1002" t="s">
        <v>1379</v>
      </c>
    </row>
    <row r="1003" spans="1:36" x14ac:dyDescent="0.25">
      <c r="A1003" s="10">
        <v>1000</v>
      </c>
      <c r="B1003" s="7">
        <v>8</v>
      </c>
      <c r="C1003" s="7" t="s">
        <v>131</v>
      </c>
      <c r="D1003" s="7" t="s">
        <v>540</v>
      </c>
      <c r="E1003" s="7" t="s">
        <v>4</v>
      </c>
      <c r="F1003" s="7" t="s">
        <v>21</v>
      </c>
      <c r="G1003" s="7" t="s">
        <v>1379</v>
      </c>
      <c r="H1003" s="11" t="s">
        <v>522</v>
      </c>
      <c r="I1003" s="10">
        <v>26.4</v>
      </c>
      <c r="J1003" s="7">
        <v>15.15</v>
      </c>
      <c r="K1003" s="7">
        <v>23.3</v>
      </c>
      <c r="L1003" s="7">
        <v>8.15</v>
      </c>
      <c r="M1003" s="7">
        <v>0</v>
      </c>
      <c r="N1003" s="7">
        <v>0</v>
      </c>
      <c r="O1003" s="7">
        <v>0</v>
      </c>
      <c r="P1003" s="7">
        <v>0</v>
      </c>
      <c r="Q1003" s="7">
        <v>14.06</v>
      </c>
      <c r="R1003" s="7">
        <v>3.99</v>
      </c>
      <c r="S1003" s="7">
        <v>8.08</v>
      </c>
      <c r="T1003" s="7">
        <v>4.08</v>
      </c>
      <c r="U1003" s="10" t="s">
        <v>130</v>
      </c>
      <c r="V1003" s="7">
        <v>4.87</v>
      </c>
      <c r="W1003" s="7">
        <v>4.97</v>
      </c>
      <c r="X1003" s="7">
        <v>0.1</v>
      </c>
      <c r="Y1003" s="7"/>
      <c r="Z1003" s="14" t="str">
        <f t="shared" si="47"/>
        <v>Pathway</v>
      </c>
      <c r="AA1003" s="14" t="str">
        <f t="shared" si="48"/>
        <v>Google</v>
      </c>
      <c r="AB1003" s="8" t="str">
        <f t="shared" si="49"/>
        <v>Bing</v>
      </c>
      <c r="AC1003" s="7" t="s">
        <v>488</v>
      </c>
      <c r="AD1003" s="11" t="s">
        <v>1592</v>
      </c>
      <c r="AE1003">
        <v>39.351232527500002</v>
      </c>
      <c r="AF1003">
        <v>-84.269574984800002</v>
      </c>
      <c r="AG1003">
        <v>39.352357548000001</v>
      </c>
      <c r="AH1003">
        <v>-84.268434183099998</v>
      </c>
      <c r="AI1003" t="s">
        <v>1380</v>
      </c>
      <c r="AJ1003" t="s">
        <v>1379</v>
      </c>
    </row>
    <row r="1004" spans="1:36" x14ac:dyDescent="0.25">
      <c r="A1004" s="10">
        <v>1001</v>
      </c>
      <c r="B1004" s="7">
        <v>7</v>
      </c>
      <c r="C1004" s="7" t="s">
        <v>44</v>
      </c>
      <c r="D1004" s="7" t="s">
        <v>963</v>
      </c>
      <c r="E1004" s="7" t="s">
        <v>4</v>
      </c>
      <c r="F1004" s="7" t="s">
        <v>21</v>
      </c>
      <c r="G1004" s="7" t="s">
        <v>1379</v>
      </c>
      <c r="H1004" s="11" t="s">
        <v>531</v>
      </c>
      <c r="I1004" s="10">
        <v>13.07</v>
      </c>
      <c r="J1004" s="7">
        <v>20.82</v>
      </c>
      <c r="K1004" s="7">
        <v>14.74</v>
      </c>
      <c r="L1004" s="7">
        <v>0</v>
      </c>
      <c r="M1004" s="7">
        <v>3.48</v>
      </c>
      <c r="N1004" s="7">
        <v>0.64</v>
      </c>
      <c r="O1004" s="7">
        <v>2.04</v>
      </c>
      <c r="P1004" s="7">
        <v>1.4</v>
      </c>
      <c r="Q1004" s="7">
        <v>13.07</v>
      </c>
      <c r="R1004" s="7">
        <v>5.65</v>
      </c>
      <c r="S1004" s="7">
        <v>9.73</v>
      </c>
      <c r="T1004" s="7">
        <v>4.08</v>
      </c>
      <c r="U1004" s="10" t="s">
        <v>49</v>
      </c>
      <c r="V1004" s="7">
        <v>17.760000000000002</v>
      </c>
      <c r="W1004" s="7">
        <v>17.86</v>
      </c>
      <c r="X1004" s="7">
        <v>0.1</v>
      </c>
      <c r="Y1004" s="7"/>
      <c r="Z1004" s="14" t="str">
        <f t="shared" si="47"/>
        <v>Pathway</v>
      </c>
      <c r="AA1004" s="14" t="str">
        <f t="shared" si="48"/>
        <v>Google</v>
      </c>
      <c r="AB1004" s="8" t="str">
        <f t="shared" si="49"/>
        <v>Bing</v>
      </c>
      <c r="AC1004" s="7" t="s">
        <v>488</v>
      </c>
      <c r="AD1004" s="11" t="s">
        <v>1592</v>
      </c>
      <c r="AE1004">
        <v>39.826428952800001</v>
      </c>
      <c r="AF1004">
        <v>-84.1892423826</v>
      </c>
      <c r="AG1004">
        <v>39.827864946699997</v>
      </c>
      <c r="AH1004">
        <v>-84.189283545099997</v>
      </c>
      <c r="AI1004" t="s">
        <v>1380</v>
      </c>
      <c r="AJ1004" t="s">
        <v>1379</v>
      </c>
    </row>
    <row r="1005" spans="1:36" x14ac:dyDescent="0.25">
      <c r="A1005" s="10">
        <v>1002</v>
      </c>
      <c r="B1005" s="7">
        <v>6</v>
      </c>
      <c r="C1005" s="7" t="s">
        <v>8</v>
      </c>
      <c r="D1005" s="7" t="s">
        <v>937</v>
      </c>
      <c r="E1005" s="7" t="s">
        <v>4</v>
      </c>
      <c r="F1005" s="7" t="s">
        <v>5</v>
      </c>
      <c r="G1005" s="7" t="s">
        <v>1379</v>
      </c>
      <c r="H1005" s="11" t="s">
        <v>524</v>
      </c>
      <c r="I1005" s="10">
        <v>43.59</v>
      </c>
      <c r="J1005" s="7">
        <v>17.61</v>
      </c>
      <c r="K1005" s="7">
        <v>34.79</v>
      </c>
      <c r="L1005" s="7">
        <v>17.190000000000001</v>
      </c>
      <c r="M1005" s="7">
        <v>0</v>
      </c>
      <c r="N1005" s="7">
        <v>0.56999999999999995</v>
      </c>
      <c r="O1005" s="7">
        <v>0.38</v>
      </c>
      <c r="P1005" s="7">
        <v>0</v>
      </c>
      <c r="Q1005" s="7">
        <v>17.18</v>
      </c>
      <c r="R1005" s="7">
        <v>4.79</v>
      </c>
      <c r="S1005" s="7">
        <v>8.85</v>
      </c>
      <c r="T1005" s="7">
        <v>4.0599999999999996</v>
      </c>
      <c r="U1005" s="10" t="s">
        <v>7</v>
      </c>
      <c r="V1005" s="7">
        <v>22.74</v>
      </c>
      <c r="W1005" s="7">
        <v>22.76</v>
      </c>
      <c r="X1005" s="7">
        <v>0.02</v>
      </c>
      <c r="Y1005" s="7"/>
      <c r="Z1005" s="14" t="str">
        <f t="shared" si="47"/>
        <v>Pathway</v>
      </c>
      <c r="AA1005" s="14" t="str">
        <f t="shared" si="48"/>
        <v>Google</v>
      </c>
      <c r="AB1005" s="8" t="str">
        <f t="shared" si="49"/>
        <v>Bing</v>
      </c>
      <c r="AC1005" s="7" t="s">
        <v>488</v>
      </c>
      <c r="AD1005" s="11" t="s">
        <v>1592</v>
      </c>
      <c r="AE1005">
        <v>39.933900371599997</v>
      </c>
      <c r="AF1005">
        <v>-82.8526063268</v>
      </c>
      <c r="AG1005">
        <v>39.933873634100003</v>
      </c>
      <c r="AH1005">
        <v>-82.852175632799998</v>
      </c>
      <c r="AI1005" t="s">
        <v>1380</v>
      </c>
      <c r="AJ1005" t="s">
        <v>1379</v>
      </c>
    </row>
    <row r="1006" spans="1:36" x14ac:dyDescent="0.25">
      <c r="A1006" s="10">
        <v>1003</v>
      </c>
      <c r="B1006" s="7">
        <v>8</v>
      </c>
      <c r="C1006" s="7" t="s">
        <v>11</v>
      </c>
      <c r="D1006" s="7" t="s">
        <v>940</v>
      </c>
      <c r="E1006" s="7" t="s">
        <v>4</v>
      </c>
      <c r="F1006" s="7" t="s">
        <v>10</v>
      </c>
      <c r="G1006" s="7" t="s">
        <v>1379</v>
      </c>
      <c r="H1006" s="11" t="s">
        <v>531</v>
      </c>
      <c r="I1006" s="10">
        <v>40.14</v>
      </c>
      <c r="J1006" s="7">
        <v>25.67</v>
      </c>
      <c r="K1006" s="7">
        <v>38.74</v>
      </c>
      <c r="L1006" s="7">
        <v>13.07</v>
      </c>
      <c r="M1006" s="7">
        <v>0</v>
      </c>
      <c r="N1006" s="7">
        <v>0</v>
      </c>
      <c r="O1006" s="7">
        <v>0</v>
      </c>
      <c r="P1006" s="7">
        <v>0</v>
      </c>
      <c r="Q1006" s="7">
        <v>12.46</v>
      </c>
      <c r="R1006" s="7">
        <v>6.54</v>
      </c>
      <c r="S1006" s="7">
        <v>10.6</v>
      </c>
      <c r="T1006" s="7">
        <v>4.0599999999999996</v>
      </c>
      <c r="U1006" s="10" t="s">
        <v>19</v>
      </c>
      <c r="V1006" s="7">
        <v>4.41</v>
      </c>
      <c r="W1006" s="7">
        <v>4.51</v>
      </c>
      <c r="X1006" s="7">
        <v>0.1</v>
      </c>
      <c r="Y1006" s="7"/>
      <c r="Z1006" s="14" t="str">
        <f t="shared" si="47"/>
        <v>Pathway</v>
      </c>
      <c r="AA1006" s="14" t="str">
        <f t="shared" si="48"/>
        <v>Google</v>
      </c>
      <c r="AB1006" s="8" t="str">
        <f t="shared" si="49"/>
        <v>Bing</v>
      </c>
      <c r="AC1006" s="7" t="s">
        <v>488</v>
      </c>
      <c r="AD1006" s="11" t="s">
        <v>1592</v>
      </c>
      <c r="AE1006">
        <v>39.150268343299999</v>
      </c>
      <c r="AF1006">
        <v>-84.539904623499993</v>
      </c>
      <c r="AG1006">
        <v>39.151691364800001</v>
      </c>
      <c r="AH1006">
        <v>-84.539711753700004</v>
      </c>
      <c r="AI1006" t="s">
        <v>1380</v>
      </c>
      <c r="AJ1006" t="s">
        <v>1379</v>
      </c>
    </row>
    <row r="1007" spans="1:36" x14ac:dyDescent="0.25">
      <c r="A1007" s="10">
        <v>1004</v>
      </c>
      <c r="B1007" s="7">
        <v>12</v>
      </c>
      <c r="C1007" s="7" t="s">
        <v>14</v>
      </c>
      <c r="D1007" s="7" t="s">
        <v>941</v>
      </c>
      <c r="E1007" s="7" t="s">
        <v>4</v>
      </c>
      <c r="F1007" s="7" t="s">
        <v>10</v>
      </c>
      <c r="G1007" s="7" t="s">
        <v>1379</v>
      </c>
      <c r="H1007" s="11" t="s">
        <v>522</v>
      </c>
      <c r="I1007" s="10">
        <v>31.55</v>
      </c>
      <c r="J1007" s="7">
        <v>24.18</v>
      </c>
      <c r="K1007" s="7">
        <v>30.69</v>
      </c>
      <c r="L1007" s="7">
        <v>6.51</v>
      </c>
      <c r="M1007" s="7">
        <v>0</v>
      </c>
      <c r="N1007" s="7">
        <v>0</v>
      </c>
      <c r="O1007" s="7">
        <v>0</v>
      </c>
      <c r="P1007" s="7">
        <v>0</v>
      </c>
      <c r="Q1007" s="7">
        <v>12.52</v>
      </c>
      <c r="R1007" s="7">
        <v>6.12</v>
      </c>
      <c r="S1007" s="7">
        <v>10.18</v>
      </c>
      <c r="T1007" s="7">
        <v>4.0599999999999996</v>
      </c>
      <c r="U1007" s="10" t="s">
        <v>30</v>
      </c>
      <c r="V1007" s="7">
        <v>6.25</v>
      </c>
      <c r="W1007" s="7">
        <v>6.35</v>
      </c>
      <c r="X1007" s="7">
        <v>0.1</v>
      </c>
      <c r="Y1007" s="7"/>
      <c r="Z1007" s="14" t="str">
        <f t="shared" si="47"/>
        <v>Pathway</v>
      </c>
      <c r="AA1007" s="14" t="str">
        <f t="shared" si="48"/>
        <v>Google</v>
      </c>
      <c r="AB1007" s="8" t="str">
        <f t="shared" si="49"/>
        <v>Bing</v>
      </c>
      <c r="AC1007" s="7" t="s">
        <v>488</v>
      </c>
      <c r="AD1007" s="11" t="s">
        <v>1592</v>
      </c>
      <c r="AE1007">
        <v>41.365649539000003</v>
      </c>
      <c r="AF1007">
        <v>-81.821507634400007</v>
      </c>
      <c r="AG1007">
        <v>41.367080803199997</v>
      </c>
      <c r="AH1007">
        <v>-81.821572315500006</v>
      </c>
      <c r="AI1007" t="s">
        <v>1380</v>
      </c>
      <c r="AJ1007" t="s">
        <v>1379</v>
      </c>
    </row>
    <row r="1008" spans="1:36" x14ac:dyDescent="0.25">
      <c r="A1008" s="10">
        <v>1005</v>
      </c>
      <c r="B1008" s="7">
        <v>12</v>
      </c>
      <c r="C1008" s="7" t="s">
        <v>14</v>
      </c>
      <c r="D1008" s="7" t="s">
        <v>941</v>
      </c>
      <c r="E1008" s="7" t="s">
        <v>4</v>
      </c>
      <c r="F1008" s="7" t="s">
        <v>10</v>
      </c>
      <c r="G1008" s="7" t="s">
        <v>1379</v>
      </c>
      <c r="H1008" s="11" t="s">
        <v>522</v>
      </c>
      <c r="I1008" s="10">
        <v>23.14</v>
      </c>
      <c r="J1008" s="7">
        <v>24.18</v>
      </c>
      <c r="K1008" s="7">
        <v>23.26</v>
      </c>
      <c r="L1008" s="7">
        <v>0</v>
      </c>
      <c r="M1008" s="7">
        <v>2.09</v>
      </c>
      <c r="N1008" s="7">
        <v>0.61</v>
      </c>
      <c r="O1008" s="7">
        <v>1.55</v>
      </c>
      <c r="P1008" s="7">
        <v>0.93</v>
      </c>
      <c r="Q1008" s="7">
        <v>12.52</v>
      </c>
      <c r="R1008" s="7">
        <v>6.12</v>
      </c>
      <c r="S1008" s="7">
        <v>10.18</v>
      </c>
      <c r="T1008" s="7">
        <v>4.0599999999999996</v>
      </c>
      <c r="U1008" s="10" t="s">
        <v>30</v>
      </c>
      <c r="V1008" s="7">
        <v>6.45</v>
      </c>
      <c r="W1008" s="7">
        <v>6.55</v>
      </c>
      <c r="X1008" s="7">
        <v>0.1</v>
      </c>
      <c r="Y1008" s="7"/>
      <c r="Z1008" s="14" t="str">
        <f t="shared" si="47"/>
        <v>Pathway</v>
      </c>
      <c r="AA1008" s="14" t="str">
        <f t="shared" si="48"/>
        <v>Google</v>
      </c>
      <c r="AB1008" s="8" t="str">
        <f t="shared" si="49"/>
        <v>Bing</v>
      </c>
      <c r="AC1008" s="7" t="s">
        <v>488</v>
      </c>
      <c r="AD1008" s="11" t="s">
        <v>1592</v>
      </c>
      <c r="AE1008">
        <v>41.368512300699997</v>
      </c>
      <c r="AF1008">
        <v>-81.821509046599999</v>
      </c>
      <c r="AG1008">
        <v>41.369964604099998</v>
      </c>
      <c r="AH1008">
        <v>-81.821285666500003</v>
      </c>
      <c r="AI1008" t="s">
        <v>1380</v>
      </c>
      <c r="AJ1008" t="s">
        <v>1379</v>
      </c>
    </row>
    <row r="1009" spans="1:36" x14ac:dyDescent="0.25">
      <c r="A1009" s="10">
        <v>1006</v>
      </c>
      <c r="B1009" s="7">
        <v>9</v>
      </c>
      <c r="C1009" s="7" t="s">
        <v>104</v>
      </c>
      <c r="D1009" s="7" t="s">
        <v>638</v>
      </c>
      <c r="E1009" s="7" t="s">
        <v>4</v>
      </c>
      <c r="F1009" s="7" t="s">
        <v>65</v>
      </c>
      <c r="G1009" s="7" t="s">
        <v>1379</v>
      </c>
      <c r="H1009" s="11" t="s">
        <v>604</v>
      </c>
      <c r="I1009" s="10">
        <v>35.869999999999997</v>
      </c>
      <c r="J1009" s="7">
        <v>5.35</v>
      </c>
      <c r="K1009" s="7">
        <v>26.9</v>
      </c>
      <c r="L1009" s="7">
        <v>21.56</v>
      </c>
      <c r="M1009" s="7">
        <v>0</v>
      </c>
      <c r="N1009" s="7">
        <v>0</v>
      </c>
      <c r="O1009" s="7">
        <v>0</v>
      </c>
      <c r="P1009" s="7">
        <v>0</v>
      </c>
      <c r="Q1009" s="7">
        <v>12.05</v>
      </c>
      <c r="R1009" s="7">
        <v>1.39</v>
      </c>
      <c r="S1009" s="7">
        <v>5.44</v>
      </c>
      <c r="T1009" s="7">
        <v>4.05</v>
      </c>
      <c r="U1009" s="10" t="s">
        <v>103</v>
      </c>
      <c r="V1009" s="7">
        <v>21.2</v>
      </c>
      <c r="W1009" s="7">
        <v>21.3</v>
      </c>
      <c r="X1009" s="7">
        <v>0.1</v>
      </c>
      <c r="Y1009" s="7"/>
      <c r="Z1009" s="14" t="str">
        <f t="shared" si="47"/>
        <v>Pathway</v>
      </c>
      <c r="AA1009" s="14" t="str">
        <f t="shared" si="48"/>
        <v>Google</v>
      </c>
      <c r="AB1009" s="8" t="str">
        <f t="shared" si="49"/>
        <v>Bing</v>
      </c>
      <c r="AC1009" s="7" t="s">
        <v>488</v>
      </c>
      <c r="AD1009" s="11" t="s">
        <v>1592</v>
      </c>
      <c r="AE1009">
        <v>38.417746530199999</v>
      </c>
      <c r="AF1009">
        <v>-82.509053942999998</v>
      </c>
      <c r="AG1009">
        <v>38.418347289899998</v>
      </c>
      <c r="AH1009">
        <v>-82.507445704099993</v>
      </c>
      <c r="AI1009" t="s">
        <v>1380</v>
      </c>
      <c r="AJ1009" t="s">
        <v>1379</v>
      </c>
    </row>
    <row r="1010" spans="1:36" x14ac:dyDescent="0.25">
      <c r="A1010" s="10">
        <v>1007</v>
      </c>
      <c r="B1010" s="7">
        <v>3</v>
      </c>
      <c r="C1010" s="7" t="s">
        <v>109</v>
      </c>
      <c r="D1010" s="7" t="s">
        <v>525</v>
      </c>
      <c r="E1010" s="7" t="s">
        <v>4</v>
      </c>
      <c r="F1010" s="7" t="s">
        <v>10</v>
      </c>
      <c r="G1010" s="7" t="s">
        <v>1379</v>
      </c>
      <c r="H1010" s="11" t="s">
        <v>522</v>
      </c>
      <c r="I1010" s="10">
        <v>27.71</v>
      </c>
      <c r="J1010" s="7">
        <v>9.83</v>
      </c>
      <c r="K1010" s="7">
        <v>23.3</v>
      </c>
      <c r="L1010" s="7">
        <v>13.47</v>
      </c>
      <c r="M1010" s="7">
        <v>0</v>
      </c>
      <c r="N1010" s="7">
        <v>0</v>
      </c>
      <c r="O1010" s="7">
        <v>0</v>
      </c>
      <c r="P1010" s="7">
        <v>0</v>
      </c>
      <c r="Q1010" s="7">
        <v>12.71</v>
      </c>
      <c r="R1010" s="7">
        <v>2.25</v>
      </c>
      <c r="S1010" s="7">
        <v>6.3</v>
      </c>
      <c r="T1010" s="7">
        <v>4.05</v>
      </c>
      <c r="U1010" s="10" t="s">
        <v>108</v>
      </c>
      <c r="V1010" s="7">
        <v>23.92</v>
      </c>
      <c r="W1010" s="7">
        <v>24.02</v>
      </c>
      <c r="X1010" s="7">
        <v>0.1</v>
      </c>
      <c r="Y1010" s="7"/>
      <c r="Z1010" s="14" t="str">
        <f t="shared" si="47"/>
        <v>Pathway</v>
      </c>
      <c r="AA1010" s="14" t="str">
        <f t="shared" si="48"/>
        <v>Google</v>
      </c>
      <c r="AB1010" s="8" t="str">
        <f t="shared" si="49"/>
        <v>Bing</v>
      </c>
      <c r="AC1010" s="7" t="s">
        <v>488</v>
      </c>
      <c r="AD1010" s="11" t="s">
        <v>1592</v>
      </c>
      <c r="AE1010">
        <v>41.237010614799999</v>
      </c>
      <c r="AF1010">
        <v>-81.797641580800004</v>
      </c>
      <c r="AG1010">
        <v>41.238507191499998</v>
      </c>
      <c r="AH1010">
        <v>-81.798168024399999</v>
      </c>
      <c r="AI1010" t="s">
        <v>1380</v>
      </c>
      <c r="AJ1010" t="s">
        <v>1379</v>
      </c>
    </row>
    <row r="1011" spans="1:36" x14ac:dyDescent="0.25">
      <c r="A1011" s="10">
        <v>1008</v>
      </c>
      <c r="B1011" s="7">
        <v>9</v>
      </c>
      <c r="C1011" s="7" t="s">
        <v>104</v>
      </c>
      <c r="D1011" s="7" t="s">
        <v>638</v>
      </c>
      <c r="E1011" s="7" t="s">
        <v>34</v>
      </c>
      <c r="F1011" s="7" t="s">
        <v>35</v>
      </c>
      <c r="G1011" s="7" t="s">
        <v>1379</v>
      </c>
      <c r="H1011" s="11" t="s">
        <v>604</v>
      </c>
      <c r="I1011" s="10">
        <v>15.97</v>
      </c>
      <c r="J1011" s="7">
        <v>15.94</v>
      </c>
      <c r="K1011" s="7">
        <v>15.97</v>
      </c>
      <c r="L1011" s="7">
        <v>0.03</v>
      </c>
      <c r="M1011" s="7">
        <v>0</v>
      </c>
      <c r="N1011" s="7">
        <v>0</v>
      </c>
      <c r="O1011" s="7">
        <v>0</v>
      </c>
      <c r="P1011" s="7">
        <v>0</v>
      </c>
      <c r="Q1011" s="7">
        <v>8.39</v>
      </c>
      <c r="R1011" s="7">
        <v>3.78</v>
      </c>
      <c r="S1011" s="7">
        <v>7.83</v>
      </c>
      <c r="T1011" s="7">
        <v>4.05</v>
      </c>
      <c r="U1011" s="10" t="s">
        <v>103</v>
      </c>
      <c r="V1011" s="7">
        <v>22.01</v>
      </c>
      <c r="W1011" s="7"/>
      <c r="X1011" s="7">
        <v>0</v>
      </c>
      <c r="Y1011" s="7" t="s">
        <v>2786</v>
      </c>
      <c r="Z1011" s="14" t="str">
        <f t="shared" si="47"/>
        <v>Pathway</v>
      </c>
      <c r="AA1011" s="14" t="str">
        <f t="shared" si="48"/>
        <v>Google</v>
      </c>
      <c r="AB1011" s="8" t="str">
        <f t="shared" si="49"/>
        <v>Bing</v>
      </c>
      <c r="AC1011" s="7" t="s">
        <v>488</v>
      </c>
      <c r="AD1011" s="11" t="s">
        <v>1592</v>
      </c>
      <c r="AE1011">
        <v>38.421609741700003</v>
      </c>
      <c r="AF1011">
        <v>-82.495329808099996</v>
      </c>
      <c r="AI1011" t="s">
        <v>1380</v>
      </c>
      <c r="AJ1011" t="s">
        <v>1379</v>
      </c>
    </row>
    <row r="1012" spans="1:36" x14ac:dyDescent="0.25">
      <c r="A1012" s="10">
        <v>1009</v>
      </c>
      <c r="B1012" s="7">
        <v>12</v>
      </c>
      <c r="C1012" s="7" t="s">
        <v>14</v>
      </c>
      <c r="D1012" s="7" t="s">
        <v>1337</v>
      </c>
      <c r="E1012" s="7" t="s">
        <v>4</v>
      </c>
      <c r="F1012" s="7" t="s">
        <v>10</v>
      </c>
      <c r="G1012" s="7" t="s">
        <v>1379</v>
      </c>
      <c r="H1012" s="11" t="s">
        <v>529</v>
      </c>
      <c r="I1012" s="10">
        <v>33.96</v>
      </c>
      <c r="J1012" s="7">
        <v>8</v>
      </c>
      <c r="K1012" s="7">
        <v>25.38</v>
      </c>
      <c r="L1012" s="7">
        <v>17.38</v>
      </c>
      <c r="M1012" s="7">
        <v>0</v>
      </c>
      <c r="N1012" s="7">
        <v>0</v>
      </c>
      <c r="O1012" s="7">
        <v>0</v>
      </c>
      <c r="P1012" s="7">
        <v>0</v>
      </c>
      <c r="Q1012" s="7">
        <v>15.92</v>
      </c>
      <c r="R1012" s="7">
        <v>1.79</v>
      </c>
      <c r="S1012" s="7">
        <v>5.84</v>
      </c>
      <c r="T1012" s="7">
        <v>4.04</v>
      </c>
      <c r="U1012" s="10" t="s">
        <v>1519</v>
      </c>
      <c r="V1012" s="7">
        <v>14.54</v>
      </c>
      <c r="W1012" s="7">
        <v>14.64</v>
      </c>
      <c r="X1012" s="7">
        <v>0.1</v>
      </c>
      <c r="Y1012" s="7"/>
      <c r="Z1012" s="14" t="str">
        <f t="shared" si="47"/>
        <v>Pathway</v>
      </c>
      <c r="AA1012" s="14" t="str">
        <f t="shared" si="48"/>
        <v>Google</v>
      </c>
      <c r="AB1012" s="8" t="str">
        <f t="shared" si="49"/>
        <v>Bing</v>
      </c>
      <c r="AC1012" s="7" t="s">
        <v>488</v>
      </c>
      <c r="AD1012" s="11" t="s">
        <v>1592</v>
      </c>
      <c r="AE1012">
        <v>41.491840339699998</v>
      </c>
      <c r="AF1012">
        <v>-81.709071350100004</v>
      </c>
      <c r="AG1012">
        <v>41.493026725599996</v>
      </c>
      <c r="AH1012">
        <v>-81.708370181399999</v>
      </c>
      <c r="AI1012" t="s">
        <v>1380</v>
      </c>
      <c r="AJ1012" t="s">
        <v>1379</v>
      </c>
    </row>
    <row r="1013" spans="1:36" x14ac:dyDescent="0.25">
      <c r="A1013" s="10">
        <v>1010</v>
      </c>
      <c r="B1013" s="7">
        <v>6</v>
      </c>
      <c r="C1013" s="7" t="s">
        <v>8</v>
      </c>
      <c r="D1013" s="7" t="s">
        <v>937</v>
      </c>
      <c r="E1013" s="7" t="s">
        <v>4</v>
      </c>
      <c r="F1013" s="7" t="s">
        <v>10</v>
      </c>
      <c r="G1013" s="7" t="s">
        <v>1379</v>
      </c>
      <c r="H1013" s="11" t="s">
        <v>524</v>
      </c>
      <c r="I1013" s="10">
        <v>30.32</v>
      </c>
      <c r="J1013" s="7">
        <v>13.79</v>
      </c>
      <c r="K1013" s="7">
        <v>25.47</v>
      </c>
      <c r="L1013" s="7">
        <v>11.68</v>
      </c>
      <c r="M1013" s="7">
        <v>0</v>
      </c>
      <c r="N1013" s="7">
        <v>0</v>
      </c>
      <c r="O1013" s="7">
        <v>0</v>
      </c>
      <c r="P1013" s="7">
        <v>0</v>
      </c>
      <c r="Q1013" s="7">
        <v>15.17</v>
      </c>
      <c r="R1013" s="7">
        <v>3.28</v>
      </c>
      <c r="S1013" s="7">
        <v>7.31</v>
      </c>
      <c r="T1013" s="7">
        <v>4.03</v>
      </c>
      <c r="U1013" s="10" t="s">
        <v>7</v>
      </c>
      <c r="V1013" s="7">
        <v>11.15</v>
      </c>
      <c r="W1013" s="7">
        <v>11.21</v>
      </c>
      <c r="X1013" s="7">
        <v>0.06</v>
      </c>
      <c r="Y1013" s="7"/>
      <c r="Z1013" s="14" t="str">
        <f t="shared" si="47"/>
        <v>Pathway</v>
      </c>
      <c r="AA1013" s="14" t="str">
        <f t="shared" si="48"/>
        <v>Google</v>
      </c>
      <c r="AB1013" s="8" t="str">
        <f t="shared" si="49"/>
        <v>Bing</v>
      </c>
      <c r="AC1013" s="7" t="s">
        <v>488</v>
      </c>
      <c r="AD1013" s="11" t="s">
        <v>1592</v>
      </c>
      <c r="AE1013">
        <v>39.957565273199997</v>
      </c>
      <c r="AF1013">
        <v>-83.045634572400004</v>
      </c>
      <c r="AG1013">
        <v>39.956904548700003</v>
      </c>
      <c r="AH1013">
        <v>-83.044933466200007</v>
      </c>
      <c r="AI1013" t="s">
        <v>1380</v>
      </c>
      <c r="AJ1013" t="s">
        <v>1379</v>
      </c>
    </row>
    <row r="1014" spans="1:36" x14ac:dyDescent="0.25">
      <c r="A1014" s="10">
        <v>1011</v>
      </c>
      <c r="B1014" s="7">
        <v>12</v>
      </c>
      <c r="C1014" s="7" t="s">
        <v>14</v>
      </c>
      <c r="D1014" s="7" t="s">
        <v>944</v>
      </c>
      <c r="E1014" s="7" t="s">
        <v>4</v>
      </c>
      <c r="F1014" s="7" t="s">
        <v>10</v>
      </c>
      <c r="G1014" s="7" t="s">
        <v>1379</v>
      </c>
      <c r="H1014" s="11" t="s">
        <v>542</v>
      </c>
      <c r="I1014" s="10">
        <v>57.5</v>
      </c>
      <c r="J1014" s="7">
        <v>20.57</v>
      </c>
      <c r="K1014" s="7">
        <v>52.81</v>
      </c>
      <c r="L1014" s="7">
        <v>32.229999999999997</v>
      </c>
      <c r="M1014" s="7">
        <v>0</v>
      </c>
      <c r="N1014" s="7">
        <v>0</v>
      </c>
      <c r="O1014" s="7">
        <v>0</v>
      </c>
      <c r="P1014" s="7">
        <v>0</v>
      </c>
      <c r="Q1014" s="7">
        <v>11.72</v>
      </c>
      <c r="R1014" s="7">
        <v>5.12</v>
      </c>
      <c r="S1014" s="7">
        <v>9.1300000000000008</v>
      </c>
      <c r="T1014" s="7">
        <v>4.0199999999999996</v>
      </c>
      <c r="U1014" s="10" t="s">
        <v>29</v>
      </c>
      <c r="V1014" s="7">
        <v>13.68</v>
      </c>
      <c r="W1014" s="7">
        <v>13.78</v>
      </c>
      <c r="X1014" s="7">
        <v>0.1</v>
      </c>
      <c r="Y1014" s="7"/>
      <c r="Z1014" s="14" t="str">
        <f t="shared" si="47"/>
        <v>Pathway</v>
      </c>
      <c r="AA1014" s="14" t="str">
        <f t="shared" si="48"/>
        <v>Google</v>
      </c>
      <c r="AB1014" s="8" t="str">
        <f t="shared" si="49"/>
        <v>Bing</v>
      </c>
      <c r="AC1014" s="7" t="s">
        <v>488</v>
      </c>
      <c r="AD1014" s="11" t="s">
        <v>1592</v>
      </c>
      <c r="AE1014">
        <v>41.469785824799999</v>
      </c>
      <c r="AF1014">
        <v>-81.659579900599994</v>
      </c>
      <c r="AG1014">
        <v>41.471230358200003</v>
      </c>
      <c r="AH1014">
        <v>-81.659777639599994</v>
      </c>
      <c r="AI1014" t="s">
        <v>1380</v>
      </c>
      <c r="AJ1014" t="s">
        <v>1379</v>
      </c>
    </row>
    <row r="1015" spans="1:36" x14ac:dyDescent="0.25">
      <c r="A1015" s="10">
        <v>1012</v>
      </c>
      <c r="B1015" s="7">
        <v>12</v>
      </c>
      <c r="C1015" s="7" t="s">
        <v>14</v>
      </c>
      <c r="D1015" s="7" t="s">
        <v>944</v>
      </c>
      <c r="E1015" s="7" t="s">
        <v>4</v>
      </c>
      <c r="F1015" s="7" t="s">
        <v>10</v>
      </c>
      <c r="G1015" s="7" t="s">
        <v>1379</v>
      </c>
      <c r="H1015" s="11" t="s">
        <v>542</v>
      </c>
      <c r="I1015" s="10">
        <v>53.53</v>
      </c>
      <c r="J1015" s="7">
        <v>20.57</v>
      </c>
      <c r="K1015" s="7">
        <v>49.34</v>
      </c>
      <c r="L1015" s="7">
        <v>28.77</v>
      </c>
      <c r="M1015" s="7">
        <v>0</v>
      </c>
      <c r="N1015" s="7">
        <v>0</v>
      </c>
      <c r="O1015" s="7">
        <v>0</v>
      </c>
      <c r="P1015" s="7">
        <v>0</v>
      </c>
      <c r="Q1015" s="7">
        <v>11.72</v>
      </c>
      <c r="R1015" s="7">
        <v>5.12</v>
      </c>
      <c r="S1015" s="7">
        <v>9.1300000000000008</v>
      </c>
      <c r="T1015" s="7">
        <v>4.0199999999999996</v>
      </c>
      <c r="U1015" s="10" t="s">
        <v>29</v>
      </c>
      <c r="V1015" s="7">
        <v>13.69</v>
      </c>
      <c r="W1015" s="7">
        <v>13.79</v>
      </c>
      <c r="X1015" s="7">
        <v>0.1</v>
      </c>
      <c r="Y1015" s="7"/>
      <c r="Z1015" s="14" t="str">
        <f t="shared" si="47"/>
        <v>Pathway</v>
      </c>
      <c r="AA1015" s="14" t="str">
        <f t="shared" si="48"/>
        <v>Google</v>
      </c>
      <c r="AB1015" s="8" t="str">
        <f t="shared" si="49"/>
        <v>Bing</v>
      </c>
      <c r="AC1015" s="7" t="s">
        <v>488</v>
      </c>
      <c r="AD1015" s="11" t="s">
        <v>1592</v>
      </c>
      <c r="AE1015">
        <v>41.469929111900001</v>
      </c>
      <c r="AF1015">
        <v>-81.659612516300001</v>
      </c>
      <c r="AG1015">
        <v>41.471375232100002</v>
      </c>
      <c r="AH1015">
        <v>-81.659796493200005</v>
      </c>
      <c r="AI1015" t="s">
        <v>1380</v>
      </c>
      <c r="AJ1015" t="s">
        <v>1379</v>
      </c>
    </row>
    <row r="1016" spans="1:36" x14ac:dyDescent="0.25">
      <c r="A1016" s="10">
        <v>1013</v>
      </c>
      <c r="B1016" s="7">
        <v>6</v>
      </c>
      <c r="C1016" s="7" t="s">
        <v>8</v>
      </c>
      <c r="D1016" s="7" t="s">
        <v>942</v>
      </c>
      <c r="E1016" s="7" t="s">
        <v>4</v>
      </c>
      <c r="F1016" s="7" t="s">
        <v>5</v>
      </c>
      <c r="G1016" s="7" t="s">
        <v>1379</v>
      </c>
      <c r="H1016" s="11" t="s">
        <v>562</v>
      </c>
      <c r="I1016" s="10">
        <v>20.94</v>
      </c>
      <c r="J1016" s="7">
        <v>11.91</v>
      </c>
      <c r="K1016" s="7">
        <v>19.84</v>
      </c>
      <c r="L1016" s="7">
        <v>7.93</v>
      </c>
      <c r="M1016" s="7">
        <v>3.16</v>
      </c>
      <c r="N1016" s="7">
        <v>0.38</v>
      </c>
      <c r="O1016" s="7">
        <v>2.15</v>
      </c>
      <c r="P1016" s="7">
        <v>1.77</v>
      </c>
      <c r="Q1016" s="7">
        <v>9.48</v>
      </c>
      <c r="R1016" s="7">
        <v>3.16</v>
      </c>
      <c r="S1016" s="7">
        <v>7.18</v>
      </c>
      <c r="T1016" s="7">
        <v>4.0199999999999996</v>
      </c>
      <c r="U1016" s="10" t="s">
        <v>31</v>
      </c>
      <c r="V1016" s="7">
        <v>2.3199999999999998</v>
      </c>
      <c r="W1016" s="7">
        <v>2.42</v>
      </c>
      <c r="X1016" s="7">
        <v>0.1</v>
      </c>
      <c r="Y1016" s="7"/>
      <c r="Z1016" s="14" t="str">
        <f t="shared" si="47"/>
        <v>Pathway</v>
      </c>
      <c r="AA1016" s="14" t="str">
        <f t="shared" si="48"/>
        <v>Google</v>
      </c>
      <c r="AB1016" s="8" t="str">
        <f t="shared" si="49"/>
        <v>Bing</v>
      </c>
      <c r="AC1016" s="7" t="s">
        <v>488</v>
      </c>
      <c r="AD1016" s="11" t="s">
        <v>1592</v>
      </c>
      <c r="AE1016">
        <v>40.0989694417</v>
      </c>
      <c r="AF1016">
        <v>-83.139480862200003</v>
      </c>
      <c r="AG1016">
        <v>40.098958726100001</v>
      </c>
      <c r="AH1016">
        <v>-83.137746604599997</v>
      </c>
      <c r="AI1016" t="s">
        <v>1380</v>
      </c>
      <c r="AJ1016" t="s">
        <v>1379</v>
      </c>
    </row>
    <row r="1017" spans="1:36" x14ac:dyDescent="0.25">
      <c r="A1017" s="10">
        <v>1014</v>
      </c>
      <c r="B1017" s="7">
        <v>12</v>
      </c>
      <c r="C1017" s="7" t="s">
        <v>14</v>
      </c>
      <c r="D1017" s="7" t="s">
        <v>939</v>
      </c>
      <c r="E1017" s="7" t="s">
        <v>4</v>
      </c>
      <c r="F1017" s="7" t="s">
        <v>28</v>
      </c>
      <c r="G1017" s="7" t="s">
        <v>1379</v>
      </c>
      <c r="H1017" s="11" t="s">
        <v>527</v>
      </c>
      <c r="I1017" s="10">
        <v>45.89</v>
      </c>
      <c r="J1017" s="7">
        <v>37.26</v>
      </c>
      <c r="K1017" s="7">
        <v>44.65</v>
      </c>
      <c r="L1017" s="7">
        <v>7.39</v>
      </c>
      <c r="M1017" s="7">
        <v>0</v>
      </c>
      <c r="N1017" s="7">
        <v>0</v>
      </c>
      <c r="O1017" s="7">
        <v>0</v>
      </c>
      <c r="P1017" s="7">
        <v>0</v>
      </c>
      <c r="Q1017" s="7">
        <v>17.010000000000002</v>
      </c>
      <c r="R1017" s="7">
        <v>10.84</v>
      </c>
      <c r="S1017" s="7">
        <v>14.86</v>
      </c>
      <c r="T1017" s="7">
        <v>4.0199999999999996</v>
      </c>
      <c r="U1017" s="10" t="s">
        <v>12</v>
      </c>
      <c r="V1017" s="7">
        <v>21.95</v>
      </c>
      <c r="W1017" s="7">
        <v>22.05</v>
      </c>
      <c r="X1017" s="7">
        <v>0.1</v>
      </c>
      <c r="Y1017" s="7"/>
      <c r="Z1017" s="14" t="str">
        <f t="shared" si="47"/>
        <v>Pathway</v>
      </c>
      <c r="AA1017" s="14" t="str">
        <f t="shared" si="48"/>
        <v>Google</v>
      </c>
      <c r="AB1017" s="8" t="str">
        <f t="shared" si="49"/>
        <v>Bing</v>
      </c>
      <c r="AC1017" s="7" t="s">
        <v>488</v>
      </c>
      <c r="AD1017" s="11" t="s">
        <v>1592</v>
      </c>
      <c r="AE1017">
        <v>41.54525941</v>
      </c>
      <c r="AF1017">
        <v>-81.615822609999995</v>
      </c>
      <c r="AG1017">
        <v>41.545999639800002</v>
      </c>
      <c r="AH1017">
        <v>-81.6141773202</v>
      </c>
      <c r="AI1017" t="s">
        <v>1380</v>
      </c>
      <c r="AJ1017" t="s">
        <v>1379</v>
      </c>
    </row>
    <row r="1018" spans="1:36" x14ac:dyDescent="0.25">
      <c r="A1018" s="10">
        <v>1015</v>
      </c>
      <c r="B1018" s="7">
        <v>12</v>
      </c>
      <c r="C1018" s="7" t="s">
        <v>14</v>
      </c>
      <c r="D1018" s="7" t="s">
        <v>939</v>
      </c>
      <c r="E1018" s="7" t="s">
        <v>4</v>
      </c>
      <c r="F1018" s="7" t="s">
        <v>28</v>
      </c>
      <c r="G1018" s="7" t="s">
        <v>1379</v>
      </c>
      <c r="H1018" s="11" t="s">
        <v>527</v>
      </c>
      <c r="I1018" s="10">
        <v>42.61</v>
      </c>
      <c r="J1018" s="7">
        <v>37.26</v>
      </c>
      <c r="K1018" s="7">
        <v>41.84</v>
      </c>
      <c r="L1018" s="7">
        <v>4.58</v>
      </c>
      <c r="M1018" s="7">
        <v>0</v>
      </c>
      <c r="N1018" s="7">
        <v>0</v>
      </c>
      <c r="O1018" s="7">
        <v>0</v>
      </c>
      <c r="P1018" s="7">
        <v>0</v>
      </c>
      <c r="Q1018" s="7">
        <v>17.010000000000002</v>
      </c>
      <c r="R1018" s="7">
        <v>10.84</v>
      </c>
      <c r="S1018" s="7">
        <v>14.86</v>
      </c>
      <c r="T1018" s="7">
        <v>4.0199999999999996</v>
      </c>
      <c r="U1018" s="10" t="s">
        <v>12</v>
      </c>
      <c r="V1018" s="7">
        <v>21.55</v>
      </c>
      <c r="W1018" s="7">
        <v>21.65</v>
      </c>
      <c r="X1018" s="7">
        <v>0.1</v>
      </c>
      <c r="Y1018" s="7"/>
      <c r="Z1018" s="14" t="str">
        <f t="shared" si="47"/>
        <v>Pathway</v>
      </c>
      <c r="AA1018" s="14" t="str">
        <f t="shared" si="48"/>
        <v>Google</v>
      </c>
      <c r="AB1018" s="8" t="str">
        <f t="shared" si="49"/>
        <v>Bing</v>
      </c>
      <c r="AC1018" s="7" t="s">
        <v>488</v>
      </c>
      <c r="AD1018" s="11" t="s">
        <v>1592</v>
      </c>
      <c r="AE1018">
        <v>41.542157465199999</v>
      </c>
      <c r="AF1018">
        <v>-81.622285208099996</v>
      </c>
      <c r="AG1018">
        <v>41.542956660900003</v>
      </c>
      <c r="AH1018">
        <v>-81.620689446300005</v>
      </c>
      <c r="AI1018" t="s">
        <v>1380</v>
      </c>
      <c r="AJ1018" t="s">
        <v>1379</v>
      </c>
    </row>
    <row r="1019" spans="1:36" x14ac:dyDescent="0.25">
      <c r="A1019" s="10">
        <v>1016</v>
      </c>
      <c r="B1019" s="7">
        <v>8</v>
      </c>
      <c r="C1019" s="7" t="s">
        <v>11</v>
      </c>
      <c r="D1019" s="7" t="s">
        <v>545</v>
      </c>
      <c r="E1019" s="7" t="s">
        <v>4</v>
      </c>
      <c r="F1019" s="7" t="s">
        <v>21</v>
      </c>
      <c r="G1019" s="7" t="s">
        <v>1379</v>
      </c>
      <c r="H1019" s="11" t="s">
        <v>546</v>
      </c>
      <c r="I1019" s="10">
        <v>41.34</v>
      </c>
      <c r="J1019" s="7">
        <v>16.86</v>
      </c>
      <c r="K1019" s="7">
        <v>35.28</v>
      </c>
      <c r="L1019" s="7">
        <v>18.420000000000002</v>
      </c>
      <c r="M1019" s="7">
        <v>3.38</v>
      </c>
      <c r="N1019" s="7">
        <v>0.51</v>
      </c>
      <c r="O1019" s="7">
        <v>1.78</v>
      </c>
      <c r="P1019" s="7">
        <v>1.28</v>
      </c>
      <c r="Q1019" s="7">
        <v>13.52</v>
      </c>
      <c r="R1019" s="7">
        <v>4.49</v>
      </c>
      <c r="S1019" s="7">
        <v>8.5</v>
      </c>
      <c r="T1019" s="7">
        <v>4.01</v>
      </c>
      <c r="U1019" s="10" t="s">
        <v>20</v>
      </c>
      <c r="V1019" s="7">
        <v>19.71</v>
      </c>
      <c r="W1019" s="7">
        <v>19.809999999999999</v>
      </c>
      <c r="X1019" s="7">
        <v>0.1</v>
      </c>
      <c r="Y1019" s="7"/>
      <c r="Z1019" s="14" t="str">
        <f t="shared" si="47"/>
        <v>Pathway</v>
      </c>
      <c r="AA1019" s="14" t="str">
        <f t="shared" si="48"/>
        <v>Google</v>
      </c>
      <c r="AB1019" s="8" t="str">
        <f t="shared" si="49"/>
        <v>Bing</v>
      </c>
      <c r="AC1019" s="7" t="s">
        <v>488</v>
      </c>
      <c r="AD1019" s="11" t="s">
        <v>1592</v>
      </c>
      <c r="AE1019">
        <v>39.292492903400003</v>
      </c>
      <c r="AF1019">
        <v>-84.551078306700006</v>
      </c>
      <c r="AG1019">
        <v>39.292991759000003</v>
      </c>
      <c r="AH1019">
        <v>-84.549320711799993</v>
      </c>
      <c r="AI1019" t="s">
        <v>1380</v>
      </c>
      <c r="AJ1019" t="s">
        <v>1379</v>
      </c>
    </row>
    <row r="1020" spans="1:36" x14ac:dyDescent="0.25">
      <c r="A1020" s="10">
        <v>1017</v>
      </c>
      <c r="B1020" s="7">
        <v>7</v>
      </c>
      <c r="C1020" s="7" t="s">
        <v>44</v>
      </c>
      <c r="D1020" s="7" t="s">
        <v>963</v>
      </c>
      <c r="E1020" s="7" t="s">
        <v>4</v>
      </c>
      <c r="F1020" s="7" t="s">
        <v>10</v>
      </c>
      <c r="G1020" s="7" t="s">
        <v>1379</v>
      </c>
      <c r="H1020" s="11" t="s">
        <v>531</v>
      </c>
      <c r="I1020" s="10">
        <v>29.71</v>
      </c>
      <c r="J1020" s="7">
        <v>15.76</v>
      </c>
      <c r="K1020" s="7">
        <v>27.9</v>
      </c>
      <c r="L1020" s="7">
        <v>12.14</v>
      </c>
      <c r="M1020" s="7">
        <v>1.5</v>
      </c>
      <c r="N1020" s="7">
        <v>0.38</v>
      </c>
      <c r="O1020" s="7">
        <v>1.05</v>
      </c>
      <c r="P1020" s="7">
        <v>0.67</v>
      </c>
      <c r="Q1020" s="7">
        <v>10.48</v>
      </c>
      <c r="R1020" s="7">
        <v>3.81</v>
      </c>
      <c r="S1020" s="7">
        <v>7.82</v>
      </c>
      <c r="T1020" s="7">
        <v>4.01</v>
      </c>
      <c r="U1020" s="10" t="s">
        <v>49</v>
      </c>
      <c r="V1020" s="7">
        <v>20.059999999999999</v>
      </c>
      <c r="W1020" s="7">
        <v>20.16</v>
      </c>
      <c r="X1020" s="7">
        <v>0.1</v>
      </c>
      <c r="Y1020" s="7"/>
      <c r="Z1020" s="14" t="str">
        <f t="shared" si="47"/>
        <v>Pathway</v>
      </c>
      <c r="AA1020" s="14" t="str">
        <f t="shared" si="48"/>
        <v>Google</v>
      </c>
      <c r="AB1020" s="8" t="str">
        <f t="shared" si="49"/>
        <v>Bing</v>
      </c>
      <c r="AC1020" s="7" t="s">
        <v>488</v>
      </c>
      <c r="AD1020" s="11" t="s">
        <v>1592</v>
      </c>
      <c r="AE1020">
        <v>39.859815320400003</v>
      </c>
      <c r="AF1020">
        <v>-84.189230683100007</v>
      </c>
      <c r="AG1020">
        <v>39.861247383200002</v>
      </c>
      <c r="AH1020">
        <v>-84.189107375299997</v>
      </c>
      <c r="AI1020" t="s">
        <v>1380</v>
      </c>
      <c r="AJ1020" t="s">
        <v>1379</v>
      </c>
    </row>
    <row r="1021" spans="1:36" x14ac:dyDescent="0.25">
      <c r="A1021" s="10">
        <v>1018</v>
      </c>
      <c r="B1021" s="7">
        <v>8</v>
      </c>
      <c r="C1021" s="7" t="s">
        <v>11</v>
      </c>
      <c r="D1021" s="7" t="s">
        <v>545</v>
      </c>
      <c r="E1021" s="7" t="s">
        <v>4</v>
      </c>
      <c r="F1021" s="7" t="s">
        <v>21</v>
      </c>
      <c r="G1021" s="7" t="s">
        <v>1379</v>
      </c>
      <c r="H1021" s="11" t="s">
        <v>546</v>
      </c>
      <c r="I1021" s="10">
        <v>51.31</v>
      </c>
      <c r="J1021" s="7">
        <v>15.51</v>
      </c>
      <c r="K1021" s="7">
        <v>41.83</v>
      </c>
      <c r="L1021" s="7">
        <v>26.32</v>
      </c>
      <c r="M1021" s="7">
        <v>0</v>
      </c>
      <c r="N1021" s="7">
        <v>0</v>
      </c>
      <c r="O1021" s="7">
        <v>0</v>
      </c>
      <c r="P1021" s="7">
        <v>0</v>
      </c>
      <c r="Q1021" s="7">
        <v>13.64</v>
      </c>
      <c r="R1021" s="7">
        <v>4.0999999999999996</v>
      </c>
      <c r="S1021" s="7">
        <v>8.1</v>
      </c>
      <c r="T1021" s="7">
        <v>4</v>
      </c>
      <c r="U1021" s="10" t="s">
        <v>20</v>
      </c>
      <c r="V1021" s="7">
        <v>18</v>
      </c>
      <c r="W1021" s="7">
        <v>18.100000000000001</v>
      </c>
      <c r="X1021" s="7">
        <v>0.1</v>
      </c>
      <c r="Y1021" s="7"/>
      <c r="Z1021" s="14" t="str">
        <f t="shared" si="47"/>
        <v>Pathway</v>
      </c>
      <c r="AA1021" s="14" t="str">
        <f t="shared" si="48"/>
        <v>Google</v>
      </c>
      <c r="AB1021" s="8" t="str">
        <f t="shared" si="49"/>
        <v>Bing</v>
      </c>
      <c r="AC1021" s="7" t="s">
        <v>488</v>
      </c>
      <c r="AD1021" s="11" t="s">
        <v>1592</v>
      </c>
      <c r="AE1021">
        <v>39.2770183393</v>
      </c>
      <c r="AF1021">
        <v>-84.575935646000005</v>
      </c>
      <c r="AG1021">
        <v>39.277960375299998</v>
      </c>
      <c r="AH1021">
        <v>-84.574510997199994</v>
      </c>
      <c r="AI1021" t="s">
        <v>1380</v>
      </c>
      <c r="AJ1021" t="s">
        <v>1379</v>
      </c>
    </row>
    <row r="1022" spans="1:36" x14ac:dyDescent="0.25">
      <c r="A1022" s="10">
        <v>1019</v>
      </c>
      <c r="B1022" s="7">
        <v>12</v>
      </c>
      <c r="C1022" s="7" t="s">
        <v>69</v>
      </c>
      <c r="D1022" s="7" t="s">
        <v>966</v>
      </c>
      <c r="E1022" s="7" t="s">
        <v>34</v>
      </c>
      <c r="F1022" s="7" t="s">
        <v>35</v>
      </c>
      <c r="G1022" s="7" t="s">
        <v>1379</v>
      </c>
      <c r="H1022" s="11" t="s">
        <v>529</v>
      </c>
      <c r="I1022" s="10">
        <v>53.8</v>
      </c>
      <c r="J1022" s="7">
        <v>27.78</v>
      </c>
      <c r="K1022" s="7">
        <v>53.26</v>
      </c>
      <c r="L1022" s="7">
        <v>25.48</v>
      </c>
      <c r="M1022" s="7">
        <v>0</v>
      </c>
      <c r="N1022" s="7">
        <v>0</v>
      </c>
      <c r="O1022" s="7">
        <v>0</v>
      </c>
      <c r="P1022" s="7">
        <v>0</v>
      </c>
      <c r="Q1022" s="7">
        <v>11.52</v>
      </c>
      <c r="R1022" s="7">
        <v>7.23</v>
      </c>
      <c r="S1022" s="7">
        <v>11.23</v>
      </c>
      <c r="T1022" s="7">
        <v>4</v>
      </c>
      <c r="U1022" s="10" t="s">
        <v>87</v>
      </c>
      <c r="V1022" s="7">
        <v>9.5500000000000007</v>
      </c>
      <c r="W1022" s="7"/>
      <c r="X1022" s="7">
        <v>0</v>
      </c>
      <c r="Y1022" s="7" t="s">
        <v>1999</v>
      </c>
      <c r="Z1022" s="14" t="str">
        <f t="shared" si="47"/>
        <v>Pathway</v>
      </c>
      <c r="AA1022" s="14" t="str">
        <f t="shared" si="48"/>
        <v>Google</v>
      </c>
      <c r="AB1022" s="8" t="str">
        <f t="shared" si="49"/>
        <v>Bing</v>
      </c>
      <c r="AC1022" s="7" t="s">
        <v>488</v>
      </c>
      <c r="AD1022" s="11" t="s">
        <v>1592</v>
      </c>
      <c r="AE1022">
        <v>41.686403867099997</v>
      </c>
      <c r="AF1022">
        <v>-81.339071617000002</v>
      </c>
      <c r="AI1022" t="s">
        <v>1380</v>
      </c>
      <c r="AJ1022" t="s">
        <v>1379</v>
      </c>
    </row>
    <row r="1023" spans="1:36" x14ac:dyDescent="0.25">
      <c r="A1023" s="10">
        <v>1020</v>
      </c>
      <c r="B1023" s="7">
        <v>8</v>
      </c>
      <c r="C1023" s="7" t="s">
        <v>11</v>
      </c>
      <c r="D1023" s="7" t="s">
        <v>545</v>
      </c>
      <c r="E1023" s="7" t="s">
        <v>4</v>
      </c>
      <c r="F1023" s="7" t="s">
        <v>21</v>
      </c>
      <c r="G1023" s="7" t="s">
        <v>1379</v>
      </c>
      <c r="H1023" s="11" t="s">
        <v>546</v>
      </c>
      <c r="I1023" s="10">
        <v>28.86</v>
      </c>
      <c r="J1023" s="7">
        <v>15.51</v>
      </c>
      <c r="K1023" s="7">
        <v>25.33</v>
      </c>
      <c r="L1023" s="7">
        <v>9.81</v>
      </c>
      <c r="M1023" s="7">
        <v>0</v>
      </c>
      <c r="N1023" s="7">
        <v>0</v>
      </c>
      <c r="O1023" s="7">
        <v>0</v>
      </c>
      <c r="P1023" s="7">
        <v>0</v>
      </c>
      <c r="Q1023" s="7">
        <v>13.64</v>
      </c>
      <c r="R1023" s="7">
        <v>4.0999999999999996</v>
      </c>
      <c r="S1023" s="7">
        <v>8.1</v>
      </c>
      <c r="T1023" s="7">
        <v>4</v>
      </c>
      <c r="U1023" s="10" t="s">
        <v>20</v>
      </c>
      <c r="V1023" s="7">
        <v>17.899999999999999</v>
      </c>
      <c r="W1023" s="7">
        <v>18</v>
      </c>
      <c r="X1023" s="7">
        <v>0.1</v>
      </c>
      <c r="Y1023" s="7"/>
      <c r="Z1023" s="14" t="str">
        <f t="shared" si="47"/>
        <v>Pathway</v>
      </c>
      <c r="AA1023" s="14" t="str">
        <f t="shared" si="48"/>
        <v>Google</v>
      </c>
      <c r="AB1023" s="8" t="str">
        <f t="shared" si="49"/>
        <v>Bing</v>
      </c>
      <c r="AC1023" s="7" t="s">
        <v>488</v>
      </c>
      <c r="AD1023" s="11" t="s">
        <v>1592</v>
      </c>
      <c r="AE1023">
        <v>39.276076290699997</v>
      </c>
      <c r="AF1023">
        <v>-84.577360294800002</v>
      </c>
      <c r="AG1023">
        <v>39.2770183393</v>
      </c>
      <c r="AH1023">
        <v>-84.575935646000005</v>
      </c>
      <c r="AI1023" t="s">
        <v>1380</v>
      </c>
      <c r="AJ1023" t="s">
        <v>1379</v>
      </c>
    </row>
    <row r="1024" spans="1:36" x14ac:dyDescent="0.25">
      <c r="A1024" s="10">
        <v>1021</v>
      </c>
      <c r="B1024" s="7">
        <v>8</v>
      </c>
      <c r="C1024" s="7" t="s">
        <v>11</v>
      </c>
      <c r="D1024" s="7" t="s">
        <v>545</v>
      </c>
      <c r="E1024" s="7" t="s">
        <v>4</v>
      </c>
      <c r="F1024" s="7" t="s">
        <v>21</v>
      </c>
      <c r="G1024" s="7" t="s">
        <v>1379</v>
      </c>
      <c r="H1024" s="11" t="s">
        <v>546</v>
      </c>
      <c r="I1024" s="10">
        <v>22.45</v>
      </c>
      <c r="J1024" s="7">
        <v>15.51</v>
      </c>
      <c r="K1024" s="7">
        <v>20.61</v>
      </c>
      <c r="L1024" s="7">
        <v>5.0999999999999996</v>
      </c>
      <c r="M1024" s="7">
        <v>0</v>
      </c>
      <c r="N1024" s="7">
        <v>0</v>
      </c>
      <c r="O1024" s="7">
        <v>0</v>
      </c>
      <c r="P1024" s="7">
        <v>0</v>
      </c>
      <c r="Q1024" s="7">
        <v>13.64</v>
      </c>
      <c r="R1024" s="7">
        <v>4.0999999999999996</v>
      </c>
      <c r="S1024" s="7">
        <v>8.1</v>
      </c>
      <c r="T1024" s="7">
        <v>4</v>
      </c>
      <c r="U1024" s="10" t="s">
        <v>20</v>
      </c>
      <c r="V1024" s="7">
        <v>17.7</v>
      </c>
      <c r="W1024" s="7">
        <v>17.8</v>
      </c>
      <c r="X1024" s="7">
        <v>0.1</v>
      </c>
      <c r="Y1024" s="7"/>
      <c r="Z1024" s="14" t="str">
        <f t="shared" si="47"/>
        <v>Pathway</v>
      </c>
      <c r="AA1024" s="14" t="str">
        <f t="shared" si="48"/>
        <v>Google</v>
      </c>
      <c r="AB1024" s="8" t="str">
        <f t="shared" si="49"/>
        <v>Bing</v>
      </c>
      <c r="AC1024" s="7" t="s">
        <v>488</v>
      </c>
      <c r="AD1024" s="11" t="s">
        <v>1592</v>
      </c>
      <c r="AE1024">
        <v>39.274188844400001</v>
      </c>
      <c r="AF1024">
        <v>-84.580205291699997</v>
      </c>
      <c r="AG1024">
        <v>39.275133394800001</v>
      </c>
      <c r="AH1024">
        <v>-84.578783859500007</v>
      </c>
      <c r="AI1024" t="s">
        <v>1380</v>
      </c>
      <c r="AJ1024" t="s">
        <v>1379</v>
      </c>
    </row>
    <row r="1025" spans="1:36" x14ac:dyDescent="0.25">
      <c r="A1025" s="10">
        <v>1022</v>
      </c>
      <c r="B1025" s="7">
        <v>4</v>
      </c>
      <c r="C1025" s="7" t="s">
        <v>23</v>
      </c>
      <c r="D1025" s="7" t="s">
        <v>989</v>
      </c>
      <c r="E1025" s="7" t="s">
        <v>4</v>
      </c>
      <c r="F1025" s="7" t="s">
        <v>21</v>
      </c>
      <c r="G1025" s="7" t="s">
        <v>1379</v>
      </c>
      <c r="H1025" s="11" t="s">
        <v>990</v>
      </c>
      <c r="I1025" s="10">
        <v>46.39</v>
      </c>
      <c r="J1025" s="7">
        <v>13.65</v>
      </c>
      <c r="K1025" s="7">
        <v>36.65</v>
      </c>
      <c r="L1025" s="7">
        <v>23</v>
      </c>
      <c r="M1025" s="7">
        <v>3.53</v>
      </c>
      <c r="N1025" s="7">
        <v>0.4</v>
      </c>
      <c r="O1025" s="7">
        <v>1.58</v>
      </c>
      <c r="P1025" s="7">
        <v>1.18</v>
      </c>
      <c r="Q1025" s="7">
        <v>14.12</v>
      </c>
      <c r="R1025" s="7">
        <v>3.56</v>
      </c>
      <c r="S1025" s="7">
        <v>7.55</v>
      </c>
      <c r="T1025" s="7">
        <v>3.99</v>
      </c>
      <c r="U1025" s="10" t="s">
        <v>98</v>
      </c>
      <c r="V1025" s="7">
        <v>2.94</v>
      </c>
      <c r="W1025" s="7">
        <v>3.04</v>
      </c>
      <c r="X1025" s="7">
        <v>0.1</v>
      </c>
      <c r="Y1025" s="7"/>
      <c r="Z1025" s="14" t="str">
        <f t="shared" si="47"/>
        <v>Pathway</v>
      </c>
      <c r="AA1025" s="14" t="str">
        <f t="shared" si="48"/>
        <v>Google</v>
      </c>
      <c r="AB1025" s="8" t="str">
        <f t="shared" si="49"/>
        <v>Bing</v>
      </c>
      <c r="AC1025" s="7" t="s">
        <v>488</v>
      </c>
      <c r="AD1025" s="11" t="s">
        <v>1592</v>
      </c>
      <c r="AE1025">
        <v>41.024497991700002</v>
      </c>
      <c r="AF1025">
        <v>-81.517537264599994</v>
      </c>
      <c r="AG1025">
        <v>41.024515895199997</v>
      </c>
      <c r="AH1025">
        <v>-81.5155480942</v>
      </c>
      <c r="AI1025" t="s">
        <v>1380</v>
      </c>
      <c r="AJ1025" t="s">
        <v>1379</v>
      </c>
    </row>
    <row r="1026" spans="1:36" x14ac:dyDescent="0.25">
      <c r="A1026" s="10">
        <v>1023</v>
      </c>
      <c r="B1026" s="7">
        <v>8</v>
      </c>
      <c r="C1026" s="7" t="s">
        <v>11</v>
      </c>
      <c r="D1026" s="7" t="s">
        <v>938</v>
      </c>
      <c r="E1026" s="7" t="s">
        <v>4</v>
      </c>
      <c r="F1026" s="7" t="s">
        <v>10</v>
      </c>
      <c r="G1026" s="7" t="s">
        <v>1379</v>
      </c>
      <c r="H1026" s="11" t="s">
        <v>522</v>
      </c>
      <c r="I1026" s="10">
        <v>75.400000000000006</v>
      </c>
      <c r="J1026" s="7">
        <v>32.630000000000003</v>
      </c>
      <c r="K1026" s="7">
        <v>71.709999999999994</v>
      </c>
      <c r="L1026" s="7">
        <v>39.08</v>
      </c>
      <c r="M1026" s="7">
        <v>0</v>
      </c>
      <c r="N1026" s="7">
        <v>0</v>
      </c>
      <c r="O1026" s="7">
        <v>0</v>
      </c>
      <c r="P1026" s="7">
        <v>0</v>
      </c>
      <c r="Q1026" s="7">
        <v>14.1</v>
      </c>
      <c r="R1026" s="7">
        <v>8.5299999999999994</v>
      </c>
      <c r="S1026" s="7">
        <v>12.52</v>
      </c>
      <c r="T1026" s="7">
        <v>3.98</v>
      </c>
      <c r="U1026" s="10" t="s">
        <v>9</v>
      </c>
      <c r="V1026" s="7">
        <v>9.94</v>
      </c>
      <c r="W1026" s="7">
        <v>10.039999999999999</v>
      </c>
      <c r="X1026" s="7">
        <v>0.1</v>
      </c>
      <c r="Y1026" s="7"/>
      <c r="Z1026" s="14" t="str">
        <f t="shared" si="47"/>
        <v>Pathway</v>
      </c>
      <c r="AA1026" s="14" t="str">
        <f t="shared" si="48"/>
        <v>Google</v>
      </c>
      <c r="AB1026" s="8" t="str">
        <f t="shared" si="49"/>
        <v>Bing</v>
      </c>
      <c r="AC1026" s="7" t="s">
        <v>488</v>
      </c>
      <c r="AD1026" s="11" t="s">
        <v>1592</v>
      </c>
      <c r="AE1026">
        <v>39.173361059900003</v>
      </c>
      <c r="AF1026">
        <v>-84.399165190100007</v>
      </c>
      <c r="AG1026">
        <v>39.174788834099999</v>
      </c>
      <c r="AH1026">
        <v>-84.398403426800002</v>
      </c>
      <c r="AI1026" t="s">
        <v>1380</v>
      </c>
      <c r="AJ1026" t="s">
        <v>1379</v>
      </c>
    </row>
    <row r="1027" spans="1:36" x14ac:dyDescent="0.25">
      <c r="A1027" s="10">
        <v>1024</v>
      </c>
      <c r="B1027" s="7">
        <v>8</v>
      </c>
      <c r="C1027" s="7" t="s">
        <v>11</v>
      </c>
      <c r="D1027" s="7" t="s">
        <v>938</v>
      </c>
      <c r="E1027" s="7" t="s">
        <v>4</v>
      </c>
      <c r="F1027" s="7" t="s">
        <v>10</v>
      </c>
      <c r="G1027" s="7" t="s">
        <v>1379</v>
      </c>
      <c r="H1027" s="11" t="s">
        <v>522</v>
      </c>
      <c r="I1027" s="10">
        <v>75.400000000000006</v>
      </c>
      <c r="J1027" s="7">
        <v>32.630000000000003</v>
      </c>
      <c r="K1027" s="7">
        <v>71.709999999999994</v>
      </c>
      <c r="L1027" s="7">
        <v>39.08</v>
      </c>
      <c r="M1027" s="7">
        <v>0</v>
      </c>
      <c r="N1027" s="7">
        <v>0</v>
      </c>
      <c r="O1027" s="7">
        <v>0</v>
      </c>
      <c r="P1027" s="7">
        <v>0</v>
      </c>
      <c r="Q1027" s="7">
        <v>14.1</v>
      </c>
      <c r="R1027" s="7">
        <v>8.5299999999999994</v>
      </c>
      <c r="S1027" s="7">
        <v>12.52</v>
      </c>
      <c r="T1027" s="7">
        <v>3.98</v>
      </c>
      <c r="U1027" s="10" t="s">
        <v>9</v>
      </c>
      <c r="V1027" s="7">
        <v>9.9499999999999993</v>
      </c>
      <c r="W1027" s="7">
        <v>10.050000000000001</v>
      </c>
      <c r="X1027" s="7">
        <v>0.1</v>
      </c>
      <c r="Y1027" s="7"/>
      <c r="Z1027" s="14" t="str">
        <f t="shared" si="47"/>
        <v>Pathway</v>
      </c>
      <c r="AA1027" s="14" t="str">
        <f t="shared" si="48"/>
        <v>Google</v>
      </c>
      <c r="AB1027" s="8" t="str">
        <f t="shared" si="49"/>
        <v>Bing</v>
      </c>
      <c r="AC1027" s="7" t="s">
        <v>488</v>
      </c>
      <c r="AD1027" s="11" t="s">
        <v>1592</v>
      </c>
      <c r="AE1027">
        <v>39.173496006100002</v>
      </c>
      <c r="AF1027">
        <v>-84.399067765500007</v>
      </c>
      <c r="AG1027">
        <v>39.1749381451</v>
      </c>
      <c r="AH1027">
        <v>-84.398349693699998</v>
      </c>
      <c r="AI1027" t="s">
        <v>1380</v>
      </c>
      <c r="AJ1027" t="s">
        <v>1379</v>
      </c>
    </row>
    <row r="1028" spans="1:36" x14ac:dyDescent="0.25">
      <c r="A1028" s="10">
        <v>1025</v>
      </c>
      <c r="B1028" s="7">
        <v>4</v>
      </c>
      <c r="C1028" s="7" t="s">
        <v>23</v>
      </c>
      <c r="D1028" s="7" t="s">
        <v>960</v>
      </c>
      <c r="E1028" s="7" t="s">
        <v>34</v>
      </c>
      <c r="F1028" s="7" t="s">
        <v>35</v>
      </c>
      <c r="G1028" s="7" t="s">
        <v>1379</v>
      </c>
      <c r="H1028" s="11" t="s">
        <v>533</v>
      </c>
      <c r="I1028" s="10">
        <v>41.84</v>
      </c>
      <c r="J1028" s="7">
        <v>30.05</v>
      </c>
      <c r="K1028" s="7">
        <v>41.63</v>
      </c>
      <c r="L1028" s="7">
        <v>11.57</v>
      </c>
      <c r="M1028" s="7">
        <v>0</v>
      </c>
      <c r="N1028" s="7">
        <v>0</v>
      </c>
      <c r="O1028" s="7">
        <v>0</v>
      </c>
      <c r="P1028" s="7">
        <v>0</v>
      </c>
      <c r="Q1028" s="7">
        <v>12.09</v>
      </c>
      <c r="R1028" s="7">
        <v>7.85</v>
      </c>
      <c r="S1028" s="7">
        <v>11.83</v>
      </c>
      <c r="T1028" s="7">
        <v>3.98</v>
      </c>
      <c r="U1028" s="10" t="s">
        <v>22</v>
      </c>
      <c r="V1028" s="7">
        <v>6.31</v>
      </c>
      <c r="W1028" s="7"/>
      <c r="X1028" s="7">
        <v>0</v>
      </c>
      <c r="Y1028" s="7" t="s">
        <v>2000</v>
      </c>
      <c r="Z1028" s="14" t="str">
        <f t="shared" si="47"/>
        <v>Pathway</v>
      </c>
      <c r="AA1028" s="14" t="str">
        <f t="shared" si="48"/>
        <v>Google</v>
      </c>
      <c r="AB1028" s="8" t="str">
        <f t="shared" si="49"/>
        <v>Bing</v>
      </c>
      <c r="AC1028" s="7" t="s">
        <v>2488</v>
      </c>
      <c r="AD1028" s="11" t="s">
        <v>1592</v>
      </c>
      <c r="AE1028">
        <v>41.035433750099997</v>
      </c>
      <c r="AF1028">
        <v>-81.569033921100001</v>
      </c>
      <c r="AI1028" t="s">
        <v>1380</v>
      </c>
      <c r="AJ1028" t="s">
        <v>1379</v>
      </c>
    </row>
    <row r="1029" spans="1:36" x14ac:dyDescent="0.25">
      <c r="A1029" s="10">
        <v>1026</v>
      </c>
      <c r="B1029" s="7">
        <v>6</v>
      </c>
      <c r="C1029" s="7" t="s">
        <v>8</v>
      </c>
      <c r="D1029" s="7" t="s">
        <v>587</v>
      </c>
      <c r="E1029" s="7" t="s">
        <v>4</v>
      </c>
      <c r="F1029" s="7" t="s">
        <v>21</v>
      </c>
      <c r="G1029" s="7" t="s">
        <v>1379</v>
      </c>
      <c r="H1029" s="11" t="s">
        <v>522</v>
      </c>
      <c r="I1029" s="10">
        <v>13.72</v>
      </c>
      <c r="J1029" s="7">
        <v>26.65</v>
      </c>
      <c r="K1029" s="7">
        <v>16.09</v>
      </c>
      <c r="L1029" s="7">
        <v>0</v>
      </c>
      <c r="M1029" s="7">
        <v>3.66</v>
      </c>
      <c r="N1029" s="7">
        <v>0.83</v>
      </c>
      <c r="O1029" s="7">
        <v>2.38</v>
      </c>
      <c r="P1029" s="7">
        <v>1.55</v>
      </c>
      <c r="Q1029" s="7">
        <v>13.72</v>
      </c>
      <c r="R1029" s="7">
        <v>7.39</v>
      </c>
      <c r="S1029" s="7">
        <v>11.37</v>
      </c>
      <c r="T1029" s="7">
        <v>3.98</v>
      </c>
      <c r="U1029" s="10" t="s">
        <v>15</v>
      </c>
      <c r="V1029" s="7">
        <v>20.56</v>
      </c>
      <c r="W1029" s="7">
        <v>20.66</v>
      </c>
      <c r="X1029" s="7">
        <v>0.1</v>
      </c>
      <c r="Y1029" s="7"/>
      <c r="Z1029" s="14" t="str">
        <f t="shared" ref="Z1029:Z1092" si="50">IF(LEFT(U1029,1)="S",IF(RIGHT(U1029,1)="C",HYPERLINK("http://pathweb.pathwayservices.com/ohiopublic/?nlfid='"&amp;U1029&amp;"'&amp;logpoint="&amp;V1029,"Pathway"),"Not Available"),"Not Available")</f>
        <v>Pathway</v>
      </c>
      <c r="AA1029" s="14" t="str">
        <f t="shared" ref="AA1029:AA1092" si="51">IF(AG1029="",HYPERLINK(CONCATENATE("http://maps.google.com/maps/place/",+AE1029,",",+AF1029,"/@",+AE1029,",",+AF1029,",17z"),"Google"),HYPERLINK(CONCATENATE("https://www.google.us/maps/dir/",AG1029,",",AH1029,"/",AE1029,",",AF1029,"/@",AVERAGE(AE1029,AG1029),",",AVERAGE(AF1029,AH1029),",15z"),"Google"))</f>
        <v>Google</v>
      </c>
      <c r="AB1029" s="8" t="str">
        <f t="shared" ref="AB1029:AB1092" si="52">IF(AG1029=0,HYPERLINK(CONCATENATE("http://bing.com/maps/default.aspx?rtop=1~0&amp;rtp=pos.",AE1029,"_",AF1029,"_",Y1029),"Bing"),HYPERLINK(CONCATENATE("http://bing.com/maps/default.aspx?rtop=1~0&amp;rtp=pos.",AE1029,"_",AF1029,"_(",H1029,"  SLM ",V1029,"~pos.",AG1029,"_",AH1029,"_",H1029,"  SLM ",W1029,")"),"Bing"))</f>
        <v>Bing</v>
      </c>
      <c r="AC1029" s="7" t="s">
        <v>488</v>
      </c>
      <c r="AD1029" s="11" t="s">
        <v>1592</v>
      </c>
      <c r="AE1029">
        <v>40.007466516199997</v>
      </c>
      <c r="AF1029">
        <v>-82.985171455100001</v>
      </c>
      <c r="AG1029">
        <v>40.0087270585</v>
      </c>
      <c r="AH1029">
        <v>-82.986167879099995</v>
      </c>
      <c r="AI1029" t="s">
        <v>1380</v>
      </c>
      <c r="AJ1029" t="s">
        <v>1379</v>
      </c>
    </row>
    <row r="1030" spans="1:36" x14ac:dyDescent="0.25">
      <c r="A1030" s="10">
        <v>1027</v>
      </c>
      <c r="B1030" s="7">
        <v>8</v>
      </c>
      <c r="C1030" s="7" t="s">
        <v>11</v>
      </c>
      <c r="D1030" s="7" t="s">
        <v>938</v>
      </c>
      <c r="E1030" s="7" t="s">
        <v>4</v>
      </c>
      <c r="F1030" s="7" t="s">
        <v>21</v>
      </c>
      <c r="G1030" s="7" t="s">
        <v>1379</v>
      </c>
      <c r="H1030" s="11" t="s">
        <v>522</v>
      </c>
      <c r="I1030" s="10">
        <v>39.86</v>
      </c>
      <c r="J1030" s="7">
        <v>24.45</v>
      </c>
      <c r="K1030" s="7">
        <v>36.909999999999997</v>
      </c>
      <c r="L1030" s="7">
        <v>12.46</v>
      </c>
      <c r="M1030" s="7">
        <v>0</v>
      </c>
      <c r="N1030" s="7">
        <v>0</v>
      </c>
      <c r="O1030" s="7">
        <v>0</v>
      </c>
      <c r="P1030" s="7">
        <v>0</v>
      </c>
      <c r="Q1030" s="7">
        <v>14.16</v>
      </c>
      <c r="R1030" s="7">
        <v>6.73</v>
      </c>
      <c r="S1030" s="7">
        <v>10.69</v>
      </c>
      <c r="T1030" s="7">
        <v>3.96</v>
      </c>
      <c r="U1030" s="10" t="s">
        <v>9</v>
      </c>
      <c r="V1030" s="7">
        <v>11.14</v>
      </c>
      <c r="W1030" s="7">
        <v>11.24</v>
      </c>
      <c r="X1030" s="7">
        <v>0.1</v>
      </c>
      <c r="Y1030" s="7"/>
      <c r="Z1030" s="14" t="str">
        <f t="shared" si="50"/>
        <v>Pathway</v>
      </c>
      <c r="AA1030" s="14" t="str">
        <f t="shared" si="51"/>
        <v>Google</v>
      </c>
      <c r="AB1030" s="8" t="str">
        <f t="shared" si="52"/>
        <v>Bing</v>
      </c>
      <c r="AC1030" s="7" t="s">
        <v>488</v>
      </c>
      <c r="AD1030" s="11" t="s">
        <v>1592</v>
      </c>
      <c r="AE1030">
        <v>39.188169821899997</v>
      </c>
      <c r="AF1030">
        <v>-84.389899869800004</v>
      </c>
      <c r="AG1030">
        <v>39.189495111100001</v>
      </c>
      <c r="AH1030">
        <v>-84.389189493999993</v>
      </c>
      <c r="AI1030" t="s">
        <v>1380</v>
      </c>
      <c r="AJ1030" t="s">
        <v>1379</v>
      </c>
    </row>
    <row r="1031" spans="1:36" x14ac:dyDescent="0.25">
      <c r="A1031" s="10">
        <v>1028</v>
      </c>
      <c r="B1031" s="7">
        <v>3</v>
      </c>
      <c r="C1031" s="7" t="s">
        <v>109</v>
      </c>
      <c r="D1031" s="7" t="s">
        <v>525</v>
      </c>
      <c r="E1031" s="7" t="s">
        <v>4</v>
      </c>
      <c r="F1031" s="7" t="s">
        <v>21</v>
      </c>
      <c r="G1031" s="7" t="s">
        <v>1379</v>
      </c>
      <c r="H1031" s="11" t="s">
        <v>522</v>
      </c>
      <c r="I1031" s="10">
        <v>16.399999999999999</v>
      </c>
      <c r="J1031" s="7">
        <v>13.67</v>
      </c>
      <c r="K1031" s="7">
        <v>15.59</v>
      </c>
      <c r="L1031" s="7">
        <v>1.93</v>
      </c>
      <c r="M1031" s="7">
        <v>0</v>
      </c>
      <c r="N1031" s="7">
        <v>0</v>
      </c>
      <c r="O1031" s="7">
        <v>0</v>
      </c>
      <c r="P1031" s="7">
        <v>0</v>
      </c>
      <c r="Q1031" s="7">
        <v>13.97</v>
      </c>
      <c r="R1031" s="7">
        <v>3.57</v>
      </c>
      <c r="S1031" s="7">
        <v>7.53</v>
      </c>
      <c r="T1031" s="7">
        <v>3.96</v>
      </c>
      <c r="U1031" s="10" t="s">
        <v>108</v>
      </c>
      <c r="V1031" s="7">
        <v>24.6</v>
      </c>
      <c r="W1031" s="7">
        <v>24.7</v>
      </c>
      <c r="X1031" s="7">
        <v>0.1</v>
      </c>
      <c r="Y1031" s="7"/>
      <c r="Z1031" s="14" t="str">
        <f t="shared" si="50"/>
        <v>Pathway</v>
      </c>
      <c r="AA1031" s="14" t="str">
        <f t="shared" si="51"/>
        <v>Google</v>
      </c>
      <c r="AB1031" s="8" t="str">
        <f t="shared" si="52"/>
        <v>Bing</v>
      </c>
      <c r="AC1031" s="7" t="s">
        <v>488</v>
      </c>
      <c r="AD1031" s="11" t="s">
        <v>1592</v>
      </c>
      <c r="AE1031">
        <v>41.246769503199999</v>
      </c>
      <c r="AF1031">
        <v>-81.801018050500005</v>
      </c>
      <c r="AG1031">
        <v>41.248149404199999</v>
      </c>
      <c r="AH1031">
        <v>-81.801493076100002</v>
      </c>
      <c r="AI1031" t="s">
        <v>1380</v>
      </c>
      <c r="AJ1031" t="s">
        <v>1379</v>
      </c>
    </row>
    <row r="1032" spans="1:36" x14ac:dyDescent="0.25">
      <c r="A1032" s="10">
        <v>1029</v>
      </c>
      <c r="B1032" s="7">
        <v>6</v>
      </c>
      <c r="C1032" s="7" t="s">
        <v>8</v>
      </c>
      <c r="D1032" s="7" t="s">
        <v>948</v>
      </c>
      <c r="E1032" s="7" t="s">
        <v>4</v>
      </c>
      <c r="F1032" s="7" t="s">
        <v>21</v>
      </c>
      <c r="G1032" s="7" t="s">
        <v>1379</v>
      </c>
      <c r="H1032" s="11" t="s">
        <v>949</v>
      </c>
      <c r="I1032" s="10">
        <v>99.36</v>
      </c>
      <c r="J1032" s="7">
        <v>26.9</v>
      </c>
      <c r="K1032" s="7">
        <v>86.19</v>
      </c>
      <c r="L1032" s="7">
        <v>59.29</v>
      </c>
      <c r="M1032" s="7">
        <v>0</v>
      </c>
      <c r="N1032" s="7">
        <v>0</v>
      </c>
      <c r="O1032" s="7">
        <v>0</v>
      </c>
      <c r="P1032" s="7">
        <v>0</v>
      </c>
      <c r="Q1032" s="7">
        <v>14.63</v>
      </c>
      <c r="R1032" s="7">
        <v>7.47</v>
      </c>
      <c r="S1032" s="7">
        <v>11.41</v>
      </c>
      <c r="T1032" s="7">
        <v>3.95</v>
      </c>
      <c r="U1032" s="10" t="s">
        <v>26</v>
      </c>
      <c r="V1032" s="7">
        <v>36.72</v>
      </c>
      <c r="W1032" s="7">
        <v>36.82</v>
      </c>
      <c r="X1032" s="7">
        <v>0.1</v>
      </c>
      <c r="Y1032" s="7"/>
      <c r="Z1032" s="14" t="str">
        <f t="shared" si="50"/>
        <v>Pathway</v>
      </c>
      <c r="AA1032" s="14" t="str">
        <f t="shared" si="51"/>
        <v>Google</v>
      </c>
      <c r="AB1032" s="8" t="str">
        <f t="shared" si="52"/>
        <v>Bing</v>
      </c>
      <c r="AC1032" s="7" t="s">
        <v>488</v>
      </c>
      <c r="AD1032" s="11" t="s">
        <v>1592</v>
      </c>
      <c r="AE1032">
        <v>40.007557532100002</v>
      </c>
      <c r="AF1032">
        <v>-82.879211600199994</v>
      </c>
      <c r="AG1032">
        <v>40.0072975804</v>
      </c>
      <c r="AH1032">
        <v>-82.877370652500005</v>
      </c>
      <c r="AI1032" t="s">
        <v>1380</v>
      </c>
      <c r="AJ1032" t="s">
        <v>1379</v>
      </c>
    </row>
    <row r="1033" spans="1:36" x14ac:dyDescent="0.25">
      <c r="A1033" s="10">
        <v>1030</v>
      </c>
      <c r="B1033" s="7">
        <v>6</v>
      </c>
      <c r="C1033" s="7" t="s">
        <v>8</v>
      </c>
      <c r="D1033" s="7" t="s">
        <v>948</v>
      </c>
      <c r="E1033" s="7" t="s">
        <v>4</v>
      </c>
      <c r="F1033" s="7" t="s">
        <v>10</v>
      </c>
      <c r="G1033" s="7" t="s">
        <v>1379</v>
      </c>
      <c r="H1033" s="11" t="s">
        <v>949</v>
      </c>
      <c r="I1033" s="10">
        <v>45.99</v>
      </c>
      <c r="J1033" s="7">
        <v>11.61</v>
      </c>
      <c r="K1033" s="7">
        <v>39.130000000000003</v>
      </c>
      <c r="L1033" s="7">
        <v>27.52</v>
      </c>
      <c r="M1033" s="7">
        <v>1.88</v>
      </c>
      <c r="N1033" s="7">
        <v>0.27</v>
      </c>
      <c r="O1033" s="7">
        <v>1.01</v>
      </c>
      <c r="P1033" s="7">
        <v>0.74</v>
      </c>
      <c r="Q1033" s="7">
        <v>11.29</v>
      </c>
      <c r="R1033" s="7">
        <v>2.71</v>
      </c>
      <c r="S1033" s="7">
        <v>6.67</v>
      </c>
      <c r="T1033" s="7">
        <v>3.95</v>
      </c>
      <c r="U1033" s="10" t="s">
        <v>26</v>
      </c>
      <c r="V1033" s="7">
        <v>6.94</v>
      </c>
      <c r="W1033" s="7">
        <v>7.04</v>
      </c>
      <c r="X1033" s="7">
        <v>0.1</v>
      </c>
      <c r="Y1033" s="7"/>
      <c r="Z1033" s="14" t="str">
        <f t="shared" si="50"/>
        <v>Pathway</v>
      </c>
      <c r="AA1033" s="14" t="str">
        <f t="shared" si="51"/>
        <v>Google</v>
      </c>
      <c r="AB1033" s="8" t="str">
        <f t="shared" si="52"/>
        <v>Bing</v>
      </c>
      <c r="AC1033" s="7" t="s">
        <v>488</v>
      </c>
      <c r="AD1033" s="11" t="s">
        <v>1592</v>
      </c>
      <c r="AE1033">
        <v>39.950918898399998</v>
      </c>
      <c r="AF1033">
        <v>-83.119256026000002</v>
      </c>
      <c r="AG1033">
        <v>39.952362609600002</v>
      </c>
      <c r="AH1033">
        <v>-83.119041172999999</v>
      </c>
      <c r="AI1033" t="s">
        <v>1380</v>
      </c>
      <c r="AJ1033" t="s">
        <v>1379</v>
      </c>
    </row>
    <row r="1034" spans="1:36" x14ac:dyDescent="0.25">
      <c r="A1034" s="10">
        <v>1031</v>
      </c>
      <c r="B1034" s="7">
        <v>8</v>
      </c>
      <c r="C1034" s="7" t="s">
        <v>11</v>
      </c>
      <c r="D1034" s="7" t="s">
        <v>952</v>
      </c>
      <c r="E1034" s="7" t="s">
        <v>4</v>
      </c>
      <c r="F1034" s="7" t="s">
        <v>5</v>
      </c>
      <c r="G1034" s="7" t="s">
        <v>1379</v>
      </c>
      <c r="H1034" s="11" t="s">
        <v>953</v>
      </c>
      <c r="I1034" s="10">
        <v>39.14</v>
      </c>
      <c r="J1034" s="7">
        <v>14.78</v>
      </c>
      <c r="K1034" s="7">
        <v>36.08</v>
      </c>
      <c r="L1034" s="7">
        <v>21.3</v>
      </c>
      <c r="M1034" s="7">
        <v>2.0499999999999998</v>
      </c>
      <c r="N1034" s="7">
        <v>0.47</v>
      </c>
      <c r="O1034" s="7">
        <v>1.47</v>
      </c>
      <c r="P1034" s="7">
        <v>0.99</v>
      </c>
      <c r="Q1034" s="7">
        <v>10.25</v>
      </c>
      <c r="R1034" s="7">
        <v>3.98</v>
      </c>
      <c r="S1034" s="7">
        <v>7.92</v>
      </c>
      <c r="T1034" s="7">
        <v>3.95</v>
      </c>
      <c r="U1034" s="10" t="s">
        <v>40</v>
      </c>
      <c r="V1034" s="7">
        <v>18.600000000000001</v>
      </c>
      <c r="W1034" s="7">
        <v>18.7</v>
      </c>
      <c r="X1034" s="7">
        <v>0.1</v>
      </c>
      <c r="Y1034" s="7"/>
      <c r="Z1034" s="14" t="str">
        <f t="shared" si="50"/>
        <v>Pathway</v>
      </c>
      <c r="AA1034" s="14" t="str">
        <f t="shared" si="51"/>
        <v>Google</v>
      </c>
      <c r="AB1034" s="8" t="str">
        <f t="shared" si="52"/>
        <v>Bing</v>
      </c>
      <c r="AC1034" s="7" t="s">
        <v>488</v>
      </c>
      <c r="AD1034" s="11" t="s">
        <v>1592</v>
      </c>
      <c r="AE1034">
        <v>39.158210610200001</v>
      </c>
      <c r="AF1034">
        <v>-84.549340064899994</v>
      </c>
      <c r="AG1034">
        <v>39.157224200400002</v>
      </c>
      <c r="AH1034">
        <v>-84.547884690100005</v>
      </c>
      <c r="AI1034" t="s">
        <v>1380</v>
      </c>
      <c r="AJ1034" t="s">
        <v>1379</v>
      </c>
    </row>
    <row r="1035" spans="1:36" x14ac:dyDescent="0.25">
      <c r="A1035" s="10">
        <v>1032</v>
      </c>
      <c r="B1035" s="7">
        <v>6</v>
      </c>
      <c r="C1035" s="7" t="s">
        <v>8</v>
      </c>
      <c r="D1035" s="7" t="s">
        <v>948</v>
      </c>
      <c r="E1035" s="7" t="s">
        <v>4</v>
      </c>
      <c r="F1035" s="7" t="s">
        <v>21</v>
      </c>
      <c r="G1035" s="7" t="s">
        <v>1379</v>
      </c>
      <c r="H1035" s="11" t="s">
        <v>949</v>
      </c>
      <c r="I1035" s="10">
        <v>34.26</v>
      </c>
      <c r="J1035" s="7">
        <v>26.9</v>
      </c>
      <c r="K1035" s="7">
        <v>32.92</v>
      </c>
      <c r="L1035" s="7">
        <v>6.02</v>
      </c>
      <c r="M1035" s="7">
        <v>0</v>
      </c>
      <c r="N1035" s="7">
        <v>0</v>
      </c>
      <c r="O1035" s="7">
        <v>0</v>
      </c>
      <c r="P1035" s="7">
        <v>0</v>
      </c>
      <c r="Q1035" s="7">
        <v>14.63</v>
      </c>
      <c r="R1035" s="7">
        <v>7.47</v>
      </c>
      <c r="S1035" s="7">
        <v>11.41</v>
      </c>
      <c r="T1035" s="7">
        <v>3.95</v>
      </c>
      <c r="U1035" s="10" t="s">
        <v>26</v>
      </c>
      <c r="V1035" s="7">
        <v>36.46</v>
      </c>
      <c r="W1035" s="7">
        <v>36.56</v>
      </c>
      <c r="X1035" s="7">
        <v>0.1</v>
      </c>
      <c r="Y1035" s="7"/>
      <c r="Z1035" s="14" t="str">
        <f t="shared" si="50"/>
        <v>Pathway</v>
      </c>
      <c r="AA1035" s="14" t="str">
        <f t="shared" si="51"/>
        <v>Google</v>
      </c>
      <c r="AB1035" s="8" t="str">
        <f t="shared" si="52"/>
        <v>Bing</v>
      </c>
      <c r="AC1035" s="7" t="s">
        <v>488</v>
      </c>
      <c r="AD1035" s="11" t="s">
        <v>1592</v>
      </c>
      <c r="AE1035">
        <v>40.007834868000003</v>
      </c>
      <c r="AF1035">
        <v>-82.884070885100002</v>
      </c>
      <c r="AG1035">
        <v>40.007735605199997</v>
      </c>
      <c r="AH1035">
        <v>-82.882201484000007</v>
      </c>
      <c r="AI1035" t="s">
        <v>1380</v>
      </c>
      <c r="AJ1035" t="s">
        <v>1379</v>
      </c>
    </row>
    <row r="1036" spans="1:36" x14ac:dyDescent="0.25">
      <c r="A1036" s="10">
        <v>1033</v>
      </c>
      <c r="B1036" s="7">
        <v>7</v>
      </c>
      <c r="C1036" s="7" t="s">
        <v>44</v>
      </c>
      <c r="D1036" s="7" t="s">
        <v>963</v>
      </c>
      <c r="E1036" s="7" t="s">
        <v>4</v>
      </c>
      <c r="F1036" s="7" t="s">
        <v>10</v>
      </c>
      <c r="G1036" s="7" t="s">
        <v>1379</v>
      </c>
      <c r="H1036" s="11" t="s">
        <v>531</v>
      </c>
      <c r="I1036" s="10">
        <v>40.25</v>
      </c>
      <c r="J1036" s="7">
        <v>28.97</v>
      </c>
      <c r="K1036" s="7">
        <v>39.07</v>
      </c>
      <c r="L1036" s="7">
        <v>10.1</v>
      </c>
      <c r="M1036" s="7">
        <v>2.23</v>
      </c>
      <c r="N1036" s="7">
        <v>0.75</v>
      </c>
      <c r="O1036" s="7">
        <v>1.74</v>
      </c>
      <c r="P1036" s="7">
        <v>0.99</v>
      </c>
      <c r="Q1036" s="7">
        <v>13.4</v>
      </c>
      <c r="R1036" s="7">
        <v>7.48</v>
      </c>
      <c r="S1036" s="7">
        <v>11.42</v>
      </c>
      <c r="T1036" s="7">
        <v>3.94</v>
      </c>
      <c r="U1036" s="10" t="s">
        <v>49</v>
      </c>
      <c r="V1036" s="7">
        <v>14.06</v>
      </c>
      <c r="W1036" s="7">
        <v>14.16</v>
      </c>
      <c r="X1036" s="7">
        <v>0.1</v>
      </c>
      <c r="Y1036" s="7"/>
      <c r="Z1036" s="14" t="str">
        <f t="shared" si="50"/>
        <v>Pathway</v>
      </c>
      <c r="AA1036" s="14" t="str">
        <f t="shared" si="51"/>
        <v>Google</v>
      </c>
      <c r="AB1036" s="8" t="str">
        <f t="shared" si="52"/>
        <v>Bing</v>
      </c>
      <c r="AC1036" s="7" t="s">
        <v>488</v>
      </c>
      <c r="AD1036" s="11" t="s">
        <v>1592</v>
      </c>
      <c r="AE1036">
        <v>39.774529545299998</v>
      </c>
      <c r="AF1036">
        <v>-84.186169666300003</v>
      </c>
      <c r="AG1036">
        <v>39.775912203200001</v>
      </c>
      <c r="AH1036">
        <v>-84.185773735599994</v>
      </c>
      <c r="AI1036" t="s">
        <v>1380</v>
      </c>
      <c r="AJ1036" t="s">
        <v>1379</v>
      </c>
    </row>
    <row r="1037" spans="1:36" x14ac:dyDescent="0.25">
      <c r="A1037" s="10">
        <v>1034</v>
      </c>
      <c r="B1037" s="7">
        <v>8</v>
      </c>
      <c r="C1037" s="7" t="s">
        <v>61</v>
      </c>
      <c r="D1037" s="7" t="s">
        <v>964</v>
      </c>
      <c r="E1037" s="7" t="s">
        <v>4</v>
      </c>
      <c r="F1037" s="7" t="s">
        <v>28</v>
      </c>
      <c r="G1037" s="7" t="s">
        <v>1379</v>
      </c>
      <c r="H1037" s="11" t="s">
        <v>531</v>
      </c>
      <c r="I1037" s="10">
        <v>82.84</v>
      </c>
      <c r="J1037" s="7">
        <v>31.58</v>
      </c>
      <c r="K1037" s="7">
        <v>75.05</v>
      </c>
      <c r="L1037" s="7">
        <v>43.47</v>
      </c>
      <c r="M1037" s="7">
        <v>0</v>
      </c>
      <c r="N1037" s="7">
        <v>0</v>
      </c>
      <c r="O1037" s="7">
        <v>0</v>
      </c>
      <c r="P1037" s="7">
        <v>0</v>
      </c>
      <c r="Q1037" s="7">
        <v>15.21</v>
      </c>
      <c r="R1037" s="7">
        <v>9.0299999999999994</v>
      </c>
      <c r="S1037" s="7">
        <v>12.95</v>
      </c>
      <c r="T1037" s="7">
        <v>3.93</v>
      </c>
      <c r="U1037" s="10" t="s">
        <v>60</v>
      </c>
      <c r="V1037" s="7">
        <v>0.67</v>
      </c>
      <c r="W1037" s="7">
        <v>0.77</v>
      </c>
      <c r="X1037" s="7">
        <v>0.1</v>
      </c>
      <c r="Y1037" s="7"/>
      <c r="Z1037" s="14" t="str">
        <f t="shared" si="50"/>
        <v>Pathway</v>
      </c>
      <c r="AA1037" s="14" t="str">
        <f t="shared" si="51"/>
        <v>Google</v>
      </c>
      <c r="AB1037" s="8" t="str">
        <f t="shared" si="52"/>
        <v>Bing</v>
      </c>
      <c r="AC1037" s="7" t="s">
        <v>488</v>
      </c>
      <c r="AD1037" s="11" t="s">
        <v>1592</v>
      </c>
      <c r="AE1037">
        <v>39.309047227000001</v>
      </c>
      <c r="AF1037">
        <v>-84.4352302506</v>
      </c>
      <c r="AG1037">
        <v>39.310363114600001</v>
      </c>
      <c r="AH1037">
        <v>-84.434465215299994</v>
      </c>
      <c r="AI1037" t="s">
        <v>1380</v>
      </c>
      <c r="AJ1037" t="s">
        <v>1379</v>
      </c>
    </row>
    <row r="1038" spans="1:36" x14ac:dyDescent="0.25">
      <c r="A1038" s="10">
        <v>1035</v>
      </c>
      <c r="B1038" s="7">
        <v>7</v>
      </c>
      <c r="C1038" s="7" t="s">
        <v>44</v>
      </c>
      <c r="D1038" s="7" t="s">
        <v>963</v>
      </c>
      <c r="E1038" s="7" t="s">
        <v>4</v>
      </c>
      <c r="F1038" s="7" t="s">
        <v>13</v>
      </c>
      <c r="G1038" s="7" t="s">
        <v>1379</v>
      </c>
      <c r="H1038" s="11" t="s">
        <v>531</v>
      </c>
      <c r="I1038" s="10">
        <v>46.59</v>
      </c>
      <c r="J1038" s="7">
        <v>15.57</v>
      </c>
      <c r="K1038" s="7">
        <v>41.23</v>
      </c>
      <c r="L1038" s="7">
        <v>25.66</v>
      </c>
      <c r="M1038" s="7">
        <v>0</v>
      </c>
      <c r="N1038" s="7">
        <v>0</v>
      </c>
      <c r="O1038" s="7">
        <v>0</v>
      </c>
      <c r="P1038" s="7">
        <v>0</v>
      </c>
      <c r="Q1038" s="7">
        <v>11.18</v>
      </c>
      <c r="R1038" s="7">
        <v>4.26</v>
      </c>
      <c r="S1038" s="7">
        <v>8.1999999999999993</v>
      </c>
      <c r="T1038" s="7">
        <v>3.93</v>
      </c>
      <c r="U1038" s="10" t="s">
        <v>49</v>
      </c>
      <c r="V1038" s="7">
        <v>18.84</v>
      </c>
      <c r="W1038" s="7">
        <v>18.940000000000001</v>
      </c>
      <c r="X1038" s="7">
        <v>0.1</v>
      </c>
      <c r="Y1038" s="7"/>
      <c r="Z1038" s="14" t="str">
        <f t="shared" si="50"/>
        <v>Pathway</v>
      </c>
      <c r="AA1038" s="14" t="str">
        <f t="shared" si="51"/>
        <v>Google</v>
      </c>
      <c r="AB1038" s="8" t="str">
        <f t="shared" si="52"/>
        <v>Bing</v>
      </c>
      <c r="AC1038" s="7" t="s">
        <v>488</v>
      </c>
      <c r="AD1038" s="11" t="s">
        <v>1592</v>
      </c>
      <c r="AE1038">
        <v>39.8420351834</v>
      </c>
      <c r="AF1038">
        <v>-84.189593862999999</v>
      </c>
      <c r="AG1038">
        <v>39.843502169099999</v>
      </c>
      <c r="AH1038">
        <v>-84.189628819999996</v>
      </c>
      <c r="AI1038" t="s">
        <v>1380</v>
      </c>
      <c r="AJ1038" t="s">
        <v>1379</v>
      </c>
    </row>
    <row r="1039" spans="1:36" x14ac:dyDescent="0.25">
      <c r="A1039" s="10">
        <v>1036</v>
      </c>
      <c r="B1039" s="7">
        <v>8</v>
      </c>
      <c r="C1039" s="7" t="s">
        <v>61</v>
      </c>
      <c r="D1039" s="7" t="s">
        <v>964</v>
      </c>
      <c r="E1039" s="7" t="s">
        <v>4</v>
      </c>
      <c r="F1039" s="7" t="s">
        <v>28</v>
      </c>
      <c r="G1039" s="7" t="s">
        <v>1379</v>
      </c>
      <c r="H1039" s="11" t="s">
        <v>531</v>
      </c>
      <c r="I1039" s="10">
        <v>59.17</v>
      </c>
      <c r="J1039" s="7">
        <v>31.58</v>
      </c>
      <c r="K1039" s="7">
        <v>54.98</v>
      </c>
      <c r="L1039" s="7">
        <v>23.4</v>
      </c>
      <c r="M1039" s="7">
        <v>0</v>
      </c>
      <c r="N1039" s="7">
        <v>0</v>
      </c>
      <c r="O1039" s="7">
        <v>0</v>
      </c>
      <c r="P1039" s="7">
        <v>0</v>
      </c>
      <c r="Q1039" s="7">
        <v>15.21</v>
      </c>
      <c r="R1039" s="7">
        <v>9.0299999999999994</v>
      </c>
      <c r="S1039" s="7">
        <v>12.95</v>
      </c>
      <c r="T1039" s="7">
        <v>3.93</v>
      </c>
      <c r="U1039" s="10" t="s">
        <v>60</v>
      </c>
      <c r="V1039" s="7">
        <v>1.07</v>
      </c>
      <c r="W1039" s="7">
        <v>1.17</v>
      </c>
      <c r="X1039" s="7">
        <v>0.1</v>
      </c>
      <c r="Y1039" s="7"/>
      <c r="Z1039" s="14" t="str">
        <f t="shared" si="50"/>
        <v>Pathway</v>
      </c>
      <c r="AA1039" s="14" t="str">
        <f t="shared" si="51"/>
        <v>Google</v>
      </c>
      <c r="AB1039" s="8" t="str">
        <f t="shared" si="52"/>
        <v>Bing</v>
      </c>
      <c r="AC1039" s="7" t="s">
        <v>488</v>
      </c>
      <c r="AD1039" s="11" t="s">
        <v>1592</v>
      </c>
      <c r="AE1039">
        <v>39.314140281699999</v>
      </c>
      <c r="AF1039">
        <v>-84.431741219100005</v>
      </c>
      <c r="AG1039">
        <v>39.315334194099997</v>
      </c>
      <c r="AH1039">
        <v>-84.430697512400002</v>
      </c>
      <c r="AI1039" t="s">
        <v>1380</v>
      </c>
      <c r="AJ1039" t="s">
        <v>1379</v>
      </c>
    </row>
    <row r="1040" spans="1:36" x14ac:dyDescent="0.25">
      <c r="A1040" s="10">
        <v>1037</v>
      </c>
      <c r="B1040" s="7">
        <v>12</v>
      </c>
      <c r="C1040" s="7" t="s">
        <v>69</v>
      </c>
      <c r="D1040" s="7" t="s">
        <v>975</v>
      </c>
      <c r="E1040" s="7" t="s">
        <v>4</v>
      </c>
      <c r="F1040" s="7" t="s">
        <v>65</v>
      </c>
      <c r="G1040" s="7" t="s">
        <v>1379</v>
      </c>
      <c r="H1040" s="11" t="s">
        <v>629</v>
      </c>
      <c r="I1040" s="10">
        <v>14.85</v>
      </c>
      <c r="J1040" s="7">
        <v>5.05</v>
      </c>
      <c r="K1040" s="7">
        <v>11.87</v>
      </c>
      <c r="L1040" s="7">
        <v>6.82</v>
      </c>
      <c r="M1040" s="7">
        <v>0</v>
      </c>
      <c r="N1040" s="7">
        <v>0</v>
      </c>
      <c r="O1040" s="7">
        <v>0</v>
      </c>
      <c r="P1040" s="7">
        <v>0</v>
      </c>
      <c r="Q1040" s="7">
        <v>11.98</v>
      </c>
      <c r="R1040" s="7">
        <v>1.31</v>
      </c>
      <c r="S1040" s="7">
        <v>5.23</v>
      </c>
      <c r="T1040" s="7">
        <v>3.92</v>
      </c>
      <c r="U1040" s="10" t="s">
        <v>297</v>
      </c>
      <c r="V1040" s="7">
        <v>2.16</v>
      </c>
      <c r="W1040" s="7">
        <v>2.2599999999999998</v>
      </c>
      <c r="X1040" s="7">
        <v>0.1</v>
      </c>
      <c r="Y1040" s="7"/>
      <c r="Z1040" s="14" t="str">
        <f t="shared" si="50"/>
        <v>Pathway</v>
      </c>
      <c r="AA1040" s="14" t="str">
        <f t="shared" si="51"/>
        <v>Google</v>
      </c>
      <c r="AB1040" s="8" t="str">
        <f t="shared" si="52"/>
        <v>Bing</v>
      </c>
      <c r="AC1040" s="7" t="s">
        <v>488</v>
      </c>
      <c r="AD1040" s="11" t="s">
        <v>1592</v>
      </c>
      <c r="AE1040">
        <v>41.671348366300002</v>
      </c>
      <c r="AF1040">
        <v>-81.247689007999995</v>
      </c>
      <c r="AG1040">
        <v>41.672622356399998</v>
      </c>
      <c r="AH1040">
        <v>-81.248562607300002</v>
      </c>
      <c r="AI1040" t="s">
        <v>1380</v>
      </c>
      <c r="AJ1040" t="s">
        <v>1379</v>
      </c>
    </row>
    <row r="1041" spans="1:36" x14ac:dyDescent="0.25">
      <c r="A1041" s="10">
        <v>1038</v>
      </c>
      <c r="B1041" s="7">
        <v>12</v>
      </c>
      <c r="C1041" s="7" t="s">
        <v>14</v>
      </c>
      <c r="D1041" s="7" t="s">
        <v>939</v>
      </c>
      <c r="E1041" s="7" t="s">
        <v>4</v>
      </c>
      <c r="F1041" s="7" t="s">
        <v>10</v>
      </c>
      <c r="G1041" s="7" t="s">
        <v>1379</v>
      </c>
      <c r="H1041" s="11" t="s">
        <v>527</v>
      </c>
      <c r="I1041" s="10">
        <v>23.58</v>
      </c>
      <c r="J1041" s="7">
        <v>14.99</v>
      </c>
      <c r="K1041" s="7">
        <v>21.93</v>
      </c>
      <c r="L1041" s="7">
        <v>6.94</v>
      </c>
      <c r="M1041" s="7">
        <v>4.74</v>
      </c>
      <c r="N1041" s="7">
        <v>0.36</v>
      </c>
      <c r="O1041" s="7">
        <v>2.44</v>
      </c>
      <c r="P1041" s="7">
        <v>2.08</v>
      </c>
      <c r="Q1041" s="7">
        <v>11.84</v>
      </c>
      <c r="R1041" s="7">
        <v>3.6</v>
      </c>
      <c r="S1041" s="7">
        <v>7.51</v>
      </c>
      <c r="T1041" s="7">
        <v>3.91</v>
      </c>
      <c r="U1041" s="10" t="s">
        <v>12</v>
      </c>
      <c r="V1041" s="7">
        <v>0.82</v>
      </c>
      <c r="W1041" s="7">
        <v>0.92</v>
      </c>
      <c r="X1041" s="7">
        <v>0.1</v>
      </c>
      <c r="Y1041" s="7"/>
      <c r="Z1041" s="14" t="str">
        <f t="shared" si="50"/>
        <v>Pathway</v>
      </c>
      <c r="AA1041" s="14" t="str">
        <f t="shared" si="51"/>
        <v>Google</v>
      </c>
      <c r="AB1041" s="8" t="str">
        <f t="shared" si="52"/>
        <v>Bing</v>
      </c>
      <c r="AC1041" s="7" t="s">
        <v>488</v>
      </c>
      <c r="AD1041" s="11" t="s">
        <v>1592</v>
      </c>
      <c r="AE1041">
        <v>41.468339575800002</v>
      </c>
      <c r="AF1041">
        <v>-81.953456770200006</v>
      </c>
      <c r="AG1041">
        <v>41.468224484799997</v>
      </c>
      <c r="AH1041">
        <v>-81.951541406600001</v>
      </c>
      <c r="AI1041" t="s">
        <v>1380</v>
      </c>
      <c r="AJ1041" t="s">
        <v>1379</v>
      </c>
    </row>
    <row r="1042" spans="1:36" x14ac:dyDescent="0.25">
      <c r="A1042" s="10">
        <v>1039</v>
      </c>
      <c r="B1042" s="7">
        <v>12</v>
      </c>
      <c r="C1042" s="7" t="s">
        <v>14</v>
      </c>
      <c r="D1042" s="7" t="s">
        <v>954</v>
      </c>
      <c r="E1042" s="7" t="s">
        <v>4</v>
      </c>
      <c r="F1042" s="7" t="s">
        <v>10</v>
      </c>
      <c r="G1042" s="7" t="s">
        <v>1379</v>
      </c>
      <c r="H1042" s="11" t="s">
        <v>955</v>
      </c>
      <c r="I1042" s="10">
        <v>25.73</v>
      </c>
      <c r="J1042" s="7">
        <v>21.62</v>
      </c>
      <c r="K1042" s="7">
        <v>25.23</v>
      </c>
      <c r="L1042" s="7">
        <v>3.61</v>
      </c>
      <c r="M1042" s="7">
        <v>0</v>
      </c>
      <c r="N1042" s="7">
        <v>0</v>
      </c>
      <c r="O1042" s="7">
        <v>0</v>
      </c>
      <c r="P1042" s="7">
        <v>0</v>
      </c>
      <c r="Q1042" s="7">
        <v>11.7</v>
      </c>
      <c r="R1042" s="7">
        <v>5.4</v>
      </c>
      <c r="S1042" s="7">
        <v>9.32</v>
      </c>
      <c r="T1042" s="7">
        <v>3.91</v>
      </c>
      <c r="U1042" s="10" t="s">
        <v>18</v>
      </c>
      <c r="V1042" s="7">
        <v>8.74</v>
      </c>
      <c r="W1042" s="7">
        <v>8.84</v>
      </c>
      <c r="X1042" s="7">
        <v>0.1</v>
      </c>
      <c r="Y1042" s="7"/>
      <c r="Z1042" s="14" t="str">
        <f t="shared" si="50"/>
        <v>Pathway</v>
      </c>
      <c r="AA1042" s="14" t="str">
        <f t="shared" si="51"/>
        <v>Google</v>
      </c>
      <c r="AB1042" s="8" t="str">
        <f t="shared" si="52"/>
        <v>Bing</v>
      </c>
      <c r="AC1042" s="7" t="s">
        <v>488</v>
      </c>
      <c r="AD1042" s="11" t="s">
        <v>1592</v>
      </c>
      <c r="AE1042">
        <v>41.420497703300001</v>
      </c>
      <c r="AF1042">
        <v>-81.815193995300007</v>
      </c>
      <c r="AG1042">
        <v>41.420477854799998</v>
      </c>
      <c r="AH1042">
        <v>-81.813288149900004</v>
      </c>
      <c r="AI1042" t="s">
        <v>1380</v>
      </c>
      <c r="AJ1042" t="s">
        <v>1379</v>
      </c>
    </row>
    <row r="1043" spans="1:36" x14ac:dyDescent="0.25">
      <c r="A1043" s="10">
        <v>1040</v>
      </c>
      <c r="B1043" s="7">
        <v>12</v>
      </c>
      <c r="C1043" s="7" t="s">
        <v>14</v>
      </c>
      <c r="D1043" s="7" t="s">
        <v>941</v>
      </c>
      <c r="E1043" s="7" t="s">
        <v>4</v>
      </c>
      <c r="F1043" s="7" t="s">
        <v>10</v>
      </c>
      <c r="G1043" s="7" t="s">
        <v>1379</v>
      </c>
      <c r="H1043" s="11" t="s">
        <v>522</v>
      </c>
      <c r="I1043" s="10">
        <v>23.98</v>
      </c>
      <c r="J1043" s="7">
        <v>27.74</v>
      </c>
      <c r="K1043" s="7">
        <v>24.38</v>
      </c>
      <c r="L1043" s="7">
        <v>0</v>
      </c>
      <c r="M1043" s="7">
        <v>0</v>
      </c>
      <c r="N1043" s="7">
        <v>0</v>
      </c>
      <c r="O1043" s="7">
        <v>0</v>
      </c>
      <c r="P1043" s="7">
        <v>0</v>
      </c>
      <c r="Q1043" s="7">
        <v>13.03</v>
      </c>
      <c r="R1043" s="7">
        <v>7.13</v>
      </c>
      <c r="S1043" s="7">
        <v>11.03</v>
      </c>
      <c r="T1043" s="7">
        <v>3.9</v>
      </c>
      <c r="U1043" s="10" t="s">
        <v>30</v>
      </c>
      <c r="V1043" s="7">
        <v>8.2899999999999991</v>
      </c>
      <c r="W1043" s="7">
        <v>8.39</v>
      </c>
      <c r="X1043" s="7">
        <v>0.1</v>
      </c>
      <c r="Y1043" s="7"/>
      <c r="Z1043" s="14" t="str">
        <f t="shared" si="50"/>
        <v>Pathway</v>
      </c>
      <c r="AA1043" s="14" t="str">
        <f t="shared" si="51"/>
        <v>Google</v>
      </c>
      <c r="AB1043" s="8" t="str">
        <f t="shared" si="52"/>
        <v>Bing</v>
      </c>
      <c r="AC1043" s="7" t="s">
        <v>488</v>
      </c>
      <c r="AD1043" s="11" t="s">
        <v>1592</v>
      </c>
      <c r="AE1043">
        <v>41.394888070299999</v>
      </c>
      <c r="AF1043">
        <v>-81.815507282300004</v>
      </c>
      <c r="AG1043">
        <v>41.396333309200003</v>
      </c>
      <c r="AH1043">
        <v>-81.815699434500004</v>
      </c>
      <c r="AI1043" t="s">
        <v>1380</v>
      </c>
      <c r="AJ1043" t="s">
        <v>1379</v>
      </c>
    </row>
    <row r="1044" spans="1:36" x14ac:dyDescent="0.25">
      <c r="A1044" s="10">
        <v>1041</v>
      </c>
      <c r="B1044" s="7">
        <v>12</v>
      </c>
      <c r="C1044" s="7" t="s">
        <v>14</v>
      </c>
      <c r="D1044" s="7" t="s">
        <v>941</v>
      </c>
      <c r="E1044" s="7" t="s">
        <v>4</v>
      </c>
      <c r="F1044" s="7" t="s">
        <v>10</v>
      </c>
      <c r="G1044" s="7" t="s">
        <v>1379</v>
      </c>
      <c r="H1044" s="11" t="s">
        <v>522</v>
      </c>
      <c r="I1044" s="10">
        <v>23.98</v>
      </c>
      <c r="J1044" s="7">
        <v>27.74</v>
      </c>
      <c r="K1044" s="7">
        <v>24.38</v>
      </c>
      <c r="L1044" s="7">
        <v>0</v>
      </c>
      <c r="M1044" s="7">
        <v>0</v>
      </c>
      <c r="N1044" s="7">
        <v>0</v>
      </c>
      <c r="O1044" s="7">
        <v>0</v>
      </c>
      <c r="P1044" s="7">
        <v>0</v>
      </c>
      <c r="Q1044" s="7">
        <v>13.03</v>
      </c>
      <c r="R1044" s="7">
        <v>7.13</v>
      </c>
      <c r="S1044" s="7">
        <v>11.03</v>
      </c>
      <c r="T1044" s="7">
        <v>3.9</v>
      </c>
      <c r="U1044" s="10" t="s">
        <v>30</v>
      </c>
      <c r="V1044" s="7">
        <v>8.59</v>
      </c>
      <c r="W1044" s="7">
        <v>8.69</v>
      </c>
      <c r="X1044" s="7">
        <v>0.1</v>
      </c>
      <c r="Y1044" s="7"/>
      <c r="Z1044" s="14" t="str">
        <f t="shared" si="50"/>
        <v>Pathway</v>
      </c>
      <c r="AA1044" s="14" t="str">
        <f t="shared" si="51"/>
        <v>Google</v>
      </c>
      <c r="AB1044" s="8" t="str">
        <f t="shared" si="52"/>
        <v>Bing</v>
      </c>
      <c r="AC1044" s="7" t="s">
        <v>488</v>
      </c>
      <c r="AD1044" s="11" t="s">
        <v>1592</v>
      </c>
      <c r="AE1044">
        <v>41.399156954699997</v>
      </c>
      <c r="AF1044">
        <v>-81.816616208100001</v>
      </c>
      <c r="AG1044">
        <v>41.400543450599997</v>
      </c>
      <c r="AH1044">
        <v>-81.817120245400005</v>
      </c>
      <c r="AI1044" t="s">
        <v>1380</v>
      </c>
      <c r="AJ1044" t="s">
        <v>1379</v>
      </c>
    </row>
    <row r="1045" spans="1:36" x14ac:dyDescent="0.25">
      <c r="A1045" s="10">
        <v>1042</v>
      </c>
      <c r="B1045" s="7">
        <v>5</v>
      </c>
      <c r="C1045" s="7" t="s">
        <v>102</v>
      </c>
      <c r="D1045" s="7" t="s">
        <v>793</v>
      </c>
      <c r="E1045" s="7" t="s">
        <v>34</v>
      </c>
      <c r="F1045" s="7" t="s">
        <v>35</v>
      </c>
      <c r="G1045" s="7" t="s">
        <v>1379</v>
      </c>
      <c r="H1045" s="11" t="s">
        <v>794</v>
      </c>
      <c r="I1045" s="10">
        <v>46.44</v>
      </c>
      <c r="J1045" s="7">
        <v>21.15</v>
      </c>
      <c r="K1045" s="7">
        <v>45.74</v>
      </c>
      <c r="L1045" s="7">
        <v>24.59</v>
      </c>
      <c r="M1045" s="7">
        <v>0</v>
      </c>
      <c r="N1045" s="7">
        <v>0</v>
      </c>
      <c r="O1045" s="7">
        <v>0</v>
      </c>
      <c r="P1045" s="7">
        <v>0</v>
      </c>
      <c r="Q1045" s="7">
        <v>9.56</v>
      </c>
      <c r="R1045" s="7">
        <v>5.29</v>
      </c>
      <c r="S1045" s="7">
        <v>9.17</v>
      </c>
      <c r="T1045" s="7">
        <v>3.89</v>
      </c>
      <c r="U1045" s="10" t="s">
        <v>168</v>
      </c>
      <c r="V1045" s="7">
        <v>12.18</v>
      </c>
      <c r="W1045" s="7"/>
      <c r="X1045" s="7">
        <v>0</v>
      </c>
      <c r="Y1045" s="7" t="s">
        <v>2001</v>
      </c>
      <c r="Z1045" s="14" t="str">
        <f t="shared" si="50"/>
        <v>Pathway</v>
      </c>
      <c r="AA1045" s="14" t="str">
        <f t="shared" si="51"/>
        <v>Google</v>
      </c>
      <c r="AB1045" s="8" t="str">
        <f t="shared" si="52"/>
        <v>Bing</v>
      </c>
      <c r="AC1045" s="7" t="s">
        <v>488</v>
      </c>
      <c r="AD1045" s="11" t="s">
        <v>1592</v>
      </c>
      <c r="AE1045">
        <v>40.038589198899999</v>
      </c>
      <c r="AF1045">
        <v>-82.428977656200004</v>
      </c>
      <c r="AI1045" t="s">
        <v>1380</v>
      </c>
      <c r="AJ1045" t="s">
        <v>1379</v>
      </c>
    </row>
    <row r="1046" spans="1:36" x14ac:dyDescent="0.25">
      <c r="A1046" s="10">
        <v>1043</v>
      </c>
      <c r="B1046" s="7">
        <v>4</v>
      </c>
      <c r="C1046" s="7" t="s">
        <v>23</v>
      </c>
      <c r="D1046" s="7" t="s">
        <v>956</v>
      </c>
      <c r="E1046" s="7" t="s">
        <v>4</v>
      </c>
      <c r="F1046" s="7" t="s">
        <v>21</v>
      </c>
      <c r="G1046" s="7" t="s">
        <v>1379</v>
      </c>
      <c r="H1046" s="11" t="s">
        <v>957</v>
      </c>
      <c r="I1046" s="10">
        <v>33.200000000000003</v>
      </c>
      <c r="J1046" s="7">
        <v>12.63</v>
      </c>
      <c r="K1046" s="7">
        <v>26.74</v>
      </c>
      <c r="L1046" s="7">
        <v>14.1</v>
      </c>
      <c r="M1046" s="7">
        <v>0</v>
      </c>
      <c r="N1046" s="7">
        <v>0</v>
      </c>
      <c r="O1046" s="7">
        <v>0</v>
      </c>
      <c r="P1046" s="7">
        <v>0</v>
      </c>
      <c r="Q1046" s="7">
        <v>14.15</v>
      </c>
      <c r="R1046" s="7">
        <v>3.28</v>
      </c>
      <c r="S1046" s="7">
        <v>7.17</v>
      </c>
      <c r="T1046" s="7">
        <v>3.89</v>
      </c>
      <c r="U1046" s="10" t="s">
        <v>39</v>
      </c>
      <c r="V1046" s="7">
        <v>9.99</v>
      </c>
      <c r="W1046" s="7">
        <v>10.09</v>
      </c>
      <c r="X1046" s="7">
        <v>0.1</v>
      </c>
      <c r="Y1046" s="7"/>
      <c r="Z1046" s="14" t="str">
        <f t="shared" si="50"/>
        <v>Pathway</v>
      </c>
      <c r="AA1046" s="14" t="str">
        <f t="shared" si="51"/>
        <v>Google</v>
      </c>
      <c r="AB1046" s="8" t="str">
        <f t="shared" si="52"/>
        <v>Bing</v>
      </c>
      <c r="AC1046" s="7" t="s">
        <v>488</v>
      </c>
      <c r="AD1046" s="11" t="s">
        <v>1592</v>
      </c>
      <c r="AE1046">
        <v>41.193748788400001</v>
      </c>
      <c r="AF1046">
        <v>-81.478768071199994</v>
      </c>
      <c r="AG1046">
        <v>41.195116219699997</v>
      </c>
      <c r="AH1046">
        <v>-81.479404200499999</v>
      </c>
      <c r="AI1046" t="s">
        <v>1380</v>
      </c>
      <c r="AJ1046" t="s">
        <v>1379</v>
      </c>
    </row>
    <row r="1047" spans="1:36" x14ac:dyDescent="0.25">
      <c r="A1047" s="10">
        <v>1044</v>
      </c>
      <c r="B1047" s="7">
        <v>4</v>
      </c>
      <c r="C1047" s="7" t="s">
        <v>86</v>
      </c>
      <c r="D1047" s="7" t="s">
        <v>646</v>
      </c>
      <c r="E1047" s="7" t="s">
        <v>4</v>
      </c>
      <c r="F1047" s="7" t="s">
        <v>10</v>
      </c>
      <c r="G1047" s="7" t="s">
        <v>1379</v>
      </c>
      <c r="H1047" s="11" t="s">
        <v>647</v>
      </c>
      <c r="I1047" s="10">
        <v>66.239999999999995</v>
      </c>
      <c r="J1047" s="7">
        <v>5.05</v>
      </c>
      <c r="K1047" s="7">
        <v>45.26</v>
      </c>
      <c r="L1047" s="7">
        <v>40.21</v>
      </c>
      <c r="M1047" s="7">
        <v>0</v>
      </c>
      <c r="N1047" s="7">
        <v>0</v>
      </c>
      <c r="O1047" s="7">
        <v>0</v>
      </c>
      <c r="P1047" s="7">
        <v>0</v>
      </c>
      <c r="Q1047" s="7">
        <v>15.23</v>
      </c>
      <c r="R1047" s="7">
        <v>1.08</v>
      </c>
      <c r="S1047" s="7">
        <v>4.96</v>
      </c>
      <c r="T1047" s="7">
        <v>3.88</v>
      </c>
      <c r="U1047" s="10" t="s">
        <v>85</v>
      </c>
      <c r="V1047" s="7">
        <v>11.71</v>
      </c>
      <c r="W1047" s="7">
        <v>11.81</v>
      </c>
      <c r="X1047" s="7">
        <v>0.1</v>
      </c>
      <c r="Y1047" s="7"/>
      <c r="Z1047" s="14" t="str">
        <f t="shared" si="50"/>
        <v>Pathway</v>
      </c>
      <c r="AA1047" s="14" t="str">
        <f t="shared" si="51"/>
        <v>Google</v>
      </c>
      <c r="AB1047" s="8" t="str">
        <f t="shared" si="52"/>
        <v>Bing</v>
      </c>
      <c r="AC1047" s="7" t="s">
        <v>488</v>
      </c>
      <c r="AD1047" s="11" t="s">
        <v>1592</v>
      </c>
      <c r="AE1047">
        <v>41.0255771673</v>
      </c>
      <c r="AF1047">
        <v>-80.626912897400004</v>
      </c>
      <c r="AG1047">
        <v>41.024079794499997</v>
      </c>
      <c r="AH1047">
        <v>-80.626872259699994</v>
      </c>
      <c r="AI1047" t="s">
        <v>1380</v>
      </c>
      <c r="AJ1047" t="s">
        <v>1379</v>
      </c>
    </row>
    <row r="1048" spans="1:36" x14ac:dyDescent="0.25">
      <c r="A1048" s="10">
        <v>1045</v>
      </c>
      <c r="B1048" s="7">
        <v>8</v>
      </c>
      <c r="C1048" s="7" t="s">
        <v>11</v>
      </c>
      <c r="D1048" s="7" t="s">
        <v>545</v>
      </c>
      <c r="E1048" s="7" t="s">
        <v>4</v>
      </c>
      <c r="F1048" s="7" t="s">
        <v>10</v>
      </c>
      <c r="G1048" s="7" t="s">
        <v>1379</v>
      </c>
      <c r="H1048" s="11" t="s">
        <v>546</v>
      </c>
      <c r="I1048" s="10">
        <v>22.85</v>
      </c>
      <c r="J1048" s="7">
        <v>19.27</v>
      </c>
      <c r="K1048" s="7">
        <v>22.39</v>
      </c>
      <c r="L1048" s="7">
        <v>3.12</v>
      </c>
      <c r="M1048" s="7">
        <v>1.87</v>
      </c>
      <c r="N1048" s="7">
        <v>0.48</v>
      </c>
      <c r="O1048" s="7">
        <v>1.31</v>
      </c>
      <c r="P1048" s="7">
        <v>0.84</v>
      </c>
      <c r="Q1048" s="7">
        <v>11.21</v>
      </c>
      <c r="R1048" s="7">
        <v>4.76</v>
      </c>
      <c r="S1048" s="7">
        <v>8.64</v>
      </c>
      <c r="T1048" s="7">
        <v>3.88</v>
      </c>
      <c r="U1048" s="10" t="s">
        <v>20</v>
      </c>
      <c r="V1048" s="7">
        <v>31.74</v>
      </c>
      <c r="W1048" s="7">
        <v>31.84</v>
      </c>
      <c r="X1048" s="7">
        <v>0.1</v>
      </c>
      <c r="Y1048" s="7"/>
      <c r="Z1048" s="14" t="str">
        <f t="shared" si="50"/>
        <v>Pathway</v>
      </c>
      <c r="AA1048" s="14" t="str">
        <f t="shared" si="51"/>
        <v>Google</v>
      </c>
      <c r="AB1048" s="8" t="str">
        <f t="shared" si="52"/>
        <v>Bing</v>
      </c>
      <c r="AC1048" s="7" t="s">
        <v>488</v>
      </c>
      <c r="AD1048" s="11" t="s">
        <v>1592</v>
      </c>
      <c r="AE1048">
        <v>39.265721223200003</v>
      </c>
      <c r="AF1048">
        <v>-84.344225453899995</v>
      </c>
      <c r="AG1048">
        <v>39.2647472612</v>
      </c>
      <c r="AH1048">
        <v>-84.342897407199999</v>
      </c>
      <c r="AI1048" t="s">
        <v>1380</v>
      </c>
      <c r="AJ1048" t="s">
        <v>1379</v>
      </c>
    </row>
    <row r="1049" spans="1:36" x14ac:dyDescent="0.25">
      <c r="A1049" s="10">
        <v>1046</v>
      </c>
      <c r="B1049" s="7">
        <v>6</v>
      </c>
      <c r="C1049" s="7" t="s">
        <v>8</v>
      </c>
      <c r="D1049" s="7" t="s">
        <v>948</v>
      </c>
      <c r="E1049" s="7" t="s">
        <v>4</v>
      </c>
      <c r="F1049" s="7" t="s">
        <v>21</v>
      </c>
      <c r="G1049" s="7" t="s">
        <v>1379</v>
      </c>
      <c r="H1049" s="11" t="s">
        <v>949</v>
      </c>
      <c r="I1049" s="10">
        <v>19.579999999999998</v>
      </c>
      <c r="J1049" s="7">
        <v>12.9</v>
      </c>
      <c r="K1049" s="7">
        <v>17.54</v>
      </c>
      <c r="L1049" s="7">
        <v>4.63</v>
      </c>
      <c r="M1049" s="7">
        <v>0</v>
      </c>
      <c r="N1049" s="7">
        <v>0</v>
      </c>
      <c r="O1049" s="7">
        <v>0</v>
      </c>
      <c r="P1049" s="7">
        <v>0</v>
      </c>
      <c r="Q1049" s="7">
        <v>13.9</v>
      </c>
      <c r="R1049" s="7">
        <v>3.35</v>
      </c>
      <c r="S1049" s="7">
        <v>7.23</v>
      </c>
      <c r="T1049" s="7">
        <v>3.87</v>
      </c>
      <c r="U1049" s="10" t="s">
        <v>26</v>
      </c>
      <c r="V1049" s="7">
        <v>2.84</v>
      </c>
      <c r="W1049" s="7">
        <v>2.94</v>
      </c>
      <c r="X1049" s="7">
        <v>0.1</v>
      </c>
      <c r="Y1049" s="7"/>
      <c r="Z1049" s="14" t="str">
        <f t="shared" si="50"/>
        <v>Pathway</v>
      </c>
      <c r="AA1049" s="14" t="str">
        <f t="shared" si="51"/>
        <v>Google</v>
      </c>
      <c r="AB1049" s="8" t="str">
        <f t="shared" si="52"/>
        <v>Bing</v>
      </c>
      <c r="AC1049" s="7" t="s">
        <v>488</v>
      </c>
      <c r="AD1049" s="11" t="s">
        <v>1592</v>
      </c>
      <c r="AE1049">
        <v>39.906434475300003</v>
      </c>
      <c r="AF1049">
        <v>-83.088452284799999</v>
      </c>
      <c r="AG1049">
        <v>39.906780432300003</v>
      </c>
      <c r="AH1049">
        <v>-83.090272624899995</v>
      </c>
      <c r="AI1049" t="s">
        <v>1380</v>
      </c>
      <c r="AJ1049" t="s">
        <v>1379</v>
      </c>
    </row>
    <row r="1050" spans="1:36" x14ac:dyDescent="0.25">
      <c r="A1050" s="10">
        <v>1047</v>
      </c>
      <c r="B1050" s="7">
        <v>8</v>
      </c>
      <c r="C1050" s="7" t="s">
        <v>11</v>
      </c>
      <c r="D1050" s="7" t="s">
        <v>938</v>
      </c>
      <c r="E1050" s="7" t="s">
        <v>4</v>
      </c>
      <c r="F1050" s="7" t="s">
        <v>28</v>
      </c>
      <c r="G1050" s="7" t="s">
        <v>1379</v>
      </c>
      <c r="H1050" s="11" t="s">
        <v>522</v>
      </c>
      <c r="I1050" s="10">
        <v>94.22</v>
      </c>
      <c r="J1050" s="7">
        <v>35.630000000000003</v>
      </c>
      <c r="K1050" s="7">
        <v>85.78</v>
      </c>
      <c r="L1050" s="7">
        <v>50.14</v>
      </c>
      <c r="M1050" s="7">
        <v>0</v>
      </c>
      <c r="N1050" s="7">
        <v>0</v>
      </c>
      <c r="O1050" s="7">
        <v>0</v>
      </c>
      <c r="P1050" s="7">
        <v>0</v>
      </c>
      <c r="Q1050" s="7">
        <v>16.239999999999998</v>
      </c>
      <c r="R1050" s="7">
        <v>10.32</v>
      </c>
      <c r="S1050" s="7">
        <v>14.17</v>
      </c>
      <c r="T1050" s="7">
        <v>3.85</v>
      </c>
      <c r="U1050" s="10" t="s">
        <v>9</v>
      </c>
      <c r="V1050" s="7">
        <v>3.94</v>
      </c>
      <c r="W1050" s="7">
        <v>4.04</v>
      </c>
      <c r="X1050" s="7">
        <v>0.1</v>
      </c>
      <c r="Y1050" s="7"/>
      <c r="Z1050" s="14" t="str">
        <f t="shared" si="50"/>
        <v>Pathway</v>
      </c>
      <c r="AA1050" s="14" t="str">
        <f t="shared" si="51"/>
        <v>Google</v>
      </c>
      <c r="AB1050" s="8" t="str">
        <f t="shared" si="52"/>
        <v>Bing</v>
      </c>
      <c r="AC1050" s="7" t="s">
        <v>488</v>
      </c>
      <c r="AD1050" s="11" t="s">
        <v>1592</v>
      </c>
      <c r="AE1050">
        <v>39.1358473274</v>
      </c>
      <c r="AF1050">
        <v>-84.491774937200006</v>
      </c>
      <c r="AG1050">
        <v>39.136723214500002</v>
      </c>
      <c r="AH1050">
        <v>-84.490269947599998</v>
      </c>
      <c r="AI1050" t="s">
        <v>1380</v>
      </c>
      <c r="AJ1050" t="s">
        <v>1379</v>
      </c>
    </row>
    <row r="1051" spans="1:36" x14ac:dyDescent="0.25">
      <c r="A1051" s="10">
        <v>1048</v>
      </c>
      <c r="B1051" s="7">
        <v>12</v>
      </c>
      <c r="C1051" s="7" t="s">
        <v>69</v>
      </c>
      <c r="D1051" s="7" t="s">
        <v>966</v>
      </c>
      <c r="E1051" s="7" t="s">
        <v>4</v>
      </c>
      <c r="F1051" s="7" t="s">
        <v>21</v>
      </c>
      <c r="G1051" s="7" t="s">
        <v>1379</v>
      </c>
      <c r="H1051" s="11" t="s">
        <v>529</v>
      </c>
      <c r="I1051" s="10">
        <v>12.52</v>
      </c>
      <c r="J1051" s="7">
        <v>14.1</v>
      </c>
      <c r="K1051" s="7">
        <v>12.96</v>
      </c>
      <c r="L1051" s="7">
        <v>0</v>
      </c>
      <c r="M1051" s="7">
        <v>3.32</v>
      </c>
      <c r="N1051" s="7">
        <v>0.42</v>
      </c>
      <c r="O1051" s="7">
        <v>1.58</v>
      </c>
      <c r="P1051" s="7">
        <v>1.1599999999999999</v>
      </c>
      <c r="Q1051" s="7">
        <v>12.52</v>
      </c>
      <c r="R1051" s="7">
        <v>3.69</v>
      </c>
      <c r="S1051" s="7">
        <v>7.54</v>
      </c>
      <c r="T1051" s="7">
        <v>3.85</v>
      </c>
      <c r="U1051" s="10" t="s">
        <v>87</v>
      </c>
      <c r="V1051" s="7">
        <v>3.61</v>
      </c>
      <c r="W1051" s="7">
        <v>3.71</v>
      </c>
      <c r="X1051" s="7">
        <v>0.1</v>
      </c>
      <c r="Y1051" s="7"/>
      <c r="Z1051" s="14" t="str">
        <f t="shared" si="50"/>
        <v>Pathway</v>
      </c>
      <c r="AA1051" s="14" t="str">
        <f t="shared" si="51"/>
        <v>Google</v>
      </c>
      <c r="AB1051" s="8" t="str">
        <f t="shared" si="52"/>
        <v>Bing</v>
      </c>
      <c r="AC1051" s="7" t="s">
        <v>488</v>
      </c>
      <c r="AD1051" s="11" t="s">
        <v>1592</v>
      </c>
      <c r="AE1051">
        <v>41.639032246399999</v>
      </c>
      <c r="AF1051">
        <v>-81.431247391799999</v>
      </c>
      <c r="AG1051">
        <v>41.639828587300002</v>
      </c>
      <c r="AH1051">
        <v>-81.429701185400006</v>
      </c>
      <c r="AI1051" t="s">
        <v>1380</v>
      </c>
      <c r="AJ1051" t="s">
        <v>1379</v>
      </c>
    </row>
    <row r="1052" spans="1:36" x14ac:dyDescent="0.25">
      <c r="A1052" s="10">
        <v>1049</v>
      </c>
      <c r="B1052" s="7">
        <v>2</v>
      </c>
      <c r="C1052" s="7" t="s">
        <v>6</v>
      </c>
      <c r="D1052" s="7" t="s">
        <v>958</v>
      </c>
      <c r="E1052" s="7" t="s">
        <v>4</v>
      </c>
      <c r="F1052" s="7" t="s">
        <v>5</v>
      </c>
      <c r="G1052" s="7" t="s">
        <v>1379</v>
      </c>
      <c r="H1052" s="11" t="s">
        <v>959</v>
      </c>
      <c r="I1052" s="10">
        <v>32.270000000000003</v>
      </c>
      <c r="J1052" s="7">
        <v>8.7799999999999994</v>
      </c>
      <c r="K1052" s="7">
        <v>27.76</v>
      </c>
      <c r="L1052" s="7">
        <v>18.98</v>
      </c>
      <c r="M1052" s="7">
        <v>1.99</v>
      </c>
      <c r="N1052" s="7">
        <v>0.27</v>
      </c>
      <c r="O1052" s="7">
        <v>1.1299999999999999</v>
      </c>
      <c r="P1052" s="7">
        <v>0.86</v>
      </c>
      <c r="Q1052" s="7">
        <v>9.94</v>
      </c>
      <c r="R1052" s="7">
        <v>2.29</v>
      </c>
      <c r="S1052" s="7">
        <v>6.13</v>
      </c>
      <c r="T1052" s="7">
        <v>3.84</v>
      </c>
      <c r="U1052" s="10" t="s">
        <v>45</v>
      </c>
      <c r="V1052" s="7">
        <v>0</v>
      </c>
      <c r="W1052" s="7">
        <v>0.09</v>
      </c>
      <c r="X1052" s="7">
        <v>0.09</v>
      </c>
      <c r="Y1052" s="7"/>
      <c r="Z1052" s="14" t="str">
        <f t="shared" si="50"/>
        <v>Pathway</v>
      </c>
      <c r="AA1052" s="14" t="str">
        <f t="shared" si="51"/>
        <v>Google</v>
      </c>
      <c r="AB1052" s="8" t="str">
        <f t="shared" si="52"/>
        <v>Bing</v>
      </c>
      <c r="AC1052" s="7" t="s">
        <v>488</v>
      </c>
      <c r="AD1052" s="11" t="s">
        <v>1592</v>
      </c>
      <c r="AE1052">
        <v>41.545466990199998</v>
      </c>
      <c r="AF1052">
        <v>-83.682523482799994</v>
      </c>
      <c r="AG1052">
        <v>41.546767903999999</v>
      </c>
      <c r="AH1052">
        <v>-83.683183392399997</v>
      </c>
      <c r="AI1052" t="s">
        <v>1380</v>
      </c>
      <c r="AJ1052" t="s">
        <v>1379</v>
      </c>
    </row>
    <row r="1053" spans="1:36" x14ac:dyDescent="0.25">
      <c r="A1053" s="10">
        <v>1050</v>
      </c>
      <c r="B1053" s="7">
        <v>6</v>
      </c>
      <c r="C1053" s="7" t="s">
        <v>8</v>
      </c>
      <c r="D1053" s="7" t="s">
        <v>965</v>
      </c>
      <c r="E1053" s="7" t="s">
        <v>4</v>
      </c>
      <c r="F1053" s="7" t="s">
        <v>5</v>
      </c>
      <c r="G1053" s="7" t="s">
        <v>1379</v>
      </c>
      <c r="H1053" s="11" t="s">
        <v>608</v>
      </c>
      <c r="I1053" s="10">
        <v>44.78</v>
      </c>
      <c r="J1053" s="7">
        <v>11.86</v>
      </c>
      <c r="K1053" s="7">
        <v>40</v>
      </c>
      <c r="L1053" s="7">
        <v>28.15</v>
      </c>
      <c r="M1053" s="7">
        <v>1.93</v>
      </c>
      <c r="N1053" s="7">
        <v>0.38</v>
      </c>
      <c r="O1053" s="7">
        <v>1.29</v>
      </c>
      <c r="P1053" s="7">
        <v>0.92</v>
      </c>
      <c r="Q1053" s="7">
        <v>9.66</v>
      </c>
      <c r="R1053" s="7">
        <v>3.15</v>
      </c>
      <c r="S1053" s="7">
        <v>6.98</v>
      </c>
      <c r="T1053" s="7">
        <v>3.83</v>
      </c>
      <c r="U1053" s="10" t="s">
        <v>84</v>
      </c>
      <c r="V1053" s="7">
        <v>20.37</v>
      </c>
      <c r="W1053" s="7">
        <v>20.47</v>
      </c>
      <c r="X1053" s="7">
        <v>0.1</v>
      </c>
      <c r="Y1053" s="7"/>
      <c r="Z1053" s="14" t="str">
        <f t="shared" si="50"/>
        <v>Pathway</v>
      </c>
      <c r="AA1053" s="14" t="str">
        <f t="shared" si="51"/>
        <v>Google</v>
      </c>
      <c r="AB1053" s="8" t="str">
        <f t="shared" si="52"/>
        <v>Bing</v>
      </c>
      <c r="AC1053" s="7" t="s">
        <v>488</v>
      </c>
      <c r="AD1053" s="11" t="s">
        <v>1592</v>
      </c>
      <c r="AE1053">
        <v>40.091310432100002</v>
      </c>
      <c r="AF1053">
        <v>-82.823448560100005</v>
      </c>
      <c r="AG1053">
        <v>40.0912220453</v>
      </c>
      <c r="AH1053">
        <v>-82.821557765099996</v>
      </c>
      <c r="AI1053" t="s">
        <v>1380</v>
      </c>
      <c r="AJ1053" t="s">
        <v>1379</v>
      </c>
    </row>
    <row r="1054" spans="1:36" x14ac:dyDescent="0.25">
      <c r="A1054" s="10">
        <v>1051</v>
      </c>
      <c r="B1054" s="7">
        <v>12</v>
      </c>
      <c r="C1054" s="7" t="s">
        <v>14</v>
      </c>
      <c r="D1054" s="7" t="s">
        <v>941</v>
      </c>
      <c r="E1054" s="7" t="s">
        <v>34</v>
      </c>
      <c r="F1054" s="7" t="s">
        <v>35</v>
      </c>
      <c r="G1054" s="7" t="s">
        <v>1379</v>
      </c>
      <c r="H1054" s="11" t="s">
        <v>522</v>
      </c>
      <c r="I1054" s="10">
        <v>50.9</v>
      </c>
      <c r="J1054" s="7">
        <v>31.03</v>
      </c>
      <c r="K1054" s="7">
        <v>50.52</v>
      </c>
      <c r="L1054" s="7">
        <v>19.5</v>
      </c>
      <c r="M1054" s="7">
        <v>0</v>
      </c>
      <c r="N1054" s="7">
        <v>0</v>
      </c>
      <c r="O1054" s="7">
        <v>0</v>
      </c>
      <c r="P1054" s="7">
        <v>0</v>
      </c>
      <c r="Q1054" s="7">
        <v>12.16</v>
      </c>
      <c r="R1054" s="7">
        <v>8.07</v>
      </c>
      <c r="S1054" s="7">
        <v>11.91</v>
      </c>
      <c r="T1054" s="7">
        <v>3.83</v>
      </c>
      <c r="U1054" s="10" t="s">
        <v>30</v>
      </c>
      <c r="V1054" s="7">
        <v>13.16</v>
      </c>
      <c r="W1054" s="7"/>
      <c r="X1054" s="7">
        <v>0</v>
      </c>
      <c r="Y1054" s="7" t="s">
        <v>2787</v>
      </c>
      <c r="Z1054" s="14" t="str">
        <f t="shared" si="50"/>
        <v>Pathway</v>
      </c>
      <c r="AA1054" s="14" t="str">
        <f t="shared" si="51"/>
        <v>Google</v>
      </c>
      <c r="AB1054" s="8" t="str">
        <f t="shared" si="52"/>
        <v>Bing</v>
      </c>
      <c r="AC1054" s="7" t="s">
        <v>488</v>
      </c>
      <c r="AD1054" s="11" t="s">
        <v>1592</v>
      </c>
      <c r="AE1054">
        <v>41.445185325899999</v>
      </c>
      <c r="AF1054">
        <v>-81.779625209599999</v>
      </c>
      <c r="AI1054" t="s">
        <v>1380</v>
      </c>
      <c r="AJ1054" t="s">
        <v>1379</v>
      </c>
    </row>
    <row r="1055" spans="1:36" x14ac:dyDescent="0.25">
      <c r="A1055" s="10">
        <v>1052</v>
      </c>
      <c r="B1055" s="7">
        <v>12</v>
      </c>
      <c r="C1055" s="7" t="s">
        <v>14</v>
      </c>
      <c r="D1055" s="7" t="s">
        <v>941</v>
      </c>
      <c r="E1055" s="7" t="s">
        <v>4</v>
      </c>
      <c r="F1055" s="7" t="s">
        <v>10</v>
      </c>
      <c r="G1055" s="7" t="s">
        <v>1379</v>
      </c>
      <c r="H1055" s="11" t="s">
        <v>522</v>
      </c>
      <c r="I1055" s="10">
        <v>24.36</v>
      </c>
      <c r="J1055" s="7">
        <v>29.2</v>
      </c>
      <c r="K1055" s="7">
        <v>24.86</v>
      </c>
      <c r="L1055" s="7">
        <v>0</v>
      </c>
      <c r="M1055" s="7">
        <v>2.21</v>
      </c>
      <c r="N1055" s="7">
        <v>0.76</v>
      </c>
      <c r="O1055" s="7">
        <v>1.73</v>
      </c>
      <c r="P1055" s="7">
        <v>0.97</v>
      </c>
      <c r="Q1055" s="7">
        <v>13.26</v>
      </c>
      <c r="R1055" s="7">
        <v>7.54</v>
      </c>
      <c r="S1055" s="7">
        <v>11.37</v>
      </c>
      <c r="T1055" s="7">
        <v>3.83</v>
      </c>
      <c r="U1055" s="10" t="s">
        <v>30</v>
      </c>
      <c r="V1055" s="7">
        <v>8.94</v>
      </c>
      <c r="W1055" s="7">
        <v>9.0399999999999991</v>
      </c>
      <c r="X1055" s="7">
        <v>0.1</v>
      </c>
      <c r="Y1055" s="7"/>
      <c r="Z1055" s="14" t="str">
        <f t="shared" si="50"/>
        <v>Pathway</v>
      </c>
      <c r="AA1055" s="14" t="str">
        <f t="shared" si="51"/>
        <v>Google</v>
      </c>
      <c r="AB1055" s="8" t="str">
        <f t="shared" si="52"/>
        <v>Bing</v>
      </c>
      <c r="AC1055" s="7" t="s">
        <v>488</v>
      </c>
      <c r="AD1055" s="11" t="s">
        <v>1592</v>
      </c>
      <c r="AE1055">
        <v>41.404127383199999</v>
      </c>
      <c r="AF1055">
        <v>-81.818111659400003</v>
      </c>
      <c r="AG1055">
        <v>41.405623519899997</v>
      </c>
      <c r="AH1055">
        <v>-81.818202187899999</v>
      </c>
      <c r="AI1055" t="s">
        <v>1380</v>
      </c>
      <c r="AJ1055" t="s">
        <v>1379</v>
      </c>
    </row>
    <row r="1056" spans="1:36" x14ac:dyDescent="0.25">
      <c r="A1056" s="10">
        <v>1053</v>
      </c>
      <c r="B1056" s="7">
        <v>12</v>
      </c>
      <c r="C1056" s="7" t="s">
        <v>14</v>
      </c>
      <c r="D1056" s="7" t="s">
        <v>941</v>
      </c>
      <c r="E1056" s="7" t="s">
        <v>4</v>
      </c>
      <c r="F1056" s="7" t="s">
        <v>13</v>
      </c>
      <c r="G1056" s="7" t="s">
        <v>1379</v>
      </c>
      <c r="H1056" s="11" t="s">
        <v>522</v>
      </c>
      <c r="I1056" s="10">
        <v>36.97</v>
      </c>
      <c r="J1056" s="7">
        <v>10.95</v>
      </c>
      <c r="K1056" s="7">
        <v>29.63</v>
      </c>
      <c r="L1056" s="7">
        <v>18.68</v>
      </c>
      <c r="M1056" s="7">
        <v>0</v>
      </c>
      <c r="N1056" s="7">
        <v>0</v>
      </c>
      <c r="O1056" s="7">
        <v>0</v>
      </c>
      <c r="P1056" s="7">
        <v>0</v>
      </c>
      <c r="Q1056" s="7">
        <v>12.13</v>
      </c>
      <c r="R1056" s="7">
        <v>3.07</v>
      </c>
      <c r="S1056" s="7">
        <v>6.88</v>
      </c>
      <c r="T1056" s="7">
        <v>3.82</v>
      </c>
      <c r="U1056" s="10" t="s">
        <v>30</v>
      </c>
      <c r="V1056" s="7">
        <v>13.66</v>
      </c>
      <c r="W1056" s="7">
        <v>13.76</v>
      </c>
      <c r="X1056" s="7">
        <v>0.1</v>
      </c>
      <c r="Y1056" s="7"/>
      <c r="Z1056" s="14" t="str">
        <f t="shared" si="50"/>
        <v>Pathway</v>
      </c>
      <c r="AA1056" s="14" t="str">
        <f t="shared" si="51"/>
        <v>Google</v>
      </c>
      <c r="AB1056" s="8" t="str">
        <f t="shared" si="52"/>
        <v>Bing</v>
      </c>
      <c r="AC1056" s="7" t="s">
        <v>488</v>
      </c>
      <c r="AD1056" s="11" t="s">
        <v>1592</v>
      </c>
      <c r="AE1056">
        <v>41.445262281799998</v>
      </c>
      <c r="AF1056">
        <v>-81.769888940300007</v>
      </c>
      <c r="AG1056">
        <v>41.445312646200001</v>
      </c>
      <c r="AH1056">
        <v>-81.767968250400003</v>
      </c>
      <c r="AI1056" t="s">
        <v>1380</v>
      </c>
      <c r="AJ1056" t="s">
        <v>1379</v>
      </c>
    </row>
    <row r="1057" spans="1:36" x14ac:dyDescent="0.25">
      <c r="A1057" s="10">
        <v>1054</v>
      </c>
      <c r="B1057" s="7">
        <v>4</v>
      </c>
      <c r="C1057" s="7" t="s">
        <v>23</v>
      </c>
      <c r="D1057" s="7" t="s">
        <v>961</v>
      </c>
      <c r="E1057" s="7" t="s">
        <v>4</v>
      </c>
      <c r="F1057" s="7" t="s">
        <v>10</v>
      </c>
      <c r="G1057" s="7" t="s">
        <v>1379</v>
      </c>
      <c r="H1057" s="11" t="s">
        <v>542</v>
      </c>
      <c r="I1057" s="10">
        <v>27.52</v>
      </c>
      <c r="J1057" s="7">
        <v>31.32</v>
      </c>
      <c r="K1057" s="7">
        <v>27.9</v>
      </c>
      <c r="L1057" s="7">
        <v>0</v>
      </c>
      <c r="M1057" s="7">
        <v>0</v>
      </c>
      <c r="N1057" s="7">
        <v>0</v>
      </c>
      <c r="O1057" s="7">
        <v>0</v>
      </c>
      <c r="P1057" s="7">
        <v>0</v>
      </c>
      <c r="Q1057" s="7">
        <v>13.78</v>
      </c>
      <c r="R1057" s="7">
        <v>8.15</v>
      </c>
      <c r="S1057" s="7">
        <v>11.97</v>
      </c>
      <c r="T1057" s="7">
        <v>3.82</v>
      </c>
      <c r="U1057" s="10" t="s">
        <v>54</v>
      </c>
      <c r="V1057" s="7">
        <v>10.34</v>
      </c>
      <c r="W1057" s="7">
        <v>10.44</v>
      </c>
      <c r="X1057" s="7">
        <v>0.1</v>
      </c>
      <c r="Y1057" s="7"/>
      <c r="Z1057" s="14" t="str">
        <f t="shared" si="50"/>
        <v>Pathway</v>
      </c>
      <c r="AA1057" s="14" t="str">
        <f t="shared" si="51"/>
        <v>Google</v>
      </c>
      <c r="AB1057" s="8" t="str">
        <f t="shared" si="52"/>
        <v>Bing</v>
      </c>
      <c r="AC1057" s="7" t="s">
        <v>488</v>
      </c>
      <c r="AD1057" s="11" t="s">
        <v>1592</v>
      </c>
      <c r="AE1057">
        <v>41.037372243</v>
      </c>
      <c r="AF1057">
        <v>-81.504940147400006</v>
      </c>
      <c r="AG1057">
        <v>41.038824590899999</v>
      </c>
      <c r="AH1057">
        <v>-81.504887004699995</v>
      </c>
      <c r="AI1057" t="s">
        <v>1380</v>
      </c>
      <c r="AJ1057" t="s">
        <v>1379</v>
      </c>
    </row>
    <row r="1058" spans="1:36" x14ac:dyDescent="0.25">
      <c r="A1058" s="10">
        <v>1055</v>
      </c>
      <c r="B1058" s="7">
        <v>6</v>
      </c>
      <c r="C1058" s="7" t="s">
        <v>8</v>
      </c>
      <c r="D1058" s="7" t="s">
        <v>948</v>
      </c>
      <c r="E1058" s="7" t="s">
        <v>4</v>
      </c>
      <c r="F1058" s="7" t="s">
        <v>10</v>
      </c>
      <c r="G1058" s="7" t="s">
        <v>1379</v>
      </c>
      <c r="H1058" s="11" t="s">
        <v>949</v>
      </c>
      <c r="I1058" s="10">
        <v>12.92</v>
      </c>
      <c r="J1058" s="7">
        <v>23.52</v>
      </c>
      <c r="K1058" s="7">
        <v>14.74</v>
      </c>
      <c r="L1058" s="7">
        <v>0</v>
      </c>
      <c r="M1058" s="7">
        <v>0</v>
      </c>
      <c r="N1058" s="7">
        <v>0</v>
      </c>
      <c r="O1058" s="7">
        <v>0</v>
      </c>
      <c r="P1058" s="7">
        <v>0</v>
      </c>
      <c r="Q1058" s="7">
        <v>12.92</v>
      </c>
      <c r="R1058" s="7">
        <v>5.93</v>
      </c>
      <c r="S1058" s="7">
        <v>9.76</v>
      </c>
      <c r="T1058" s="7">
        <v>3.82</v>
      </c>
      <c r="U1058" s="10" t="s">
        <v>26</v>
      </c>
      <c r="V1058" s="7">
        <v>48.77</v>
      </c>
      <c r="W1058" s="7">
        <v>48.87</v>
      </c>
      <c r="X1058" s="7">
        <v>0.1</v>
      </c>
      <c r="Y1058" s="7"/>
      <c r="Z1058" s="14" t="str">
        <f t="shared" si="50"/>
        <v>Pathway</v>
      </c>
      <c r="AA1058" s="14" t="str">
        <f t="shared" si="51"/>
        <v>Google</v>
      </c>
      <c r="AB1058" s="8" t="str">
        <f t="shared" si="52"/>
        <v>Bing</v>
      </c>
      <c r="AC1058" s="7" t="s">
        <v>488</v>
      </c>
      <c r="AD1058" s="11" t="s">
        <v>1592</v>
      </c>
      <c r="AE1058">
        <v>39.873100702800002</v>
      </c>
      <c r="AF1058">
        <v>-82.929757537100002</v>
      </c>
      <c r="AG1058">
        <v>39.872553019199998</v>
      </c>
      <c r="AH1058">
        <v>-82.931365166899994</v>
      </c>
      <c r="AI1058" t="s">
        <v>1380</v>
      </c>
      <c r="AJ1058" t="s">
        <v>1379</v>
      </c>
    </row>
    <row r="1059" spans="1:36" x14ac:dyDescent="0.25">
      <c r="A1059" s="10">
        <v>1056</v>
      </c>
      <c r="B1059" s="7">
        <v>12</v>
      </c>
      <c r="C1059" s="7" t="s">
        <v>14</v>
      </c>
      <c r="D1059" s="7" t="s">
        <v>954</v>
      </c>
      <c r="E1059" s="7" t="s">
        <v>4</v>
      </c>
      <c r="F1059" s="7" t="s">
        <v>13</v>
      </c>
      <c r="G1059" s="7" t="s">
        <v>1379</v>
      </c>
      <c r="H1059" s="11" t="s">
        <v>955</v>
      </c>
      <c r="I1059" s="10">
        <v>41.75</v>
      </c>
      <c r="J1059" s="7">
        <v>15.68</v>
      </c>
      <c r="K1059" s="7">
        <v>37.369999999999997</v>
      </c>
      <c r="L1059" s="7">
        <v>21.69</v>
      </c>
      <c r="M1059" s="7">
        <v>0</v>
      </c>
      <c r="N1059" s="7">
        <v>0</v>
      </c>
      <c r="O1059" s="7">
        <v>0</v>
      </c>
      <c r="P1059" s="7">
        <v>0</v>
      </c>
      <c r="Q1059" s="7">
        <v>10.91</v>
      </c>
      <c r="R1059" s="7">
        <v>4.29</v>
      </c>
      <c r="S1059" s="7">
        <v>8.1</v>
      </c>
      <c r="T1059" s="7">
        <v>3.81</v>
      </c>
      <c r="U1059" s="10" t="s">
        <v>18</v>
      </c>
      <c r="V1059" s="7">
        <v>9.34</v>
      </c>
      <c r="W1059" s="7">
        <v>9.44</v>
      </c>
      <c r="X1059" s="7">
        <v>0.1</v>
      </c>
      <c r="Y1059" s="7"/>
      <c r="Z1059" s="14" t="str">
        <f t="shared" si="50"/>
        <v>Pathway</v>
      </c>
      <c r="AA1059" s="14" t="str">
        <f t="shared" si="51"/>
        <v>Google</v>
      </c>
      <c r="AB1059" s="8" t="str">
        <f t="shared" si="52"/>
        <v>Bing</v>
      </c>
      <c r="AC1059" s="7" t="s">
        <v>488</v>
      </c>
      <c r="AD1059" s="11" t="s">
        <v>1592</v>
      </c>
      <c r="AE1059">
        <v>41.420388258599999</v>
      </c>
      <c r="AF1059">
        <v>-81.803667761200003</v>
      </c>
      <c r="AG1059">
        <v>41.420360920500002</v>
      </c>
      <c r="AH1059">
        <v>-81.801742563700003</v>
      </c>
      <c r="AI1059" t="s">
        <v>1380</v>
      </c>
      <c r="AJ1059" t="s">
        <v>1379</v>
      </c>
    </row>
    <row r="1060" spans="1:36" x14ac:dyDescent="0.25">
      <c r="A1060" s="10">
        <v>1057</v>
      </c>
      <c r="B1060" s="7">
        <v>12</v>
      </c>
      <c r="C1060" s="7" t="s">
        <v>14</v>
      </c>
      <c r="D1060" s="7" t="s">
        <v>954</v>
      </c>
      <c r="E1060" s="7" t="s">
        <v>4</v>
      </c>
      <c r="F1060" s="7" t="s">
        <v>13</v>
      </c>
      <c r="G1060" s="7" t="s">
        <v>1379</v>
      </c>
      <c r="H1060" s="11" t="s">
        <v>955</v>
      </c>
      <c r="I1060" s="10">
        <v>27.23</v>
      </c>
      <c r="J1060" s="7">
        <v>15.68</v>
      </c>
      <c r="K1060" s="7">
        <v>25.29</v>
      </c>
      <c r="L1060" s="7">
        <v>9.6</v>
      </c>
      <c r="M1060" s="7">
        <v>0</v>
      </c>
      <c r="N1060" s="7">
        <v>0</v>
      </c>
      <c r="O1060" s="7">
        <v>0</v>
      </c>
      <c r="P1060" s="7">
        <v>0</v>
      </c>
      <c r="Q1060" s="7">
        <v>10.91</v>
      </c>
      <c r="R1060" s="7">
        <v>4.29</v>
      </c>
      <c r="S1060" s="7">
        <v>8.1</v>
      </c>
      <c r="T1060" s="7">
        <v>3.81</v>
      </c>
      <c r="U1060" s="10" t="s">
        <v>18</v>
      </c>
      <c r="V1060" s="7">
        <v>9.74</v>
      </c>
      <c r="W1060" s="7">
        <v>9.84</v>
      </c>
      <c r="X1060" s="7">
        <v>0.1</v>
      </c>
      <c r="Y1060" s="7"/>
      <c r="Z1060" s="14" t="str">
        <f t="shared" si="50"/>
        <v>Pathway</v>
      </c>
      <c r="AA1060" s="14" t="str">
        <f t="shared" si="51"/>
        <v>Google</v>
      </c>
      <c r="AB1060" s="8" t="str">
        <f t="shared" si="52"/>
        <v>Bing</v>
      </c>
      <c r="AC1060" s="7" t="s">
        <v>488</v>
      </c>
      <c r="AD1060" s="11" t="s">
        <v>1592</v>
      </c>
      <c r="AE1060">
        <v>41.420306911099999</v>
      </c>
      <c r="AF1060">
        <v>-81.795968381999998</v>
      </c>
      <c r="AG1060">
        <v>41.420290757899998</v>
      </c>
      <c r="AH1060">
        <v>-81.794044365299996</v>
      </c>
      <c r="AI1060" t="s">
        <v>1380</v>
      </c>
      <c r="AJ1060" t="s">
        <v>1379</v>
      </c>
    </row>
    <row r="1061" spans="1:36" x14ac:dyDescent="0.25">
      <c r="A1061" s="10">
        <v>1058</v>
      </c>
      <c r="B1061" s="7">
        <v>12</v>
      </c>
      <c r="C1061" s="7" t="s">
        <v>14</v>
      </c>
      <c r="D1061" s="7" t="s">
        <v>985</v>
      </c>
      <c r="E1061" s="7" t="s">
        <v>4</v>
      </c>
      <c r="F1061" s="7" t="s">
        <v>10</v>
      </c>
      <c r="G1061" s="7" t="s">
        <v>1379</v>
      </c>
      <c r="H1061" s="11" t="s">
        <v>929</v>
      </c>
      <c r="I1061" s="10">
        <v>29.91</v>
      </c>
      <c r="J1061" s="7">
        <v>17.41</v>
      </c>
      <c r="K1061" s="7">
        <v>27.83</v>
      </c>
      <c r="L1061" s="7">
        <v>10.42</v>
      </c>
      <c r="M1061" s="7">
        <v>0</v>
      </c>
      <c r="N1061" s="7">
        <v>0</v>
      </c>
      <c r="O1061" s="7">
        <v>0</v>
      </c>
      <c r="P1061" s="7">
        <v>0</v>
      </c>
      <c r="Q1061" s="7">
        <v>11.53</v>
      </c>
      <c r="R1061" s="7">
        <v>4.25</v>
      </c>
      <c r="S1061" s="7">
        <v>8.0500000000000007</v>
      </c>
      <c r="T1061" s="7">
        <v>3.8</v>
      </c>
      <c r="U1061" s="10" t="s">
        <v>77</v>
      </c>
      <c r="V1061" s="7">
        <v>12.35</v>
      </c>
      <c r="W1061" s="7">
        <v>12.45</v>
      </c>
      <c r="X1061" s="7">
        <v>0.1</v>
      </c>
      <c r="Y1061" s="7"/>
      <c r="Z1061" s="14" t="str">
        <f t="shared" si="50"/>
        <v>Pathway</v>
      </c>
      <c r="AA1061" s="14" t="str">
        <f t="shared" si="51"/>
        <v>Google</v>
      </c>
      <c r="AB1061" s="8" t="str">
        <f t="shared" si="52"/>
        <v>Bing</v>
      </c>
      <c r="AC1061" s="7" t="s">
        <v>488</v>
      </c>
      <c r="AD1061" s="11" t="s">
        <v>1592</v>
      </c>
      <c r="AE1061">
        <v>41.447359309299998</v>
      </c>
      <c r="AF1061">
        <v>-81.689032396100004</v>
      </c>
      <c r="AG1061">
        <v>41.448729905500002</v>
      </c>
      <c r="AH1061">
        <v>-81.689688257</v>
      </c>
      <c r="AI1061" t="s">
        <v>1380</v>
      </c>
      <c r="AJ1061" t="s">
        <v>1379</v>
      </c>
    </row>
    <row r="1062" spans="1:36" x14ac:dyDescent="0.25">
      <c r="A1062" s="10">
        <v>1059</v>
      </c>
      <c r="B1062" s="7">
        <v>8</v>
      </c>
      <c r="C1062" s="7" t="s">
        <v>11</v>
      </c>
      <c r="D1062" s="7" t="s">
        <v>545</v>
      </c>
      <c r="E1062" s="7" t="s">
        <v>4</v>
      </c>
      <c r="F1062" s="7" t="s">
        <v>13</v>
      </c>
      <c r="G1062" s="7" t="s">
        <v>1379</v>
      </c>
      <c r="H1062" s="11" t="s">
        <v>546</v>
      </c>
      <c r="I1062" s="10">
        <v>30.38</v>
      </c>
      <c r="J1062" s="7">
        <v>19.02</v>
      </c>
      <c r="K1062" s="7">
        <v>28.69</v>
      </c>
      <c r="L1062" s="7">
        <v>9.67</v>
      </c>
      <c r="M1062" s="7">
        <v>3.79</v>
      </c>
      <c r="N1062" s="7">
        <v>0.51</v>
      </c>
      <c r="O1062" s="7">
        <v>2.5099999999999998</v>
      </c>
      <c r="P1062" s="7">
        <v>2</v>
      </c>
      <c r="Q1062" s="7">
        <v>11.38</v>
      </c>
      <c r="R1062" s="7">
        <v>5.15</v>
      </c>
      <c r="S1062" s="7">
        <v>8.9499999999999993</v>
      </c>
      <c r="T1062" s="7">
        <v>3.8</v>
      </c>
      <c r="U1062" s="10" t="s">
        <v>20</v>
      </c>
      <c r="V1062" s="7">
        <v>27.75</v>
      </c>
      <c r="W1062" s="7">
        <v>27.85</v>
      </c>
      <c r="X1062" s="7">
        <v>0.1</v>
      </c>
      <c r="Y1062" s="7"/>
      <c r="Z1062" s="14" t="str">
        <f t="shared" si="50"/>
        <v>Pathway</v>
      </c>
      <c r="AA1062" s="14" t="str">
        <f t="shared" si="51"/>
        <v>Google</v>
      </c>
      <c r="AB1062" s="8" t="str">
        <f t="shared" si="52"/>
        <v>Bing</v>
      </c>
      <c r="AC1062" s="7" t="s">
        <v>488</v>
      </c>
      <c r="AD1062" s="11" t="s">
        <v>1592</v>
      </c>
      <c r="AE1062">
        <v>39.286532939200001</v>
      </c>
      <c r="AF1062">
        <v>-84.405706021</v>
      </c>
      <c r="AG1062">
        <v>39.286957325700001</v>
      </c>
      <c r="AH1062">
        <v>-84.403954006099994</v>
      </c>
      <c r="AI1062" t="s">
        <v>1380</v>
      </c>
      <c r="AJ1062" t="s">
        <v>1379</v>
      </c>
    </row>
    <row r="1063" spans="1:36" x14ac:dyDescent="0.25">
      <c r="A1063" s="10">
        <v>1060</v>
      </c>
      <c r="B1063" s="7">
        <v>12</v>
      </c>
      <c r="C1063" s="7" t="s">
        <v>14</v>
      </c>
      <c r="D1063" s="7" t="s">
        <v>985</v>
      </c>
      <c r="E1063" s="7" t="s">
        <v>4</v>
      </c>
      <c r="F1063" s="7" t="s">
        <v>10</v>
      </c>
      <c r="G1063" s="7" t="s">
        <v>1379</v>
      </c>
      <c r="H1063" s="11" t="s">
        <v>929</v>
      </c>
      <c r="I1063" s="10">
        <v>27.61</v>
      </c>
      <c r="J1063" s="7">
        <v>17.41</v>
      </c>
      <c r="K1063" s="7">
        <v>25.92</v>
      </c>
      <c r="L1063" s="7">
        <v>8.51</v>
      </c>
      <c r="M1063" s="7">
        <v>0</v>
      </c>
      <c r="N1063" s="7">
        <v>0</v>
      </c>
      <c r="O1063" s="7">
        <v>0</v>
      </c>
      <c r="P1063" s="7">
        <v>0</v>
      </c>
      <c r="Q1063" s="7">
        <v>11.53</v>
      </c>
      <c r="R1063" s="7">
        <v>4.25</v>
      </c>
      <c r="S1063" s="7">
        <v>8.0500000000000007</v>
      </c>
      <c r="T1063" s="7">
        <v>3.8</v>
      </c>
      <c r="U1063" s="10" t="s">
        <v>77</v>
      </c>
      <c r="V1063" s="7">
        <v>12.55</v>
      </c>
      <c r="W1063" s="7">
        <v>12.65</v>
      </c>
      <c r="X1063" s="7">
        <v>0.1</v>
      </c>
      <c r="Y1063" s="7"/>
      <c r="Z1063" s="14" t="str">
        <f t="shared" si="50"/>
        <v>Pathway</v>
      </c>
      <c r="AA1063" s="14" t="str">
        <f t="shared" si="51"/>
        <v>Google</v>
      </c>
      <c r="AB1063" s="8" t="str">
        <f t="shared" si="52"/>
        <v>Bing</v>
      </c>
      <c r="AC1063" s="7" t="s">
        <v>488</v>
      </c>
      <c r="AD1063" s="11" t="s">
        <v>1592</v>
      </c>
      <c r="AE1063">
        <v>41.450111576700003</v>
      </c>
      <c r="AF1063">
        <v>-81.690176570600002</v>
      </c>
      <c r="AG1063">
        <v>41.4515189165</v>
      </c>
      <c r="AH1063">
        <v>-81.690486434799993</v>
      </c>
      <c r="AI1063" t="s">
        <v>1380</v>
      </c>
      <c r="AJ1063" t="s">
        <v>1379</v>
      </c>
    </row>
    <row r="1064" spans="1:36" x14ac:dyDescent="0.25">
      <c r="A1064" s="10">
        <v>1061</v>
      </c>
      <c r="B1064" s="7">
        <v>4</v>
      </c>
      <c r="C1064" s="7" t="s">
        <v>23</v>
      </c>
      <c r="D1064" s="7" t="s">
        <v>960</v>
      </c>
      <c r="E1064" s="7" t="s">
        <v>4</v>
      </c>
      <c r="F1064" s="7" t="s">
        <v>10</v>
      </c>
      <c r="G1064" s="7" t="s">
        <v>1379</v>
      </c>
      <c r="H1064" s="11" t="s">
        <v>533</v>
      </c>
      <c r="I1064" s="10">
        <v>43.19</v>
      </c>
      <c r="J1064" s="7">
        <v>31.63</v>
      </c>
      <c r="K1064" s="7">
        <v>42.2</v>
      </c>
      <c r="L1064" s="7">
        <v>10.57</v>
      </c>
      <c r="M1064" s="7">
        <v>3.86</v>
      </c>
      <c r="N1064" s="7">
        <v>0.83</v>
      </c>
      <c r="O1064" s="7">
        <v>3</v>
      </c>
      <c r="P1064" s="7">
        <v>2.1800000000000002</v>
      </c>
      <c r="Q1064" s="7">
        <v>13.53</v>
      </c>
      <c r="R1064" s="7">
        <v>8.24</v>
      </c>
      <c r="S1064" s="7">
        <v>12.03</v>
      </c>
      <c r="T1064" s="7">
        <v>3.79</v>
      </c>
      <c r="U1064" s="10" t="s">
        <v>22</v>
      </c>
      <c r="V1064" s="7">
        <v>9.16</v>
      </c>
      <c r="W1064" s="7">
        <v>9.26</v>
      </c>
      <c r="X1064" s="7">
        <v>0.1</v>
      </c>
      <c r="Y1064" s="7"/>
      <c r="Z1064" s="14" t="str">
        <f t="shared" si="50"/>
        <v>Pathway</v>
      </c>
      <c r="AA1064" s="14" t="str">
        <f t="shared" si="51"/>
        <v>Google</v>
      </c>
      <c r="AB1064" s="8" t="str">
        <f t="shared" si="52"/>
        <v>Bing</v>
      </c>
      <c r="AC1064" s="7" t="s">
        <v>488</v>
      </c>
      <c r="AD1064" s="11" t="s">
        <v>1592</v>
      </c>
      <c r="AE1064">
        <v>41.061112310200002</v>
      </c>
      <c r="AF1064">
        <v>-81.550358498899996</v>
      </c>
      <c r="AG1064">
        <v>41.061504593400002</v>
      </c>
      <c r="AH1064">
        <v>-81.548435669699998</v>
      </c>
      <c r="AI1064" t="s">
        <v>1380</v>
      </c>
      <c r="AJ1064" t="s">
        <v>1379</v>
      </c>
    </row>
    <row r="1065" spans="1:36" x14ac:dyDescent="0.25">
      <c r="A1065" s="10">
        <v>1062</v>
      </c>
      <c r="B1065" s="7">
        <v>8</v>
      </c>
      <c r="C1065" s="7" t="s">
        <v>11</v>
      </c>
      <c r="D1065" s="7" t="s">
        <v>545</v>
      </c>
      <c r="E1065" s="7" t="s">
        <v>4</v>
      </c>
      <c r="F1065" s="7" t="s">
        <v>13</v>
      </c>
      <c r="G1065" s="7" t="s">
        <v>1379</v>
      </c>
      <c r="H1065" s="11" t="s">
        <v>546</v>
      </c>
      <c r="I1065" s="10">
        <v>84.68</v>
      </c>
      <c r="J1065" s="7">
        <v>18.68</v>
      </c>
      <c r="K1065" s="7">
        <v>74.819999999999993</v>
      </c>
      <c r="L1065" s="7">
        <v>56.14</v>
      </c>
      <c r="M1065" s="7">
        <v>0</v>
      </c>
      <c r="N1065" s="7">
        <v>0</v>
      </c>
      <c r="O1065" s="7">
        <v>0</v>
      </c>
      <c r="P1065" s="7">
        <v>0</v>
      </c>
      <c r="Q1065" s="7">
        <v>11.29</v>
      </c>
      <c r="R1065" s="7">
        <v>5.0599999999999996</v>
      </c>
      <c r="S1065" s="7">
        <v>8.84</v>
      </c>
      <c r="T1065" s="7">
        <v>3.78</v>
      </c>
      <c r="U1065" s="10" t="s">
        <v>20</v>
      </c>
      <c r="V1065" s="7">
        <v>26.43</v>
      </c>
      <c r="W1065" s="7">
        <v>26.53</v>
      </c>
      <c r="X1065" s="7">
        <v>0.1</v>
      </c>
      <c r="Y1065" s="7"/>
      <c r="Z1065" s="14" t="str">
        <f t="shared" si="50"/>
        <v>Pathway</v>
      </c>
      <c r="AA1065" s="14" t="str">
        <f t="shared" si="51"/>
        <v>Google</v>
      </c>
      <c r="AB1065" s="8" t="str">
        <f t="shared" si="52"/>
        <v>Bing</v>
      </c>
      <c r="AC1065" s="7" t="s">
        <v>488</v>
      </c>
      <c r="AD1065" s="11" t="s">
        <v>1592</v>
      </c>
      <c r="AE1065">
        <v>39.286979227499998</v>
      </c>
      <c r="AF1065">
        <v>-84.429351870999994</v>
      </c>
      <c r="AG1065">
        <v>39.286533344699997</v>
      </c>
      <c r="AH1065">
        <v>-84.427611817900001</v>
      </c>
      <c r="AI1065" t="s">
        <v>1380</v>
      </c>
      <c r="AJ1065" t="s">
        <v>1379</v>
      </c>
    </row>
    <row r="1066" spans="1:36" x14ac:dyDescent="0.25">
      <c r="A1066" s="10">
        <v>1063</v>
      </c>
      <c r="B1066" s="7">
        <v>8</v>
      </c>
      <c r="C1066" s="7" t="s">
        <v>11</v>
      </c>
      <c r="D1066" s="7" t="s">
        <v>940</v>
      </c>
      <c r="E1066" s="7" t="s">
        <v>4</v>
      </c>
      <c r="F1066" s="7" t="s">
        <v>13</v>
      </c>
      <c r="G1066" s="7" t="s">
        <v>1379</v>
      </c>
      <c r="H1066" s="11" t="s">
        <v>531</v>
      </c>
      <c r="I1066" s="10">
        <v>93.99</v>
      </c>
      <c r="J1066" s="7">
        <v>45.39</v>
      </c>
      <c r="K1066" s="7">
        <v>90.38</v>
      </c>
      <c r="L1066" s="7">
        <v>44.99</v>
      </c>
      <c r="M1066" s="7">
        <v>0</v>
      </c>
      <c r="N1066" s="7">
        <v>0</v>
      </c>
      <c r="O1066" s="7">
        <v>0</v>
      </c>
      <c r="P1066" s="7">
        <v>0</v>
      </c>
      <c r="Q1066" s="7">
        <v>16.59</v>
      </c>
      <c r="R1066" s="7">
        <v>11.64</v>
      </c>
      <c r="S1066" s="7">
        <v>15.42</v>
      </c>
      <c r="T1066" s="7">
        <v>3.78</v>
      </c>
      <c r="U1066" s="10" t="s">
        <v>19</v>
      </c>
      <c r="V1066" s="7">
        <v>2.2999999999999998</v>
      </c>
      <c r="W1066" s="7">
        <v>2.4</v>
      </c>
      <c r="X1066" s="7">
        <v>0.1</v>
      </c>
      <c r="Y1066" s="7"/>
      <c r="Z1066" s="14" t="str">
        <f t="shared" si="50"/>
        <v>Pathway</v>
      </c>
      <c r="AA1066" s="14" t="str">
        <f t="shared" si="51"/>
        <v>Google</v>
      </c>
      <c r="AB1066" s="8" t="str">
        <f t="shared" si="52"/>
        <v>Bing</v>
      </c>
      <c r="AC1066" s="7" t="s">
        <v>1589</v>
      </c>
      <c r="AD1066" s="11" t="s">
        <v>1592</v>
      </c>
      <c r="AE1066">
        <v>39.121237649400001</v>
      </c>
      <c r="AF1066">
        <v>-84.535398518999997</v>
      </c>
      <c r="AG1066">
        <v>39.122658781200002</v>
      </c>
      <c r="AH1066">
        <v>-84.535247259299993</v>
      </c>
      <c r="AI1066" t="s">
        <v>1380</v>
      </c>
      <c r="AJ1066" t="s">
        <v>1379</v>
      </c>
    </row>
    <row r="1067" spans="1:36" x14ac:dyDescent="0.25">
      <c r="A1067" s="10">
        <v>1064</v>
      </c>
      <c r="B1067" s="7">
        <v>6</v>
      </c>
      <c r="C1067" s="7" t="s">
        <v>8</v>
      </c>
      <c r="D1067" s="7" t="s">
        <v>981</v>
      </c>
      <c r="E1067" s="7" t="s">
        <v>4</v>
      </c>
      <c r="F1067" s="7" t="s">
        <v>10</v>
      </c>
      <c r="G1067" s="7" t="s">
        <v>1379</v>
      </c>
      <c r="H1067" s="11" t="s">
        <v>721</v>
      </c>
      <c r="I1067" s="10">
        <v>74.12</v>
      </c>
      <c r="J1067" s="7">
        <v>28.57</v>
      </c>
      <c r="K1067" s="7">
        <v>69.41</v>
      </c>
      <c r="L1067" s="7">
        <v>40.840000000000003</v>
      </c>
      <c r="M1067" s="7">
        <v>0</v>
      </c>
      <c r="N1067" s="7">
        <v>0</v>
      </c>
      <c r="O1067" s="7">
        <v>0</v>
      </c>
      <c r="P1067" s="7">
        <v>0</v>
      </c>
      <c r="Q1067" s="7">
        <v>13.03</v>
      </c>
      <c r="R1067" s="7">
        <v>7.36</v>
      </c>
      <c r="S1067" s="7">
        <v>11.15</v>
      </c>
      <c r="T1067" s="7">
        <v>3.78</v>
      </c>
      <c r="U1067" s="10" t="s">
        <v>48</v>
      </c>
      <c r="V1067" s="7">
        <v>7.71</v>
      </c>
      <c r="W1067" s="7">
        <v>7.81</v>
      </c>
      <c r="X1067" s="7">
        <v>0.1</v>
      </c>
      <c r="Y1067" s="7"/>
      <c r="Z1067" s="14" t="str">
        <f t="shared" si="50"/>
        <v>Pathway</v>
      </c>
      <c r="AA1067" s="14" t="str">
        <f t="shared" si="51"/>
        <v>Google</v>
      </c>
      <c r="AB1067" s="8" t="str">
        <f t="shared" si="52"/>
        <v>Bing</v>
      </c>
      <c r="AC1067" s="7" t="s">
        <v>488</v>
      </c>
      <c r="AD1067" s="11" t="s">
        <v>1592</v>
      </c>
      <c r="AE1067">
        <v>40.050943950099999</v>
      </c>
      <c r="AF1067">
        <v>-83.033000876800003</v>
      </c>
      <c r="AG1067">
        <v>40.052263100799998</v>
      </c>
      <c r="AH1067">
        <v>-83.032469311300005</v>
      </c>
      <c r="AI1067" t="s">
        <v>1380</v>
      </c>
      <c r="AJ1067" t="s">
        <v>1379</v>
      </c>
    </row>
    <row r="1068" spans="1:36" x14ac:dyDescent="0.25">
      <c r="A1068" s="10">
        <v>1065</v>
      </c>
      <c r="B1068" s="7">
        <v>8</v>
      </c>
      <c r="C1068" s="7" t="s">
        <v>11</v>
      </c>
      <c r="D1068" s="7" t="s">
        <v>545</v>
      </c>
      <c r="E1068" s="7" t="s">
        <v>4</v>
      </c>
      <c r="F1068" s="7" t="s">
        <v>13</v>
      </c>
      <c r="G1068" s="7" t="s">
        <v>1379</v>
      </c>
      <c r="H1068" s="11" t="s">
        <v>546</v>
      </c>
      <c r="I1068" s="10">
        <v>47.04</v>
      </c>
      <c r="J1068" s="7">
        <v>18.68</v>
      </c>
      <c r="K1068" s="7">
        <v>42.8</v>
      </c>
      <c r="L1068" s="7">
        <v>24.13</v>
      </c>
      <c r="M1068" s="7">
        <v>1.88</v>
      </c>
      <c r="N1068" s="7">
        <v>0.51</v>
      </c>
      <c r="O1068" s="7">
        <v>1.34</v>
      </c>
      <c r="P1068" s="7">
        <v>0.84</v>
      </c>
      <c r="Q1068" s="7">
        <v>11.29</v>
      </c>
      <c r="R1068" s="7">
        <v>5.0599999999999996</v>
      </c>
      <c r="S1068" s="7">
        <v>8.84</v>
      </c>
      <c r="T1068" s="7">
        <v>3.78</v>
      </c>
      <c r="U1068" s="10" t="s">
        <v>20</v>
      </c>
      <c r="V1068" s="7">
        <v>26.23</v>
      </c>
      <c r="W1068" s="7">
        <v>26.33</v>
      </c>
      <c r="X1068" s="7">
        <v>0.1</v>
      </c>
      <c r="Y1068" s="7"/>
      <c r="Z1068" s="14" t="str">
        <f t="shared" si="50"/>
        <v>Pathway</v>
      </c>
      <c r="AA1068" s="14" t="str">
        <f t="shared" si="51"/>
        <v>Google</v>
      </c>
      <c r="AB1068" s="8" t="str">
        <f t="shared" si="52"/>
        <v>Bing</v>
      </c>
      <c r="AC1068" s="7" t="s">
        <v>2488</v>
      </c>
      <c r="AD1068" s="11" t="s">
        <v>1592</v>
      </c>
      <c r="AE1068">
        <v>39.2878834642</v>
      </c>
      <c r="AF1068">
        <v>-84.432788910900001</v>
      </c>
      <c r="AG1068">
        <v>39.287431347400002</v>
      </c>
      <c r="AH1068">
        <v>-84.431070390900004</v>
      </c>
      <c r="AI1068" t="s">
        <v>1380</v>
      </c>
      <c r="AJ1068" t="s">
        <v>1379</v>
      </c>
    </row>
    <row r="1069" spans="1:36" x14ac:dyDescent="0.25">
      <c r="A1069" s="10">
        <v>1066</v>
      </c>
      <c r="B1069" s="7">
        <v>6</v>
      </c>
      <c r="C1069" s="7" t="s">
        <v>8</v>
      </c>
      <c r="D1069" s="7" t="s">
        <v>948</v>
      </c>
      <c r="E1069" s="7" t="s">
        <v>4</v>
      </c>
      <c r="F1069" s="7" t="s">
        <v>10</v>
      </c>
      <c r="G1069" s="7" t="s">
        <v>1379</v>
      </c>
      <c r="H1069" s="11" t="s">
        <v>949</v>
      </c>
      <c r="I1069" s="10">
        <v>33.130000000000003</v>
      </c>
      <c r="J1069" s="7">
        <v>25.65</v>
      </c>
      <c r="K1069" s="7">
        <v>32.32</v>
      </c>
      <c r="L1069" s="7">
        <v>6.67</v>
      </c>
      <c r="M1069" s="7">
        <v>0</v>
      </c>
      <c r="N1069" s="7">
        <v>0</v>
      </c>
      <c r="O1069" s="7">
        <v>0</v>
      </c>
      <c r="P1069" s="7">
        <v>0</v>
      </c>
      <c r="Q1069" s="7">
        <v>12.3</v>
      </c>
      <c r="R1069" s="7">
        <v>6.53</v>
      </c>
      <c r="S1069" s="7">
        <v>10.31</v>
      </c>
      <c r="T1069" s="7">
        <v>3.77</v>
      </c>
      <c r="U1069" s="10" t="s">
        <v>26</v>
      </c>
      <c r="V1069" s="7">
        <v>10.199999999999999</v>
      </c>
      <c r="W1069" s="7">
        <v>10.3</v>
      </c>
      <c r="X1069" s="7">
        <v>0.1</v>
      </c>
      <c r="Y1069" s="7"/>
      <c r="Z1069" s="14" t="str">
        <f t="shared" si="50"/>
        <v>Pathway</v>
      </c>
      <c r="AA1069" s="14" t="str">
        <f t="shared" si="51"/>
        <v>Google</v>
      </c>
      <c r="AB1069" s="8" t="str">
        <f t="shared" si="52"/>
        <v>Bing</v>
      </c>
      <c r="AC1069" s="7" t="s">
        <v>488</v>
      </c>
      <c r="AD1069" s="11" t="s">
        <v>1592</v>
      </c>
      <c r="AE1069">
        <v>39.998305569700001</v>
      </c>
      <c r="AF1069">
        <v>-83.118136249700001</v>
      </c>
      <c r="AG1069">
        <v>39.999766818799998</v>
      </c>
      <c r="AH1069">
        <v>-83.118084975599999</v>
      </c>
      <c r="AI1069" t="s">
        <v>1380</v>
      </c>
      <c r="AJ1069" t="s">
        <v>1379</v>
      </c>
    </row>
    <row r="1070" spans="1:36" x14ac:dyDescent="0.25">
      <c r="A1070" s="10">
        <v>1067</v>
      </c>
      <c r="B1070" s="7">
        <v>12</v>
      </c>
      <c r="C1070" s="7" t="s">
        <v>69</v>
      </c>
      <c r="D1070" s="7" t="s">
        <v>966</v>
      </c>
      <c r="E1070" s="7" t="s">
        <v>4</v>
      </c>
      <c r="F1070" s="7" t="s">
        <v>10</v>
      </c>
      <c r="G1070" s="7" t="s">
        <v>1379</v>
      </c>
      <c r="H1070" s="11" t="s">
        <v>529</v>
      </c>
      <c r="I1070" s="10">
        <v>46.33</v>
      </c>
      <c r="J1070" s="7">
        <v>12.85</v>
      </c>
      <c r="K1070" s="7">
        <v>40.53</v>
      </c>
      <c r="L1070" s="7">
        <v>27.68</v>
      </c>
      <c r="M1070" s="7">
        <v>0</v>
      </c>
      <c r="N1070" s="7">
        <v>0</v>
      </c>
      <c r="O1070" s="7">
        <v>0</v>
      </c>
      <c r="P1070" s="7">
        <v>0</v>
      </c>
      <c r="Q1070" s="7">
        <v>10.41</v>
      </c>
      <c r="R1070" s="7">
        <v>3.03</v>
      </c>
      <c r="S1070" s="7">
        <v>6.79</v>
      </c>
      <c r="T1070" s="7">
        <v>3.76</v>
      </c>
      <c r="U1070" s="10" t="s">
        <v>87</v>
      </c>
      <c r="V1070" s="7">
        <v>6.84</v>
      </c>
      <c r="W1070" s="7">
        <v>6.94</v>
      </c>
      <c r="X1070" s="7">
        <v>0.1</v>
      </c>
      <c r="Y1070" s="7"/>
      <c r="Z1070" s="14" t="str">
        <f t="shared" si="50"/>
        <v>Pathway</v>
      </c>
      <c r="AA1070" s="14" t="str">
        <f t="shared" si="51"/>
        <v>Google</v>
      </c>
      <c r="AB1070" s="8" t="str">
        <f t="shared" si="52"/>
        <v>Bing</v>
      </c>
      <c r="AC1070" s="7" t="s">
        <v>488</v>
      </c>
      <c r="AD1070" s="11" t="s">
        <v>1592</v>
      </c>
      <c r="AE1070">
        <v>41.6632979169</v>
      </c>
      <c r="AF1070">
        <v>-81.379984111900001</v>
      </c>
      <c r="AG1070">
        <v>41.664337946800003</v>
      </c>
      <c r="AH1070">
        <v>-81.3786738103</v>
      </c>
      <c r="AI1070" t="s">
        <v>1380</v>
      </c>
      <c r="AJ1070" t="s">
        <v>1379</v>
      </c>
    </row>
    <row r="1071" spans="1:36" x14ac:dyDescent="0.25">
      <c r="A1071" s="10">
        <v>1068</v>
      </c>
      <c r="B1071" s="7">
        <v>4</v>
      </c>
      <c r="C1071" s="7" t="s">
        <v>23</v>
      </c>
      <c r="D1071" s="7" t="s">
        <v>961</v>
      </c>
      <c r="E1071" s="7" t="s">
        <v>34</v>
      </c>
      <c r="F1071" s="7" t="s">
        <v>35</v>
      </c>
      <c r="G1071" s="7" t="s">
        <v>1379</v>
      </c>
      <c r="H1071" s="11" t="s">
        <v>542</v>
      </c>
      <c r="I1071" s="10">
        <v>55.13</v>
      </c>
      <c r="J1071" s="7">
        <v>35.86</v>
      </c>
      <c r="K1071" s="7">
        <v>54.82</v>
      </c>
      <c r="L1071" s="7">
        <v>18.96</v>
      </c>
      <c r="M1071" s="7">
        <v>0</v>
      </c>
      <c r="N1071" s="7">
        <v>0</v>
      </c>
      <c r="O1071" s="7">
        <v>0</v>
      </c>
      <c r="P1071" s="7">
        <v>0</v>
      </c>
      <c r="Q1071" s="7">
        <v>13.5</v>
      </c>
      <c r="R1071" s="7">
        <v>9.5399999999999991</v>
      </c>
      <c r="S1071" s="7">
        <v>13.29</v>
      </c>
      <c r="T1071" s="7">
        <v>3.76</v>
      </c>
      <c r="U1071" s="10" t="s">
        <v>54</v>
      </c>
      <c r="V1071" s="7">
        <v>6.71</v>
      </c>
      <c r="W1071" s="7"/>
      <c r="X1071" s="7">
        <v>0</v>
      </c>
      <c r="Y1071" s="7" t="s">
        <v>2002</v>
      </c>
      <c r="Z1071" s="14" t="str">
        <f t="shared" si="50"/>
        <v>Pathway</v>
      </c>
      <c r="AA1071" s="14" t="str">
        <f t="shared" si="51"/>
        <v>Google</v>
      </c>
      <c r="AB1071" s="8" t="str">
        <f t="shared" si="52"/>
        <v>Bing</v>
      </c>
      <c r="AC1071" s="7" t="s">
        <v>488</v>
      </c>
      <c r="AD1071" s="11" t="s">
        <v>1592</v>
      </c>
      <c r="AE1071">
        <v>40.987089142000002</v>
      </c>
      <c r="AF1071">
        <v>-81.492163104100001</v>
      </c>
      <c r="AI1071" t="s">
        <v>1380</v>
      </c>
      <c r="AJ1071" t="s">
        <v>1379</v>
      </c>
    </row>
    <row r="1072" spans="1:36" x14ac:dyDescent="0.25">
      <c r="A1072" s="10">
        <v>1069</v>
      </c>
      <c r="B1072" s="7">
        <v>6</v>
      </c>
      <c r="C1072" s="7" t="s">
        <v>8</v>
      </c>
      <c r="D1072" s="7" t="s">
        <v>937</v>
      </c>
      <c r="E1072" s="7" t="s">
        <v>4</v>
      </c>
      <c r="F1072" s="7" t="s">
        <v>10</v>
      </c>
      <c r="G1072" s="7" t="s">
        <v>1379</v>
      </c>
      <c r="H1072" s="11" t="s">
        <v>524</v>
      </c>
      <c r="I1072" s="10">
        <v>48.85</v>
      </c>
      <c r="J1072" s="7">
        <v>32.520000000000003</v>
      </c>
      <c r="K1072" s="7">
        <v>47.26</v>
      </c>
      <c r="L1072" s="7">
        <v>14.74</v>
      </c>
      <c r="M1072" s="7">
        <v>2.33</v>
      </c>
      <c r="N1072" s="7">
        <v>0.85</v>
      </c>
      <c r="O1072" s="7">
        <v>1.87</v>
      </c>
      <c r="P1072" s="7">
        <v>1.01</v>
      </c>
      <c r="Q1072" s="7">
        <v>14</v>
      </c>
      <c r="R1072" s="7">
        <v>8.5</v>
      </c>
      <c r="S1072" s="7">
        <v>12.26</v>
      </c>
      <c r="T1072" s="7">
        <v>3.76</v>
      </c>
      <c r="U1072" s="10" t="s">
        <v>7</v>
      </c>
      <c r="V1072" s="7">
        <v>23.67</v>
      </c>
      <c r="W1072" s="7">
        <v>23.77</v>
      </c>
      <c r="X1072" s="7">
        <v>0.1</v>
      </c>
      <c r="Y1072" s="7"/>
      <c r="Z1072" s="14" t="str">
        <f t="shared" si="50"/>
        <v>Pathway</v>
      </c>
      <c r="AA1072" s="14" t="str">
        <f t="shared" si="51"/>
        <v>Google</v>
      </c>
      <c r="AB1072" s="8" t="str">
        <f t="shared" si="52"/>
        <v>Bing</v>
      </c>
      <c r="AC1072" s="7" t="s">
        <v>488</v>
      </c>
      <c r="AD1072" s="11" t="s">
        <v>1592</v>
      </c>
      <c r="AE1072">
        <v>39.932919889099999</v>
      </c>
      <c r="AF1072">
        <v>-82.835228791099993</v>
      </c>
      <c r="AG1072">
        <v>39.932822585799997</v>
      </c>
      <c r="AH1072">
        <v>-82.833432776500004</v>
      </c>
      <c r="AI1072" t="s">
        <v>1380</v>
      </c>
      <c r="AJ1072" t="s">
        <v>1379</v>
      </c>
    </row>
    <row r="1073" spans="1:36" x14ac:dyDescent="0.25">
      <c r="A1073" s="10">
        <v>1070</v>
      </c>
      <c r="B1073" s="7">
        <v>9</v>
      </c>
      <c r="C1073" s="7" t="s">
        <v>104</v>
      </c>
      <c r="D1073" s="7" t="s">
        <v>638</v>
      </c>
      <c r="E1073" s="7" t="s">
        <v>4</v>
      </c>
      <c r="F1073" s="7" t="s">
        <v>65</v>
      </c>
      <c r="G1073" s="7" t="s">
        <v>1379</v>
      </c>
      <c r="H1073" s="11" t="s">
        <v>604</v>
      </c>
      <c r="I1073" s="10">
        <v>20.97</v>
      </c>
      <c r="J1073" s="7">
        <v>4.6399999999999997</v>
      </c>
      <c r="K1073" s="7">
        <v>15.67</v>
      </c>
      <c r="L1073" s="7">
        <v>11.03</v>
      </c>
      <c r="M1073" s="7">
        <v>0</v>
      </c>
      <c r="N1073" s="7">
        <v>0</v>
      </c>
      <c r="O1073" s="7">
        <v>0</v>
      </c>
      <c r="P1073" s="7">
        <v>0</v>
      </c>
      <c r="Q1073" s="7">
        <v>12.08</v>
      </c>
      <c r="R1073" s="7">
        <v>1.2</v>
      </c>
      <c r="S1073" s="7">
        <v>4.96</v>
      </c>
      <c r="T1073" s="7">
        <v>3.76</v>
      </c>
      <c r="U1073" s="10" t="s">
        <v>103</v>
      </c>
      <c r="V1073" s="7">
        <v>11.85</v>
      </c>
      <c r="W1073" s="7">
        <v>11.95</v>
      </c>
      <c r="X1073" s="7">
        <v>0.1</v>
      </c>
      <c r="Y1073" s="7"/>
      <c r="Z1073" s="14" t="str">
        <f t="shared" si="50"/>
        <v>Pathway</v>
      </c>
      <c r="AA1073" s="14" t="str">
        <f t="shared" si="51"/>
        <v>Google</v>
      </c>
      <c r="AB1073" s="8" t="str">
        <f t="shared" si="52"/>
        <v>Bing</v>
      </c>
      <c r="AC1073" s="7" t="s">
        <v>488</v>
      </c>
      <c r="AD1073" s="11" t="s">
        <v>1592</v>
      </c>
      <c r="AE1073">
        <v>38.482857597100001</v>
      </c>
      <c r="AF1073">
        <v>-82.629873987500005</v>
      </c>
      <c r="AG1073">
        <v>38.482309668200003</v>
      </c>
      <c r="AH1073">
        <v>-82.628241129599999</v>
      </c>
      <c r="AI1073" t="s">
        <v>1380</v>
      </c>
      <c r="AJ1073" t="s">
        <v>1379</v>
      </c>
    </row>
    <row r="1074" spans="1:36" x14ac:dyDescent="0.25">
      <c r="A1074" s="10">
        <v>1071</v>
      </c>
      <c r="B1074" s="7">
        <v>12</v>
      </c>
      <c r="C1074" s="7" t="s">
        <v>14</v>
      </c>
      <c r="D1074" s="7" t="s">
        <v>954</v>
      </c>
      <c r="E1074" s="7" t="s">
        <v>4</v>
      </c>
      <c r="F1074" s="7" t="s">
        <v>5</v>
      </c>
      <c r="G1074" s="7" t="s">
        <v>1379</v>
      </c>
      <c r="H1074" s="11" t="s">
        <v>955</v>
      </c>
      <c r="I1074" s="10">
        <v>35.53</v>
      </c>
      <c r="J1074" s="7">
        <v>24.3</v>
      </c>
      <c r="K1074" s="7">
        <v>34.659999999999997</v>
      </c>
      <c r="L1074" s="7">
        <v>10.36</v>
      </c>
      <c r="M1074" s="7">
        <v>0</v>
      </c>
      <c r="N1074" s="7">
        <v>0</v>
      </c>
      <c r="O1074" s="7">
        <v>0</v>
      </c>
      <c r="P1074" s="7">
        <v>0</v>
      </c>
      <c r="Q1074" s="7">
        <v>11.75</v>
      </c>
      <c r="R1074" s="7">
        <v>6.74</v>
      </c>
      <c r="S1074" s="7">
        <v>10.5</v>
      </c>
      <c r="T1074" s="7">
        <v>3.76</v>
      </c>
      <c r="U1074" s="10" t="s">
        <v>18</v>
      </c>
      <c r="V1074" s="7">
        <v>7.86</v>
      </c>
      <c r="W1074" s="7">
        <v>7.96</v>
      </c>
      <c r="X1074" s="7">
        <v>0.1</v>
      </c>
      <c r="Y1074" s="7"/>
      <c r="Z1074" s="14" t="str">
        <f t="shared" si="50"/>
        <v>Pathway</v>
      </c>
      <c r="AA1074" s="14" t="str">
        <f t="shared" si="51"/>
        <v>Google</v>
      </c>
      <c r="AB1074" s="8" t="str">
        <f t="shared" si="52"/>
        <v>Bing</v>
      </c>
      <c r="AC1074" s="7" t="s">
        <v>488</v>
      </c>
      <c r="AD1074" s="11" t="s">
        <v>1592</v>
      </c>
      <c r="AE1074">
        <v>41.419972230799999</v>
      </c>
      <c r="AF1074">
        <v>-81.832077386799995</v>
      </c>
      <c r="AG1074">
        <v>41.420148253199997</v>
      </c>
      <c r="AH1074">
        <v>-81.830135534799993</v>
      </c>
      <c r="AI1074" t="s">
        <v>1380</v>
      </c>
      <c r="AJ1074" t="s">
        <v>1379</v>
      </c>
    </row>
    <row r="1075" spans="1:36" x14ac:dyDescent="0.25">
      <c r="A1075" s="10">
        <v>1072</v>
      </c>
      <c r="B1075" s="7">
        <v>3</v>
      </c>
      <c r="C1075" s="7" t="s">
        <v>51</v>
      </c>
      <c r="D1075" s="7" t="s">
        <v>519</v>
      </c>
      <c r="E1075" s="7" t="s">
        <v>4</v>
      </c>
      <c r="F1075" s="7" t="s">
        <v>10</v>
      </c>
      <c r="G1075" s="7" t="s">
        <v>1379</v>
      </c>
      <c r="H1075" s="11" t="s">
        <v>509</v>
      </c>
      <c r="I1075" s="10">
        <v>88.6</v>
      </c>
      <c r="J1075" s="7">
        <v>9.26</v>
      </c>
      <c r="K1075" s="7">
        <v>63.37</v>
      </c>
      <c r="L1075" s="7">
        <v>54.11</v>
      </c>
      <c r="M1075" s="7">
        <v>2.93</v>
      </c>
      <c r="N1075" s="7">
        <v>0.21</v>
      </c>
      <c r="O1075" s="7">
        <v>1.03</v>
      </c>
      <c r="P1075" s="7">
        <v>0.81</v>
      </c>
      <c r="Q1075" s="7">
        <v>14.64</v>
      </c>
      <c r="R1075" s="7">
        <v>2.11</v>
      </c>
      <c r="S1075" s="7">
        <v>5.86</v>
      </c>
      <c r="T1075" s="7">
        <v>3.75</v>
      </c>
      <c r="U1075" s="10" t="s">
        <v>59</v>
      </c>
      <c r="V1075" s="7">
        <v>12.92</v>
      </c>
      <c r="W1075" s="7">
        <v>13.02</v>
      </c>
      <c r="X1075" s="7">
        <v>0.1</v>
      </c>
      <c r="Y1075" s="7"/>
      <c r="Z1075" s="14" t="str">
        <f t="shared" si="50"/>
        <v>Pathway</v>
      </c>
      <c r="AA1075" s="14" t="str">
        <f t="shared" si="51"/>
        <v>Google</v>
      </c>
      <c r="AB1075" s="8" t="str">
        <f t="shared" si="52"/>
        <v>Bing</v>
      </c>
      <c r="AC1075" s="7" t="s">
        <v>1209</v>
      </c>
      <c r="AD1075" s="11" t="s">
        <v>1592</v>
      </c>
      <c r="AE1075">
        <v>41.387923109900001</v>
      </c>
      <c r="AF1075">
        <v>-82.112721081100005</v>
      </c>
      <c r="AG1075">
        <v>41.387251536199997</v>
      </c>
      <c r="AH1075">
        <v>-82.111021390399998</v>
      </c>
      <c r="AI1075" t="s">
        <v>1380</v>
      </c>
      <c r="AJ1075" t="s">
        <v>1379</v>
      </c>
    </row>
    <row r="1076" spans="1:36" x14ac:dyDescent="0.25">
      <c r="A1076" s="10">
        <v>1073</v>
      </c>
      <c r="B1076" s="7">
        <v>2</v>
      </c>
      <c r="C1076" s="7" t="s">
        <v>81</v>
      </c>
      <c r="D1076" s="7" t="s">
        <v>530</v>
      </c>
      <c r="E1076" s="7" t="s">
        <v>4</v>
      </c>
      <c r="F1076" s="7" t="s">
        <v>10</v>
      </c>
      <c r="G1076" s="7" t="s">
        <v>1379</v>
      </c>
      <c r="H1076" s="11" t="s">
        <v>531</v>
      </c>
      <c r="I1076" s="10">
        <v>31.73</v>
      </c>
      <c r="J1076" s="7">
        <v>16.47</v>
      </c>
      <c r="K1076" s="7">
        <v>29.1</v>
      </c>
      <c r="L1076" s="7">
        <v>12.63</v>
      </c>
      <c r="M1076" s="7">
        <v>0</v>
      </c>
      <c r="N1076" s="7">
        <v>0</v>
      </c>
      <c r="O1076" s="7">
        <v>0</v>
      </c>
      <c r="P1076" s="7">
        <v>0</v>
      </c>
      <c r="Q1076" s="7">
        <v>11.33</v>
      </c>
      <c r="R1076" s="7">
        <v>4</v>
      </c>
      <c r="S1076" s="7">
        <v>7.75</v>
      </c>
      <c r="T1076" s="7">
        <v>3.75</v>
      </c>
      <c r="U1076" s="10" t="s">
        <v>123</v>
      </c>
      <c r="V1076" s="7">
        <v>32.33</v>
      </c>
      <c r="W1076" s="7">
        <v>32.43</v>
      </c>
      <c r="X1076" s="7">
        <v>0.1</v>
      </c>
      <c r="Y1076" s="7"/>
      <c r="Z1076" s="14" t="str">
        <f t="shared" si="50"/>
        <v>Pathway</v>
      </c>
      <c r="AA1076" s="14" t="str">
        <f t="shared" si="51"/>
        <v>Google</v>
      </c>
      <c r="AB1076" s="8" t="str">
        <f t="shared" si="52"/>
        <v>Bing</v>
      </c>
      <c r="AC1076" s="7" t="s">
        <v>488</v>
      </c>
      <c r="AD1076" s="11" t="s">
        <v>1592</v>
      </c>
      <c r="AE1076">
        <v>41.61040302</v>
      </c>
      <c r="AF1076">
        <v>-83.540895858699997</v>
      </c>
      <c r="AG1076">
        <v>41.611673325200002</v>
      </c>
      <c r="AH1076">
        <v>-83.5399732355</v>
      </c>
      <c r="AI1076" t="s">
        <v>1380</v>
      </c>
      <c r="AJ1076" t="s">
        <v>1379</v>
      </c>
    </row>
    <row r="1077" spans="1:36" x14ac:dyDescent="0.25">
      <c r="A1077" s="10">
        <v>1074</v>
      </c>
      <c r="B1077" s="7">
        <v>2</v>
      </c>
      <c r="C1077" s="7" t="s">
        <v>6</v>
      </c>
      <c r="D1077" s="7" t="s">
        <v>962</v>
      </c>
      <c r="E1077" s="7" t="s">
        <v>34</v>
      </c>
      <c r="F1077" s="7" t="s">
        <v>79</v>
      </c>
      <c r="G1077" s="7" t="s">
        <v>1379</v>
      </c>
      <c r="H1077" s="11" t="s">
        <v>557</v>
      </c>
      <c r="I1077" s="10">
        <v>48.76</v>
      </c>
      <c r="J1077" s="7">
        <v>38.1</v>
      </c>
      <c r="K1077" s="7">
        <v>48.38</v>
      </c>
      <c r="L1077" s="7">
        <v>10.29</v>
      </c>
      <c r="M1077" s="7">
        <v>1.83</v>
      </c>
      <c r="N1077" s="7">
        <v>0.71</v>
      </c>
      <c r="O1077" s="7">
        <v>1.67</v>
      </c>
      <c r="P1077" s="7">
        <v>0.96</v>
      </c>
      <c r="Q1077" s="7">
        <v>13.69</v>
      </c>
      <c r="R1077" s="7">
        <v>9.34</v>
      </c>
      <c r="S1077" s="7">
        <v>13.09</v>
      </c>
      <c r="T1077" s="7">
        <v>3.75</v>
      </c>
      <c r="U1077" s="10" t="s">
        <v>64</v>
      </c>
      <c r="V1077" s="7">
        <v>1.61</v>
      </c>
      <c r="W1077" s="7"/>
      <c r="X1077" s="7">
        <v>0</v>
      </c>
      <c r="Y1077" s="7" t="s">
        <v>2003</v>
      </c>
      <c r="Z1077" s="14" t="str">
        <f t="shared" si="50"/>
        <v>Pathway</v>
      </c>
      <c r="AA1077" s="14" t="str">
        <f t="shared" si="51"/>
        <v>Google</v>
      </c>
      <c r="AB1077" s="8" t="str">
        <f t="shared" si="52"/>
        <v>Bing</v>
      </c>
      <c r="AC1077" s="7" t="s">
        <v>488</v>
      </c>
      <c r="AD1077" s="11" t="s">
        <v>1592</v>
      </c>
      <c r="AE1077">
        <v>41.6365492097</v>
      </c>
      <c r="AF1077">
        <v>-83.491308004299995</v>
      </c>
      <c r="AI1077" t="s">
        <v>1380</v>
      </c>
      <c r="AJ1077" t="s">
        <v>1379</v>
      </c>
    </row>
    <row r="1078" spans="1:36" x14ac:dyDescent="0.25">
      <c r="A1078" s="10">
        <v>1075</v>
      </c>
      <c r="B1078" s="7">
        <v>6</v>
      </c>
      <c r="C1078" s="7" t="s">
        <v>8</v>
      </c>
      <c r="D1078" s="7" t="s">
        <v>981</v>
      </c>
      <c r="E1078" s="7" t="s">
        <v>4</v>
      </c>
      <c r="F1078" s="7" t="s">
        <v>13</v>
      </c>
      <c r="G1078" s="7" t="s">
        <v>1379</v>
      </c>
      <c r="H1078" s="11" t="s">
        <v>721</v>
      </c>
      <c r="I1078" s="10">
        <v>52.62</v>
      </c>
      <c r="J1078" s="7">
        <v>33.06</v>
      </c>
      <c r="K1078" s="7">
        <v>50.43</v>
      </c>
      <c r="L1078" s="7">
        <v>17.37</v>
      </c>
      <c r="M1078" s="7">
        <v>2.36</v>
      </c>
      <c r="N1078" s="7">
        <v>0.86</v>
      </c>
      <c r="O1078" s="7">
        <v>1.88</v>
      </c>
      <c r="P1078" s="7">
        <v>1.01</v>
      </c>
      <c r="Q1078" s="7">
        <v>14.16</v>
      </c>
      <c r="R1078" s="7">
        <v>8.64</v>
      </c>
      <c r="S1078" s="7">
        <v>12.38</v>
      </c>
      <c r="T1078" s="7">
        <v>3.74</v>
      </c>
      <c r="U1078" s="10" t="s">
        <v>48</v>
      </c>
      <c r="V1078" s="7">
        <v>3.81</v>
      </c>
      <c r="W1078" s="7">
        <v>3.91</v>
      </c>
      <c r="X1078" s="7">
        <v>0.1</v>
      </c>
      <c r="Y1078" s="7"/>
      <c r="Z1078" s="14" t="str">
        <f t="shared" si="50"/>
        <v>Pathway</v>
      </c>
      <c r="AA1078" s="14" t="str">
        <f t="shared" si="51"/>
        <v>Google</v>
      </c>
      <c r="AB1078" s="8" t="str">
        <f t="shared" si="52"/>
        <v>Bing</v>
      </c>
      <c r="AC1078" s="7" t="s">
        <v>488</v>
      </c>
      <c r="AD1078" s="11" t="s">
        <v>1592</v>
      </c>
      <c r="AE1078">
        <v>39.999323874700004</v>
      </c>
      <c r="AF1078">
        <v>-83.028631055899993</v>
      </c>
      <c r="AG1078">
        <v>40.000501968199998</v>
      </c>
      <c r="AH1078">
        <v>-83.029647103000002</v>
      </c>
      <c r="AI1078" t="s">
        <v>1380</v>
      </c>
      <c r="AJ1078" t="s">
        <v>1379</v>
      </c>
    </row>
    <row r="1079" spans="1:36" x14ac:dyDescent="0.25">
      <c r="A1079" s="10">
        <v>1076</v>
      </c>
      <c r="B1079" s="7">
        <v>6</v>
      </c>
      <c r="C1079" s="7" t="s">
        <v>8</v>
      </c>
      <c r="D1079" s="7" t="s">
        <v>981</v>
      </c>
      <c r="E1079" s="7" t="s">
        <v>4</v>
      </c>
      <c r="F1079" s="7" t="s">
        <v>13</v>
      </c>
      <c r="G1079" s="7" t="s">
        <v>1379</v>
      </c>
      <c r="H1079" s="11" t="s">
        <v>721</v>
      </c>
      <c r="I1079" s="10">
        <v>38.270000000000003</v>
      </c>
      <c r="J1079" s="7">
        <v>33.06</v>
      </c>
      <c r="K1079" s="7">
        <v>37.68</v>
      </c>
      <c r="L1079" s="7">
        <v>4.62</v>
      </c>
      <c r="M1079" s="7">
        <v>0</v>
      </c>
      <c r="N1079" s="7">
        <v>0</v>
      </c>
      <c r="O1079" s="7">
        <v>0</v>
      </c>
      <c r="P1079" s="7">
        <v>0</v>
      </c>
      <c r="Q1079" s="7">
        <v>14.16</v>
      </c>
      <c r="R1079" s="7">
        <v>8.64</v>
      </c>
      <c r="S1079" s="7">
        <v>12.38</v>
      </c>
      <c r="T1079" s="7">
        <v>3.74</v>
      </c>
      <c r="U1079" s="10" t="s">
        <v>48</v>
      </c>
      <c r="V1079" s="7">
        <v>4.01</v>
      </c>
      <c r="W1079" s="7">
        <v>4.1100000000000003</v>
      </c>
      <c r="X1079" s="7">
        <v>0.1</v>
      </c>
      <c r="Y1079" s="7"/>
      <c r="Z1079" s="14" t="str">
        <f t="shared" si="50"/>
        <v>Pathway</v>
      </c>
      <c r="AA1079" s="14" t="str">
        <f t="shared" si="51"/>
        <v>Google</v>
      </c>
      <c r="AB1079" s="8" t="str">
        <f t="shared" si="52"/>
        <v>Bing</v>
      </c>
      <c r="AC1079" s="7" t="s">
        <v>488</v>
      </c>
      <c r="AD1079" s="11" t="s">
        <v>1592</v>
      </c>
      <c r="AE1079">
        <v>40.001895947599998</v>
      </c>
      <c r="AF1079">
        <v>-83.030022640799999</v>
      </c>
      <c r="AG1079">
        <v>40.0033115807</v>
      </c>
      <c r="AH1079">
        <v>-83.030264647899997</v>
      </c>
      <c r="AI1079" t="s">
        <v>1380</v>
      </c>
      <c r="AJ1079" t="s">
        <v>1379</v>
      </c>
    </row>
    <row r="1080" spans="1:36" x14ac:dyDescent="0.25">
      <c r="A1080" s="10">
        <v>1077</v>
      </c>
      <c r="B1080" s="7">
        <v>8</v>
      </c>
      <c r="C1080" s="7" t="s">
        <v>61</v>
      </c>
      <c r="D1080" s="7" t="s">
        <v>964</v>
      </c>
      <c r="E1080" s="7" t="s">
        <v>4</v>
      </c>
      <c r="F1080" s="7" t="s">
        <v>13</v>
      </c>
      <c r="G1080" s="7" t="s">
        <v>1379</v>
      </c>
      <c r="H1080" s="11" t="s">
        <v>531</v>
      </c>
      <c r="I1080" s="10">
        <v>29.95</v>
      </c>
      <c r="J1080" s="7">
        <v>27.09</v>
      </c>
      <c r="K1080" s="7">
        <v>29.52</v>
      </c>
      <c r="L1080" s="7">
        <v>2.4300000000000002</v>
      </c>
      <c r="M1080" s="7">
        <v>2.66</v>
      </c>
      <c r="N1080" s="7">
        <v>0.72</v>
      </c>
      <c r="O1080" s="7">
        <v>1.9</v>
      </c>
      <c r="P1080" s="7">
        <v>1.18</v>
      </c>
      <c r="Q1080" s="7">
        <v>13.32</v>
      </c>
      <c r="R1080" s="7">
        <v>7.17</v>
      </c>
      <c r="S1080" s="7">
        <v>10.91</v>
      </c>
      <c r="T1080" s="7">
        <v>3.74</v>
      </c>
      <c r="U1080" s="10" t="s">
        <v>60</v>
      </c>
      <c r="V1080" s="7">
        <v>6.66</v>
      </c>
      <c r="W1080" s="7">
        <v>6.76</v>
      </c>
      <c r="X1080" s="7">
        <v>0.1</v>
      </c>
      <c r="Y1080" s="7"/>
      <c r="Z1080" s="14" t="str">
        <f t="shared" si="50"/>
        <v>Pathway</v>
      </c>
      <c r="AA1080" s="14" t="str">
        <f t="shared" si="51"/>
        <v>Google</v>
      </c>
      <c r="AB1080" s="8" t="str">
        <f t="shared" si="52"/>
        <v>Bing</v>
      </c>
      <c r="AC1080" s="7" t="s">
        <v>488</v>
      </c>
      <c r="AD1080" s="11" t="s">
        <v>1592</v>
      </c>
      <c r="AE1080">
        <v>39.3723620393</v>
      </c>
      <c r="AF1080">
        <v>-84.365314098900001</v>
      </c>
      <c r="AG1080">
        <v>39.373850877800002</v>
      </c>
      <c r="AH1080">
        <v>-84.365141410700005</v>
      </c>
      <c r="AI1080" t="s">
        <v>1380</v>
      </c>
      <c r="AJ1080" t="s">
        <v>1379</v>
      </c>
    </row>
    <row r="1081" spans="1:36" x14ac:dyDescent="0.25">
      <c r="A1081" s="10">
        <v>1078</v>
      </c>
      <c r="B1081" s="7">
        <v>8</v>
      </c>
      <c r="C1081" s="7" t="s">
        <v>61</v>
      </c>
      <c r="D1081" s="7" t="s">
        <v>964</v>
      </c>
      <c r="E1081" s="7" t="s">
        <v>4</v>
      </c>
      <c r="F1081" s="7" t="s">
        <v>13</v>
      </c>
      <c r="G1081" s="7" t="s">
        <v>1379</v>
      </c>
      <c r="H1081" s="11" t="s">
        <v>531</v>
      </c>
      <c r="I1081" s="10">
        <v>24.5</v>
      </c>
      <c r="J1081" s="7">
        <v>27.09</v>
      </c>
      <c r="K1081" s="7">
        <v>24.89</v>
      </c>
      <c r="L1081" s="7">
        <v>0</v>
      </c>
      <c r="M1081" s="7">
        <v>0</v>
      </c>
      <c r="N1081" s="7">
        <v>0</v>
      </c>
      <c r="O1081" s="7">
        <v>0</v>
      </c>
      <c r="P1081" s="7">
        <v>0</v>
      </c>
      <c r="Q1081" s="7">
        <v>13.32</v>
      </c>
      <c r="R1081" s="7">
        <v>7.17</v>
      </c>
      <c r="S1081" s="7">
        <v>10.91</v>
      </c>
      <c r="T1081" s="7">
        <v>3.74</v>
      </c>
      <c r="U1081" s="10" t="s">
        <v>60</v>
      </c>
      <c r="V1081" s="7">
        <v>5.46</v>
      </c>
      <c r="W1081" s="7">
        <v>5.56</v>
      </c>
      <c r="X1081" s="7">
        <v>0.1</v>
      </c>
      <c r="Y1081" s="7"/>
      <c r="Z1081" s="14" t="str">
        <f t="shared" si="50"/>
        <v>Pathway</v>
      </c>
      <c r="AA1081" s="14" t="str">
        <f t="shared" si="51"/>
        <v>Google</v>
      </c>
      <c r="AB1081" s="8" t="str">
        <f t="shared" si="52"/>
        <v>Bing</v>
      </c>
      <c r="AC1081" s="7" t="s">
        <v>488</v>
      </c>
      <c r="AD1081" s="11" t="s">
        <v>1592</v>
      </c>
      <c r="AE1081">
        <v>39.355693010300001</v>
      </c>
      <c r="AF1081">
        <v>-84.372019303399995</v>
      </c>
      <c r="AG1081">
        <v>39.356954038700003</v>
      </c>
      <c r="AH1081">
        <v>-84.371015857299994</v>
      </c>
      <c r="AI1081" t="s">
        <v>1380</v>
      </c>
      <c r="AJ1081" t="s">
        <v>1379</v>
      </c>
    </row>
    <row r="1082" spans="1:36" x14ac:dyDescent="0.25">
      <c r="A1082" s="10">
        <v>1079</v>
      </c>
      <c r="B1082" s="7">
        <v>6</v>
      </c>
      <c r="C1082" s="7" t="s">
        <v>8</v>
      </c>
      <c r="D1082" s="7" t="s">
        <v>981</v>
      </c>
      <c r="E1082" s="7" t="s">
        <v>34</v>
      </c>
      <c r="F1082" s="7" t="s">
        <v>35</v>
      </c>
      <c r="G1082" s="7" t="s">
        <v>1379</v>
      </c>
      <c r="H1082" s="11" t="s">
        <v>721</v>
      </c>
      <c r="I1082" s="10">
        <v>52.21</v>
      </c>
      <c r="J1082" s="7">
        <v>29.68</v>
      </c>
      <c r="K1082" s="7">
        <v>51.77</v>
      </c>
      <c r="L1082" s="7">
        <v>22.08</v>
      </c>
      <c r="M1082" s="7">
        <v>0</v>
      </c>
      <c r="N1082" s="7">
        <v>0</v>
      </c>
      <c r="O1082" s="7">
        <v>0</v>
      </c>
      <c r="P1082" s="7">
        <v>0</v>
      </c>
      <c r="Q1082" s="7">
        <v>11.57</v>
      </c>
      <c r="R1082" s="7">
        <v>7.59</v>
      </c>
      <c r="S1082" s="7">
        <v>11.31</v>
      </c>
      <c r="T1082" s="7">
        <v>3.73</v>
      </c>
      <c r="U1082" s="10" t="s">
        <v>48</v>
      </c>
      <c r="V1082" s="7">
        <v>3.64</v>
      </c>
      <c r="W1082" s="7"/>
      <c r="X1082" s="7">
        <v>0</v>
      </c>
      <c r="Y1082" s="7" t="s">
        <v>1943</v>
      </c>
      <c r="Z1082" s="14" t="str">
        <f t="shared" si="50"/>
        <v>Pathway</v>
      </c>
      <c r="AA1082" s="14" t="str">
        <f t="shared" si="51"/>
        <v>Google</v>
      </c>
      <c r="AB1082" s="8" t="str">
        <f t="shared" si="52"/>
        <v>Bing</v>
      </c>
      <c r="AC1082" s="7" t="s">
        <v>488</v>
      </c>
      <c r="AD1082" s="11" t="s">
        <v>1592</v>
      </c>
      <c r="AE1082">
        <v>39.997846641199999</v>
      </c>
      <c r="AF1082">
        <v>-83.026103220899998</v>
      </c>
      <c r="AI1082" t="s">
        <v>1380</v>
      </c>
      <c r="AJ1082" t="s">
        <v>1379</v>
      </c>
    </row>
    <row r="1083" spans="1:36" x14ac:dyDescent="0.25">
      <c r="A1083" s="10">
        <v>1080</v>
      </c>
      <c r="B1083" s="7">
        <v>6</v>
      </c>
      <c r="C1083" s="7" t="s">
        <v>8</v>
      </c>
      <c r="D1083" s="7" t="s">
        <v>937</v>
      </c>
      <c r="E1083" s="7" t="s">
        <v>34</v>
      </c>
      <c r="F1083" s="7" t="s">
        <v>35</v>
      </c>
      <c r="G1083" s="7" t="s">
        <v>1379</v>
      </c>
      <c r="H1083" s="11" t="s">
        <v>524</v>
      </c>
      <c r="I1083" s="10">
        <v>46.15</v>
      </c>
      <c r="J1083" s="7">
        <v>44.73</v>
      </c>
      <c r="K1083" s="7">
        <v>46.13</v>
      </c>
      <c r="L1083" s="7">
        <v>1.39</v>
      </c>
      <c r="M1083" s="7">
        <v>0</v>
      </c>
      <c r="N1083" s="7">
        <v>0</v>
      </c>
      <c r="O1083" s="7">
        <v>0</v>
      </c>
      <c r="P1083" s="7">
        <v>0</v>
      </c>
      <c r="Q1083" s="7">
        <v>16.2</v>
      </c>
      <c r="R1083" s="7">
        <v>12.31</v>
      </c>
      <c r="S1083" s="7">
        <v>16.04</v>
      </c>
      <c r="T1083" s="7">
        <v>3.73</v>
      </c>
      <c r="U1083" s="10" t="s">
        <v>7</v>
      </c>
      <c r="V1083" s="7">
        <v>22.73</v>
      </c>
      <c r="W1083" s="7"/>
      <c r="X1083" s="7">
        <v>0</v>
      </c>
      <c r="Y1083" s="7" t="s">
        <v>2004</v>
      </c>
      <c r="Z1083" s="14" t="str">
        <f t="shared" si="50"/>
        <v>Pathway</v>
      </c>
      <c r="AA1083" s="14" t="str">
        <f t="shared" si="51"/>
        <v>Google</v>
      </c>
      <c r="AB1083" s="8" t="str">
        <f t="shared" si="52"/>
        <v>Bing</v>
      </c>
      <c r="AC1083" s="7" t="s">
        <v>1589</v>
      </c>
      <c r="AD1083" s="11" t="s">
        <v>1592</v>
      </c>
      <c r="AE1083">
        <v>39.9339131837</v>
      </c>
      <c r="AF1083">
        <v>-82.8528223502</v>
      </c>
      <c r="AI1083" t="s">
        <v>1380</v>
      </c>
      <c r="AJ1083" t="s">
        <v>1379</v>
      </c>
    </row>
    <row r="1084" spans="1:36" x14ac:dyDescent="0.25">
      <c r="A1084" s="10">
        <v>1081</v>
      </c>
      <c r="B1084" s="7">
        <v>6</v>
      </c>
      <c r="C1084" s="7" t="s">
        <v>8</v>
      </c>
      <c r="D1084" s="7" t="s">
        <v>942</v>
      </c>
      <c r="E1084" s="7" t="s">
        <v>4</v>
      </c>
      <c r="F1084" s="7" t="s">
        <v>5</v>
      </c>
      <c r="G1084" s="7" t="s">
        <v>1379</v>
      </c>
      <c r="H1084" s="11" t="s">
        <v>562</v>
      </c>
      <c r="I1084" s="10">
        <v>145.53</v>
      </c>
      <c r="J1084" s="7">
        <v>7.42</v>
      </c>
      <c r="K1084" s="7">
        <v>76.02</v>
      </c>
      <c r="L1084" s="7">
        <v>68.599999999999994</v>
      </c>
      <c r="M1084" s="7">
        <v>14.17</v>
      </c>
      <c r="N1084" s="7">
        <v>0.23</v>
      </c>
      <c r="O1084" s="7">
        <v>2.9</v>
      </c>
      <c r="P1084" s="7">
        <v>2.67</v>
      </c>
      <c r="Q1084" s="7">
        <v>21.26</v>
      </c>
      <c r="R1084" s="7">
        <v>1.91</v>
      </c>
      <c r="S1084" s="7">
        <v>5.62</v>
      </c>
      <c r="T1084" s="7">
        <v>3.7</v>
      </c>
      <c r="U1084" s="10" t="s">
        <v>31</v>
      </c>
      <c r="V1084" s="7">
        <v>24.75</v>
      </c>
      <c r="W1084" s="7">
        <v>24.77</v>
      </c>
      <c r="X1084" s="7">
        <v>0.02</v>
      </c>
      <c r="Y1084" s="7"/>
      <c r="Z1084" s="14" t="str">
        <f t="shared" si="50"/>
        <v>Pathway</v>
      </c>
      <c r="AA1084" s="14" t="str">
        <f t="shared" si="51"/>
        <v>Google</v>
      </c>
      <c r="AB1084" s="8" t="str">
        <f t="shared" si="52"/>
        <v>Bing</v>
      </c>
      <c r="AC1084" s="7" t="s">
        <v>488</v>
      </c>
      <c r="AD1084" s="11" t="s">
        <v>1592</v>
      </c>
      <c r="AE1084">
        <v>39.902067643499997</v>
      </c>
      <c r="AF1084">
        <v>-82.898681553800003</v>
      </c>
      <c r="AG1084">
        <v>39.901894259599999</v>
      </c>
      <c r="AH1084">
        <v>-82.898347747000003</v>
      </c>
      <c r="AI1084" t="s">
        <v>1380</v>
      </c>
      <c r="AJ1084" t="s">
        <v>1379</v>
      </c>
    </row>
    <row r="1085" spans="1:36" x14ac:dyDescent="0.25">
      <c r="A1085" s="10">
        <v>1082</v>
      </c>
      <c r="B1085" s="7">
        <v>12</v>
      </c>
      <c r="C1085" s="7" t="s">
        <v>14</v>
      </c>
      <c r="D1085" s="7" t="s">
        <v>939</v>
      </c>
      <c r="E1085" s="7" t="s">
        <v>4</v>
      </c>
      <c r="F1085" s="7" t="s">
        <v>13</v>
      </c>
      <c r="G1085" s="7" t="s">
        <v>1379</v>
      </c>
      <c r="H1085" s="11" t="s">
        <v>527</v>
      </c>
      <c r="I1085" s="10">
        <v>54.26</v>
      </c>
      <c r="J1085" s="7">
        <v>27.72</v>
      </c>
      <c r="K1085" s="7">
        <v>51.07</v>
      </c>
      <c r="L1085" s="7">
        <v>23.35</v>
      </c>
      <c r="M1085" s="7">
        <v>0</v>
      </c>
      <c r="N1085" s="7">
        <v>0</v>
      </c>
      <c r="O1085" s="7">
        <v>0</v>
      </c>
      <c r="P1085" s="7">
        <v>0</v>
      </c>
      <c r="Q1085" s="7">
        <v>12.91</v>
      </c>
      <c r="R1085" s="7">
        <v>7.33</v>
      </c>
      <c r="S1085" s="7">
        <v>11.02</v>
      </c>
      <c r="T1085" s="7">
        <v>3.7</v>
      </c>
      <c r="U1085" s="10" t="s">
        <v>12</v>
      </c>
      <c r="V1085" s="7">
        <v>20.89</v>
      </c>
      <c r="W1085" s="7">
        <v>20.99</v>
      </c>
      <c r="X1085" s="7">
        <v>0.1</v>
      </c>
      <c r="Y1085" s="7"/>
      <c r="Z1085" s="14" t="str">
        <f t="shared" si="50"/>
        <v>Pathway</v>
      </c>
      <c r="AA1085" s="14" t="str">
        <f t="shared" si="51"/>
        <v>Google</v>
      </c>
      <c r="AB1085" s="8" t="str">
        <f t="shared" si="52"/>
        <v>Bing</v>
      </c>
      <c r="AC1085" s="7" t="s">
        <v>488</v>
      </c>
      <c r="AD1085" s="11" t="s">
        <v>1592</v>
      </c>
      <c r="AE1085">
        <v>41.539053057499999</v>
      </c>
      <c r="AF1085">
        <v>-81.633739249800001</v>
      </c>
      <c r="AG1085">
        <v>41.5390680127</v>
      </c>
      <c r="AH1085">
        <v>-81.631849556700004</v>
      </c>
      <c r="AI1085" t="s">
        <v>1380</v>
      </c>
      <c r="AJ1085" t="s">
        <v>1379</v>
      </c>
    </row>
    <row r="1086" spans="1:36" x14ac:dyDescent="0.25">
      <c r="A1086" s="10">
        <v>1083</v>
      </c>
      <c r="B1086" s="7">
        <v>12</v>
      </c>
      <c r="C1086" s="7" t="s">
        <v>69</v>
      </c>
      <c r="D1086" s="7" t="s">
        <v>966</v>
      </c>
      <c r="E1086" s="7" t="s">
        <v>4</v>
      </c>
      <c r="F1086" s="7" t="s">
        <v>21</v>
      </c>
      <c r="G1086" s="7" t="s">
        <v>1379</v>
      </c>
      <c r="H1086" s="11" t="s">
        <v>529</v>
      </c>
      <c r="I1086" s="10">
        <v>25.27</v>
      </c>
      <c r="J1086" s="7">
        <v>12.15</v>
      </c>
      <c r="K1086" s="7">
        <v>21.18</v>
      </c>
      <c r="L1086" s="7">
        <v>9.02</v>
      </c>
      <c r="M1086" s="7">
        <v>0</v>
      </c>
      <c r="N1086" s="7">
        <v>0</v>
      </c>
      <c r="O1086" s="7">
        <v>0</v>
      </c>
      <c r="P1086" s="7">
        <v>0</v>
      </c>
      <c r="Q1086" s="7">
        <v>13.42</v>
      </c>
      <c r="R1086" s="7">
        <v>3.14</v>
      </c>
      <c r="S1086" s="7">
        <v>6.84</v>
      </c>
      <c r="T1086" s="7">
        <v>3.7</v>
      </c>
      <c r="U1086" s="10" t="s">
        <v>87</v>
      </c>
      <c r="V1086" s="7">
        <v>10</v>
      </c>
      <c r="W1086" s="7">
        <v>10.1</v>
      </c>
      <c r="X1086" s="7">
        <v>0.1</v>
      </c>
      <c r="Y1086" s="7"/>
      <c r="Z1086" s="14" t="str">
        <f t="shared" si="50"/>
        <v>Pathway</v>
      </c>
      <c r="AA1086" s="14" t="str">
        <f t="shared" si="51"/>
        <v>Google</v>
      </c>
      <c r="AB1086" s="8" t="str">
        <f t="shared" si="52"/>
        <v>Bing</v>
      </c>
      <c r="AC1086" s="7" t="s">
        <v>488</v>
      </c>
      <c r="AD1086" s="11" t="s">
        <v>1592</v>
      </c>
      <c r="AE1086">
        <v>41.689587871800001</v>
      </c>
      <c r="AF1086">
        <v>-81.331686135200002</v>
      </c>
      <c r="AG1086">
        <v>41.690576159899997</v>
      </c>
      <c r="AH1086">
        <v>-81.330267603099998</v>
      </c>
      <c r="AI1086" t="s">
        <v>1380</v>
      </c>
      <c r="AJ1086" t="s">
        <v>1379</v>
      </c>
    </row>
    <row r="1087" spans="1:36" x14ac:dyDescent="0.25">
      <c r="A1087" s="10">
        <v>1084</v>
      </c>
      <c r="B1087" s="7">
        <v>6</v>
      </c>
      <c r="C1087" s="7" t="s">
        <v>8</v>
      </c>
      <c r="D1087" s="7" t="s">
        <v>978</v>
      </c>
      <c r="E1087" s="7" t="s">
        <v>4</v>
      </c>
      <c r="F1087" s="7" t="s">
        <v>10</v>
      </c>
      <c r="G1087" s="7" t="s">
        <v>1379</v>
      </c>
      <c r="H1087" s="11" t="s">
        <v>979</v>
      </c>
      <c r="I1087" s="10">
        <v>35.97</v>
      </c>
      <c r="J1087" s="7">
        <v>27.42</v>
      </c>
      <c r="K1087" s="7">
        <v>35.08</v>
      </c>
      <c r="L1087" s="7">
        <v>7.66</v>
      </c>
      <c r="M1087" s="7">
        <v>0</v>
      </c>
      <c r="N1087" s="7">
        <v>0</v>
      </c>
      <c r="O1087" s="7">
        <v>0</v>
      </c>
      <c r="P1087" s="7">
        <v>0</v>
      </c>
      <c r="Q1087" s="7">
        <v>12.6</v>
      </c>
      <c r="R1087" s="7">
        <v>7.04</v>
      </c>
      <c r="S1087" s="7">
        <v>10.74</v>
      </c>
      <c r="T1087" s="7">
        <v>3.7</v>
      </c>
      <c r="U1087" s="10" t="s">
        <v>16</v>
      </c>
      <c r="V1087" s="7">
        <v>6.02</v>
      </c>
      <c r="W1087" s="7">
        <v>6.12</v>
      </c>
      <c r="X1087" s="7">
        <v>0.1</v>
      </c>
      <c r="Y1087" s="7"/>
      <c r="Z1087" s="14" t="str">
        <f t="shared" si="50"/>
        <v>Pathway</v>
      </c>
      <c r="AA1087" s="14" t="str">
        <f t="shared" si="51"/>
        <v>Google</v>
      </c>
      <c r="AB1087" s="8" t="str">
        <f t="shared" si="52"/>
        <v>Bing</v>
      </c>
      <c r="AC1087" s="7" t="s">
        <v>488</v>
      </c>
      <c r="AD1087" s="11" t="s">
        <v>1592</v>
      </c>
      <c r="AE1087">
        <v>39.980142084400001</v>
      </c>
      <c r="AF1087">
        <v>-82.962608711100003</v>
      </c>
      <c r="AG1087">
        <v>39.980430349599999</v>
      </c>
      <c r="AH1087">
        <v>-82.960760017300004</v>
      </c>
      <c r="AI1087" t="s">
        <v>1380</v>
      </c>
      <c r="AJ1087" t="s">
        <v>1379</v>
      </c>
    </row>
    <row r="1088" spans="1:36" x14ac:dyDescent="0.25">
      <c r="A1088" s="10">
        <v>1085</v>
      </c>
      <c r="B1088" s="7">
        <v>12</v>
      </c>
      <c r="C1088" s="7" t="s">
        <v>14</v>
      </c>
      <c r="D1088" s="7" t="s">
        <v>939</v>
      </c>
      <c r="E1088" s="7" t="s">
        <v>4</v>
      </c>
      <c r="F1088" s="7" t="s">
        <v>13</v>
      </c>
      <c r="G1088" s="7" t="s">
        <v>1379</v>
      </c>
      <c r="H1088" s="11" t="s">
        <v>527</v>
      </c>
      <c r="I1088" s="10">
        <v>32.56</v>
      </c>
      <c r="J1088" s="7">
        <v>27.72</v>
      </c>
      <c r="K1088" s="7">
        <v>31.97</v>
      </c>
      <c r="L1088" s="7">
        <v>4.26</v>
      </c>
      <c r="M1088" s="7">
        <v>2.15</v>
      </c>
      <c r="N1088" s="7">
        <v>0.73</v>
      </c>
      <c r="O1088" s="7">
        <v>1.67</v>
      </c>
      <c r="P1088" s="7">
        <v>0.94</v>
      </c>
      <c r="Q1088" s="7">
        <v>12.91</v>
      </c>
      <c r="R1088" s="7">
        <v>7.33</v>
      </c>
      <c r="S1088" s="7">
        <v>11.02</v>
      </c>
      <c r="T1088" s="7">
        <v>3.7</v>
      </c>
      <c r="U1088" s="10" t="s">
        <v>12</v>
      </c>
      <c r="V1088" s="7">
        <v>21.17</v>
      </c>
      <c r="W1088" s="7">
        <v>21.27</v>
      </c>
      <c r="X1088" s="7">
        <v>0.1</v>
      </c>
      <c r="Y1088" s="7"/>
      <c r="Z1088" s="14" t="str">
        <f t="shared" si="50"/>
        <v>Pathway</v>
      </c>
      <c r="AA1088" s="14" t="str">
        <f t="shared" si="51"/>
        <v>Google</v>
      </c>
      <c r="AB1088" s="8" t="str">
        <f t="shared" si="52"/>
        <v>Bing</v>
      </c>
      <c r="AC1088" s="7" t="s">
        <v>488</v>
      </c>
      <c r="AD1088" s="11" t="s">
        <v>1592</v>
      </c>
      <c r="AE1088">
        <v>41.539366240600003</v>
      </c>
      <c r="AF1088">
        <v>-81.628494912799994</v>
      </c>
      <c r="AG1088">
        <v>41.539933616200003</v>
      </c>
      <c r="AH1088">
        <v>-81.626777756099997</v>
      </c>
      <c r="AI1088" t="s">
        <v>1380</v>
      </c>
      <c r="AJ1088" t="s">
        <v>1379</v>
      </c>
    </row>
    <row r="1089" spans="1:36" x14ac:dyDescent="0.25">
      <c r="A1089" s="10">
        <v>1086</v>
      </c>
      <c r="B1089" s="7">
        <v>12</v>
      </c>
      <c r="C1089" s="7" t="s">
        <v>14</v>
      </c>
      <c r="D1089" s="7" t="s">
        <v>939</v>
      </c>
      <c r="E1089" s="7" t="s">
        <v>4</v>
      </c>
      <c r="F1089" s="7" t="s">
        <v>10</v>
      </c>
      <c r="G1089" s="7" t="s">
        <v>1379</v>
      </c>
      <c r="H1089" s="11" t="s">
        <v>527</v>
      </c>
      <c r="I1089" s="10">
        <v>16.14</v>
      </c>
      <c r="J1089" s="7">
        <v>19.88</v>
      </c>
      <c r="K1089" s="7">
        <v>16.7</v>
      </c>
      <c r="L1089" s="7">
        <v>0</v>
      </c>
      <c r="M1089" s="7">
        <v>0</v>
      </c>
      <c r="N1089" s="7">
        <v>0</v>
      </c>
      <c r="O1089" s="7">
        <v>0</v>
      </c>
      <c r="P1089" s="7">
        <v>0</v>
      </c>
      <c r="Q1089" s="7">
        <v>11.55</v>
      </c>
      <c r="R1089" s="7">
        <v>4.93</v>
      </c>
      <c r="S1089" s="7">
        <v>8.6300000000000008</v>
      </c>
      <c r="T1089" s="7">
        <v>3.7</v>
      </c>
      <c r="U1089" s="10" t="s">
        <v>12</v>
      </c>
      <c r="V1089" s="7">
        <v>3.6</v>
      </c>
      <c r="W1089" s="7">
        <v>3.7</v>
      </c>
      <c r="X1089" s="7">
        <v>0.1</v>
      </c>
      <c r="Y1089" s="7"/>
      <c r="Z1089" s="14" t="str">
        <f t="shared" si="50"/>
        <v>Pathway</v>
      </c>
      <c r="AA1089" s="14" t="str">
        <f t="shared" si="51"/>
        <v>Google</v>
      </c>
      <c r="AB1089" s="8" t="str">
        <f t="shared" si="52"/>
        <v>Bing</v>
      </c>
      <c r="AC1089" s="7" t="s">
        <v>488</v>
      </c>
      <c r="AD1089" s="11" t="s">
        <v>1592</v>
      </c>
      <c r="AE1089">
        <v>41.472690569199997</v>
      </c>
      <c r="AF1089">
        <v>-81.900924905899998</v>
      </c>
      <c r="AG1089">
        <v>41.473069798300003</v>
      </c>
      <c r="AH1089">
        <v>-81.899054888999999</v>
      </c>
      <c r="AI1089" t="s">
        <v>1380</v>
      </c>
      <c r="AJ1089" t="s">
        <v>1379</v>
      </c>
    </row>
    <row r="1090" spans="1:36" x14ac:dyDescent="0.25">
      <c r="A1090" s="10">
        <v>1087</v>
      </c>
      <c r="B1090" s="7">
        <v>4</v>
      </c>
      <c r="C1090" s="7" t="s">
        <v>23</v>
      </c>
      <c r="D1090" s="7" t="s">
        <v>956</v>
      </c>
      <c r="E1090" s="7" t="s">
        <v>4</v>
      </c>
      <c r="F1090" s="7" t="s">
        <v>5</v>
      </c>
      <c r="G1090" s="7" t="s">
        <v>1379</v>
      </c>
      <c r="H1090" s="11" t="s">
        <v>957</v>
      </c>
      <c r="I1090" s="10">
        <v>45.37</v>
      </c>
      <c r="J1090" s="7">
        <v>11.53</v>
      </c>
      <c r="K1090" s="7">
        <v>36.24</v>
      </c>
      <c r="L1090" s="7">
        <v>24.7</v>
      </c>
      <c r="M1090" s="7">
        <v>0</v>
      </c>
      <c r="N1090" s="7">
        <v>0</v>
      </c>
      <c r="O1090" s="7">
        <v>0</v>
      </c>
      <c r="P1090" s="7">
        <v>0</v>
      </c>
      <c r="Q1090" s="7">
        <v>12.46</v>
      </c>
      <c r="R1090" s="7">
        <v>3.06</v>
      </c>
      <c r="S1090" s="7">
        <v>6.74</v>
      </c>
      <c r="T1090" s="7">
        <v>3.69</v>
      </c>
      <c r="U1090" s="10" t="s">
        <v>39</v>
      </c>
      <c r="V1090" s="7">
        <v>14.36</v>
      </c>
      <c r="W1090" s="7">
        <v>14.42</v>
      </c>
      <c r="X1090" s="7">
        <v>0.06</v>
      </c>
      <c r="Y1090" s="7"/>
      <c r="Z1090" s="14" t="str">
        <f t="shared" si="50"/>
        <v>Pathway</v>
      </c>
      <c r="AA1090" s="14" t="str">
        <f t="shared" si="51"/>
        <v>Google</v>
      </c>
      <c r="AB1090" s="8" t="str">
        <f t="shared" si="52"/>
        <v>Bing</v>
      </c>
      <c r="AC1090" s="7" t="s">
        <v>488</v>
      </c>
      <c r="AD1090" s="11" t="s">
        <v>1592</v>
      </c>
      <c r="AE1090">
        <v>41.254477320100001</v>
      </c>
      <c r="AF1090">
        <v>-81.4998049151</v>
      </c>
      <c r="AG1090">
        <v>41.255333442000001</v>
      </c>
      <c r="AH1090">
        <v>-81.500095210200001</v>
      </c>
      <c r="AI1090" t="s">
        <v>1380</v>
      </c>
      <c r="AJ1090" t="s">
        <v>1379</v>
      </c>
    </row>
    <row r="1091" spans="1:36" x14ac:dyDescent="0.25">
      <c r="A1091" s="10">
        <v>1088</v>
      </c>
      <c r="B1091" s="7">
        <v>12</v>
      </c>
      <c r="C1091" s="7" t="s">
        <v>14</v>
      </c>
      <c r="D1091" s="7" t="s">
        <v>941</v>
      </c>
      <c r="E1091" s="7" t="s">
        <v>4</v>
      </c>
      <c r="F1091" s="7" t="s">
        <v>13</v>
      </c>
      <c r="G1091" s="7" t="s">
        <v>1379</v>
      </c>
      <c r="H1091" s="11" t="s">
        <v>522</v>
      </c>
      <c r="I1091" s="10">
        <v>21.68</v>
      </c>
      <c r="J1091" s="7">
        <v>19.68</v>
      </c>
      <c r="K1091" s="7">
        <v>21.33</v>
      </c>
      <c r="L1091" s="7">
        <v>1.65</v>
      </c>
      <c r="M1091" s="7">
        <v>0</v>
      </c>
      <c r="N1091" s="7">
        <v>0</v>
      </c>
      <c r="O1091" s="7">
        <v>0</v>
      </c>
      <c r="P1091" s="7">
        <v>0</v>
      </c>
      <c r="Q1091" s="7">
        <v>11.87</v>
      </c>
      <c r="R1091" s="7">
        <v>5.31</v>
      </c>
      <c r="S1091" s="7">
        <v>9</v>
      </c>
      <c r="T1091" s="7">
        <v>3.69</v>
      </c>
      <c r="U1091" s="10" t="s">
        <v>30</v>
      </c>
      <c r="V1091" s="7">
        <v>10.57</v>
      </c>
      <c r="W1091" s="7">
        <v>10.67</v>
      </c>
      <c r="X1091" s="7">
        <v>0.1</v>
      </c>
      <c r="Y1091" s="7"/>
      <c r="Z1091" s="14" t="str">
        <f t="shared" si="50"/>
        <v>Pathway</v>
      </c>
      <c r="AA1091" s="14" t="str">
        <f t="shared" si="51"/>
        <v>Google</v>
      </c>
      <c r="AB1091" s="8" t="str">
        <f t="shared" si="52"/>
        <v>Bing</v>
      </c>
      <c r="AC1091" s="7" t="s">
        <v>488</v>
      </c>
      <c r="AD1091" s="11" t="s">
        <v>1592</v>
      </c>
      <c r="AE1091">
        <v>41.427142148400002</v>
      </c>
      <c r="AF1091">
        <v>-81.818073602300004</v>
      </c>
      <c r="AG1091">
        <v>41.4283399061</v>
      </c>
      <c r="AH1091">
        <v>-81.817098649900004</v>
      </c>
      <c r="AI1091" t="s">
        <v>1380</v>
      </c>
      <c r="AJ1091" t="s">
        <v>1379</v>
      </c>
    </row>
    <row r="1092" spans="1:36" x14ac:dyDescent="0.25">
      <c r="A1092" s="10">
        <v>1089</v>
      </c>
      <c r="B1092" s="7">
        <v>11</v>
      </c>
      <c r="C1092" s="7" t="s">
        <v>278</v>
      </c>
      <c r="D1092" s="7" t="s">
        <v>1256</v>
      </c>
      <c r="E1092" s="7" t="s">
        <v>34</v>
      </c>
      <c r="F1092" s="7" t="s">
        <v>79</v>
      </c>
      <c r="G1092" s="7" t="s">
        <v>1379</v>
      </c>
      <c r="H1092" s="11" t="s">
        <v>582</v>
      </c>
      <c r="I1092" s="10">
        <v>47.35</v>
      </c>
      <c r="J1092" s="7">
        <v>28.93</v>
      </c>
      <c r="K1092" s="7">
        <v>46.41</v>
      </c>
      <c r="L1092" s="7">
        <v>17.48</v>
      </c>
      <c r="M1092" s="7">
        <v>0</v>
      </c>
      <c r="N1092" s="7">
        <v>0</v>
      </c>
      <c r="O1092" s="7">
        <v>0</v>
      </c>
      <c r="P1092" s="7">
        <v>0</v>
      </c>
      <c r="Q1092" s="7">
        <v>11.39</v>
      </c>
      <c r="R1092" s="7">
        <v>6.79</v>
      </c>
      <c r="S1092" s="7">
        <v>10.47</v>
      </c>
      <c r="T1092" s="7">
        <v>3.68</v>
      </c>
      <c r="U1092" s="10" t="s">
        <v>1438</v>
      </c>
      <c r="V1092" s="7">
        <v>34.130000000000003</v>
      </c>
      <c r="W1092" s="7"/>
      <c r="X1092" s="7">
        <v>0</v>
      </c>
      <c r="Y1092" s="7" t="s">
        <v>2005</v>
      </c>
      <c r="Z1092" s="14" t="str">
        <f t="shared" si="50"/>
        <v>Pathway</v>
      </c>
      <c r="AA1092" s="14" t="str">
        <f t="shared" si="51"/>
        <v>Google</v>
      </c>
      <c r="AB1092" s="8" t="str">
        <f t="shared" si="52"/>
        <v>Bing</v>
      </c>
      <c r="AC1092" s="7" t="s">
        <v>488</v>
      </c>
      <c r="AD1092" s="11" t="s">
        <v>1592</v>
      </c>
      <c r="AE1092">
        <v>40.624166305199999</v>
      </c>
      <c r="AF1092">
        <v>-80.585534105199997</v>
      </c>
      <c r="AI1092" t="s">
        <v>1380</v>
      </c>
      <c r="AJ1092" t="s">
        <v>1379</v>
      </c>
    </row>
    <row r="1093" spans="1:36" x14ac:dyDescent="0.25">
      <c r="A1093" s="10">
        <v>1090</v>
      </c>
      <c r="B1093" s="7">
        <v>1</v>
      </c>
      <c r="C1093" s="7" t="s">
        <v>346</v>
      </c>
      <c r="D1093" s="7" t="s">
        <v>1255</v>
      </c>
      <c r="E1093" s="7" t="s">
        <v>4</v>
      </c>
      <c r="F1093" s="7" t="s">
        <v>65</v>
      </c>
      <c r="G1093" s="7" t="s">
        <v>1379</v>
      </c>
      <c r="H1093" s="11" t="s">
        <v>582</v>
      </c>
      <c r="I1093" s="10">
        <v>24.57</v>
      </c>
      <c r="J1093" s="7">
        <v>2.35</v>
      </c>
      <c r="K1093" s="7">
        <v>13.61</v>
      </c>
      <c r="L1093" s="7">
        <v>11.26</v>
      </c>
      <c r="M1093" s="7">
        <v>3.1</v>
      </c>
      <c r="N1093" s="7">
        <v>0.08</v>
      </c>
      <c r="O1093" s="7">
        <v>0.7</v>
      </c>
      <c r="P1093" s="7">
        <v>0.62</v>
      </c>
      <c r="Q1093" s="7">
        <v>18.579999999999998</v>
      </c>
      <c r="R1093" s="7">
        <v>0.6</v>
      </c>
      <c r="S1093" s="7">
        <v>4.28</v>
      </c>
      <c r="T1093" s="7">
        <v>3.68</v>
      </c>
      <c r="U1093" s="10" t="s">
        <v>1437</v>
      </c>
      <c r="V1093" s="7">
        <v>25.96</v>
      </c>
      <c r="W1093" s="7">
        <v>26.06</v>
      </c>
      <c r="X1093" s="7">
        <v>0.1</v>
      </c>
      <c r="Y1093" s="7"/>
      <c r="Z1093" s="14" t="str">
        <f t="shared" ref="Z1093:Z1156" si="53">IF(LEFT(U1093,1)="S",IF(RIGHT(U1093,1)="C",HYPERLINK("http://pathweb.pathwayservices.com/ohiopublic/?nlfid='"&amp;U1093&amp;"'&amp;logpoint="&amp;V1093,"Pathway"),"Not Available"),"Not Available")</f>
        <v>Pathway</v>
      </c>
      <c r="AA1093" s="14" t="str">
        <f t="shared" ref="AA1093:AA1156" si="54">IF(AG1093="",HYPERLINK(CONCATENATE("http://maps.google.com/maps/place/",+AE1093,",",+AF1093,"/@",+AE1093,",",+AF1093,",17z"),"Google"),HYPERLINK(CONCATENATE("https://www.google.us/maps/dir/",AG1093,",",AH1093,"/",AE1093,",",AF1093,"/@",AVERAGE(AE1093,AG1093),",",AVERAGE(AF1093,AH1093),",15z"),"Google"))</f>
        <v>Google</v>
      </c>
      <c r="AB1093" s="8" t="str">
        <f t="shared" ref="AB1093:AB1156" si="55">IF(AG1093=0,HYPERLINK(CONCATENATE("http://bing.com/maps/default.aspx?rtop=1~0&amp;rtp=pos.",AE1093,"_",AF1093,"_",Y1093),"Bing"),HYPERLINK(CONCATENATE("http://bing.com/maps/default.aspx?rtop=1~0&amp;rtp=pos.",AE1093,"_",AF1093,"_(",H1093,"  SLM ",V1093,"~pos.",AG1093,"_",AH1093,"_",H1093,"  SLM ",W1093,")"),"Bing"))</f>
        <v>Bing</v>
      </c>
      <c r="AC1093" s="7" t="s">
        <v>488</v>
      </c>
      <c r="AD1093" s="11" t="s">
        <v>1592</v>
      </c>
      <c r="AE1093">
        <v>40.8728459075</v>
      </c>
      <c r="AF1093">
        <v>-84.343373323199998</v>
      </c>
      <c r="AG1093">
        <v>40.872459176299998</v>
      </c>
      <c r="AH1093">
        <v>-84.3415359607</v>
      </c>
      <c r="AI1093" t="s">
        <v>1380</v>
      </c>
      <c r="AJ1093" t="s">
        <v>1379</v>
      </c>
    </row>
    <row r="1094" spans="1:36" x14ac:dyDescent="0.25">
      <c r="A1094" s="10">
        <v>1091</v>
      </c>
      <c r="B1094" s="7">
        <v>12</v>
      </c>
      <c r="C1094" s="7" t="s">
        <v>14</v>
      </c>
      <c r="D1094" s="7" t="s">
        <v>941</v>
      </c>
      <c r="E1094" s="7" t="s">
        <v>4</v>
      </c>
      <c r="F1094" s="7" t="s">
        <v>28</v>
      </c>
      <c r="G1094" s="7" t="s">
        <v>1379</v>
      </c>
      <c r="H1094" s="11" t="s">
        <v>522</v>
      </c>
      <c r="I1094" s="10">
        <v>22.93</v>
      </c>
      <c r="J1094" s="7">
        <v>24.31</v>
      </c>
      <c r="K1094" s="7">
        <v>23.21</v>
      </c>
      <c r="L1094" s="7">
        <v>0</v>
      </c>
      <c r="M1094" s="7">
        <v>3.4</v>
      </c>
      <c r="N1094" s="7">
        <v>0.64</v>
      </c>
      <c r="O1094" s="7">
        <v>2.13</v>
      </c>
      <c r="P1094" s="7">
        <v>1.48</v>
      </c>
      <c r="Q1094" s="7">
        <v>13.6</v>
      </c>
      <c r="R1094" s="7">
        <v>6.75</v>
      </c>
      <c r="S1094" s="7">
        <v>10.44</v>
      </c>
      <c r="T1094" s="7">
        <v>3.68</v>
      </c>
      <c r="U1094" s="10" t="s">
        <v>30</v>
      </c>
      <c r="V1094" s="7">
        <v>11.25</v>
      </c>
      <c r="W1094" s="7">
        <v>11.35</v>
      </c>
      <c r="X1094" s="7">
        <v>0.1</v>
      </c>
      <c r="Y1094" s="7"/>
      <c r="Z1094" s="14" t="str">
        <f t="shared" si="53"/>
        <v>Pathway</v>
      </c>
      <c r="AA1094" s="14" t="str">
        <f t="shared" si="54"/>
        <v>Google</v>
      </c>
      <c r="AB1094" s="8" t="str">
        <f t="shared" si="55"/>
        <v>Bing</v>
      </c>
      <c r="AC1094" s="7" t="s">
        <v>488</v>
      </c>
      <c r="AD1094" s="11" t="s">
        <v>1592</v>
      </c>
      <c r="AE1094">
        <v>41.435288325899997</v>
      </c>
      <c r="AF1094">
        <v>-81.8114487199</v>
      </c>
      <c r="AG1094">
        <v>41.436455363199997</v>
      </c>
      <c r="AH1094">
        <v>-81.810410697600005</v>
      </c>
      <c r="AI1094" t="s">
        <v>1380</v>
      </c>
      <c r="AJ1094" t="s">
        <v>1379</v>
      </c>
    </row>
    <row r="1095" spans="1:36" x14ac:dyDescent="0.25">
      <c r="A1095" s="10">
        <v>1092</v>
      </c>
      <c r="B1095" s="7">
        <v>6</v>
      </c>
      <c r="C1095" s="7" t="s">
        <v>8</v>
      </c>
      <c r="D1095" s="7" t="s">
        <v>587</v>
      </c>
      <c r="E1095" s="7" t="s">
        <v>4</v>
      </c>
      <c r="F1095" s="7" t="s">
        <v>10</v>
      </c>
      <c r="G1095" s="7" t="s">
        <v>1379</v>
      </c>
      <c r="H1095" s="11" t="s">
        <v>522</v>
      </c>
      <c r="I1095" s="10">
        <v>55</v>
      </c>
      <c r="J1095" s="7">
        <v>22.05</v>
      </c>
      <c r="K1095" s="7">
        <v>52.1</v>
      </c>
      <c r="L1095" s="7">
        <v>30.05</v>
      </c>
      <c r="M1095" s="7">
        <v>1.34</v>
      </c>
      <c r="N1095" s="7">
        <v>0.55000000000000004</v>
      </c>
      <c r="O1095" s="7">
        <v>1.1100000000000001</v>
      </c>
      <c r="P1095" s="7">
        <v>0.55000000000000004</v>
      </c>
      <c r="Q1095" s="7">
        <v>10.69</v>
      </c>
      <c r="R1095" s="7">
        <v>5.52</v>
      </c>
      <c r="S1095" s="7">
        <v>9.19</v>
      </c>
      <c r="T1095" s="7">
        <v>3.67</v>
      </c>
      <c r="U1095" s="10" t="s">
        <v>15</v>
      </c>
      <c r="V1095" s="7">
        <v>28.14</v>
      </c>
      <c r="W1095" s="7">
        <v>28.24</v>
      </c>
      <c r="X1095" s="7">
        <v>0.1</v>
      </c>
      <c r="Y1095" s="7"/>
      <c r="Z1095" s="14" t="str">
        <f t="shared" si="53"/>
        <v>Pathway</v>
      </c>
      <c r="AA1095" s="14" t="str">
        <f t="shared" si="54"/>
        <v>Google</v>
      </c>
      <c r="AB1095" s="8" t="str">
        <f t="shared" si="55"/>
        <v>Bing</v>
      </c>
      <c r="AC1095" s="7" t="s">
        <v>488</v>
      </c>
      <c r="AD1095" s="11" t="s">
        <v>1592</v>
      </c>
      <c r="AE1095">
        <v>40.110222423300002</v>
      </c>
      <c r="AF1095">
        <v>-82.977689818499996</v>
      </c>
      <c r="AG1095">
        <v>40.111496685399999</v>
      </c>
      <c r="AH1095">
        <v>-82.976812908900001</v>
      </c>
      <c r="AI1095" t="s">
        <v>1380</v>
      </c>
      <c r="AJ1095" t="s">
        <v>1379</v>
      </c>
    </row>
    <row r="1096" spans="1:36" x14ac:dyDescent="0.25">
      <c r="A1096" s="10">
        <v>1093</v>
      </c>
      <c r="B1096" s="7">
        <v>3</v>
      </c>
      <c r="C1096" s="7" t="s">
        <v>51</v>
      </c>
      <c r="D1096" s="7" t="s">
        <v>1153</v>
      </c>
      <c r="E1096" s="7" t="s">
        <v>4</v>
      </c>
      <c r="F1096" s="7" t="s">
        <v>65</v>
      </c>
      <c r="G1096" s="7" t="s">
        <v>1379</v>
      </c>
      <c r="H1096" s="11" t="s">
        <v>527</v>
      </c>
      <c r="I1096" s="10">
        <v>41.43</v>
      </c>
      <c r="J1096" s="7">
        <v>11.92</v>
      </c>
      <c r="K1096" s="7">
        <v>36.54</v>
      </c>
      <c r="L1096" s="7">
        <v>24.62</v>
      </c>
      <c r="M1096" s="7">
        <v>0</v>
      </c>
      <c r="N1096" s="7">
        <v>0</v>
      </c>
      <c r="O1096" s="7">
        <v>0</v>
      </c>
      <c r="P1096" s="7">
        <v>0</v>
      </c>
      <c r="Q1096" s="7">
        <v>9.65</v>
      </c>
      <c r="R1096" s="7">
        <v>3.16</v>
      </c>
      <c r="S1096" s="7">
        <v>6.82</v>
      </c>
      <c r="T1096" s="7">
        <v>3.67</v>
      </c>
      <c r="U1096" s="10" t="s">
        <v>1188</v>
      </c>
      <c r="V1096" s="7">
        <v>12.35</v>
      </c>
      <c r="W1096" s="7">
        <v>12.45</v>
      </c>
      <c r="X1096" s="7">
        <v>0.1</v>
      </c>
      <c r="Y1096" s="7"/>
      <c r="Z1096" s="14" t="str">
        <f t="shared" si="53"/>
        <v>Pathway</v>
      </c>
      <c r="AA1096" s="14" t="str">
        <f t="shared" si="54"/>
        <v>Google</v>
      </c>
      <c r="AB1096" s="8" t="str">
        <f t="shared" si="55"/>
        <v>Bing</v>
      </c>
      <c r="AC1096" s="7" t="s">
        <v>488</v>
      </c>
      <c r="AD1096" s="11" t="s">
        <v>1592</v>
      </c>
      <c r="AE1096">
        <v>41.403543044999999</v>
      </c>
      <c r="AF1096">
        <v>-82.1332973807</v>
      </c>
      <c r="AG1096">
        <v>41.403650924700003</v>
      </c>
      <c r="AH1096">
        <v>-82.131422456999999</v>
      </c>
      <c r="AI1096" t="s">
        <v>1380</v>
      </c>
      <c r="AJ1096" t="s">
        <v>1379</v>
      </c>
    </row>
    <row r="1097" spans="1:36" x14ac:dyDescent="0.25">
      <c r="A1097" s="10">
        <v>1094</v>
      </c>
      <c r="B1097" s="7">
        <v>12</v>
      </c>
      <c r="C1097" s="7" t="s">
        <v>14</v>
      </c>
      <c r="D1097" s="7" t="s">
        <v>944</v>
      </c>
      <c r="E1097" s="7" t="s">
        <v>4</v>
      </c>
      <c r="F1097" s="7" t="s">
        <v>5</v>
      </c>
      <c r="G1097" s="7" t="s">
        <v>1379</v>
      </c>
      <c r="H1097" s="11" t="s">
        <v>542</v>
      </c>
      <c r="I1097" s="10">
        <v>27.6</v>
      </c>
      <c r="J1097" s="7">
        <v>3.02</v>
      </c>
      <c r="K1097" s="7">
        <v>19.71</v>
      </c>
      <c r="L1097" s="7">
        <v>16.690000000000001</v>
      </c>
      <c r="M1097" s="7">
        <v>0</v>
      </c>
      <c r="N1097" s="7">
        <v>0</v>
      </c>
      <c r="O1097" s="7">
        <v>0</v>
      </c>
      <c r="P1097" s="7">
        <v>0</v>
      </c>
      <c r="Q1097" s="7">
        <v>12</v>
      </c>
      <c r="R1097" s="7">
        <v>0.74</v>
      </c>
      <c r="S1097" s="7">
        <v>4.41</v>
      </c>
      <c r="T1097" s="7">
        <v>3.67</v>
      </c>
      <c r="U1097" s="10" t="s">
        <v>29</v>
      </c>
      <c r="V1097" s="7">
        <v>8.86</v>
      </c>
      <c r="W1097" s="7">
        <v>8.9600000000000009</v>
      </c>
      <c r="X1097" s="7">
        <v>0.1</v>
      </c>
      <c r="Y1097" s="7"/>
      <c r="Z1097" s="14" t="str">
        <f t="shared" si="53"/>
        <v>Pathway</v>
      </c>
      <c r="AA1097" s="14" t="str">
        <f t="shared" si="54"/>
        <v>Google</v>
      </c>
      <c r="AB1097" s="8" t="str">
        <f t="shared" si="55"/>
        <v>Bing</v>
      </c>
      <c r="AC1097" s="7" t="s">
        <v>488</v>
      </c>
      <c r="AD1097" s="11" t="s">
        <v>1592</v>
      </c>
      <c r="AE1097">
        <v>41.403300706499998</v>
      </c>
      <c r="AF1097">
        <v>-81.649160912699998</v>
      </c>
      <c r="AG1097">
        <v>41.404601709200001</v>
      </c>
      <c r="AH1097">
        <v>-81.648362104599997</v>
      </c>
      <c r="AI1097" t="s">
        <v>1380</v>
      </c>
      <c r="AJ1097" t="s">
        <v>1379</v>
      </c>
    </row>
    <row r="1098" spans="1:36" x14ac:dyDescent="0.25">
      <c r="A1098" s="10">
        <v>1095</v>
      </c>
      <c r="B1098" s="7">
        <v>2</v>
      </c>
      <c r="C1098" s="7" t="s">
        <v>81</v>
      </c>
      <c r="D1098" s="7" t="s">
        <v>982</v>
      </c>
      <c r="E1098" s="7" t="s">
        <v>4</v>
      </c>
      <c r="F1098" s="7" t="s">
        <v>65</v>
      </c>
      <c r="G1098" s="7" t="s">
        <v>1379</v>
      </c>
      <c r="H1098" s="11" t="s">
        <v>959</v>
      </c>
      <c r="I1098" s="10">
        <v>15.96</v>
      </c>
      <c r="J1098" s="7">
        <v>10.49</v>
      </c>
      <c r="K1098" s="7">
        <v>14.95</v>
      </c>
      <c r="L1098" s="7">
        <v>4.45</v>
      </c>
      <c r="M1098" s="7">
        <v>0</v>
      </c>
      <c r="N1098" s="7">
        <v>0</v>
      </c>
      <c r="O1098" s="7">
        <v>0</v>
      </c>
      <c r="P1098" s="7">
        <v>0</v>
      </c>
      <c r="Q1098" s="7">
        <v>9.66</v>
      </c>
      <c r="R1098" s="7">
        <v>2.77</v>
      </c>
      <c r="S1098" s="7">
        <v>6.44</v>
      </c>
      <c r="T1098" s="7">
        <v>3.67</v>
      </c>
      <c r="U1098" s="10" t="s">
        <v>80</v>
      </c>
      <c r="V1098" s="7">
        <v>1.77</v>
      </c>
      <c r="W1098" s="7">
        <v>1.87</v>
      </c>
      <c r="X1098" s="7">
        <v>0.1</v>
      </c>
      <c r="Y1098" s="7"/>
      <c r="Z1098" s="14" t="str">
        <f t="shared" si="53"/>
        <v>Pathway</v>
      </c>
      <c r="AA1098" s="14" t="str">
        <f t="shared" si="54"/>
        <v>Google</v>
      </c>
      <c r="AB1098" s="8" t="str">
        <f t="shared" si="55"/>
        <v>Bing</v>
      </c>
      <c r="AC1098" s="7" t="s">
        <v>488</v>
      </c>
      <c r="AD1098" s="11" t="s">
        <v>1592</v>
      </c>
      <c r="AE1098">
        <v>41.532775839400003</v>
      </c>
      <c r="AF1098">
        <v>-83.646236775299997</v>
      </c>
      <c r="AG1098">
        <v>41.532778239400002</v>
      </c>
      <c r="AH1098">
        <v>-83.648166968699996</v>
      </c>
      <c r="AI1098" t="s">
        <v>1380</v>
      </c>
      <c r="AJ1098" t="s">
        <v>1379</v>
      </c>
    </row>
    <row r="1099" spans="1:36" x14ac:dyDescent="0.25">
      <c r="A1099" s="10">
        <v>1096</v>
      </c>
      <c r="B1099" s="7">
        <v>12</v>
      </c>
      <c r="C1099" s="7" t="s">
        <v>14</v>
      </c>
      <c r="D1099" s="7" t="s">
        <v>943</v>
      </c>
      <c r="E1099" s="7" t="s">
        <v>4</v>
      </c>
      <c r="F1099" s="7" t="s">
        <v>13</v>
      </c>
      <c r="G1099" s="7" t="s">
        <v>1379</v>
      </c>
      <c r="H1099" s="11" t="s">
        <v>544</v>
      </c>
      <c r="I1099" s="10">
        <v>58.69</v>
      </c>
      <c r="J1099" s="7">
        <v>60.98</v>
      </c>
      <c r="K1099" s="7">
        <v>58.84</v>
      </c>
      <c r="L1099" s="7">
        <v>0</v>
      </c>
      <c r="M1099" s="7">
        <v>2.5099999999999998</v>
      </c>
      <c r="N1099" s="7">
        <v>1.53</v>
      </c>
      <c r="O1099" s="7">
        <v>2.29</v>
      </c>
      <c r="P1099" s="7">
        <v>0.76</v>
      </c>
      <c r="Q1099" s="7">
        <v>20.059999999999999</v>
      </c>
      <c r="R1099" s="7">
        <v>15.35</v>
      </c>
      <c r="S1099" s="7">
        <v>19.02</v>
      </c>
      <c r="T1099" s="7">
        <v>3.67</v>
      </c>
      <c r="U1099" s="10" t="s">
        <v>27</v>
      </c>
      <c r="V1099" s="7">
        <v>10.53</v>
      </c>
      <c r="W1099" s="7">
        <v>10.63</v>
      </c>
      <c r="X1099" s="7">
        <v>0.1</v>
      </c>
      <c r="Y1099" s="7"/>
      <c r="Z1099" s="14" t="str">
        <f t="shared" si="53"/>
        <v>Pathway</v>
      </c>
      <c r="AA1099" s="14" t="str">
        <f t="shared" si="54"/>
        <v>Google</v>
      </c>
      <c r="AB1099" s="8" t="str">
        <f t="shared" si="55"/>
        <v>Bing</v>
      </c>
      <c r="AC1099" s="7" t="s">
        <v>488</v>
      </c>
      <c r="AD1099" s="11" t="s">
        <v>1592</v>
      </c>
      <c r="AE1099">
        <v>41.497229416800003</v>
      </c>
      <c r="AF1099">
        <v>-81.483925826199993</v>
      </c>
      <c r="AG1099">
        <v>41.498441172699998</v>
      </c>
      <c r="AH1099">
        <v>-81.483025332899999</v>
      </c>
      <c r="AI1099" t="s">
        <v>1380</v>
      </c>
      <c r="AJ1099" t="s">
        <v>1379</v>
      </c>
    </row>
    <row r="1100" spans="1:36" x14ac:dyDescent="0.25">
      <c r="A1100" s="10">
        <v>1097</v>
      </c>
      <c r="B1100" s="7">
        <v>8</v>
      </c>
      <c r="C1100" s="7" t="s">
        <v>83</v>
      </c>
      <c r="D1100" s="7" t="s">
        <v>1336</v>
      </c>
      <c r="E1100" s="7" t="s">
        <v>4</v>
      </c>
      <c r="F1100" s="7" t="s">
        <v>10</v>
      </c>
      <c r="G1100" s="7" t="s">
        <v>1379</v>
      </c>
      <c r="H1100" s="11" t="s">
        <v>594</v>
      </c>
      <c r="I1100" s="10">
        <v>35.58</v>
      </c>
      <c r="J1100" s="7">
        <v>16.940000000000001</v>
      </c>
      <c r="K1100" s="7">
        <v>32.5</v>
      </c>
      <c r="L1100" s="7">
        <v>15.56</v>
      </c>
      <c r="M1100" s="7">
        <v>0</v>
      </c>
      <c r="N1100" s="7">
        <v>0</v>
      </c>
      <c r="O1100" s="7">
        <v>0</v>
      </c>
      <c r="P1100" s="7">
        <v>0</v>
      </c>
      <c r="Q1100" s="7">
        <v>11.1</v>
      </c>
      <c r="R1100" s="7">
        <v>4.12</v>
      </c>
      <c r="S1100" s="7">
        <v>7.78</v>
      </c>
      <c r="T1100" s="7">
        <v>3.66</v>
      </c>
      <c r="U1100" s="10" t="s">
        <v>1518</v>
      </c>
      <c r="V1100" s="7">
        <v>8.3000000000000007</v>
      </c>
      <c r="W1100" s="7">
        <v>8.4</v>
      </c>
      <c r="X1100" s="7">
        <v>0.1</v>
      </c>
      <c r="Y1100" s="7"/>
      <c r="Z1100" s="14" t="str">
        <f t="shared" si="53"/>
        <v>Pathway</v>
      </c>
      <c r="AA1100" s="14" t="str">
        <f t="shared" si="54"/>
        <v>Google</v>
      </c>
      <c r="AB1100" s="8" t="str">
        <f t="shared" si="55"/>
        <v>Bing</v>
      </c>
      <c r="AC1100" s="7" t="s">
        <v>488</v>
      </c>
      <c r="AD1100" s="11" t="s">
        <v>1592</v>
      </c>
      <c r="AE1100">
        <v>39.7691871265</v>
      </c>
      <c r="AF1100">
        <v>-84.089493213500006</v>
      </c>
      <c r="AG1100">
        <v>39.769831572599998</v>
      </c>
      <c r="AH1100">
        <v>-84.087818400800003</v>
      </c>
      <c r="AI1100" t="s">
        <v>1380</v>
      </c>
      <c r="AJ1100" t="s">
        <v>1379</v>
      </c>
    </row>
    <row r="1101" spans="1:36" x14ac:dyDescent="0.25">
      <c r="A1101" s="10">
        <v>1098</v>
      </c>
      <c r="B1101" s="7">
        <v>4</v>
      </c>
      <c r="C1101" s="7" t="s">
        <v>38</v>
      </c>
      <c r="D1101" s="7" t="s">
        <v>569</v>
      </c>
      <c r="E1101" s="7" t="s">
        <v>4</v>
      </c>
      <c r="F1101" s="7" t="s">
        <v>5</v>
      </c>
      <c r="G1101" s="7" t="s">
        <v>1379</v>
      </c>
      <c r="H1101" s="11" t="s">
        <v>542</v>
      </c>
      <c r="I1101" s="10">
        <v>52.92</v>
      </c>
      <c r="J1101" s="7">
        <v>12.75</v>
      </c>
      <c r="K1101" s="7">
        <v>46.1</v>
      </c>
      <c r="L1101" s="7">
        <v>33.35</v>
      </c>
      <c r="M1101" s="7">
        <v>5.08</v>
      </c>
      <c r="N1101" s="7">
        <v>0.41</v>
      </c>
      <c r="O1101" s="7">
        <v>2.93</v>
      </c>
      <c r="P1101" s="7">
        <v>2.52</v>
      </c>
      <c r="Q1101" s="7">
        <v>10.16</v>
      </c>
      <c r="R1101" s="7">
        <v>3.4</v>
      </c>
      <c r="S1101" s="7">
        <v>7.05</v>
      </c>
      <c r="T1101" s="7">
        <v>3.65</v>
      </c>
      <c r="U1101" s="10" t="s">
        <v>37</v>
      </c>
      <c r="V1101" s="7">
        <v>9.06</v>
      </c>
      <c r="W1101" s="7">
        <v>9.16</v>
      </c>
      <c r="X1101" s="7">
        <v>0.1</v>
      </c>
      <c r="Y1101" s="7"/>
      <c r="Z1101" s="14" t="str">
        <f t="shared" si="53"/>
        <v>Pathway</v>
      </c>
      <c r="AA1101" s="14" t="str">
        <f t="shared" si="54"/>
        <v>Google</v>
      </c>
      <c r="AB1101" s="8" t="str">
        <f t="shared" si="55"/>
        <v>Bing</v>
      </c>
      <c r="AC1101" s="7" t="s">
        <v>488</v>
      </c>
      <c r="AD1101" s="11" t="s">
        <v>1592</v>
      </c>
      <c r="AE1101">
        <v>40.782141867699998</v>
      </c>
      <c r="AF1101">
        <v>-81.381997487000007</v>
      </c>
      <c r="AG1101">
        <v>40.783382427500001</v>
      </c>
      <c r="AH1101">
        <v>-81.383111989100001</v>
      </c>
      <c r="AI1101" t="s">
        <v>1380</v>
      </c>
      <c r="AJ1101" t="s">
        <v>1379</v>
      </c>
    </row>
    <row r="1102" spans="1:36" x14ac:dyDescent="0.25">
      <c r="A1102" s="10">
        <v>1099</v>
      </c>
      <c r="B1102" s="7">
        <v>12</v>
      </c>
      <c r="C1102" s="7" t="s">
        <v>69</v>
      </c>
      <c r="D1102" s="7" t="s">
        <v>539</v>
      </c>
      <c r="E1102" s="7" t="s">
        <v>34</v>
      </c>
      <c r="F1102" s="7" t="s">
        <v>35</v>
      </c>
      <c r="G1102" s="7" t="s">
        <v>1379</v>
      </c>
      <c r="H1102" s="11" t="s">
        <v>527</v>
      </c>
      <c r="I1102" s="10">
        <v>50.95</v>
      </c>
      <c r="J1102" s="7">
        <v>29.95</v>
      </c>
      <c r="K1102" s="7">
        <v>50.54</v>
      </c>
      <c r="L1102" s="7">
        <v>20.59</v>
      </c>
      <c r="M1102" s="7">
        <v>0</v>
      </c>
      <c r="N1102" s="7">
        <v>0</v>
      </c>
      <c r="O1102" s="7">
        <v>0</v>
      </c>
      <c r="P1102" s="7">
        <v>0</v>
      </c>
      <c r="Q1102" s="7">
        <v>11.78</v>
      </c>
      <c r="R1102" s="7">
        <v>7.88</v>
      </c>
      <c r="S1102" s="7">
        <v>11.53</v>
      </c>
      <c r="T1102" s="7">
        <v>3.65</v>
      </c>
      <c r="U1102" s="10" t="s">
        <v>105</v>
      </c>
      <c r="V1102" s="7">
        <v>14.67</v>
      </c>
      <c r="W1102" s="7"/>
      <c r="X1102" s="7">
        <v>0</v>
      </c>
      <c r="Y1102" s="7" t="s">
        <v>2006</v>
      </c>
      <c r="Z1102" s="14" t="str">
        <f t="shared" si="53"/>
        <v>Pathway</v>
      </c>
      <c r="AA1102" s="14" t="str">
        <f t="shared" si="54"/>
        <v>Google</v>
      </c>
      <c r="AB1102" s="8" t="str">
        <f t="shared" si="55"/>
        <v>Bing</v>
      </c>
      <c r="AC1102" s="7" t="s">
        <v>488</v>
      </c>
      <c r="AD1102" s="11" t="s">
        <v>1592</v>
      </c>
      <c r="AE1102">
        <v>41.670055826999999</v>
      </c>
      <c r="AF1102">
        <v>-81.247287652400004</v>
      </c>
      <c r="AI1102" t="s">
        <v>1380</v>
      </c>
      <c r="AJ1102" t="s">
        <v>1379</v>
      </c>
    </row>
    <row r="1103" spans="1:36" x14ac:dyDescent="0.25">
      <c r="A1103" s="10">
        <v>1100</v>
      </c>
      <c r="B1103" s="7">
        <v>12</v>
      </c>
      <c r="C1103" s="7" t="s">
        <v>14</v>
      </c>
      <c r="D1103" s="7" t="s">
        <v>941</v>
      </c>
      <c r="E1103" s="7" t="s">
        <v>4</v>
      </c>
      <c r="F1103" s="7" t="s">
        <v>13</v>
      </c>
      <c r="G1103" s="7" t="s">
        <v>1379</v>
      </c>
      <c r="H1103" s="11" t="s">
        <v>522</v>
      </c>
      <c r="I1103" s="10">
        <v>33.94</v>
      </c>
      <c r="J1103" s="7">
        <v>14.17</v>
      </c>
      <c r="K1103" s="7">
        <v>29.63</v>
      </c>
      <c r="L1103" s="7">
        <v>15.46</v>
      </c>
      <c r="M1103" s="7">
        <v>0</v>
      </c>
      <c r="N1103" s="7">
        <v>0</v>
      </c>
      <c r="O1103" s="7">
        <v>0</v>
      </c>
      <c r="P1103" s="7">
        <v>0</v>
      </c>
      <c r="Q1103" s="7">
        <v>11.19</v>
      </c>
      <c r="R1103" s="7">
        <v>3.91</v>
      </c>
      <c r="S1103" s="7">
        <v>7.55</v>
      </c>
      <c r="T1103" s="7">
        <v>3.65</v>
      </c>
      <c r="U1103" s="10" t="s">
        <v>30</v>
      </c>
      <c r="V1103" s="7">
        <v>12.76</v>
      </c>
      <c r="W1103" s="7">
        <v>12.86</v>
      </c>
      <c r="X1103" s="7">
        <v>0.1</v>
      </c>
      <c r="Y1103" s="7"/>
      <c r="Z1103" s="14" t="str">
        <f t="shared" si="53"/>
        <v>Pathway</v>
      </c>
      <c r="AA1103" s="14" t="str">
        <f t="shared" si="54"/>
        <v>Google</v>
      </c>
      <c r="AB1103" s="8" t="str">
        <f t="shared" si="55"/>
        <v>Bing</v>
      </c>
      <c r="AC1103" s="7" t="s">
        <v>488</v>
      </c>
      <c r="AD1103" s="11" t="s">
        <v>1592</v>
      </c>
      <c r="AE1103">
        <v>41.441805220600003</v>
      </c>
      <c r="AF1103">
        <v>-81.785882499899998</v>
      </c>
      <c r="AG1103">
        <v>41.442791976000002</v>
      </c>
      <c r="AH1103">
        <v>-81.784440399600001</v>
      </c>
      <c r="AI1103" t="s">
        <v>1380</v>
      </c>
      <c r="AJ1103" t="s">
        <v>1379</v>
      </c>
    </row>
    <row r="1104" spans="1:36" x14ac:dyDescent="0.25">
      <c r="A1104" s="10">
        <v>1101</v>
      </c>
      <c r="B1104" s="7">
        <v>6</v>
      </c>
      <c r="C1104" s="7" t="s">
        <v>8</v>
      </c>
      <c r="D1104" s="7" t="s">
        <v>981</v>
      </c>
      <c r="E1104" s="7" t="s">
        <v>4</v>
      </c>
      <c r="F1104" s="7" t="s">
        <v>5</v>
      </c>
      <c r="G1104" s="7" t="s">
        <v>1379</v>
      </c>
      <c r="H1104" s="11" t="s">
        <v>721</v>
      </c>
      <c r="I1104" s="10">
        <v>21.38</v>
      </c>
      <c r="J1104" s="7">
        <v>5.31</v>
      </c>
      <c r="K1104" s="7">
        <v>19.68</v>
      </c>
      <c r="L1104" s="7">
        <v>14.37</v>
      </c>
      <c r="M1104" s="7">
        <v>0</v>
      </c>
      <c r="N1104" s="7">
        <v>0</v>
      </c>
      <c r="O1104" s="7">
        <v>0</v>
      </c>
      <c r="P1104" s="7">
        <v>0</v>
      </c>
      <c r="Q1104" s="7">
        <v>6.74</v>
      </c>
      <c r="R1104" s="7">
        <v>1.34</v>
      </c>
      <c r="S1104" s="7">
        <v>4.99</v>
      </c>
      <c r="T1104" s="7">
        <v>3.65</v>
      </c>
      <c r="U1104" s="10" t="s">
        <v>48</v>
      </c>
      <c r="V1104" s="7">
        <v>0.25</v>
      </c>
      <c r="W1104" s="7">
        <v>0.35</v>
      </c>
      <c r="X1104" s="7">
        <v>0.1</v>
      </c>
      <c r="Y1104" s="7"/>
      <c r="Z1104" s="14" t="str">
        <f t="shared" si="53"/>
        <v>Pathway</v>
      </c>
      <c r="AA1104" s="14" t="str">
        <f t="shared" si="54"/>
        <v>Google</v>
      </c>
      <c r="AB1104" s="8" t="str">
        <f t="shared" si="55"/>
        <v>Bing</v>
      </c>
      <c r="AC1104" s="7" t="s">
        <v>488</v>
      </c>
      <c r="AD1104" s="11" t="s">
        <v>1592</v>
      </c>
      <c r="AE1104">
        <v>39.950351515800001</v>
      </c>
      <c r="AF1104">
        <v>-83.0162729539</v>
      </c>
      <c r="AG1104">
        <v>39.951766802999998</v>
      </c>
      <c r="AH1104">
        <v>-83.016889501899996</v>
      </c>
      <c r="AI1104" t="s">
        <v>1380</v>
      </c>
      <c r="AJ1104" t="s">
        <v>1379</v>
      </c>
    </row>
    <row r="1105" spans="1:36" x14ac:dyDescent="0.25">
      <c r="A1105" s="10">
        <v>1102</v>
      </c>
      <c r="B1105" s="7">
        <v>5</v>
      </c>
      <c r="C1105" s="7" t="s">
        <v>144</v>
      </c>
      <c r="D1105" s="7" t="s">
        <v>535</v>
      </c>
      <c r="E1105" s="7" t="s">
        <v>4</v>
      </c>
      <c r="F1105" s="7" t="s">
        <v>5</v>
      </c>
      <c r="G1105" s="7" t="s">
        <v>1379</v>
      </c>
      <c r="H1105" s="11" t="s">
        <v>524</v>
      </c>
      <c r="I1105" s="10">
        <v>15.48</v>
      </c>
      <c r="J1105" s="7">
        <v>6.21</v>
      </c>
      <c r="K1105" s="7">
        <v>12.99</v>
      </c>
      <c r="L1105" s="7">
        <v>6.77</v>
      </c>
      <c r="M1105" s="7">
        <v>0</v>
      </c>
      <c r="N1105" s="7">
        <v>0</v>
      </c>
      <c r="O1105" s="7">
        <v>0</v>
      </c>
      <c r="P1105" s="7">
        <v>0</v>
      </c>
      <c r="Q1105" s="7">
        <v>11.06</v>
      </c>
      <c r="R1105" s="7">
        <v>1.59</v>
      </c>
      <c r="S1105" s="7">
        <v>5.24</v>
      </c>
      <c r="T1105" s="7">
        <v>3.65</v>
      </c>
      <c r="U1105" s="10" t="s">
        <v>143</v>
      </c>
      <c r="V1105" s="7">
        <v>9.39</v>
      </c>
      <c r="W1105" s="7">
        <v>9.49</v>
      </c>
      <c r="X1105" s="7">
        <v>0.1</v>
      </c>
      <c r="Y1105" s="7"/>
      <c r="Z1105" s="14" t="str">
        <f t="shared" si="53"/>
        <v>Pathway</v>
      </c>
      <c r="AA1105" s="14" t="str">
        <f t="shared" si="54"/>
        <v>Google</v>
      </c>
      <c r="AB1105" s="8" t="str">
        <f t="shared" si="55"/>
        <v>Bing</v>
      </c>
      <c r="AC1105" s="7" t="s">
        <v>488</v>
      </c>
      <c r="AD1105" s="11" t="s">
        <v>1592</v>
      </c>
      <c r="AE1105">
        <v>39.948936896200003</v>
      </c>
      <c r="AF1105">
        <v>-82.051468593799996</v>
      </c>
      <c r="AG1105">
        <v>39.948463455499997</v>
      </c>
      <c r="AH1105">
        <v>-82.049691386000006</v>
      </c>
      <c r="AI1105" t="s">
        <v>1380</v>
      </c>
      <c r="AJ1105" t="s">
        <v>1379</v>
      </c>
    </row>
    <row r="1106" spans="1:36" x14ac:dyDescent="0.25">
      <c r="A1106" s="10">
        <v>1103</v>
      </c>
      <c r="B1106" s="7">
        <v>4</v>
      </c>
      <c r="C1106" s="7" t="s">
        <v>23</v>
      </c>
      <c r="D1106" s="7" t="s">
        <v>961</v>
      </c>
      <c r="E1106" s="7" t="s">
        <v>4</v>
      </c>
      <c r="F1106" s="7" t="s">
        <v>10</v>
      </c>
      <c r="G1106" s="7" t="s">
        <v>1379</v>
      </c>
      <c r="H1106" s="11" t="s">
        <v>542</v>
      </c>
      <c r="I1106" s="10">
        <v>70.91</v>
      </c>
      <c r="J1106" s="7">
        <v>11.45</v>
      </c>
      <c r="K1106" s="7">
        <v>61.54</v>
      </c>
      <c r="L1106" s="7">
        <v>50.09</v>
      </c>
      <c r="M1106" s="7">
        <v>1.34</v>
      </c>
      <c r="N1106" s="7">
        <v>0.27</v>
      </c>
      <c r="O1106" s="7">
        <v>0.85</v>
      </c>
      <c r="P1106" s="7">
        <v>0.57999999999999996</v>
      </c>
      <c r="Q1106" s="7">
        <v>9.39</v>
      </c>
      <c r="R1106" s="7">
        <v>2.67</v>
      </c>
      <c r="S1106" s="7">
        <v>6.31</v>
      </c>
      <c r="T1106" s="7">
        <v>3.64</v>
      </c>
      <c r="U1106" s="10" t="s">
        <v>54</v>
      </c>
      <c r="V1106" s="7">
        <v>4.55</v>
      </c>
      <c r="W1106" s="7">
        <v>4.6500000000000004</v>
      </c>
      <c r="X1106" s="7">
        <v>0.1</v>
      </c>
      <c r="Y1106" s="7"/>
      <c r="Z1106" s="14" t="str">
        <f t="shared" si="53"/>
        <v>Pathway</v>
      </c>
      <c r="AA1106" s="14" t="str">
        <f t="shared" si="54"/>
        <v>Google</v>
      </c>
      <c r="AB1106" s="8" t="str">
        <f t="shared" si="55"/>
        <v>Bing</v>
      </c>
      <c r="AC1106" s="7" t="s">
        <v>488</v>
      </c>
      <c r="AD1106" s="11" t="s">
        <v>1592</v>
      </c>
      <c r="AE1106">
        <v>40.963906296300003</v>
      </c>
      <c r="AF1106">
        <v>-81.4650419516</v>
      </c>
      <c r="AG1106">
        <v>40.9649783176</v>
      </c>
      <c r="AH1106">
        <v>-81.4663487519</v>
      </c>
      <c r="AI1106" t="s">
        <v>1380</v>
      </c>
      <c r="AJ1106" t="s">
        <v>1379</v>
      </c>
    </row>
    <row r="1107" spans="1:36" x14ac:dyDescent="0.25">
      <c r="A1107" s="10">
        <v>1104</v>
      </c>
      <c r="B1107" s="7">
        <v>12</v>
      </c>
      <c r="C1107" s="7" t="s">
        <v>69</v>
      </c>
      <c r="D1107" s="7" t="s">
        <v>1342</v>
      </c>
      <c r="E1107" s="7" t="s">
        <v>4</v>
      </c>
      <c r="F1107" s="7" t="s">
        <v>28</v>
      </c>
      <c r="G1107" s="7" t="s">
        <v>1379</v>
      </c>
      <c r="H1107" s="11" t="s">
        <v>544</v>
      </c>
      <c r="I1107" s="10">
        <v>30.54</v>
      </c>
      <c r="J1107" s="7">
        <v>27.01</v>
      </c>
      <c r="K1107" s="7">
        <v>29.86</v>
      </c>
      <c r="L1107" s="7">
        <v>2.85</v>
      </c>
      <c r="M1107" s="7">
        <v>3.53</v>
      </c>
      <c r="N1107" s="7">
        <v>0.72</v>
      </c>
      <c r="O1107" s="7">
        <v>2.29</v>
      </c>
      <c r="P1107" s="7">
        <v>1.57</v>
      </c>
      <c r="Q1107" s="7">
        <v>14.13</v>
      </c>
      <c r="R1107" s="7">
        <v>7.59</v>
      </c>
      <c r="S1107" s="7">
        <v>11.23</v>
      </c>
      <c r="T1107" s="7">
        <v>3.64</v>
      </c>
      <c r="U1107" s="10" t="s">
        <v>1524</v>
      </c>
      <c r="V1107" s="7">
        <v>0.7</v>
      </c>
      <c r="W1107" s="7">
        <v>0.8</v>
      </c>
      <c r="X1107" s="7">
        <v>0.1</v>
      </c>
      <c r="Y1107" s="7"/>
      <c r="Z1107" s="14" t="str">
        <f t="shared" si="53"/>
        <v>Pathway</v>
      </c>
      <c r="AA1107" s="14" t="str">
        <f t="shared" si="54"/>
        <v>Google</v>
      </c>
      <c r="AB1107" s="8" t="str">
        <f t="shared" si="55"/>
        <v>Bing</v>
      </c>
      <c r="AC1107" s="7" t="s">
        <v>488</v>
      </c>
      <c r="AD1107" s="11" t="s">
        <v>1592</v>
      </c>
      <c r="AE1107">
        <v>41.580065327500002</v>
      </c>
      <c r="AF1107">
        <v>-81.447417761099999</v>
      </c>
      <c r="AG1107">
        <v>41.581512576800002</v>
      </c>
      <c r="AH1107">
        <v>-81.447515173300005</v>
      </c>
      <c r="AI1107" t="s">
        <v>1380</v>
      </c>
      <c r="AJ1107" t="s">
        <v>1379</v>
      </c>
    </row>
    <row r="1108" spans="1:36" x14ac:dyDescent="0.25">
      <c r="A1108" s="10">
        <v>1105</v>
      </c>
      <c r="B1108" s="7">
        <v>12</v>
      </c>
      <c r="C1108" s="7" t="s">
        <v>69</v>
      </c>
      <c r="D1108" s="7" t="s">
        <v>539</v>
      </c>
      <c r="E1108" s="7" t="s">
        <v>4</v>
      </c>
      <c r="F1108" s="7" t="s">
        <v>65</v>
      </c>
      <c r="G1108" s="7" t="s">
        <v>1379</v>
      </c>
      <c r="H1108" s="11" t="s">
        <v>527</v>
      </c>
      <c r="I1108" s="10">
        <v>12.75</v>
      </c>
      <c r="J1108" s="7">
        <v>9.69</v>
      </c>
      <c r="K1108" s="7">
        <v>12.15</v>
      </c>
      <c r="L1108" s="7">
        <v>2.46</v>
      </c>
      <c r="M1108" s="7">
        <v>0</v>
      </c>
      <c r="N1108" s="7">
        <v>0</v>
      </c>
      <c r="O1108" s="7">
        <v>0</v>
      </c>
      <c r="P1108" s="7">
        <v>0</v>
      </c>
      <c r="Q1108" s="7">
        <v>9.65</v>
      </c>
      <c r="R1108" s="7">
        <v>2.5499999999999998</v>
      </c>
      <c r="S1108" s="7">
        <v>6.19</v>
      </c>
      <c r="T1108" s="7">
        <v>3.64</v>
      </c>
      <c r="U1108" s="10" t="s">
        <v>105</v>
      </c>
      <c r="V1108" s="7">
        <v>12.02</v>
      </c>
      <c r="W1108" s="7">
        <v>12.12</v>
      </c>
      <c r="X1108" s="7">
        <v>0.1</v>
      </c>
      <c r="Y1108" s="7"/>
      <c r="Z1108" s="14" t="str">
        <f t="shared" si="53"/>
        <v>Pathway</v>
      </c>
      <c r="AA1108" s="14" t="str">
        <f t="shared" si="54"/>
        <v>Google</v>
      </c>
      <c r="AB1108" s="8" t="str">
        <f t="shared" si="55"/>
        <v>Bing</v>
      </c>
      <c r="AC1108" s="7" t="s">
        <v>488</v>
      </c>
      <c r="AD1108" s="11" t="s">
        <v>1592</v>
      </c>
      <c r="AE1108">
        <v>41.650323416900001</v>
      </c>
      <c r="AF1108">
        <v>-81.291409617300005</v>
      </c>
      <c r="AG1108">
        <v>41.6509647476</v>
      </c>
      <c r="AH1108">
        <v>-81.289652636699998</v>
      </c>
      <c r="AI1108" t="s">
        <v>1380</v>
      </c>
      <c r="AJ1108" t="s">
        <v>1379</v>
      </c>
    </row>
    <row r="1109" spans="1:36" x14ac:dyDescent="0.25">
      <c r="A1109" s="10">
        <v>1106</v>
      </c>
      <c r="B1109" s="7">
        <v>6</v>
      </c>
      <c r="C1109" s="7" t="s">
        <v>8</v>
      </c>
      <c r="D1109" s="7" t="s">
        <v>587</v>
      </c>
      <c r="E1109" s="7" t="s">
        <v>34</v>
      </c>
      <c r="F1109" s="7" t="s">
        <v>35</v>
      </c>
      <c r="G1109" s="7" t="s">
        <v>1379</v>
      </c>
      <c r="H1109" s="11" t="s">
        <v>522</v>
      </c>
      <c r="I1109" s="10">
        <v>74.03</v>
      </c>
      <c r="J1109" s="7">
        <v>35.590000000000003</v>
      </c>
      <c r="K1109" s="7">
        <v>73.400000000000006</v>
      </c>
      <c r="L1109" s="7">
        <v>37.82</v>
      </c>
      <c r="M1109" s="7">
        <v>0</v>
      </c>
      <c r="N1109" s="7">
        <v>0</v>
      </c>
      <c r="O1109" s="7">
        <v>0</v>
      </c>
      <c r="P1109" s="7">
        <v>0</v>
      </c>
      <c r="Q1109" s="7">
        <v>13.17</v>
      </c>
      <c r="R1109" s="7">
        <v>9.34</v>
      </c>
      <c r="S1109" s="7">
        <v>12.97</v>
      </c>
      <c r="T1109" s="7">
        <v>3.63</v>
      </c>
      <c r="U1109" s="10" t="s">
        <v>15</v>
      </c>
      <c r="V1109" s="7">
        <v>21.26</v>
      </c>
      <c r="W1109" s="7"/>
      <c r="X1109" s="7">
        <v>0</v>
      </c>
      <c r="Y1109" s="7" t="s">
        <v>2007</v>
      </c>
      <c r="Z1109" s="14" t="str">
        <f t="shared" si="53"/>
        <v>Pathway</v>
      </c>
      <c r="AA1109" s="14" t="str">
        <f t="shared" si="54"/>
        <v>Google</v>
      </c>
      <c r="AB1109" s="8" t="str">
        <f t="shared" si="55"/>
        <v>Bing</v>
      </c>
      <c r="AC1109" s="7" t="s">
        <v>1589</v>
      </c>
      <c r="AD1109" s="11" t="s">
        <v>1592</v>
      </c>
      <c r="AE1109">
        <v>40.014837569599997</v>
      </c>
      <c r="AF1109">
        <v>-82.994059844899994</v>
      </c>
      <c r="AI1109" t="s">
        <v>1380</v>
      </c>
      <c r="AJ1109" t="s">
        <v>1379</v>
      </c>
    </row>
    <row r="1110" spans="1:36" x14ac:dyDescent="0.25">
      <c r="A1110" s="10">
        <v>1107</v>
      </c>
      <c r="B1110" s="7">
        <v>2</v>
      </c>
      <c r="C1110" s="7" t="s">
        <v>6</v>
      </c>
      <c r="D1110" s="7" t="s">
        <v>911</v>
      </c>
      <c r="E1110" s="7" t="s">
        <v>4</v>
      </c>
      <c r="F1110" s="7" t="s">
        <v>5</v>
      </c>
      <c r="G1110" s="7" t="s">
        <v>1379</v>
      </c>
      <c r="H1110" s="11" t="s">
        <v>649</v>
      </c>
      <c r="I1110" s="10">
        <v>46.37</v>
      </c>
      <c r="J1110" s="7">
        <v>6.72</v>
      </c>
      <c r="K1110" s="7">
        <v>32.979999999999997</v>
      </c>
      <c r="L1110" s="7">
        <v>26.27</v>
      </c>
      <c r="M1110" s="7">
        <v>3.35</v>
      </c>
      <c r="N1110" s="7">
        <v>0.21</v>
      </c>
      <c r="O1110" s="7">
        <v>1.18</v>
      </c>
      <c r="P1110" s="7">
        <v>0.98</v>
      </c>
      <c r="Q1110" s="7">
        <v>13.4</v>
      </c>
      <c r="R1110" s="7">
        <v>1.72</v>
      </c>
      <c r="S1110" s="7">
        <v>5.35</v>
      </c>
      <c r="T1110" s="7">
        <v>3.63</v>
      </c>
      <c r="U1110" s="10" t="s">
        <v>146</v>
      </c>
      <c r="V1110" s="7">
        <v>14.37</v>
      </c>
      <c r="W1110" s="7">
        <v>14.45</v>
      </c>
      <c r="X1110" s="7">
        <v>0.08</v>
      </c>
      <c r="Y1110" s="7"/>
      <c r="Z1110" s="14" t="str">
        <f t="shared" si="53"/>
        <v>Pathway</v>
      </c>
      <c r="AA1110" s="14" t="str">
        <f t="shared" si="54"/>
        <v>Google</v>
      </c>
      <c r="AB1110" s="8" t="str">
        <f t="shared" si="55"/>
        <v>Bing</v>
      </c>
      <c r="AC1110" s="7" t="s">
        <v>488</v>
      </c>
      <c r="AD1110" s="11" t="s">
        <v>1592</v>
      </c>
      <c r="AE1110">
        <v>41.553166903600001</v>
      </c>
      <c r="AF1110">
        <v>-83.686412369600006</v>
      </c>
      <c r="AG1110">
        <v>41.553809125000001</v>
      </c>
      <c r="AH1110">
        <v>-83.685177029800002</v>
      </c>
      <c r="AI1110" t="s">
        <v>1380</v>
      </c>
      <c r="AJ1110" t="s">
        <v>1379</v>
      </c>
    </row>
    <row r="1111" spans="1:36" x14ac:dyDescent="0.25">
      <c r="A1111" s="10">
        <v>1108</v>
      </c>
      <c r="B1111" s="7">
        <v>7</v>
      </c>
      <c r="C1111" s="7" t="s">
        <v>149</v>
      </c>
      <c r="D1111" s="7" t="s">
        <v>523</v>
      </c>
      <c r="E1111" s="7" t="s">
        <v>4</v>
      </c>
      <c r="F1111" s="7" t="s">
        <v>21</v>
      </c>
      <c r="G1111" s="7" t="s">
        <v>1379</v>
      </c>
      <c r="H1111" s="11" t="s">
        <v>524</v>
      </c>
      <c r="I1111" s="10">
        <v>42.48</v>
      </c>
      <c r="J1111" s="7">
        <v>10.97</v>
      </c>
      <c r="K1111" s="7">
        <v>31.71</v>
      </c>
      <c r="L1111" s="7">
        <v>20.74</v>
      </c>
      <c r="M1111" s="7">
        <v>3.48</v>
      </c>
      <c r="N1111" s="7">
        <v>0.32</v>
      </c>
      <c r="O1111" s="7">
        <v>1.35</v>
      </c>
      <c r="P1111" s="7">
        <v>1.03</v>
      </c>
      <c r="Q1111" s="7">
        <v>13.92</v>
      </c>
      <c r="R1111" s="7">
        <v>2.81</v>
      </c>
      <c r="S1111" s="7">
        <v>6.44</v>
      </c>
      <c r="T1111" s="7">
        <v>3.63</v>
      </c>
      <c r="U1111" s="10" t="s">
        <v>148</v>
      </c>
      <c r="V1111" s="7">
        <v>17.5</v>
      </c>
      <c r="W1111" s="7">
        <v>17.600000000000001</v>
      </c>
      <c r="X1111" s="7">
        <v>0.1</v>
      </c>
      <c r="Y1111" s="7"/>
      <c r="Z1111" s="14" t="str">
        <f t="shared" si="53"/>
        <v>Pathway</v>
      </c>
      <c r="AA1111" s="14" t="str">
        <f t="shared" si="54"/>
        <v>Google</v>
      </c>
      <c r="AB1111" s="8" t="str">
        <f t="shared" si="55"/>
        <v>Bing</v>
      </c>
      <c r="AC1111" s="7" t="s">
        <v>488</v>
      </c>
      <c r="AD1111" s="11" t="s">
        <v>1592</v>
      </c>
      <c r="AE1111">
        <v>39.891092729100002</v>
      </c>
      <c r="AF1111">
        <v>-83.732510602800005</v>
      </c>
      <c r="AG1111">
        <v>39.891651325300003</v>
      </c>
      <c r="AH1111">
        <v>-83.730777338600006</v>
      </c>
      <c r="AI1111" t="s">
        <v>1380</v>
      </c>
      <c r="AJ1111" t="s">
        <v>1379</v>
      </c>
    </row>
    <row r="1112" spans="1:36" x14ac:dyDescent="0.25">
      <c r="A1112" s="10">
        <v>1109</v>
      </c>
      <c r="B1112" s="7">
        <v>6</v>
      </c>
      <c r="C1112" s="7" t="s">
        <v>8</v>
      </c>
      <c r="D1112" s="7" t="s">
        <v>942</v>
      </c>
      <c r="E1112" s="7" t="s">
        <v>4</v>
      </c>
      <c r="F1112" s="7" t="s">
        <v>5</v>
      </c>
      <c r="G1112" s="7" t="s">
        <v>1379</v>
      </c>
      <c r="H1112" s="11" t="s">
        <v>562</v>
      </c>
      <c r="I1112" s="10">
        <v>32.76</v>
      </c>
      <c r="J1112" s="7">
        <v>13.56</v>
      </c>
      <c r="K1112" s="7">
        <v>29.67</v>
      </c>
      <c r="L1112" s="7">
        <v>16.11</v>
      </c>
      <c r="M1112" s="7">
        <v>2.54</v>
      </c>
      <c r="N1112" s="7">
        <v>0.43</v>
      </c>
      <c r="O1112" s="7">
        <v>1.6</v>
      </c>
      <c r="P1112" s="7">
        <v>1.17</v>
      </c>
      <c r="Q1112" s="7">
        <v>10.16</v>
      </c>
      <c r="R1112" s="7">
        <v>3.63</v>
      </c>
      <c r="S1112" s="7">
        <v>7.26</v>
      </c>
      <c r="T1112" s="7">
        <v>3.63</v>
      </c>
      <c r="U1112" s="10" t="s">
        <v>31</v>
      </c>
      <c r="V1112" s="7">
        <v>1.0900000000000001</v>
      </c>
      <c r="W1112" s="7">
        <v>1.19</v>
      </c>
      <c r="X1112" s="7">
        <v>0.1</v>
      </c>
      <c r="Y1112" s="7"/>
      <c r="Z1112" s="14" t="str">
        <f t="shared" si="53"/>
        <v>Pathway</v>
      </c>
      <c r="AA1112" s="14" t="str">
        <f t="shared" si="54"/>
        <v>Google</v>
      </c>
      <c r="AB1112" s="8" t="str">
        <f t="shared" si="55"/>
        <v>Bing</v>
      </c>
      <c r="AC1112" s="7" t="s">
        <v>488</v>
      </c>
      <c r="AD1112" s="11" t="s">
        <v>1592</v>
      </c>
      <c r="AE1112">
        <v>40.099060552700003</v>
      </c>
      <c r="AF1112">
        <v>-83.162768298200007</v>
      </c>
      <c r="AG1112">
        <v>40.099050146000003</v>
      </c>
      <c r="AH1112">
        <v>-83.160879860899996</v>
      </c>
      <c r="AI1112" t="s">
        <v>1380</v>
      </c>
      <c r="AJ1112" t="s">
        <v>1379</v>
      </c>
    </row>
    <row r="1113" spans="1:36" x14ac:dyDescent="0.25">
      <c r="A1113" s="10">
        <v>1110</v>
      </c>
      <c r="B1113" s="7">
        <v>6</v>
      </c>
      <c r="C1113" s="7" t="s">
        <v>8</v>
      </c>
      <c r="D1113" s="7" t="s">
        <v>942</v>
      </c>
      <c r="E1113" s="7" t="s">
        <v>4</v>
      </c>
      <c r="F1113" s="7" t="s">
        <v>5</v>
      </c>
      <c r="G1113" s="7" t="s">
        <v>1379</v>
      </c>
      <c r="H1113" s="11" t="s">
        <v>562</v>
      </c>
      <c r="I1113" s="10">
        <v>25.2</v>
      </c>
      <c r="J1113" s="7">
        <v>13.56</v>
      </c>
      <c r="K1113" s="7">
        <v>23.32</v>
      </c>
      <c r="L1113" s="7">
        <v>9.76</v>
      </c>
      <c r="M1113" s="7">
        <v>0</v>
      </c>
      <c r="N1113" s="7">
        <v>0</v>
      </c>
      <c r="O1113" s="7">
        <v>0</v>
      </c>
      <c r="P1113" s="7">
        <v>0</v>
      </c>
      <c r="Q1113" s="7">
        <v>10.16</v>
      </c>
      <c r="R1113" s="7">
        <v>3.63</v>
      </c>
      <c r="S1113" s="7">
        <v>7.26</v>
      </c>
      <c r="T1113" s="7">
        <v>3.63</v>
      </c>
      <c r="U1113" s="10" t="s">
        <v>31</v>
      </c>
      <c r="V1113" s="7">
        <v>1.19</v>
      </c>
      <c r="W1113" s="7">
        <v>1.29</v>
      </c>
      <c r="X1113" s="7">
        <v>0.1</v>
      </c>
      <c r="Y1113" s="7"/>
      <c r="Z1113" s="14" t="str">
        <f t="shared" si="53"/>
        <v>Pathway</v>
      </c>
      <c r="AA1113" s="14" t="str">
        <f t="shared" si="54"/>
        <v>Google</v>
      </c>
      <c r="AB1113" s="8" t="str">
        <f t="shared" si="55"/>
        <v>Bing</v>
      </c>
      <c r="AC1113" s="7" t="s">
        <v>488</v>
      </c>
      <c r="AD1113" s="11" t="s">
        <v>1592</v>
      </c>
      <c r="AE1113">
        <v>40.099050146000003</v>
      </c>
      <c r="AF1113">
        <v>-83.160879860899996</v>
      </c>
      <c r="AG1113">
        <v>40.0990508167</v>
      </c>
      <c r="AH1113">
        <v>-83.158991321399995</v>
      </c>
      <c r="AI1113" t="s">
        <v>1380</v>
      </c>
      <c r="AJ1113" t="s">
        <v>1379</v>
      </c>
    </row>
    <row r="1114" spans="1:36" x14ac:dyDescent="0.25">
      <c r="A1114" s="10">
        <v>1111</v>
      </c>
      <c r="B1114" s="7">
        <v>4</v>
      </c>
      <c r="C1114" s="7" t="s">
        <v>23</v>
      </c>
      <c r="D1114" s="7" t="s">
        <v>1154</v>
      </c>
      <c r="E1114" s="7" t="s">
        <v>34</v>
      </c>
      <c r="F1114" s="7" t="s">
        <v>35</v>
      </c>
      <c r="G1114" s="7" t="s">
        <v>1379</v>
      </c>
      <c r="H1114" s="11" t="s">
        <v>992</v>
      </c>
      <c r="I1114" s="10">
        <v>20.22</v>
      </c>
      <c r="J1114" s="7">
        <v>13.59</v>
      </c>
      <c r="K1114" s="7">
        <v>19.940000000000001</v>
      </c>
      <c r="L1114" s="7">
        <v>6.36</v>
      </c>
      <c r="M1114" s="7">
        <v>0</v>
      </c>
      <c r="N1114" s="7">
        <v>0</v>
      </c>
      <c r="O1114" s="7">
        <v>0</v>
      </c>
      <c r="P1114" s="7">
        <v>0</v>
      </c>
      <c r="Q1114" s="7">
        <v>7.39</v>
      </c>
      <c r="R1114" s="7">
        <v>3.16</v>
      </c>
      <c r="S1114" s="7">
        <v>6.79</v>
      </c>
      <c r="T1114" s="7">
        <v>3.63</v>
      </c>
      <c r="U1114" s="10" t="s">
        <v>1189</v>
      </c>
      <c r="V1114" s="7">
        <v>1.68</v>
      </c>
      <c r="W1114" s="7"/>
      <c r="X1114" s="7">
        <v>0</v>
      </c>
      <c r="Y1114" s="7" t="s">
        <v>2788</v>
      </c>
      <c r="Z1114" s="14" t="str">
        <f t="shared" si="53"/>
        <v>Pathway</v>
      </c>
      <c r="AA1114" s="14" t="str">
        <f t="shared" si="54"/>
        <v>Google</v>
      </c>
      <c r="AB1114" s="8" t="str">
        <f t="shared" si="55"/>
        <v>Bing</v>
      </c>
      <c r="AC1114" s="7" t="s">
        <v>488</v>
      </c>
      <c r="AD1114" s="11" t="s">
        <v>1592</v>
      </c>
      <c r="AE1114">
        <v>41.080070860699998</v>
      </c>
      <c r="AF1114">
        <v>-81.532249551999996</v>
      </c>
      <c r="AI1114" t="s">
        <v>1380</v>
      </c>
      <c r="AJ1114" t="s">
        <v>1379</v>
      </c>
    </row>
    <row r="1115" spans="1:36" x14ac:dyDescent="0.25">
      <c r="A1115" s="10">
        <v>1112</v>
      </c>
      <c r="B1115" s="7">
        <v>6</v>
      </c>
      <c r="C1115" s="7" t="s">
        <v>8</v>
      </c>
      <c r="D1115" s="7" t="s">
        <v>948</v>
      </c>
      <c r="E1115" s="7" t="s">
        <v>4</v>
      </c>
      <c r="F1115" s="7" t="s">
        <v>5</v>
      </c>
      <c r="G1115" s="7" t="s">
        <v>1379</v>
      </c>
      <c r="H1115" s="11" t="s">
        <v>949</v>
      </c>
      <c r="I1115" s="10">
        <v>37.21</v>
      </c>
      <c r="J1115" s="7">
        <v>36.409999999999997</v>
      </c>
      <c r="K1115" s="7">
        <v>37.15</v>
      </c>
      <c r="L1115" s="7">
        <v>0.74</v>
      </c>
      <c r="M1115" s="7">
        <v>0</v>
      </c>
      <c r="N1115" s="7">
        <v>0</v>
      </c>
      <c r="O1115" s="7">
        <v>0</v>
      </c>
      <c r="P1115" s="7">
        <v>0</v>
      </c>
      <c r="Q1115" s="7">
        <v>14.99</v>
      </c>
      <c r="R1115" s="7">
        <v>10.36</v>
      </c>
      <c r="S1115" s="7">
        <v>13.99</v>
      </c>
      <c r="T1115" s="7">
        <v>3.63</v>
      </c>
      <c r="U1115" s="10" t="s">
        <v>26</v>
      </c>
      <c r="V1115" s="7">
        <v>41.72</v>
      </c>
      <c r="W1115" s="7">
        <v>41.82</v>
      </c>
      <c r="X1115" s="7">
        <v>0.1</v>
      </c>
      <c r="Y1115" s="7"/>
      <c r="Z1115" s="14" t="str">
        <f t="shared" si="53"/>
        <v>Pathway</v>
      </c>
      <c r="AA1115" s="14" t="str">
        <f t="shared" si="54"/>
        <v>Google</v>
      </c>
      <c r="AB1115" s="8" t="str">
        <f t="shared" si="55"/>
        <v>Bing</v>
      </c>
      <c r="AC1115" s="7" t="s">
        <v>2488</v>
      </c>
      <c r="AD1115" s="11" t="s">
        <v>1592</v>
      </c>
      <c r="AE1115">
        <v>39.948891342099998</v>
      </c>
      <c r="AF1115">
        <v>-82.845538236099998</v>
      </c>
      <c r="AG1115">
        <v>39.947457686600004</v>
      </c>
      <c r="AH1115">
        <v>-82.845825589399993</v>
      </c>
      <c r="AI1115" t="s">
        <v>1380</v>
      </c>
      <c r="AJ1115" t="s">
        <v>1379</v>
      </c>
    </row>
    <row r="1116" spans="1:36" x14ac:dyDescent="0.25">
      <c r="A1116" s="10">
        <v>1113</v>
      </c>
      <c r="B1116" s="7">
        <v>8</v>
      </c>
      <c r="C1116" s="7" t="s">
        <v>83</v>
      </c>
      <c r="D1116" s="7" t="s">
        <v>1336</v>
      </c>
      <c r="E1116" s="7" t="s">
        <v>4</v>
      </c>
      <c r="F1116" s="7" t="s">
        <v>10</v>
      </c>
      <c r="G1116" s="7" t="s">
        <v>1379</v>
      </c>
      <c r="H1116" s="11" t="s">
        <v>594</v>
      </c>
      <c r="I1116" s="10">
        <v>59.13</v>
      </c>
      <c r="J1116" s="7">
        <v>19.97</v>
      </c>
      <c r="K1116" s="7">
        <v>53.39</v>
      </c>
      <c r="L1116" s="7">
        <v>33.409999999999997</v>
      </c>
      <c r="M1116" s="7">
        <v>0</v>
      </c>
      <c r="N1116" s="7">
        <v>0</v>
      </c>
      <c r="O1116" s="7">
        <v>0</v>
      </c>
      <c r="P1116" s="7">
        <v>0</v>
      </c>
      <c r="Q1116" s="7">
        <v>11.38</v>
      </c>
      <c r="R1116" s="7">
        <v>4.95</v>
      </c>
      <c r="S1116" s="7">
        <v>8.57</v>
      </c>
      <c r="T1116" s="7">
        <v>3.62</v>
      </c>
      <c r="U1116" s="10" t="s">
        <v>1518</v>
      </c>
      <c r="V1116" s="7">
        <v>5.81</v>
      </c>
      <c r="W1116" s="7">
        <v>5.91</v>
      </c>
      <c r="X1116" s="7">
        <v>0.1</v>
      </c>
      <c r="Y1116" s="7"/>
      <c r="Z1116" s="14" t="str">
        <f t="shared" si="53"/>
        <v>Pathway</v>
      </c>
      <c r="AA1116" s="14" t="str">
        <f t="shared" si="54"/>
        <v>Google</v>
      </c>
      <c r="AB1116" s="8" t="str">
        <f t="shared" si="55"/>
        <v>Bing</v>
      </c>
      <c r="AC1116" s="7" t="s">
        <v>488</v>
      </c>
      <c r="AD1116" s="11" t="s">
        <v>1592</v>
      </c>
      <c r="AE1116">
        <v>39.734318643500004</v>
      </c>
      <c r="AF1116">
        <v>-84.091746362999999</v>
      </c>
      <c r="AG1116">
        <v>39.735664563</v>
      </c>
      <c r="AH1116">
        <v>-84.092428414799997</v>
      </c>
      <c r="AI1116" t="s">
        <v>1380</v>
      </c>
      <c r="AJ1116" t="s">
        <v>1379</v>
      </c>
    </row>
    <row r="1117" spans="1:36" x14ac:dyDescent="0.25">
      <c r="A1117" s="10">
        <v>1114</v>
      </c>
      <c r="B1117" s="7">
        <v>6</v>
      </c>
      <c r="C1117" s="7" t="s">
        <v>8</v>
      </c>
      <c r="D1117" s="7" t="s">
        <v>942</v>
      </c>
      <c r="E1117" s="7" t="s">
        <v>4</v>
      </c>
      <c r="F1117" s="7" t="s">
        <v>65</v>
      </c>
      <c r="G1117" s="7" t="s">
        <v>1379</v>
      </c>
      <c r="H1117" s="11" t="s">
        <v>562</v>
      </c>
      <c r="I1117" s="10">
        <v>28.32</v>
      </c>
      <c r="J1117" s="7">
        <v>11.78</v>
      </c>
      <c r="K1117" s="7">
        <v>25.58</v>
      </c>
      <c r="L1117" s="7">
        <v>13.8</v>
      </c>
      <c r="M1117" s="7">
        <v>0</v>
      </c>
      <c r="N1117" s="7">
        <v>0</v>
      </c>
      <c r="O1117" s="7">
        <v>0</v>
      </c>
      <c r="P1117" s="7">
        <v>0</v>
      </c>
      <c r="Q1117" s="7">
        <v>9.52</v>
      </c>
      <c r="R1117" s="7">
        <v>3.12</v>
      </c>
      <c r="S1117" s="7">
        <v>6.74</v>
      </c>
      <c r="T1117" s="7">
        <v>3.62</v>
      </c>
      <c r="U1117" s="10" t="s">
        <v>31</v>
      </c>
      <c r="V1117" s="7">
        <v>27.83</v>
      </c>
      <c r="W1117" s="7">
        <v>27.93</v>
      </c>
      <c r="X1117" s="7">
        <v>0.1</v>
      </c>
      <c r="Y1117" s="7"/>
      <c r="Z1117" s="14" t="str">
        <f t="shared" si="53"/>
        <v>Pathway</v>
      </c>
      <c r="AA1117" s="14" t="str">
        <f t="shared" si="54"/>
        <v>Google</v>
      </c>
      <c r="AB1117" s="8" t="str">
        <f t="shared" si="55"/>
        <v>Bing</v>
      </c>
      <c r="AC1117" s="7" t="s">
        <v>488</v>
      </c>
      <c r="AD1117" s="11" t="s">
        <v>1592</v>
      </c>
      <c r="AE1117">
        <v>39.871887153000003</v>
      </c>
      <c r="AF1117">
        <v>-82.856898563499996</v>
      </c>
      <c r="AG1117">
        <v>39.870857238600003</v>
      </c>
      <c r="AH1117">
        <v>-82.855592227100004</v>
      </c>
      <c r="AI1117" t="s">
        <v>1380</v>
      </c>
      <c r="AJ1117" t="s">
        <v>1379</v>
      </c>
    </row>
    <row r="1118" spans="1:36" x14ac:dyDescent="0.25">
      <c r="A1118" s="10">
        <v>1115</v>
      </c>
      <c r="B1118" s="7">
        <v>8</v>
      </c>
      <c r="C1118" s="7" t="s">
        <v>11</v>
      </c>
      <c r="D1118" s="7" t="s">
        <v>938</v>
      </c>
      <c r="E1118" s="7" t="s">
        <v>4</v>
      </c>
      <c r="F1118" s="7" t="s">
        <v>10</v>
      </c>
      <c r="G1118" s="7" t="s">
        <v>1379</v>
      </c>
      <c r="H1118" s="11" t="s">
        <v>522</v>
      </c>
      <c r="I1118" s="10">
        <v>35.729999999999997</v>
      </c>
      <c r="J1118" s="7">
        <v>24.4</v>
      </c>
      <c r="K1118" s="7">
        <v>34.49</v>
      </c>
      <c r="L1118" s="7">
        <v>10.09</v>
      </c>
      <c r="M1118" s="7">
        <v>1.96</v>
      </c>
      <c r="N1118" s="7">
        <v>0.62</v>
      </c>
      <c r="O1118" s="7">
        <v>1.49</v>
      </c>
      <c r="P1118" s="7">
        <v>0.87</v>
      </c>
      <c r="Q1118" s="7">
        <v>11.74</v>
      </c>
      <c r="R1118" s="7">
        <v>6.18</v>
      </c>
      <c r="S1118" s="7">
        <v>9.81</v>
      </c>
      <c r="T1118" s="7">
        <v>3.62</v>
      </c>
      <c r="U1118" s="10" t="s">
        <v>9</v>
      </c>
      <c r="V1118" s="7">
        <v>2.23</v>
      </c>
      <c r="W1118" s="7">
        <v>2.33</v>
      </c>
      <c r="X1118" s="7">
        <v>0.1</v>
      </c>
      <c r="Y1118" s="7"/>
      <c r="Z1118" s="14" t="str">
        <f t="shared" si="53"/>
        <v>Pathway</v>
      </c>
      <c r="AA1118" s="14" t="str">
        <f t="shared" si="54"/>
        <v>Google</v>
      </c>
      <c r="AB1118" s="8" t="str">
        <f t="shared" si="55"/>
        <v>Bing</v>
      </c>
      <c r="AC1118" s="7" t="s">
        <v>488</v>
      </c>
      <c r="AD1118" s="11" t="s">
        <v>1592</v>
      </c>
      <c r="AE1118">
        <v>39.112685532999997</v>
      </c>
      <c r="AF1118">
        <v>-84.500580218500005</v>
      </c>
      <c r="AG1118">
        <v>39.114159024400003</v>
      </c>
      <c r="AH1118">
        <v>-84.500285734900004</v>
      </c>
      <c r="AI1118" t="s">
        <v>1380</v>
      </c>
      <c r="AJ1118" t="s">
        <v>1379</v>
      </c>
    </row>
    <row r="1119" spans="1:36" x14ac:dyDescent="0.25">
      <c r="A1119" s="10">
        <v>1116</v>
      </c>
      <c r="B1119" s="7">
        <v>12</v>
      </c>
      <c r="C1119" s="7" t="s">
        <v>14</v>
      </c>
      <c r="D1119" s="7" t="s">
        <v>985</v>
      </c>
      <c r="E1119" s="7" t="s">
        <v>4</v>
      </c>
      <c r="F1119" s="7" t="s">
        <v>10</v>
      </c>
      <c r="G1119" s="7" t="s">
        <v>1379</v>
      </c>
      <c r="H1119" s="11" t="s">
        <v>929</v>
      </c>
      <c r="I1119" s="10">
        <v>22.13</v>
      </c>
      <c r="J1119" s="7">
        <v>17.440000000000001</v>
      </c>
      <c r="K1119" s="7">
        <v>21.38</v>
      </c>
      <c r="L1119" s="7">
        <v>3.94</v>
      </c>
      <c r="M1119" s="7">
        <v>2.21</v>
      </c>
      <c r="N1119" s="7">
        <v>0.43</v>
      </c>
      <c r="O1119" s="7">
        <v>1.38</v>
      </c>
      <c r="P1119" s="7">
        <v>0.95</v>
      </c>
      <c r="Q1119" s="7">
        <v>11.04</v>
      </c>
      <c r="R1119" s="7">
        <v>4.26</v>
      </c>
      <c r="S1119" s="7">
        <v>7.88</v>
      </c>
      <c r="T1119" s="7">
        <v>3.62</v>
      </c>
      <c r="U1119" s="10" t="s">
        <v>77</v>
      </c>
      <c r="V1119" s="7">
        <v>12.83</v>
      </c>
      <c r="W1119" s="7">
        <v>12.93</v>
      </c>
      <c r="X1119" s="7">
        <v>0.1</v>
      </c>
      <c r="Y1119" s="7"/>
      <c r="Z1119" s="14" t="str">
        <f t="shared" si="53"/>
        <v>Pathway</v>
      </c>
      <c r="AA1119" s="14" t="str">
        <f t="shared" si="54"/>
        <v>Google</v>
      </c>
      <c r="AB1119" s="8" t="str">
        <f t="shared" si="55"/>
        <v>Bing</v>
      </c>
      <c r="AC1119" s="7" t="s">
        <v>488</v>
      </c>
      <c r="AD1119" s="11" t="s">
        <v>1592</v>
      </c>
      <c r="AE1119">
        <v>41.454081933799998</v>
      </c>
      <c r="AF1119">
        <v>-81.690676491600001</v>
      </c>
      <c r="AG1119">
        <v>41.455517817299999</v>
      </c>
      <c r="AH1119">
        <v>-81.690708031300005</v>
      </c>
      <c r="AI1119" t="s">
        <v>1380</v>
      </c>
      <c r="AJ1119" t="s">
        <v>1379</v>
      </c>
    </row>
    <row r="1120" spans="1:36" x14ac:dyDescent="0.25">
      <c r="A1120" s="10">
        <v>1117</v>
      </c>
      <c r="B1120" s="7">
        <v>12</v>
      </c>
      <c r="C1120" s="7" t="s">
        <v>69</v>
      </c>
      <c r="D1120" s="7" t="s">
        <v>966</v>
      </c>
      <c r="E1120" s="7" t="s">
        <v>4</v>
      </c>
      <c r="F1120" s="7" t="s">
        <v>21</v>
      </c>
      <c r="G1120" s="7" t="s">
        <v>1379</v>
      </c>
      <c r="H1120" s="11" t="s">
        <v>529</v>
      </c>
      <c r="I1120" s="10">
        <v>17.82</v>
      </c>
      <c r="J1120" s="7">
        <v>13.12</v>
      </c>
      <c r="K1120" s="7">
        <v>16.489999999999998</v>
      </c>
      <c r="L1120" s="7">
        <v>3.37</v>
      </c>
      <c r="M1120" s="7">
        <v>0</v>
      </c>
      <c r="N1120" s="7">
        <v>0</v>
      </c>
      <c r="O1120" s="7">
        <v>0</v>
      </c>
      <c r="P1120" s="7">
        <v>0</v>
      </c>
      <c r="Q1120" s="7">
        <v>12.58</v>
      </c>
      <c r="R1120" s="7">
        <v>3.42</v>
      </c>
      <c r="S1120" s="7">
        <v>7.03</v>
      </c>
      <c r="T1120" s="7">
        <v>3.62</v>
      </c>
      <c r="U1120" s="10" t="s">
        <v>87</v>
      </c>
      <c r="V1120" s="7">
        <v>6.27</v>
      </c>
      <c r="W1120" s="7">
        <v>6.37</v>
      </c>
      <c r="X1120" s="7">
        <v>0.1</v>
      </c>
      <c r="Y1120" s="7"/>
      <c r="Z1120" s="14" t="str">
        <f t="shared" si="53"/>
        <v>Pathway</v>
      </c>
      <c r="AA1120" s="14" t="str">
        <f t="shared" si="54"/>
        <v>Google</v>
      </c>
      <c r="AB1120" s="8" t="str">
        <f t="shared" si="55"/>
        <v>Bing</v>
      </c>
      <c r="AC1120" s="7" t="s">
        <v>488</v>
      </c>
      <c r="AD1120" s="11" t="s">
        <v>1592</v>
      </c>
      <c r="AE1120">
        <v>41.657840918399998</v>
      </c>
      <c r="AF1120">
        <v>-81.388039524199996</v>
      </c>
      <c r="AG1120">
        <v>41.658583812499998</v>
      </c>
      <c r="AH1120">
        <v>-81.386416220100003</v>
      </c>
      <c r="AI1120" t="s">
        <v>1380</v>
      </c>
      <c r="AJ1120" t="s">
        <v>1379</v>
      </c>
    </row>
    <row r="1121" spans="1:36" x14ac:dyDescent="0.25">
      <c r="A1121" s="10">
        <v>1118</v>
      </c>
      <c r="B1121" s="7">
        <v>4</v>
      </c>
      <c r="C1121" s="7" t="s">
        <v>23</v>
      </c>
      <c r="D1121" s="7" t="s">
        <v>961</v>
      </c>
      <c r="E1121" s="7" t="s">
        <v>4</v>
      </c>
      <c r="F1121" s="7" t="s">
        <v>10</v>
      </c>
      <c r="G1121" s="7" t="s">
        <v>1379</v>
      </c>
      <c r="H1121" s="11" t="s">
        <v>542</v>
      </c>
      <c r="I1121" s="10">
        <v>45.13</v>
      </c>
      <c r="J1121" s="7">
        <v>12.14</v>
      </c>
      <c r="K1121" s="7">
        <v>37.9</v>
      </c>
      <c r="L1121" s="7">
        <v>25.76</v>
      </c>
      <c r="M1121" s="7">
        <v>2.2599999999999998</v>
      </c>
      <c r="N1121" s="7">
        <v>0.28999999999999998</v>
      </c>
      <c r="O1121" s="7">
        <v>1.1299999999999999</v>
      </c>
      <c r="P1121" s="7">
        <v>0.84</v>
      </c>
      <c r="Q1121" s="7">
        <v>11.28</v>
      </c>
      <c r="R1121" s="7">
        <v>2.85</v>
      </c>
      <c r="S1121" s="7">
        <v>6.46</v>
      </c>
      <c r="T1121" s="7">
        <v>3.61</v>
      </c>
      <c r="U1121" s="10" t="s">
        <v>54</v>
      </c>
      <c r="V1121" s="7">
        <v>23.51</v>
      </c>
      <c r="W1121" s="7">
        <v>23.61</v>
      </c>
      <c r="X1121" s="7">
        <v>0.1</v>
      </c>
      <c r="Y1121" s="7"/>
      <c r="Z1121" s="14" t="str">
        <f t="shared" si="53"/>
        <v>Pathway</v>
      </c>
      <c r="AA1121" s="14" t="str">
        <f t="shared" si="54"/>
        <v>Google</v>
      </c>
      <c r="AB1121" s="8" t="str">
        <f t="shared" si="55"/>
        <v>Bing</v>
      </c>
      <c r="AC1121" s="7" t="s">
        <v>488</v>
      </c>
      <c r="AD1121" s="11" t="s">
        <v>1592</v>
      </c>
      <c r="AE1121">
        <v>41.139845804899998</v>
      </c>
      <c r="AF1121">
        <v>-81.648983703799999</v>
      </c>
      <c r="AG1121">
        <v>41.140967468100001</v>
      </c>
      <c r="AH1121">
        <v>-81.647789061099999</v>
      </c>
      <c r="AI1121" t="s">
        <v>1380</v>
      </c>
      <c r="AJ1121" t="s">
        <v>1379</v>
      </c>
    </row>
    <row r="1122" spans="1:36" x14ac:dyDescent="0.25">
      <c r="A1122" s="10">
        <v>1119</v>
      </c>
      <c r="B1122" s="7">
        <v>8</v>
      </c>
      <c r="C1122" s="7" t="s">
        <v>11</v>
      </c>
      <c r="D1122" s="7" t="s">
        <v>952</v>
      </c>
      <c r="E1122" s="7" t="s">
        <v>4</v>
      </c>
      <c r="F1122" s="7" t="s">
        <v>5</v>
      </c>
      <c r="G1122" s="7" t="s">
        <v>1379</v>
      </c>
      <c r="H1122" s="11" t="s">
        <v>953</v>
      </c>
      <c r="I1122" s="10">
        <v>24.91</v>
      </c>
      <c r="J1122" s="7">
        <v>12.67</v>
      </c>
      <c r="K1122" s="7">
        <v>22.85</v>
      </c>
      <c r="L1122" s="7">
        <v>10.17</v>
      </c>
      <c r="M1122" s="7">
        <v>0</v>
      </c>
      <c r="N1122" s="7">
        <v>0</v>
      </c>
      <c r="O1122" s="7">
        <v>0</v>
      </c>
      <c r="P1122" s="7">
        <v>0</v>
      </c>
      <c r="Q1122" s="7">
        <v>10.039999999999999</v>
      </c>
      <c r="R1122" s="7">
        <v>3.38</v>
      </c>
      <c r="S1122" s="7">
        <v>6.98</v>
      </c>
      <c r="T1122" s="7">
        <v>3.61</v>
      </c>
      <c r="U1122" s="10" t="s">
        <v>40</v>
      </c>
      <c r="V1122" s="7">
        <v>3.96</v>
      </c>
      <c r="W1122" s="7">
        <v>4.0599999999999996</v>
      </c>
      <c r="X1122" s="7">
        <v>0.1</v>
      </c>
      <c r="Y1122" s="7"/>
      <c r="Z1122" s="14" t="str">
        <f t="shared" si="53"/>
        <v>Pathway</v>
      </c>
      <c r="AA1122" s="14" t="str">
        <f t="shared" si="54"/>
        <v>Google</v>
      </c>
      <c r="AB1122" s="8" t="str">
        <f t="shared" si="55"/>
        <v>Bing</v>
      </c>
      <c r="AC1122" s="7" t="s">
        <v>488</v>
      </c>
      <c r="AD1122" s="11" t="s">
        <v>1592</v>
      </c>
      <c r="AE1122">
        <v>39.237856127199997</v>
      </c>
      <c r="AF1122">
        <v>-84.765849662199997</v>
      </c>
      <c r="AG1122">
        <v>39.2370994861</v>
      </c>
      <c r="AH1122">
        <v>-84.764277086999996</v>
      </c>
      <c r="AI1122" t="s">
        <v>1380</v>
      </c>
      <c r="AJ1122" t="s">
        <v>1379</v>
      </c>
    </row>
    <row r="1123" spans="1:36" x14ac:dyDescent="0.25">
      <c r="A1123" s="10">
        <v>1120</v>
      </c>
      <c r="B1123" s="7">
        <v>4</v>
      </c>
      <c r="C1123" s="7" t="s">
        <v>23</v>
      </c>
      <c r="D1123" s="7" t="s">
        <v>961</v>
      </c>
      <c r="E1123" s="7" t="s">
        <v>4</v>
      </c>
      <c r="F1123" s="7" t="s">
        <v>65</v>
      </c>
      <c r="G1123" s="7" t="s">
        <v>1379</v>
      </c>
      <c r="H1123" s="11" t="s">
        <v>542</v>
      </c>
      <c r="I1123" s="10">
        <v>21.92</v>
      </c>
      <c r="J1123" s="7">
        <v>11.05</v>
      </c>
      <c r="K1123" s="7">
        <v>20.03</v>
      </c>
      <c r="L1123" s="7">
        <v>8.98</v>
      </c>
      <c r="M1123" s="7">
        <v>0</v>
      </c>
      <c r="N1123" s="7">
        <v>0</v>
      </c>
      <c r="O1123" s="7">
        <v>0</v>
      </c>
      <c r="P1123" s="7">
        <v>0</v>
      </c>
      <c r="Q1123" s="7">
        <v>9.48</v>
      </c>
      <c r="R1123" s="7">
        <v>2.92</v>
      </c>
      <c r="S1123" s="7">
        <v>6.53</v>
      </c>
      <c r="T1123" s="7">
        <v>3.61</v>
      </c>
      <c r="U1123" s="10" t="s">
        <v>54</v>
      </c>
      <c r="V1123" s="7">
        <v>27.55</v>
      </c>
      <c r="W1123" s="7">
        <v>27.65</v>
      </c>
      <c r="X1123" s="7">
        <v>0.1</v>
      </c>
      <c r="Y1123" s="7"/>
      <c r="Z1123" s="14" t="str">
        <f t="shared" si="53"/>
        <v>Pathway</v>
      </c>
      <c r="AA1123" s="14" t="str">
        <f t="shared" si="54"/>
        <v>Google</v>
      </c>
      <c r="AB1123" s="8" t="str">
        <f t="shared" si="55"/>
        <v>Bing</v>
      </c>
      <c r="AC1123" s="7" t="s">
        <v>488</v>
      </c>
      <c r="AD1123" s="11" t="s">
        <v>1592</v>
      </c>
      <c r="AE1123">
        <v>41.190521811499998</v>
      </c>
      <c r="AF1123">
        <v>-81.625429143900007</v>
      </c>
      <c r="AG1123">
        <v>41.191963706899998</v>
      </c>
      <c r="AH1123">
        <v>-81.625427328800001</v>
      </c>
      <c r="AI1123" t="s">
        <v>1380</v>
      </c>
      <c r="AJ1123" t="s">
        <v>1379</v>
      </c>
    </row>
    <row r="1124" spans="1:36" x14ac:dyDescent="0.25">
      <c r="A1124" s="10">
        <v>1121</v>
      </c>
      <c r="B1124" s="7">
        <v>12</v>
      </c>
      <c r="C1124" s="7" t="s">
        <v>14</v>
      </c>
      <c r="D1124" s="7" t="s">
        <v>943</v>
      </c>
      <c r="E1124" s="7" t="s">
        <v>4</v>
      </c>
      <c r="F1124" s="7" t="s">
        <v>13</v>
      </c>
      <c r="G1124" s="7" t="s">
        <v>1379</v>
      </c>
      <c r="H1124" s="11" t="s">
        <v>544</v>
      </c>
      <c r="I1124" s="10">
        <v>78.510000000000005</v>
      </c>
      <c r="J1124" s="7">
        <v>69.06</v>
      </c>
      <c r="K1124" s="7">
        <v>77.959999999999994</v>
      </c>
      <c r="L1124" s="7">
        <v>8.89</v>
      </c>
      <c r="M1124" s="7">
        <v>2.42</v>
      </c>
      <c r="N1124" s="7">
        <v>1.72</v>
      </c>
      <c r="O1124" s="7">
        <v>2.2799999999999998</v>
      </c>
      <c r="P1124" s="7">
        <v>0.56000000000000005</v>
      </c>
      <c r="Q1124" s="7">
        <v>21.74</v>
      </c>
      <c r="R1124" s="7">
        <v>17.25</v>
      </c>
      <c r="S1124" s="7">
        <v>20.86</v>
      </c>
      <c r="T1124" s="7">
        <v>3.61</v>
      </c>
      <c r="U1124" s="10" t="s">
        <v>27</v>
      </c>
      <c r="V1124" s="7">
        <v>7.1</v>
      </c>
      <c r="W1124" s="7">
        <v>7.2</v>
      </c>
      <c r="X1124" s="7">
        <v>0.1</v>
      </c>
      <c r="Y1124" s="7"/>
      <c r="Z1124" s="14" t="str">
        <f t="shared" si="53"/>
        <v>Pathway</v>
      </c>
      <c r="AA1124" s="14" t="str">
        <f t="shared" si="54"/>
        <v>Google</v>
      </c>
      <c r="AB1124" s="8" t="str">
        <f t="shared" si="55"/>
        <v>Bing</v>
      </c>
      <c r="AC1124" s="7" t="s">
        <v>1589</v>
      </c>
      <c r="AD1124" s="11" t="s">
        <v>1592</v>
      </c>
      <c r="AE1124">
        <v>41.448263134299999</v>
      </c>
      <c r="AF1124">
        <v>-81.491577099899999</v>
      </c>
      <c r="AG1124">
        <v>41.449692496399997</v>
      </c>
      <c r="AH1124">
        <v>-81.491178923099994</v>
      </c>
      <c r="AI1124" t="s">
        <v>1380</v>
      </c>
      <c r="AJ1124" t="s">
        <v>1379</v>
      </c>
    </row>
    <row r="1125" spans="1:36" x14ac:dyDescent="0.25">
      <c r="A1125" s="10">
        <v>1122</v>
      </c>
      <c r="B1125" s="7">
        <v>7</v>
      </c>
      <c r="C1125" s="7" t="s">
        <v>44</v>
      </c>
      <c r="D1125" s="7" t="s">
        <v>963</v>
      </c>
      <c r="E1125" s="7" t="s">
        <v>4</v>
      </c>
      <c r="F1125" s="7" t="s">
        <v>10</v>
      </c>
      <c r="G1125" s="7" t="s">
        <v>1379</v>
      </c>
      <c r="H1125" s="11" t="s">
        <v>531</v>
      </c>
      <c r="I1125" s="10">
        <v>24.85</v>
      </c>
      <c r="J1125" s="7">
        <v>19.670000000000002</v>
      </c>
      <c r="K1125" s="7">
        <v>24.09</v>
      </c>
      <c r="L1125" s="7">
        <v>4.42</v>
      </c>
      <c r="M1125" s="7">
        <v>2.2599999999999998</v>
      </c>
      <c r="N1125" s="7">
        <v>0.49</v>
      </c>
      <c r="O1125" s="7">
        <v>1.48</v>
      </c>
      <c r="P1125" s="7">
        <v>0.99</v>
      </c>
      <c r="Q1125" s="7">
        <v>11.3</v>
      </c>
      <c r="R1125" s="7">
        <v>4.87</v>
      </c>
      <c r="S1125" s="7">
        <v>8.4700000000000006</v>
      </c>
      <c r="T1125" s="7">
        <v>3.61</v>
      </c>
      <c r="U1125" s="10" t="s">
        <v>49</v>
      </c>
      <c r="V1125" s="7">
        <v>20.64</v>
      </c>
      <c r="W1125" s="7">
        <v>20.74</v>
      </c>
      <c r="X1125" s="7">
        <v>0.1</v>
      </c>
      <c r="Y1125" s="7"/>
      <c r="Z1125" s="14" t="str">
        <f t="shared" si="53"/>
        <v>Pathway</v>
      </c>
      <c r="AA1125" s="14" t="str">
        <f t="shared" si="54"/>
        <v>Google</v>
      </c>
      <c r="AB1125" s="8" t="str">
        <f t="shared" si="55"/>
        <v>Bing</v>
      </c>
      <c r="AC1125" s="7" t="s">
        <v>488</v>
      </c>
      <c r="AD1125" s="11" t="s">
        <v>1592</v>
      </c>
      <c r="AE1125">
        <v>39.868122357399997</v>
      </c>
      <c r="AF1125">
        <v>-84.188509245999995</v>
      </c>
      <c r="AG1125">
        <v>39.869559067799997</v>
      </c>
      <c r="AH1125">
        <v>-84.188391926500003</v>
      </c>
      <c r="AI1125" t="s">
        <v>1380</v>
      </c>
      <c r="AJ1125" t="s">
        <v>1379</v>
      </c>
    </row>
    <row r="1126" spans="1:36" x14ac:dyDescent="0.25">
      <c r="A1126" s="10">
        <v>1123</v>
      </c>
      <c r="B1126" s="7">
        <v>7</v>
      </c>
      <c r="C1126" s="7" t="s">
        <v>44</v>
      </c>
      <c r="D1126" s="7" t="s">
        <v>963</v>
      </c>
      <c r="E1126" s="7" t="s">
        <v>4</v>
      </c>
      <c r="F1126" s="7" t="s">
        <v>10</v>
      </c>
      <c r="G1126" s="7" t="s">
        <v>1379</v>
      </c>
      <c r="H1126" s="11" t="s">
        <v>531</v>
      </c>
      <c r="I1126" s="10">
        <v>23.18</v>
      </c>
      <c r="J1126" s="7">
        <v>21.58</v>
      </c>
      <c r="K1126" s="7">
        <v>22.96</v>
      </c>
      <c r="L1126" s="7">
        <v>1.37</v>
      </c>
      <c r="M1126" s="7">
        <v>2.3199999999999998</v>
      </c>
      <c r="N1126" s="7">
        <v>0.54</v>
      </c>
      <c r="O1126" s="7">
        <v>1.57</v>
      </c>
      <c r="P1126" s="7">
        <v>1.03</v>
      </c>
      <c r="Q1126" s="7">
        <v>11.62</v>
      </c>
      <c r="R1126" s="7">
        <v>5.4</v>
      </c>
      <c r="S1126" s="7">
        <v>9</v>
      </c>
      <c r="T1126" s="7">
        <v>3.61</v>
      </c>
      <c r="U1126" s="10" t="s">
        <v>49</v>
      </c>
      <c r="V1126" s="7">
        <v>2.48</v>
      </c>
      <c r="W1126" s="7">
        <v>2.58</v>
      </c>
      <c r="X1126" s="7">
        <v>0.1</v>
      </c>
      <c r="Y1126" s="7"/>
      <c r="Z1126" s="14" t="str">
        <f t="shared" si="53"/>
        <v>Pathway</v>
      </c>
      <c r="AA1126" s="14" t="str">
        <f t="shared" si="54"/>
        <v>Google</v>
      </c>
      <c r="AB1126" s="8" t="str">
        <f t="shared" si="55"/>
        <v>Bing</v>
      </c>
      <c r="AC1126" s="7" t="s">
        <v>488</v>
      </c>
      <c r="AD1126" s="11" t="s">
        <v>1592</v>
      </c>
      <c r="AE1126">
        <v>39.621120269000002</v>
      </c>
      <c r="AF1126">
        <v>-84.230210919599998</v>
      </c>
      <c r="AG1126">
        <v>39.622558893899999</v>
      </c>
      <c r="AH1126">
        <v>-84.229900671400003</v>
      </c>
      <c r="AI1126" t="s">
        <v>1380</v>
      </c>
      <c r="AJ1126" t="s">
        <v>1379</v>
      </c>
    </row>
    <row r="1127" spans="1:36" x14ac:dyDescent="0.25">
      <c r="A1127" s="10">
        <v>1124</v>
      </c>
      <c r="B1127" s="7">
        <v>4</v>
      </c>
      <c r="C1127" s="7" t="s">
        <v>23</v>
      </c>
      <c r="D1127" s="7" t="s">
        <v>961</v>
      </c>
      <c r="E1127" s="7" t="s">
        <v>4</v>
      </c>
      <c r="F1127" s="7" t="s">
        <v>65</v>
      </c>
      <c r="G1127" s="7" t="s">
        <v>1379</v>
      </c>
      <c r="H1127" s="11" t="s">
        <v>542</v>
      </c>
      <c r="I1127" s="10">
        <v>9.39</v>
      </c>
      <c r="J1127" s="7">
        <v>11.05</v>
      </c>
      <c r="K1127" s="7">
        <v>9.68</v>
      </c>
      <c r="L1127" s="7">
        <v>0</v>
      </c>
      <c r="M1127" s="7">
        <v>0</v>
      </c>
      <c r="N1127" s="7">
        <v>0</v>
      </c>
      <c r="O1127" s="7">
        <v>0</v>
      </c>
      <c r="P1127" s="7">
        <v>0</v>
      </c>
      <c r="Q1127" s="7">
        <v>9.39</v>
      </c>
      <c r="R1127" s="7">
        <v>2.92</v>
      </c>
      <c r="S1127" s="7">
        <v>6.53</v>
      </c>
      <c r="T1127" s="7">
        <v>3.61</v>
      </c>
      <c r="U1127" s="10" t="s">
        <v>54</v>
      </c>
      <c r="V1127" s="7">
        <v>27.05</v>
      </c>
      <c r="W1127" s="7">
        <v>27.15</v>
      </c>
      <c r="X1127" s="7">
        <v>0.1</v>
      </c>
      <c r="Y1127" s="7"/>
      <c r="Z1127" s="14" t="str">
        <f t="shared" si="53"/>
        <v>Pathway</v>
      </c>
      <c r="AA1127" s="14" t="str">
        <f t="shared" si="54"/>
        <v>Google</v>
      </c>
      <c r="AB1127" s="8" t="str">
        <f t="shared" si="55"/>
        <v>Bing</v>
      </c>
      <c r="AC1127" s="7" t="s">
        <v>488</v>
      </c>
      <c r="AD1127" s="11" t="s">
        <v>1592</v>
      </c>
      <c r="AE1127">
        <v>41.183313738400003</v>
      </c>
      <c r="AF1127">
        <v>-81.625547188900001</v>
      </c>
      <c r="AG1127">
        <v>41.184755318699999</v>
      </c>
      <c r="AH1127">
        <v>-81.625517911700001</v>
      </c>
      <c r="AI1127" t="s">
        <v>1380</v>
      </c>
      <c r="AJ1127" t="s">
        <v>1379</v>
      </c>
    </row>
    <row r="1128" spans="1:36" x14ac:dyDescent="0.25">
      <c r="A1128" s="10">
        <v>1125</v>
      </c>
      <c r="B1128" s="7">
        <v>4</v>
      </c>
      <c r="C1128" s="7" t="s">
        <v>23</v>
      </c>
      <c r="D1128" s="7" t="s">
        <v>960</v>
      </c>
      <c r="E1128" s="7" t="s">
        <v>34</v>
      </c>
      <c r="F1128" s="7" t="s">
        <v>35</v>
      </c>
      <c r="G1128" s="7" t="s">
        <v>1379</v>
      </c>
      <c r="H1128" s="11" t="s">
        <v>533</v>
      </c>
      <c r="I1128" s="10">
        <v>70.010000000000005</v>
      </c>
      <c r="J1128" s="7">
        <v>36.46</v>
      </c>
      <c r="K1128" s="7">
        <v>69.5</v>
      </c>
      <c r="L1128" s="7">
        <v>33.03</v>
      </c>
      <c r="M1128" s="7">
        <v>0</v>
      </c>
      <c r="N1128" s="7">
        <v>0</v>
      </c>
      <c r="O1128" s="7">
        <v>0</v>
      </c>
      <c r="P1128" s="7">
        <v>0</v>
      </c>
      <c r="Q1128" s="7">
        <v>13.45</v>
      </c>
      <c r="R1128" s="7">
        <v>9.67</v>
      </c>
      <c r="S1128" s="7">
        <v>13.27</v>
      </c>
      <c r="T1128" s="7">
        <v>3.6</v>
      </c>
      <c r="U1128" s="10" t="s">
        <v>22</v>
      </c>
      <c r="V1128" s="7">
        <v>11.34</v>
      </c>
      <c r="W1128" s="7"/>
      <c r="X1128" s="7">
        <v>0</v>
      </c>
      <c r="Y1128" s="7" t="s">
        <v>2028</v>
      </c>
      <c r="Z1128" s="14" t="str">
        <f t="shared" si="53"/>
        <v>Pathway</v>
      </c>
      <c r="AA1128" s="14" t="str">
        <f t="shared" si="54"/>
        <v>Google</v>
      </c>
      <c r="AB1128" s="8" t="str">
        <f t="shared" si="55"/>
        <v>Bing</v>
      </c>
      <c r="AC1128" s="7" t="s">
        <v>2488</v>
      </c>
      <c r="AD1128" s="11" t="s">
        <v>1592</v>
      </c>
      <c r="AE1128">
        <v>41.062209709299999</v>
      </c>
      <c r="AF1128">
        <v>-81.508946999700001</v>
      </c>
      <c r="AI1128" t="s">
        <v>1380</v>
      </c>
      <c r="AJ1128" t="s">
        <v>1379</v>
      </c>
    </row>
    <row r="1129" spans="1:36" x14ac:dyDescent="0.25">
      <c r="A1129" s="10">
        <v>1126</v>
      </c>
      <c r="B1129" s="7">
        <v>6</v>
      </c>
      <c r="C1129" s="7" t="s">
        <v>8</v>
      </c>
      <c r="D1129" s="7" t="s">
        <v>587</v>
      </c>
      <c r="E1129" s="7" t="s">
        <v>4</v>
      </c>
      <c r="F1129" s="7" t="s">
        <v>65</v>
      </c>
      <c r="G1129" s="7" t="s">
        <v>1379</v>
      </c>
      <c r="H1129" s="11" t="s">
        <v>522</v>
      </c>
      <c r="I1129" s="10">
        <v>28.45</v>
      </c>
      <c r="J1129" s="7">
        <v>9.4499999999999993</v>
      </c>
      <c r="K1129" s="7">
        <v>24.66</v>
      </c>
      <c r="L1129" s="7">
        <v>15.21</v>
      </c>
      <c r="M1129" s="7">
        <v>3.19</v>
      </c>
      <c r="N1129" s="7">
        <v>0.33</v>
      </c>
      <c r="O1129" s="7">
        <v>1.78</v>
      </c>
      <c r="P1129" s="7">
        <v>1.45</v>
      </c>
      <c r="Q1129" s="7">
        <v>9.57</v>
      </c>
      <c r="R1129" s="7">
        <v>2.4900000000000002</v>
      </c>
      <c r="S1129" s="7">
        <v>6.09</v>
      </c>
      <c r="T1129" s="7">
        <v>3.6</v>
      </c>
      <c r="U1129" s="10" t="s">
        <v>15</v>
      </c>
      <c r="V1129" s="7">
        <v>5.01</v>
      </c>
      <c r="W1129" s="7">
        <v>5.1100000000000003</v>
      </c>
      <c r="X1129" s="7">
        <v>0.1</v>
      </c>
      <c r="Y1129" s="7"/>
      <c r="Z1129" s="14" t="str">
        <f t="shared" si="53"/>
        <v>Pathway</v>
      </c>
      <c r="AA1129" s="14" t="str">
        <f t="shared" si="54"/>
        <v>Google</v>
      </c>
      <c r="AB1129" s="8" t="str">
        <f t="shared" si="55"/>
        <v>Bing</v>
      </c>
      <c r="AC1129" s="7" t="s">
        <v>488</v>
      </c>
      <c r="AD1129" s="11" t="s">
        <v>1592</v>
      </c>
      <c r="AE1129">
        <v>39.831560212100001</v>
      </c>
      <c r="AF1129">
        <v>-83.106812268599995</v>
      </c>
      <c r="AG1129">
        <v>39.832123387099998</v>
      </c>
      <c r="AH1129">
        <v>-83.105068198400005</v>
      </c>
      <c r="AI1129" t="s">
        <v>1380</v>
      </c>
      <c r="AJ1129" t="s">
        <v>1379</v>
      </c>
    </row>
    <row r="1130" spans="1:36" x14ac:dyDescent="0.25">
      <c r="A1130" s="10">
        <v>1127</v>
      </c>
      <c r="B1130" s="7">
        <v>1</v>
      </c>
      <c r="C1130" s="7" t="s">
        <v>137</v>
      </c>
      <c r="D1130" s="7" t="s">
        <v>537</v>
      </c>
      <c r="E1130" s="7" t="s">
        <v>4</v>
      </c>
      <c r="F1130" s="7" t="s">
        <v>65</v>
      </c>
      <c r="G1130" s="7" t="s">
        <v>1379</v>
      </c>
      <c r="H1130" s="11" t="s">
        <v>531</v>
      </c>
      <c r="I1130" s="10">
        <v>20.350000000000001</v>
      </c>
      <c r="J1130" s="7">
        <v>7.56</v>
      </c>
      <c r="K1130" s="7">
        <v>17.149999999999999</v>
      </c>
      <c r="L1130" s="7">
        <v>9.59</v>
      </c>
      <c r="M1130" s="7">
        <v>6.85</v>
      </c>
      <c r="N1130" s="7">
        <v>0.26</v>
      </c>
      <c r="O1130" s="7">
        <v>3.12</v>
      </c>
      <c r="P1130" s="7">
        <v>2.86</v>
      </c>
      <c r="Q1130" s="7">
        <v>10.28</v>
      </c>
      <c r="R1130" s="7">
        <v>1.98</v>
      </c>
      <c r="S1130" s="7">
        <v>5.58</v>
      </c>
      <c r="T1130" s="7">
        <v>3.6</v>
      </c>
      <c r="U1130" s="10" t="s">
        <v>164</v>
      </c>
      <c r="V1130" s="7">
        <v>8.39</v>
      </c>
      <c r="W1130" s="7">
        <v>8.49</v>
      </c>
      <c r="X1130" s="7">
        <v>0.1</v>
      </c>
      <c r="Y1130" s="7"/>
      <c r="Z1130" s="14" t="str">
        <f t="shared" si="53"/>
        <v>Pathway</v>
      </c>
      <c r="AA1130" s="14" t="str">
        <f t="shared" si="54"/>
        <v>Google</v>
      </c>
      <c r="AB1130" s="8" t="str">
        <f t="shared" si="55"/>
        <v>Bing</v>
      </c>
      <c r="AC1130" s="7" t="s">
        <v>488</v>
      </c>
      <c r="AD1130" s="11" t="s">
        <v>1592</v>
      </c>
      <c r="AE1130">
        <v>40.750196885699999</v>
      </c>
      <c r="AF1130">
        <v>-84.075445587399997</v>
      </c>
      <c r="AG1130">
        <v>40.751647993500001</v>
      </c>
      <c r="AH1130">
        <v>-84.075448280000003</v>
      </c>
      <c r="AI1130" t="s">
        <v>1380</v>
      </c>
      <c r="AJ1130" t="s">
        <v>1379</v>
      </c>
    </row>
    <row r="1131" spans="1:36" x14ac:dyDescent="0.25">
      <c r="A1131" s="10">
        <v>1128</v>
      </c>
      <c r="B1131" s="7">
        <v>1</v>
      </c>
      <c r="C1131" s="7" t="s">
        <v>137</v>
      </c>
      <c r="D1131" s="7" t="s">
        <v>537</v>
      </c>
      <c r="E1131" s="7" t="s">
        <v>4</v>
      </c>
      <c r="F1131" s="7" t="s">
        <v>65</v>
      </c>
      <c r="G1131" s="7" t="s">
        <v>1379</v>
      </c>
      <c r="H1131" s="11" t="s">
        <v>531</v>
      </c>
      <c r="I1131" s="10">
        <v>20.350000000000001</v>
      </c>
      <c r="J1131" s="7">
        <v>7.56</v>
      </c>
      <c r="K1131" s="7">
        <v>17.149999999999999</v>
      </c>
      <c r="L1131" s="7">
        <v>9.59</v>
      </c>
      <c r="M1131" s="7">
        <v>6.85</v>
      </c>
      <c r="N1131" s="7">
        <v>0.26</v>
      </c>
      <c r="O1131" s="7">
        <v>3.12</v>
      </c>
      <c r="P1131" s="7">
        <v>2.86</v>
      </c>
      <c r="Q1131" s="7">
        <v>10.28</v>
      </c>
      <c r="R1131" s="7">
        <v>1.98</v>
      </c>
      <c r="S1131" s="7">
        <v>5.58</v>
      </c>
      <c r="T1131" s="7">
        <v>3.6</v>
      </c>
      <c r="U1131" s="10" t="s">
        <v>164</v>
      </c>
      <c r="V1131" s="7">
        <v>8.4</v>
      </c>
      <c r="W1131" s="7">
        <v>8.5</v>
      </c>
      <c r="X1131" s="7">
        <v>0.1</v>
      </c>
      <c r="Y1131" s="7"/>
      <c r="Z1131" s="14" t="str">
        <f t="shared" si="53"/>
        <v>Pathway</v>
      </c>
      <c r="AA1131" s="14" t="str">
        <f t="shared" si="54"/>
        <v>Google</v>
      </c>
      <c r="AB1131" s="8" t="str">
        <f t="shared" si="55"/>
        <v>Bing</v>
      </c>
      <c r="AC1131" s="7" t="s">
        <v>488</v>
      </c>
      <c r="AD1131" s="11" t="s">
        <v>1592</v>
      </c>
      <c r="AE1131">
        <v>40.750342011100003</v>
      </c>
      <c r="AF1131">
        <v>-84.075445820300004</v>
      </c>
      <c r="AG1131">
        <v>40.751792976300003</v>
      </c>
      <c r="AH1131">
        <v>-84.075448895999997</v>
      </c>
      <c r="AI1131" t="s">
        <v>1380</v>
      </c>
      <c r="AJ1131" t="s">
        <v>1379</v>
      </c>
    </row>
    <row r="1132" spans="1:36" x14ac:dyDescent="0.25">
      <c r="A1132" s="10">
        <v>1129</v>
      </c>
      <c r="B1132" s="7">
        <v>8</v>
      </c>
      <c r="C1132" s="7" t="s">
        <v>83</v>
      </c>
      <c r="D1132" s="7" t="s">
        <v>1336</v>
      </c>
      <c r="E1132" s="7" t="s">
        <v>4</v>
      </c>
      <c r="F1132" s="7" t="s">
        <v>5</v>
      </c>
      <c r="G1132" s="7" t="s">
        <v>1379</v>
      </c>
      <c r="H1132" s="11" t="s">
        <v>594</v>
      </c>
      <c r="I1132" s="10">
        <v>19.97</v>
      </c>
      <c r="J1132" s="7">
        <v>13.42</v>
      </c>
      <c r="K1132" s="7">
        <v>18.91</v>
      </c>
      <c r="L1132" s="7">
        <v>5.49</v>
      </c>
      <c r="M1132" s="7">
        <v>0</v>
      </c>
      <c r="N1132" s="7">
        <v>0</v>
      </c>
      <c r="O1132" s="7">
        <v>0</v>
      </c>
      <c r="P1132" s="7">
        <v>0</v>
      </c>
      <c r="Q1132" s="7">
        <v>10.06</v>
      </c>
      <c r="R1132" s="7">
        <v>3.59</v>
      </c>
      <c r="S1132" s="7">
        <v>7.19</v>
      </c>
      <c r="T1132" s="7">
        <v>3.6</v>
      </c>
      <c r="U1132" s="10" t="s">
        <v>1518</v>
      </c>
      <c r="V1132" s="7">
        <v>10.59</v>
      </c>
      <c r="W1132" s="7">
        <v>10.69</v>
      </c>
      <c r="X1132" s="7">
        <v>0.1</v>
      </c>
      <c r="Y1132" s="7"/>
      <c r="Z1132" s="14" t="str">
        <f t="shared" si="53"/>
        <v>Pathway</v>
      </c>
      <c r="AA1132" s="14" t="str">
        <f t="shared" si="54"/>
        <v>Google</v>
      </c>
      <c r="AB1132" s="8" t="str">
        <f t="shared" si="55"/>
        <v>Bing</v>
      </c>
      <c r="AC1132" s="7" t="s">
        <v>488</v>
      </c>
      <c r="AD1132" s="11" t="s">
        <v>1592</v>
      </c>
      <c r="AE1132">
        <v>39.775507845699998</v>
      </c>
      <c r="AF1132">
        <v>-84.047414474500002</v>
      </c>
      <c r="AG1132">
        <v>39.775693729499999</v>
      </c>
      <c r="AH1132">
        <v>-84.045552697199994</v>
      </c>
      <c r="AI1132" t="s">
        <v>1380</v>
      </c>
      <c r="AJ1132" t="s">
        <v>1379</v>
      </c>
    </row>
    <row r="1133" spans="1:36" x14ac:dyDescent="0.25">
      <c r="A1133" s="10">
        <v>1130</v>
      </c>
      <c r="B1133" s="7">
        <v>8</v>
      </c>
      <c r="C1133" s="7" t="s">
        <v>83</v>
      </c>
      <c r="D1133" s="7" t="s">
        <v>1336</v>
      </c>
      <c r="E1133" s="7" t="s">
        <v>4</v>
      </c>
      <c r="F1133" s="7" t="s">
        <v>5</v>
      </c>
      <c r="G1133" s="7" t="s">
        <v>1379</v>
      </c>
      <c r="H1133" s="11" t="s">
        <v>594</v>
      </c>
      <c r="I1133" s="10">
        <v>19.97</v>
      </c>
      <c r="J1133" s="7">
        <v>13.42</v>
      </c>
      <c r="K1133" s="7">
        <v>18.91</v>
      </c>
      <c r="L1133" s="7">
        <v>5.49</v>
      </c>
      <c r="M1133" s="7">
        <v>0</v>
      </c>
      <c r="N1133" s="7">
        <v>0</v>
      </c>
      <c r="O1133" s="7">
        <v>0</v>
      </c>
      <c r="P1133" s="7">
        <v>0</v>
      </c>
      <c r="Q1133" s="7">
        <v>10.06</v>
      </c>
      <c r="R1133" s="7">
        <v>3.59</v>
      </c>
      <c r="S1133" s="7">
        <v>7.19</v>
      </c>
      <c r="T1133" s="7">
        <v>3.6</v>
      </c>
      <c r="U1133" s="10" t="s">
        <v>1518</v>
      </c>
      <c r="V1133" s="7">
        <v>10.6</v>
      </c>
      <c r="W1133" s="7">
        <v>10.7</v>
      </c>
      <c r="X1133" s="7">
        <v>0.1</v>
      </c>
      <c r="Y1133" s="7"/>
      <c r="Z1133" s="14" t="str">
        <f t="shared" si="53"/>
        <v>Pathway</v>
      </c>
      <c r="AA1133" s="14" t="str">
        <f t="shared" si="54"/>
        <v>Google</v>
      </c>
      <c r="AB1133" s="8" t="str">
        <f t="shared" si="55"/>
        <v>Bing</v>
      </c>
      <c r="AC1133" s="7" t="s">
        <v>488</v>
      </c>
      <c r="AD1133" s="11" t="s">
        <v>1592</v>
      </c>
      <c r="AE1133">
        <v>39.775526434100001</v>
      </c>
      <c r="AF1133">
        <v>-84.0472282968</v>
      </c>
      <c r="AG1133">
        <v>39.775712315500002</v>
      </c>
      <c r="AH1133">
        <v>-84.045366524499997</v>
      </c>
      <c r="AI1133" t="s">
        <v>1380</v>
      </c>
      <c r="AJ1133" t="s">
        <v>1379</v>
      </c>
    </row>
    <row r="1134" spans="1:36" x14ac:dyDescent="0.25">
      <c r="A1134" s="10">
        <v>1131</v>
      </c>
      <c r="B1134" s="7">
        <v>4</v>
      </c>
      <c r="C1134" s="7" t="s">
        <v>23</v>
      </c>
      <c r="D1134" s="7" t="s">
        <v>956</v>
      </c>
      <c r="E1134" s="7" t="s">
        <v>4</v>
      </c>
      <c r="F1134" s="7" t="s">
        <v>10</v>
      </c>
      <c r="G1134" s="7" t="s">
        <v>1379</v>
      </c>
      <c r="H1134" s="11" t="s">
        <v>957</v>
      </c>
      <c r="I1134" s="10">
        <v>18.010000000000002</v>
      </c>
      <c r="J1134" s="7">
        <v>12.08</v>
      </c>
      <c r="K1134" s="7">
        <v>16.71</v>
      </c>
      <c r="L1134" s="7">
        <v>4.63</v>
      </c>
      <c r="M1134" s="7">
        <v>0</v>
      </c>
      <c r="N1134" s="7">
        <v>0</v>
      </c>
      <c r="O1134" s="7">
        <v>0</v>
      </c>
      <c r="P1134" s="7">
        <v>0</v>
      </c>
      <c r="Q1134" s="7">
        <v>11.25</v>
      </c>
      <c r="R1134" s="7">
        <v>2.83</v>
      </c>
      <c r="S1134" s="7">
        <v>6.43</v>
      </c>
      <c r="T1134" s="7">
        <v>3.6</v>
      </c>
      <c r="U1134" s="10" t="s">
        <v>39</v>
      </c>
      <c r="V1134" s="7">
        <v>9.07</v>
      </c>
      <c r="W1134" s="7">
        <v>9.17</v>
      </c>
      <c r="X1134" s="7">
        <v>0.1</v>
      </c>
      <c r="Y1134" s="7"/>
      <c r="Z1134" s="14" t="str">
        <f t="shared" si="53"/>
        <v>Pathway</v>
      </c>
      <c r="AA1134" s="14" t="str">
        <f t="shared" si="54"/>
        <v>Google</v>
      </c>
      <c r="AB1134" s="8" t="str">
        <f t="shared" si="55"/>
        <v>Bing</v>
      </c>
      <c r="AC1134" s="7" t="s">
        <v>488</v>
      </c>
      <c r="AD1134" s="11" t="s">
        <v>1592</v>
      </c>
      <c r="AE1134">
        <v>41.180643682300001</v>
      </c>
      <c r="AF1134">
        <v>-81.478069862599995</v>
      </c>
      <c r="AG1134">
        <v>41.182021750499999</v>
      </c>
      <c r="AH1134">
        <v>-81.477783968400004</v>
      </c>
      <c r="AI1134" t="s">
        <v>1380</v>
      </c>
      <c r="AJ1134" t="s">
        <v>1379</v>
      </c>
    </row>
    <row r="1135" spans="1:36" x14ac:dyDescent="0.25">
      <c r="A1135" s="10">
        <v>1132</v>
      </c>
      <c r="B1135" s="7">
        <v>4</v>
      </c>
      <c r="C1135" s="7" t="s">
        <v>23</v>
      </c>
      <c r="D1135" s="7" t="s">
        <v>956</v>
      </c>
      <c r="E1135" s="7" t="s">
        <v>4</v>
      </c>
      <c r="F1135" s="7" t="s">
        <v>5</v>
      </c>
      <c r="G1135" s="7" t="s">
        <v>1379</v>
      </c>
      <c r="H1135" s="11" t="s">
        <v>957</v>
      </c>
      <c r="I1135" s="10">
        <v>42.07</v>
      </c>
      <c r="J1135" s="7">
        <v>11.53</v>
      </c>
      <c r="K1135" s="7">
        <v>36.53</v>
      </c>
      <c r="L1135" s="7">
        <v>24.99</v>
      </c>
      <c r="M1135" s="7">
        <v>0</v>
      </c>
      <c r="N1135" s="7">
        <v>0</v>
      </c>
      <c r="O1135" s="7">
        <v>0</v>
      </c>
      <c r="P1135" s="7">
        <v>0</v>
      </c>
      <c r="Q1135" s="7">
        <v>9.9700000000000006</v>
      </c>
      <c r="R1135" s="7">
        <v>3.06</v>
      </c>
      <c r="S1135" s="7">
        <v>6.64</v>
      </c>
      <c r="T1135" s="7">
        <v>3.58</v>
      </c>
      <c r="U1135" s="10" t="s">
        <v>39</v>
      </c>
      <c r="V1135" s="7">
        <v>14.15</v>
      </c>
      <c r="W1135" s="7">
        <v>14.25</v>
      </c>
      <c r="X1135" s="7">
        <v>0.1</v>
      </c>
      <c r="Y1135" s="7"/>
      <c r="Z1135" s="14" t="str">
        <f t="shared" si="53"/>
        <v>Pathway</v>
      </c>
      <c r="AA1135" s="14" t="str">
        <f t="shared" si="54"/>
        <v>Google</v>
      </c>
      <c r="AB1135" s="8" t="str">
        <f t="shared" si="55"/>
        <v>Bing</v>
      </c>
      <c r="AC1135" s="7" t="s">
        <v>488</v>
      </c>
      <c r="AD1135" s="11" t="s">
        <v>1592</v>
      </c>
      <c r="AE1135">
        <v>41.2515755927</v>
      </c>
      <c r="AF1135">
        <v>-81.498867290299998</v>
      </c>
      <c r="AG1135">
        <v>41.2529578316</v>
      </c>
      <c r="AH1135">
        <v>-81.499305113999995</v>
      </c>
      <c r="AI1135" t="s">
        <v>1380</v>
      </c>
      <c r="AJ1135" t="s">
        <v>1379</v>
      </c>
    </row>
    <row r="1136" spans="1:36" x14ac:dyDescent="0.25">
      <c r="A1136" s="10">
        <v>1133</v>
      </c>
      <c r="B1136" s="7">
        <v>7</v>
      </c>
      <c r="C1136" s="7" t="s">
        <v>44</v>
      </c>
      <c r="D1136" s="7" t="s">
        <v>963</v>
      </c>
      <c r="E1136" s="7" t="s">
        <v>4</v>
      </c>
      <c r="F1136" s="7" t="s">
        <v>10</v>
      </c>
      <c r="G1136" s="7" t="s">
        <v>1379</v>
      </c>
      <c r="H1136" s="11" t="s">
        <v>531</v>
      </c>
      <c r="I1136" s="10">
        <v>46.45</v>
      </c>
      <c r="J1136" s="7">
        <v>25.31</v>
      </c>
      <c r="K1136" s="7">
        <v>43.76</v>
      </c>
      <c r="L1136" s="7">
        <v>18.45</v>
      </c>
      <c r="M1136" s="7">
        <v>4.93</v>
      </c>
      <c r="N1136" s="7">
        <v>0.65</v>
      </c>
      <c r="O1136" s="7">
        <v>3.25</v>
      </c>
      <c r="P1136" s="7">
        <v>2.6</v>
      </c>
      <c r="Q1136" s="7">
        <v>12.33</v>
      </c>
      <c r="R1136" s="7">
        <v>6.44</v>
      </c>
      <c r="S1136" s="7">
        <v>10.02</v>
      </c>
      <c r="T1136" s="7">
        <v>3.58</v>
      </c>
      <c r="U1136" s="10" t="s">
        <v>49</v>
      </c>
      <c r="V1136" s="7">
        <v>7.01</v>
      </c>
      <c r="W1136" s="7">
        <v>7.11</v>
      </c>
      <c r="X1136" s="7">
        <v>0.1</v>
      </c>
      <c r="Y1136" s="7"/>
      <c r="Z1136" s="14" t="str">
        <f t="shared" si="53"/>
        <v>Pathway</v>
      </c>
      <c r="AA1136" s="14" t="str">
        <f t="shared" si="54"/>
        <v>Google</v>
      </c>
      <c r="AB1136" s="8" t="str">
        <f t="shared" si="55"/>
        <v>Bing</v>
      </c>
      <c r="AC1136" s="7" t="s">
        <v>488</v>
      </c>
      <c r="AD1136" s="11" t="s">
        <v>1592</v>
      </c>
      <c r="AE1136">
        <v>39.6859928573</v>
      </c>
      <c r="AF1136">
        <v>-84.229016619399999</v>
      </c>
      <c r="AG1136">
        <v>39.687429462200001</v>
      </c>
      <c r="AH1136">
        <v>-84.229073958100003</v>
      </c>
      <c r="AI1136" t="s">
        <v>1380</v>
      </c>
      <c r="AJ1136" t="s">
        <v>1379</v>
      </c>
    </row>
    <row r="1137" spans="1:36" x14ac:dyDescent="0.25">
      <c r="A1137" s="10">
        <v>1134</v>
      </c>
      <c r="B1137" s="7">
        <v>6</v>
      </c>
      <c r="C1137" s="7" t="s">
        <v>8</v>
      </c>
      <c r="D1137" s="7" t="s">
        <v>948</v>
      </c>
      <c r="E1137" s="7" t="s">
        <v>4</v>
      </c>
      <c r="F1137" s="7" t="s">
        <v>5</v>
      </c>
      <c r="G1137" s="7" t="s">
        <v>1379</v>
      </c>
      <c r="H1137" s="11" t="s">
        <v>949</v>
      </c>
      <c r="I1137" s="10">
        <v>48.84</v>
      </c>
      <c r="J1137" s="7">
        <v>36.409999999999997</v>
      </c>
      <c r="K1137" s="7">
        <v>47.64</v>
      </c>
      <c r="L1137" s="7">
        <v>11.23</v>
      </c>
      <c r="M1137" s="7">
        <v>3.87</v>
      </c>
      <c r="N1137" s="7">
        <v>1.24</v>
      </c>
      <c r="O1137" s="7">
        <v>3.08</v>
      </c>
      <c r="P1137" s="7">
        <v>1.84</v>
      </c>
      <c r="Q1137" s="7">
        <v>15.47</v>
      </c>
      <c r="R1137" s="7">
        <v>10.36</v>
      </c>
      <c r="S1137" s="7">
        <v>13.94</v>
      </c>
      <c r="T1137" s="7">
        <v>3.58</v>
      </c>
      <c r="U1137" s="10" t="s">
        <v>26</v>
      </c>
      <c r="V1137" s="7">
        <v>42.92</v>
      </c>
      <c r="W1137" s="7">
        <v>43.02</v>
      </c>
      <c r="X1137" s="7">
        <v>0.1</v>
      </c>
      <c r="Y1137" s="7"/>
      <c r="Z1137" s="14" t="str">
        <f t="shared" si="53"/>
        <v>Pathway</v>
      </c>
      <c r="AA1137" s="14" t="str">
        <f t="shared" si="54"/>
        <v>Google</v>
      </c>
      <c r="AB1137" s="8" t="str">
        <f t="shared" si="55"/>
        <v>Bing</v>
      </c>
      <c r="AC1137" s="7" t="s">
        <v>1589</v>
      </c>
      <c r="AD1137" s="11" t="s">
        <v>1592</v>
      </c>
      <c r="AE1137">
        <v>39.933202328900002</v>
      </c>
      <c r="AF1137">
        <v>-82.853765978200002</v>
      </c>
      <c r="AG1137">
        <v>39.932311530699998</v>
      </c>
      <c r="AH1137">
        <v>-82.855251811399995</v>
      </c>
      <c r="AI1137" t="s">
        <v>1380</v>
      </c>
      <c r="AJ1137" t="s">
        <v>1379</v>
      </c>
    </row>
    <row r="1138" spans="1:36" x14ac:dyDescent="0.25">
      <c r="A1138" s="10">
        <v>1135</v>
      </c>
      <c r="B1138" s="7">
        <v>3</v>
      </c>
      <c r="C1138" s="7" t="s">
        <v>100</v>
      </c>
      <c r="D1138" s="7" t="s">
        <v>538</v>
      </c>
      <c r="E1138" s="7" t="s">
        <v>34</v>
      </c>
      <c r="F1138" s="7" t="s">
        <v>79</v>
      </c>
      <c r="G1138" s="7" t="s">
        <v>1379</v>
      </c>
      <c r="H1138" s="11" t="s">
        <v>522</v>
      </c>
      <c r="I1138" s="10">
        <v>54.12</v>
      </c>
      <c r="J1138" s="7">
        <v>42.79</v>
      </c>
      <c r="K1138" s="7">
        <v>53.72</v>
      </c>
      <c r="L1138" s="7">
        <v>10.93</v>
      </c>
      <c r="M1138" s="7">
        <v>0</v>
      </c>
      <c r="N1138" s="7">
        <v>0</v>
      </c>
      <c r="O1138" s="7">
        <v>0</v>
      </c>
      <c r="P1138" s="7">
        <v>0</v>
      </c>
      <c r="Q1138" s="7">
        <v>14.87</v>
      </c>
      <c r="R1138" s="7">
        <v>10.71</v>
      </c>
      <c r="S1138" s="7">
        <v>14.28</v>
      </c>
      <c r="T1138" s="7">
        <v>3.58</v>
      </c>
      <c r="U1138" s="10" t="s">
        <v>117</v>
      </c>
      <c r="V1138" s="7">
        <v>10.68</v>
      </c>
      <c r="W1138" s="7"/>
      <c r="X1138" s="7">
        <v>0</v>
      </c>
      <c r="Y1138" s="7" t="s">
        <v>2008</v>
      </c>
      <c r="Z1138" s="14" t="str">
        <f t="shared" si="53"/>
        <v>Pathway</v>
      </c>
      <c r="AA1138" s="14" t="str">
        <f t="shared" si="54"/>
        <v>Google</v>
      </c>
      <c r="AB1138" s="8" t="str">
        <f t="shared" si="55"/>
        <v>Bing</v>
      </c>
      <c r="AC1138" s="7" t="s">
        <v>488</v>
      </c>
      <c r="AD1138" s="11" t="s">
        <v>1592</v>
      </c>
      <c r="AE1138">
        <v>40.694034046399999</v>
      </c>
      <c r="AF1138">
        <v>-82.5124150284</v>
      </c>
      <c r="AI1138" t="s">
        <v>1380</v>
      </c>
      <c r="AJ1138" t="s">
        <v>1379</v>
      </c>
    </row>
    <row r="1139" spans="1:36" x14ac:dyDescent="0.25">
      <c r="A1139" s="10">
        <v>1136</v>
      </c>
      <c r="B1139" s="7">
        <v>11</v>
      </c>
      <c r="C1139" s="7" t="s">
        <v>181</v>
      </c>
      <c r="D1139" s="7" t="s">
        <v>579</v>
      </c>
      <c r="E1139" s="7" t="s">
        <v>4</v>
      </c>
      <c r="F1139" s="7" t="s">
        <v>5</v>
      </c>
      <c r="G1139" s="7" t="s">
        <v>1379</v>
      </c>
      <c r="H1139" s="11" t="s">
        <v>580</v>
      </c>
      <c r="I1139" s="10">
        <v>20.07</v>
      </c>
      <c r="J1139" s="7">
        <v>6.47</v>
      </c>
      <c r="K1139" s="7">
        <v>15.33</v>
      </c>
      <c r="L1139" s="7">
        <v>8.86</v>
      </c>
      <c r="M1139" s="7">
        <v>0</v>
      </c>
      <c r="N1139" s="7">
        <v>0</v>
      </c>
      <c r="O1139" s="7">
        <v>0</v>
      </c>
      <c r="P1139" s="7">
        <v>0</v>
      </c>
      <c r="Q1139" s="7">
        <v>13.71</v>
      </c>
      <c r="R1139" s="7">
        <v>1.65</v>
      </c>
      <c r="S1139" s="7">
        <v>5.24</v>
      </c>
      <c r="T1139" s="7">
        <v>3.58</v>
      </c>
      <c r="U1139" s="10" t="s">
        <v>180</v>
      </c>
      <c r="V1139" s="7">
        <v>19.89</v>
      </c>
      <c r="W1139" s="7">
        <v>19.989999999999998</v>
      </c>
      <c r="X1139" s="7">
        <v>0.1</v>
      </c>
      <c r="Y1139" s="7"/>
      <c r="Z1139" s="14" t="str">
        <f t="shared" si="53"/>
        <v>Pathway</v>
      </c>
      <c r="AA1139" s="14" t="str">
        <f t="shared" si="54"/>
        <v>Google</v>
      </c>
      <c r="AB1139" s="8" t="str">
        <f t="shared" si="55"/>
        <v>Bing</v>
      </c>
      <c r="AC1139" s="7" t="s">
        <v>488</v>
      </c>
      <c r="AD1139" s="11" t="s">
        <v>1592</v>
      </c>
      <c r="AE1139">
        <v>40.071226330499996</v>
      </c>
      <c r="AF1139">
        <v>-80.740366276800003</v>
      </c>
      <c r="AG1139">
        <v>40.072723277900003</v>
      </c>
      <c r="AH1139">
        <v>-80.740299729699998</v>
      </c>
      <c r="AI1139" t="s">
        <v>1380</v>
      </c>
      <c r="AJ1139" t="s">
        <v>1379</v>
      </c>
    </row>
    <row r="1140" spans="1:36" x14ac:dyDescent="0.25">
      <c r="A1140" s="10">
        <v>1137</v>
      </c>
      <c r="B1140" s="7">
        <v>4</v>
      </c>
      <c r="C1140" s="7" t="s">
        <v>23</v>
      </c>
      <c r="D1140" s="7" t="s">
        <v>961</v>
      </c>
      <c r="E1140" s="7" t="s">
        <v>4</v>
      </c>
      <c r="F1140" s="7" t="s">
        <v>10</v>
      </c>
      <c r="G1140" s="7" t="s">
        <v>1379</v>
      </c>
      <c r="H1140" s="11" t="s">
        <v>542</v>
      </c>
      <c r="I1140" s="10">
        <v>29.15</v>
      </c>
      <c r="J1140" s="7">
        <v>19.420000000000002</v>
      </c>
      <c r="K1140" s="7">
        <v>27.7</v>
      </c>
      <c r="L1140" s="7">
        <v>8.2799999999999994</v>
      </c>
      <c r="M1140" s="7">
        <v>0</v>
      </c>
      <c r="N1140" s="7">
        <v>0</v>
      </c>
      <c r="O1140" s="7">
        <v>0</v>
      </c>
      <c r="P1140" s="7">
        <v>0</v>
      </c>
      <c r="Q1140" s="7">
        <v>11.2</v>
      </c>
      <c r="R1140" s="7">
        <v>4.8</v>
      </c>
      <c r="S1140" s="7">
        <v>8.3800000000000008</v>
      </c>
      <c r="T1140" s="7">
        <v>3.58</v>
      </c>
      <c r="U1140" s="10" t="s">
        <v>54</v>
      </c>
      <c r="V1140" s="7">
        <v>22.74</v>
      </c>
      <c r="W1140" s="7">
        <v>22.84</v>
      </c>
      <c r="X1140" s="7">
        <v>0.1</v>
      </c>
      <c r="Y1140" s="7"/>
      <c r="Z1140" s="14" t="str">
        <f t="shared" si="53"/>
        <v>Pathway</v>
      </c>
      <c r="AA1140" s="14" t="str">
        <f t="shared" si="54"/>
        <v>Google</v>
      </c>
      <c r="AB1140" s="8" t="str">
        <f t="shared" si="55"/>
        <v>Bing</v>
      </c>
      <c r="AC1140" s="7" t="s">
        <v>488</v>
      </c>
      <c r="AD1140" s="11" t="s">
        <v>1592</v>
      </c>
      <c r="AE1140">
        <v>41.128781463300001</v>
      </c>
      <c r="AF1140">
        <v>-81.652231205999996</v>
      </c>
      <c r="AG1140">
        <v>41.130277273399997</v>
      </c>
      <c r="AH1140">
        <v>-81.651868697799998</v>
      </c>
      <c r="AI1140" t="s">
        <v>1380</v>
      </c>
      <c r="AJ1140" t="s">
        <v>1379</v>
      </c>
    </row>
    <row r="1141" spans="1:36" x14ac:dyDescent="0.25">
      <c r="A1141" s="10">
        <v>1138</v>
      </c>
      <c r="B1141" s="7">
        <v>12</v>
      </c>
      <c r="C1141" s="7" t="s">
        <v>14</v>
      </c>
      <c r="D1141" s="7" t="s">
        <v>985</v>
      </c>
      <c r="E1141" s="7" t="s">
        <v>34</v>
      </c>
      <c r="F1141" s="7" t="s">
        <v>35</v>
      </c>
      <c r="G1141" s="7" t="s">
        <v>1379</v>
      </c>
      <c r="H1141" s="11" t="s">
        <v>929</v>
      </c>
      <c r="I1141" s="10">
        <v>34.86</v>
      </c>
      <c r="J1141" s="7">
        <v>28.41</v>
      </c>
      <c r="K1141" s="7">
        <v>34.72</v>
      </c>
      <c r="L1141" s="7">
        <v>6.31</v>
      </c>
      <c r="M1141" s="7">
        <v>0</v>
      </c>
      <c r="N1141" s="7">
        <v>0</v>
      </c>
      <c r="O1141" s="7">
        <v>0</v>
      </c>
      <c r="P1141" s="7">
        <v>0</v>
      </c>
      <c r="Q1141" s="7">
        <v>11.12</v>
      </c>
      <c r="R1141" s="7">
        <v>7.28</v>
      </c>
      <c r="S1141" s="7">
        <v>10.86</v>
      </c>
      <c r="T1141" s="7">
        <v>3.58</v>
      </c>
      <c r="U1141" s="10" t="s">
        <v>77</v>
      </c>
      <c r="V1141" s="7">
        <v>12.67</v>
      </c>
      <c r="W1141" s="7"/>
      <c r="X1141" s="7">
        <v>0</v>
      </c>
      <c r="Y1141" s="7" t="s">
        <v>2789</v>
      </c>
      <c r="Z1141" s="14" t="str">
        <f t="shared" si="53"/>
        <v>Pathway</v>
      </c>
      <c r="AA1141" s="14" t="str">
        <f t="shared" si="54"/>
        <v>Google</v>
      </c>
      <c r="AB1141" s="8" t="str">
        <f t="shared" si="55"/>
        <v>Bing</v>
      </c>
      <c r="AC1141" s="7" t="s">
        <v>488</v>
      </c>
      <c r="AD1141" s="11" t="s">
        <v>1592</v>
      </c>
      <c r="AE1141">
        <v>41.451802070100001</v>
      </c>
      <c r="AF1141">
        <v>-81.690529478100004</v>
      </c>
      <c r="AI1141" t="s">
        <v>1380</v>
      </c>
      <c r="AJ1141" t="s">
        <v>1379</v>
      </c>
    </row>
    <row r="1142" spans="1:36" x14ac:dyDescent="0.25">
      <c r="A1142" s="10">
        <v>1139</v>
      </c>
      <c r="B1142" s="7">
        <v>12</v>
      </c>
      <c r="C1142" s="7" t="s">
        <v>14</v>
      </c>
      <c r="D1142" s="7" t="s">
        <v>943</v>
      </c>
      <c r="E1142" s="7" t="s">
        <v>4</v>
      </c>
      <c r="F1142" s="7" t="s">
        <v>28</v>
      </c>
      <c r="G1142" s="7" t="s">
        <v>1379</v>
      </c>
      <c r="H1142" s="11" t="s">
        <v>544</v>
      </c>
      <c r="I1142" s="10">
        <v>16.79</v>
      </c>
      <c r="J1142" s="7">
        <v>26.94</v>
      </c>
      <c r="K1142" s="7">
        <v>18.739999999999998</v>
      </c>
      <c r="L1142" s="7">
        <v>0</v>
      </c>
      <c r="M1142" s="7">
        <v>3.49</v>
      </c>
      <c r="N1142" s="7">
        <v>0.72</v>
      </c>
      <c r="O1142" s="7">
        <v>2.27</v>
      </c>
      <c r="P1142" s="7">
        <v>1.55</v>
      </c>
      <c r="Q1142" s="7">
        <v>13.97</v>
      </c>
      <c r="R1142" s="7">
        <v>7.57</v>
      </c>
      <c r="S1142" s="7">
        <v>11.15</v>
      </c>
      <c r="T1142" s="7">
        <v>3.58</v>
      </c>
      <c r="U1142" s="10" t="s">
        <v>27</v>
      </c>
      <c r="V1142" s="7">
        <v>16.2</v>
      </c>
      <c r="W1142" s="7">
        <v>16.3</v>
      </c>
      <c r="X1142" s="7">
        <v>0.1</v>
      </c>
      <c r="Y1142" s="7"/>
      <c r="Z1142" s="14" t="str">
        <f t="shared" si="53"/>
        <v>Pathway</v>
      </c>
      <c r="AA1142" s="14" t="str">
        <f t="shared" si="54"/>
        <v>Google</v>
      </c>
      <c r="AB1142" s="8" t="str">
        <f t="shared" si="55"/>
        <v>Bing</v>
      </c>
      <c r="AC1142" s="7" t="s">
        <v>488</v>
      </c>
      <c r="AD1142" s="11" t="s">
        <v>1592</v>
      </c>
      <c r="AE1142">
        <v>41.5636972478</v>
      </c>
      <c r="AF1142">
        <v>-81.447200303499997</v>
      </c>
      <c r="AG1142">
        <v>41.565081768600002</v>
      </c>
      <c r="AH1142">
        <v>-81.447113900299996</v>
      </c>
      <c r="AI1142" t="s">
        <v>1380</v>
      </c>
      <c r="AJ1142" t="s">
        <v>1379</v>
      </c>
    </row>
    <row r="1143" spans="1:36" x14ac:dyDescent="0.25">
      <c r="A1143" s="10">
        <v>1140</v>
      </c>
      <c r="B1143" s="7">
        <v>12</v>
      </c>
      <c r="C1143" s="7" t="s">
        <v>14</v>
      </c>
      <c r="D1143" s="7" t="s">
        <v>954</v>
      </c>
      <c r="E1143" s="7" t="s">
        <v>4</v>
      </c>
      <c r="F1143" s="7" t="s">
        <v>10</v>
      </c>
      <c r="G1143" s="7" t="s">
        <v>1379</v>
      </c>
      <c r="H1143" s="11" t="s">
        <v>955</v>
      </c>
      <c r="I1143" s="10">
        <v>75.09</v>
      </c>
      <c r="J1143" s="7">
        <v>20.73</v>
      </c>
      <c r="K1143" s="7">
        <v>67.36</v>
      </c>
      <c r="L1143" s="7">
        <v>46.63</v>
      </c>
      <c r="M1143" s="7">
        <v>0</v>
      </c>
      <c r="N1143" s="7">
        <v>0</v>
      </c>
      <c r="O1143" s="7">
        <v>0</v>
      </c>
      <c r="P1143" s="7">
        <v>0</v>
      </c>
      <c r="Q1143" s="7">
        <v>11.39</v>
      </c>
      <c r="R1143" s="7">
        <v>5.16</v>
      </c>
      <c r="S1143" s="7">
        <v>8.73</v>
      </c>
      <c r="T1143" s="7">
        <v>3.57</v>
      </c>
      <c r="U1143" s="10" t="s">
        <v>18</v>
      </c>
      <c r="V1143" s="7">
        <v>8.44</v>
      </c>
      <c r="W1143" s="7">
        <v>8.5399999999999991</v>
      </c>
      <c r="X1143" s="7">
        <v>0.1</v>
      </c>
      <c r="Y1143" s="7"/>
      <c r="Z1143" s="14" t="str">
        <f t="shared" si="53"/>
        <v>Pathway</v>
      </c>
      <c r="AA1143" s="14" t="str">
        <f t="shared" si="54"/>
        <v>Google</v>
      </c>
      <c r="AB1143" s="8" t="str">
        <f t="shared" si="55"/>
        <v>Bing</v>
      </c>
      <c r="AC1143" s="7" t="s">
        <v>488</v>
      </c>
      <c r="AD1143" s="11" t="s">
        <v>1592</v>
      </c>
      <c r="AE1143">
        <v>41.420549530700001</v>
      </c>
      <c r="AF1143">
        <v>-81.820907298700007</v>
      </c>
      <c r="AG1143">
        <v>41.420535386600001</v>
      </c>
      <c r="AH1143">
        <v>-81.819002490000003</v>
      </c>
      <c r="AI1143" t="s">
        <v>1380</v>
      </c>
      <c r="AJ1143" t="s">
        <v>1379</v>
      </c>
    </row>
    <row r="1144" spans="1:36" x14ac:dyDescent="0.25">
      <c r="A1144" s="10">
        <v>1141</v>
      </c>
      <c r="B1144" s="7">
        <v>8</v>
      </c>
      <c r="C1144" s="7" t="s">
        <v>11</v>
      </c>
      <c r="D1144" s="7" t="s">
        <v>952</v>
      </c>
      <c r="E1144" s="7" t="s">
        <v>4</v>
      </c>
      <c r="F1144" s="7" t="s">
        <v>65</v>
      </c>
      <c r="G1144" s="7" t="s">
        <v>1379</v>
      </c>
      <c r="H1144" s="11" t="s">
        <v>953</v>
      </c>
      <c r="I1144" s="10">
        <v>31.14</v>
      </c>
      <c r="J1144" s="7">
        <v>9.7899999999999991</v>
      </c>
      <c r="K1144" s="7">
        <v>27.05</v>
      </c>
      <c r="L1144" s="7">
        <v>17.260000000000002</v>
      </c>
      <c r="M1144" s="7">
        <v>6.28</v>
      </c>
      <c r="N1144" s="7">
        <v>0.34</v>
      </c>
      <c r="O1144" s="7">
        <v>3.44</v>
      </c>
      <c r="P1144" s="7">
        <v>3.1</v>
      </c>
      <c r="Q1144" s="7">
        <v>9.42</v>
      </c>
      <c r="R1144" s="7">
        <v>2.58</v>
      </c>
      <c r="S1144" s="7">
        <v>6.15</v>
      </c>
      <c r="T1144" s="7">
        <v>3.57</v>
      </c>
      <c r="U1144" s="10" t="s">
        <v>40</v>
      </c>
      <c r="V1144" s="7">
        <v>4.96</v>
      </c>
      <c r="W1144" s="7">
        <v>5.0599999999999996</v>
      </c>
      <c r="X1144" s="7">
        <v>0.1</v>
      </c>
      <c r="Y1144" s="7"/>
      <c r="Z1144" s="14" t="str">
        <f t="shared" si="53"/>
        <v>Pathway</v>
      </c>
      <c r="AA1144" s="14" t="str">
        <f t="shared" si="54"/>
        <v>Google</v>
      </c>
      <c r="AB1144" s="8" t="str">
        <f t="shared" si="55"/>
        <v>Bing</v>
      </c>
      <c r="AC1144" s="7" t="s">
        <v>488</v>
      </c>
      <c r="AD1144" s="11" t="s">
        <v>1592</v>
      </c>
      <c r="AE1144">
        <v>39.227838030699999</v>
      </c>
      <c r="AF1144">
        <v>-84.752812649399999</v>
      </c>
      <c r="AG1144">
        <v>39.227004345799998</v>
      </c>
      <c r="AH1144">
        <v>-84.751305519300004</v>
      </c>
      <c r="AI1144" t="s">
        <v>1380</v>
      </c>
      <c r="AJ1144" t="s">
        <v>1379</v>
      </c>
    </row>
    <row r="1145" spans="1:36" x14ac:dyDescent="0.25">
      <c r="A1145" s="10">
        <v>1142</v>
      </c>
      <c r="B1145" s="7">
        <v>8</v>
      </c>
      <c r="C1145" s="7" t="s">
        <v>11</v>
      </c>
      <c r="D1145" s="7" t="s">
        <v>938</v>
      </c>
      <c r="E1145" s="7" t="s">
        <v>4</v>
      </c>
      <c r="F1145" s="7" t="s">
        <v>10</v>
      </c>
      <c r="G1145" s="7" t="s">
        <v>1379</v>
      </c>
      <c r="H1145" s="11" t="s">
        <v>522</v>
      </c>
      <c r="I1145" s="10">
        <v>31.98</v>
      </c>
      <c r="J1145" s="7">
        <v>28.78</v>
      </c>
      <c r="K1145" s="7">
        <v>31.65</v>
      </c>
      <c r="L1145" s="7">
        <v>2.87</v>
      </c>
      <c r="M1145" s="7">
        <v>0</v>
      </c>
      <c r="N1145" s="7">
        <v>0</v>
      </c>
      <c r="O1145" s="7">
        <v>0</v>
      </c>
      <c r="P1145" s="7">
        <v>0</v>
      </c>
      <c r="Q1145" s="7">
        <v>12.71</v>
      </c>
      <c r="R1145" s="7">
        <v>7.42</v>
      </c>
      <c r="S1145" s="7">
        <v>10.99</v>
      </c>
      <c r="T1145" s="7">
        <v>3.57</v>
      </c>
      <c r="U1145" s="10" t="s">
        <v>9</v>
      </c>
      <c r="V1145" s="7">
        <v>12.34</v>
      </c>
      <c r="W1145" s="7">
        <v>12.44</v>
      </c>
      <c r="X1145" s="7">
        <v>0.1</v>
      </c>
      <c r="Y1145" s="7"/>
      <c r="Z1145" s="14" t="str">
        <f t="shared" si="53"/>
        <v>Pathway</v>
      </c>
      <c r="AA1145" s="14" t="str">
        <f t="shared" si="54"/>
        <v>Google</v>
      </c>
      <c r="AB1145" s="8" t="str">
        <f t="shared" si="55"/>
        <v>Bing</v>
      </c>
      <c r="AC1145" s="7" t="s">
        <v>488</v>
      </c>
      <c r="AD1145" s="11" t="s">
        <v>1592</v>
      </c>
      <c r="AE1145">
        <v>39.199697860900002</v>
      </c>
      <c r="AF1145">
        <v>-84.374695460599995</v>
      </c>
      <c r="AG1145">
        <v>39.201061192399997</v>
      </c>
      <c r="AH1145">
        <v>-84.374031911800003</v>
      </c>
      <c r="AI1145" t="s">
        <v>1380</v>
      </c>
      <c r="AJ1145" t="s">
        <v>1379</v>
      </c>
    </row>
    <row r="1146" spans="1:36" x14ac:dyDescent="0.25">
      <c r="A1146" s="10">
        <v>1143</v>
      </c>
      <c r="B1146" s="7">
        <v>9</v>
      </c>
      <c r="C1146" s="7" t="s">
        <v>162</v>
      </c>
      <c r="D1146" s="7" t="s">
        <v>1246</v>
      </c>
      <c r="E1146" s="7" t="s">
        <v>4</v>
      </c>
      <c r="F1146" s="7" t="s">
        <v>5</v>
      </c>
      <c r="G1146" s="7" t="s">
        <v>1379</v>
      </c>
      <c r="H1146" s="11" t="s">
        <v>552</v>
      </c>
      <c r="I1146" s="10">
        <v>23.61</v>
      </c>
      <c r="J1146" s="7">
        <v>5.51</v>
      </c>
      <c r="K1146" s="7">
        <v>18.059999999999999</v>
      </c>
      <c r="L1146" s="7">
        <v>12.54</v>
      </c>
      <c r="M1146" s="7">
        <v>0</v>
      </c>
      <c r="N1146" s="7">
        <v>0</v>
      </c>
      <c r="O1146" s="7">
        <v>0</v>
      </c>
      <c r="P1146" s="7">
        <v>0</v>
      </c>
      <c r="Q1146" s="7">
        <v>11.85</v>
      </c>
      <c r="R1146" s="7">
        <v>1.4</v>
      </c>
      <c r="S1146" s="7">
        <v>4.95</v>
      </c>
      <c r="T1146" s="7">
        <v>3.56</v>
      </c>
      <c r="U1146" s="10" t="s">
        <v>1428</v>
      </c>
      <c r="V1146" s="7">
        <v>19.36</v>
      </c>
      <c r="W1146" s="7">
        <v>19.46</v>
      </c>
      <c r="X1146" s="7">
        <v>0.1</v>
      </c>
      <c r="Y1146" s="7"/>
      <c r="Z1146" s="14" t="str">
        <f t="shared" si="53"/>
        <v>Pathway</v>
      </c>
      <c r="AA1146" s="14" t="str">
        <f t="shared" si="54"/>
        <v>Google</v>
      </c>
      <c r="AB1146" s="8" t="str">
        <f t="shared" si="55"/>
        <v>Bing</v>
      </c>
      <c r="AC1146" s="7" t="s">
        <v>488</v>
      </c>
      <c r="AD1146" s="11" t="s">
        <v>1592</v>
      </c>
      <c r="AE1146">
        <v>39.347714267500002</v>
      </c>
      <c r="AF1146">
        <v>-82.983492818900004</v>
      </c>
      <c r="AG1146">
        <v>39.347913980100003</v>
      </c>
      <c r="AH1146">
        <v>-82.981638172700002</v>
      </c>
      <c r="AI1146" t="s">
        <v>1380</v>
      </c>
      <c r="AJ1146" t="s">
        <v>1379</v>
      </c>
    </row>
    <row r="1147" spans="1:36" x14ac:dyDescent="0.25">
      <c r="A1147" s="10">
        <v>1144</v>
      </c>
      <c r="B1147" s="7">
        <v>8</v>
      </c>
      <c r="C1147" s="7" t="s">
        <v>11</v>
      </c>
      <c r="D1147" s="7" t="s">
        <v>980</v>
      </c>
      <c r="E1147" s="7" t="s">
        <v>4</v>
      </c>
      <c r="F1147" s="7" t="s">
        <v>5</v>
      </c>
      <c r="G1147" s="7" t="s">
        <v>1379</v>
      </c>
      <c r="H1147" s="11" t="s">
        <v>850</v>
      </c>
      <c r="I1147" s="10">
        <v>24.58</v>
      </c>
      <c r="J1147" s="7">
        <v>12.19</v>
      </c>
      <c r="K1147" s="7">
        <v>22.45</v>
      </c>
      <c r="L1147" s="7">
        <v>10.26</v>
      </c>
      <c r="M1147" s="7">
        <v>0</v>
      </c>
      <c r="N1147" s="7">
        <v>0</v>
      </c>
      <c r="O1147" s="7">
        <v>0</v>
      </c>
      <c r="P1147" s="7">
        <v>0</v>
      </c>
      <c r="Q1147" s="7">
        <v>9.9</v>
      </c>
      <c r="R1147" s="7">
        <v>3.24</v>
      </c>
      <c r="S1147" s="7">
        <v>6.8</v>
      </c>
      <c r="T1147" s="7">
        <v>3.56</v>
      </c>
      <c r="U1147" s="10" t="s">
        <v>17</v>
      </c>
      <c r="V1147" s="7">
        <v>19.32</v>
      </c>
      <c r="W1147" s="7">
        <v>19.420000000000002</v>
      </c>
      <c r="X1147" s="7">
        <v>0.1</v>
      </c>
      <c r="Y1147" s="7"/>
      <c r="Z1147" s="14" t="str">
        <f t="shared" si="53"/>
        <v>Pathway</v>
      </c>
      <c r="AA1147" s="14" t="str">
        <f t="shared" si="54"/>
        <v>Google</v>
      </c>
      <c r="AB1147" s="8" t="str">
        <f t="shared" si="55"/>
        <v>Bing</v>
      </c>
      <c r="AC1147" s="7" t="s">
        <v>488</v>
      </c>
      <c r="AD1147" s="11" t="s">
        <v>1592</v>
      </c>
      <c r="AE1147">
        <v>39.2261642442</v>
      </c>
      <c r="AF1147">
        <v>-84.372007413700004</v>
      </c>
      <c r="AG1147">
        <v>39.226194578099999</v>
      </c>
      <c r="AH1147">
        <v>-84.370150762099996</v>
      </c>
      <c r="AI1147" t="s">
        <v>1380</v>
      </c>
      <c r="AJ1147" t="s">
        <v>1379</v>
      </c>
    </row>
    <row r="1148" spans="1:36" x14ac:dyDescent="0.25">
      <c r="A1148" s="10">
        <v>1145</v>
      </c>
      <c r="B1148" s="7">
        <v>3</v>
      </c>
      <c r="C1148" s="7" t="s">
        <v>51</v>
      </c>
      <c r="D1148" s="7" t="s">
        <v>1153</v>
      </c>
      <c r="E1148" s="7" t="s">
        <v>4</v>
      </c>
      <c r="F1148" s="7" t="s">
        <v>65</v>
      </c>
      <c r="G1148" s="7" t="s">
        <v>1379</v>
      </c>
      <c r="H1148" s="11" t="s">
        <v>527</v>
      </c>
      <c r="I1148" s="10">
        <v>18.670000000000002</v>
      </c>
      <c r="J1148" s="7">
        <v>9.68</v>
      </c>
      <c r="K1148" s="7">
        <v>16.940000000000001</v>
      </c>
      <c r="L1148" s="7">
        <v>7.26</v>
      </c>
      <c r="M1148" s="7">
        <v>0</v>
      </c>
      <c r="N1148" s="7">
        <v>0</v>
      </c>
      <c r="O1148" s="7">
        <v>0</v>
      </c>
      <c r="P1148" s="7">
        <v>0</v>
      </c>
      <c r="Q1148" s="7">
        <v>9.42</v>
      </c>
      <c r="R1148" s="7">
        <v>2.5499999999999998</v>
      </c>
      <c r="S1148" s="7">
        <v>6.11</v>
      </c>
      <c r="T1148" s="7">
        <v>3.56</v>
      </c>
      <c r="U1148" s="10" t="s">
        <v>1188</v>
      </c>
      <c r="V1148" s="7">
        <v>14.35</v>
      </c>
      <c r="W1148" s="7">
        <v>14.45</v>
      </c>
      <c r="X1148" s="7">
        <v>0.1</v>
      </c>
      <c r="Y1148" s="7"/>
      <c r="Z1148" s="14" t="str">
        <f t="shared" si="53"/>
        <v>Pathway</v>
      </c>
      <c r="AA1148" s="14" t="str">
        <f t="shared" si="54"/>
        <v>Google</v>
      </c>
      <c r="AB1148" s="8" t="str">
        <f t="shared" si="55"/>
        <v>Bing</v>
      </c>
      <c r="AC1148" s="7" t="s">
        <v>488</v>
      </c>
      <c r="AD1148" s="11" t="s">
        <v>1592</v>
      </c>
      <c r="AE1148">
        <v>41.411478939399998</v>
      </c>
      <c r="AF1148">
        <v>-82.0992957096</v>
      </c>
      <c r="AG1148">
        <v>41.412765116999999</v>
      </c>
      <c r="AH1148">
        <v>-82.098369392699993</v>
      </c>
      <c r="AI1148" t="s">
        <v>1380</v>
      </c>
      <c r="AJ1148" t="s">
        <v>1379</v>
      </c>
    </row>
    <row r="1149" spans="1:36" x14ac:dyDescent="0.25">
      <c r="A1149" s="10">
        <v>1146</v>
      </c>
      <c r="B1149" s="7">
        <v>12</v>
      </c>
      <c r="C1149" s="7" t="s">
        <v>14</v>
      </c>
      <c r="D1149" s="7" t="s">
        <v>941</v>
      </c>
      <c r="E1149" s="7" t="s">
        <v>4</v>
      </c>
      <c r="F1149" s="7" t="s">
        <v>10</v>
      </c>
      <c r="G1149" s="7" t="s">
        <v>1379</v>
      </c>
      <c r="H1149" s="11" t="s">
        <v>522</v>
      </c>
      <c r="I1149" s="10">
        <v>47.43</v>
      </c>
      <c r="J1149" s="7">
        <v>14.17</v>
      </c>
      <c r="K1149" s="7">
        <v>41.21</v>
      </c>
      <c r="L1149" s="7">
        <v>27.04</v>
      </c>
      <c r="M1149" s="7">
        <v>0</v>
      </c>
      <c r="N1149" s="7">
        <v>0</v>
      </c>
      <c r="O1149" s="7">
        <v>0</v>
      </c>
      <c r="P1149" s="7">
        <v>0</v>
      </c>
      <c r="Q1149" s="7">
        <v>10.72</v>
      </c>
      <c r="R1149" s="7">
        <v>3.38</v>
      </c>
      <c r="S1149" s="7">
        <v>6.93</v>
      </c>
      <c r="T1149" s="7">
        <v>3.55</v>
      </c>
      <c r="U1149" s="10" t="s">
        <v>30</v>
      </c>
      <c r="V1149" s="7">
        <v>16.510000000000002</v>
      </c>
      <c r="W1149" s="7">
        <v>16.61</v>
      </c>
      <c r="X1149" s="7">
        <v>0.1</v>
      </c>
      <c r="Y1149" s="7"/>
      <c r="Z1149" s="14" t="str">
        <f t="shared" si="53"/>
        <v>Pathway</v>
      </c>
      <c r="AA1149" s="14" t="str">
        <f t="shared" si="54"/>
        <v>Google</v>
      </c>
      <c r="AB1149" s="8" t="str">
        <f t="shared" si="55"/>
        <v>Bing</v>
      </c>
      <c r="AC1149" s="7" t="s">
        <v>488</v>
      </c>
      <c r="AD1149" s="11" t="s">
        <v>1592</v>
      </c>
      <c r="AE1149">
        <v>41.453542571500002</v>
      </c>
      <c r="AF1149">
        <v>-81.719459974800003</v>
      </c>
      <c r="AG1149">
        <v>41.454188524700001</v>
      </c>
      <c r="AH1149">
        <v>-81.7177286716</v>
      </c>
      <c r="AI1149" t="s">
        <v>1380</v>
      </c>
      <c r="AJ1149" t="s">
        <v>1379</v>
      </c>
    </row>
    <row r="1150" spans="1:36" x14ac:dyDescent="0.25">
      <c r="A1150" s="10">
        <v>1147</v>
      </c>
      <c r="B1150" s="7">
        <v>6</v>
      </c>
      <c r="C1150" s="7" t="s">
        <v>114</v>
      </c>
      <c r="D1150" s="7" t="s">
        <v>561</v>
      </c>
      <c r="E1150" s="7" t="s">
        <v>4</v>
      </c>
      <c r="F1150" s="7" t="s">
        <v>5</v>
      </c>
      <c r="G1150" s="7" t="s">
        <v>1379</v>
      </c>
      <c r="H1150" s="11" t="s">
        <v>562</v>
      </c>
      <c r="I1150" s="10">
        <v>25.49</v>
      </c>
      <c r="J1150" s="7">
        <v>9.2200000000000006</v>
      </c>
      <c r="K1150" s="7">
        <v>21.87</v>
      </c>
      <c r="L1150" s="7">
        <v>12.65</v>
      </c>
      <c r="M1150" s="7">
        <v>0</v>
      </c>
      <c r="N1150" s="7">
        <v>0</v>
      </c>
      <c r="O1150" s="7">
        <v>0</v>
      </c>
      <c r="P1150" s="7">
        <v>0</v>
      </c>
      <c r="Q1150" s="7">
        <v>10.29</v>
      </c>
      <c r="R1150" s="7">
        <v>2.41</v>
      </c>
      <c r="S1150" s="7">
        <v>5.96</v>
      </c>
      <c r="T1150" s="7">
        <v>3.55</v>
      </c>
      <c r="U1150" s="10" t="s">
        <v>113</v>
      </c>
      <c r="V1150" s="7">
        <v>10.26</v>
      </c>
      <c r="W1150" s="7">
        <v>10.36</v>
      </c>
      <c r="X1150" s="7">
        <v>0.1</v>
      </c>
      <c r="Y1150" s="7"/>
      <c r="Z1150" s="14" t="str">
        <f t="shared" si="53"/>
        <v>Pathway</v>
      </c>
      <c r="AA1150" s="14" t="str">
        <f t="shared" si="54"/>
        <v>Google</v>
      </c>
      <c r="AB1150" s="8" t="str">
        <f t="shared" si="55"/>
        <v>Bing</v>
      </c>
      <c r="AC1150" s="7" t="s">
        <v>488</v>
      </c>
      <c r="AD1150" s="11" t="s">
        <v>1592</v>
      </c>
      <c r="AE1150">
        <v>40.254172209700002</v>
      </c>
      <c r="AF1150">
        <v>-83.375080480500003</v>
      </c>
      <c r="AG1150">
        <v>40.254281266100001</v>
      </c>
      <c r="AH1150">
        <v>-83.373289701999994</v>
      </c>
      <c r="AI1150" t="s">
        <v>1380</v>
      </c>
      <c r="AJ1150" t="s">
        <v>1379</v>
      </c>
    </row>
    <row r="1151" spans="1:36" x14ac:dyDescent="0.25">
      <c r="A1151" s="10">
        <v>1148</v>
      </c>
      <c r="B1151" s="7">
        <v>1</v>
      </c>
      <c r="C1151" s="7" t="s">
        <v>71</v>
      </c>
      <c r="D1151" s="7" t="s">
        <v>554</v>
      </c>
      <c r="E1151" s="7" t="s">
        <v>4</v>
      </c>
      <c r="F1151" s="7" t="s">
        <v>65</v>
      </c>
      <c r="G1151" s="7" t="s">
        <v>1379</v>
      </c>
      <c r="H1151" s="11" t="s">
        <v>531</v>
      </c>
      <c r="I1151" s="10">
        <v>18.77</v>
      </c>
      <c r="J1151" s="7">
        <v>9.14</v>
      </c>
      <c r="K1151" s="7">
        <v>16.809999999999999</v>
      </c>
      <c r="L1151" s="7">
        <v>7.67</v>
      </c>
      <c r="M1151" s="7">
        <v>0</v>
      </c>
      <c r="N1151" s="7">
        <v>0</v>
      </c>
      <c r="O1151" s="7">
        <v>0</v>
      </c>
      <c r="P1151" s="7">
        <v>0</v>
      </c>
      <c r="Q1151" s="7">
        <v>9.4700000000000006</v>
      </c>
      <c r="R1151" s="7">
        <v>2.41</v>
      </c>
      <c r="S1151" s="7">
        <v>5.95</v>
      </c>
      <c r="T1151" s="7">
        <v>3.55</v>
      </c>
      <c r="U1151" s="10" t="s">
        <v>70</v>
      </c>
      <c r="V1151" s="7">
        <v>15.87</v>
      </c>
      <c r="W1151" s="7">
        <v>15.97</v>
      </c>
      <c r="X1151" s="7">
        <v>0.1</v>
      </c>
      <c r="Y1151" s="7"/>
      <c r="Z1151" s="14" t="str">
        <f t="shared" si="53"/>
        <v>Pathway</v>
      </c>
      <c r="AA1151" s="14" t="str">
        <f t="shared" si="54"/>
        <v>Google</v>
      </c>
      <c r="AB1151" s="8" t="str">
        <f t="shared" si="55"/>
        <v>Bing</v>
      </c>
      <c r="AC1151" s="7" t="s">
        <v>488</v>
      </c>
      <c r="AD1151" s="11" t="s">
        <v>1592</v>
      </c>
      <c r="AE1151">
        <v>41.035154626100002</v>
      </c>
      <c r="AF1151">
        <v>-83.672797741599993</v>
      </c>
      <c r="AG1151">
        <v>41.036602739099997</v>
      </c>
      <c r="AH1151">
        <v>-83.672782613199999</v>
      </c>
      <c r="AI1151" t="s">
        <v>1380</v>
      </c>
      <c r="AJ1151" t="s">
        <v>1379</v>
      </c>
    </row>
    <row r="1152" spans="1:36" x14ac:dyDescent="0.25">
      <c r="A1152" s="10">
        <v>1149</v>
      </c>
      <c r="B1152" s="7">
        <v>1</v>
      </c>
      <c r="C1152" s="7" t="s">
        <v>71</v>
      </c>
      <c r="D1152" s="7" t="s">
        <v>554</v>
      </c>
      <c r="E1152" s="7" t="s">
        <v>4</v>
      </c>
      <c r="F1152" s="7" t="s">
        <v>65</v>
      </c>
      <c r="G1152" s="7" t="s">
        <v>1379</v>
      </c>
      <c r="H1152" s="11" t="s">
        <v>531</v>
      </c>
      <c r="I1152" s="10">
        <v>18.77</v>
      </c>
      <c r="J1152" s="7">
        <v>9.14</v>
      </c>
      <c r="K1152" s="7">
        <v>16.809999999999999</v>
      </c>
      <c r="L1152" s="7">
        <v>7.67</v>
      </c>
      <c r="M1152" s="7">
        <v>0</v>
      </c>
      <c r="N1152" s="7">
        <v>0</v>
      </c>
      <c r="O1152" s="7">
        <v>0</v>
      </c>
      <c r="P1152" s="7">
        <v>0</v>
      </c>
      <c r="Q1152" s="7">
        <v>9.4700000000000006</v>
      </c>
      <c r="R1152" s="7">
        <v>2.41</v>
      </c>
      <c r="S1152" s="7">
        <v>5.95</v>
      </c>
      <c r="T1152" s="7">
        <v>3.55</v>
      </c>
      <c r="U1152" s="10" t="s">
        <v>70</v>
      </c>
      <c r="V1152" s="7">
        <v>15.89</v>
      </c>
      <c r="W1152" s="7">
        <v>15.99</v>
      </c>
      <c r="X1152" s="7">
        <v>0.1</v>
      </c>
      <c r="Y1152" s="7"/>
      <c r="Z1152" s="14" t="str">
        <f t="shared" si="53"/>
        <v>Pathway</v>
      </c>
      <c r="AA1152" s="14" t="str">
        <f t="shared" si="54"/>
        <v>Google</v>
      </c>
      <c r="AB1152" s="8" t="str">
        <f t="shared" si="55"/>
        <v>Bing</v>
      </c>
      <c r="AC1152" s="7" t="s">
        <v>488</v>
      </c>
      <c r="AD1152" s="11" t="s">
        <v>1592</v>
      </c>
      <c r="AE1152">
        <v>41.035444354799999</v>
      </c>
      <c r="AF1152">
        <v>-83.6727945186</v>
      </c>
      <c r="AG1152">
        <v>41.036877740500003</v>
      </c>
      <c r="AH1152">
        <v>-83.672779998600006</v>
      </c>
      <c r="AI1152" t="s">
        <v>1380</v>
      </c>
      <c r="AJ1152" t="s">
        <v>1379</v>
      </c>
    </row>
    <row r="1153" spans="1:36" x14ac:dyDescent="0.25">
      <c r="A1153" s="10">
        <v>1150</v>
      </c>
      <c r="B1153" s="7">
        <v>4</v>
      </c>
      <c r="C1153" s="7" t="s">
        <v>38</v>
      </c>
      <c r="D1153" s="7" t="s">
        <v>631</v>
      </c>
      <c r="E1153" s="7" t="s">
        <v>34</v>
      </c>
      <c r="F1153" s="7" t="s">
        <v>79</v>
      </c>
      <c r="G1153" s="7" t="s">
        <v>1379</v>
      </c>
      <c r="H1153" s="11" t="s">
        <v>632</v>
      </c>
      <c r="I1153" s="10">
        <v>35.25</v>
      </c>
      <c r="J1153" s="7">
        <v>29.6</v>
      </c>
      <c r="K1153" s="7">
        <v>34.97</v>
      </c>
      <c r="L1153" s="7">
        <v>5.37</v>
      </c>
      <c r="M1153" s="7">
        <v>0</v>
      </c>
      <c r="N1153" s="7">
        <v>0</v>
      </c>
      <c r="O1153" s="7">
        <v>0</v>
      </c>
      <c r="P1153" s="7">
        <v>0</v>
      </c>
      <c r="Q1153" s="7">
        <v>11.38</v>
      </c>
      <c r="R1153" s="7">
        <v>6.98</v>
      </c>
      <c r="S1153" s="7">
        <v>10.52</v>
      </c>
      <c r="T1153" s="7">
        <v>3.54</v>
      </c>
      <c r="U1153" s="10" t="s">
        <v>177</v>
      </c>
      <c r="V1153" s="7">
        <v>9.92</v>
      </c>
      <c r="W1153" s="7"/>
      <c r="X1153" s="7">
        <v>0</v>
      </c>
      <c r="Y1153" s="7" t="s">
        <v>2790</v>
      </c>
      <c r="Z1153" s="14" t="str">
        <f t="shared" si="53"/>
        <v>Pathway</v>
      </c>
      <c r="AA1153" s="14" t="str">
        <f t="shared" si="54"/>
        <v>Google</v>
      </c>
      <c r="AB1153" s="8" t="str">
        <f t="shared" si="55"/>
        <v>Bing</v>
      </c>
      <c r="AC1153" s="7" t="s">
        <v>488</v>
      </c>
      <c r="AD1153" s="11" t="s">
        <v>1592</v>
      </c>
      <c r="AE1153">
        <v>40.781400807899999</v>
      </c>
      <c r="AF1153">
        <v>-81.516644662399997</v>
      </c>
      <c r="AI1153" t="s">
        <v>1380</v>
      </c>
      <c r="AJ1153" t="s">
        <v>1379</v>
      </c>
    </row>
    <row r="1154" spans="1:36" x14ac:dyDescent="0.25">
      <c r="A1154" s="10">
        <v>1151</v>
      </c>
      <c r="B1154" s="7">
        <v>2</v>
      </c>
      <c r="C1154" s="7" t="s">
        <v>6</v>
      </c>
      <c r="D1154" s="7" t="s">
        <v>958</v>
      </c>
      <c r="E1154" s="7" t="s">
        <v>4</v>
      </c>
      <c r="F1154" s="7" t="s">
        <v>13</v>
      </c>
      <c r="G1154" s="7" t="s">
        <v>1379</v>
      </c>
      <c r="H1154" s="11" t="s">
        <v>959</v>
      </c>
      <c r="I1154" s="10">
        <v>15.31</v>
      </c>
      <c r="J1154" s="7">
        <v>13.16</v>
      </c>
      <c r="K1154" s="7">
        <v>14.83</v>
      </c>
      <c r="L1154" s="7">
        <v>1.67</v>
      </c>
      <c r="M1154" s="7">
        <v>0</v>
      </c>
      <c r="N1154" s="7">
        <v>0</v>
      </c>
      <c r="O1154" s="7">
        <v>0</v>
      </c>
      <c r="P1154" s="7">
        <v>0</v>
      </c>
      <c r="Q1154" s="7">
        <v>10.84</v>
      </c>
      <c r="R1154" s="7">
        <v>3.64</v>
      </c>
      <c r="S1154" s="7">
        <v>7.18</v>
      </c>
      <c r="T1154" s="7">
        <v>3.54</v>
      </c>
      <c r="U1154" s="10" t="s">
        <v>45</v>
      </c>
      <c r="V1154" s="7">
        <v>15.62</v>
      </c>
      <c r="W1154" s="7">
        <v>15.72</v>
      </c>
      <c r="X1154" s="7">
        <v>0.1</v>
      </c>
      <c r="Y1154" s="7"/>
      <c r="Z1154" s="14" t="str">
        <f t="shared" si="53"/>
        <v>Pathway</v>
      </c>
      <c r="AA1154" s="14" t="str">
        <f t="shared" si="54"/>
        <v>Google</v>
      </c>
      <c r="AB1154" s="8" t="str">
        <f t="shared" si="55"/>
        <v>Bing</v>
      </c>
      <c r="AC1154" s="7" t="s">
        <v>488</v>
      </c>
      <c r="AD1154" s="11" t="s">
        <v>1592</v>
      </c>
      <c r="AE1154">
        <v>41.677292047500003</v>
      </c>
      <c r="AF1154">
        <v>-83.585668682900007</v>
      </c>
      <c r="AG1154">
        <v>41.676561496700003</v>
      </c>
      <c r="AH1154">
        <v>-83.583982739500001</v>
      </c>
      <c r="AI1154" t="s">
        <v>1380</v>
      </c>
      <c r="AJ1154" t="s">
        <v>1379</v>
      </c>
    </row>
    <row r="1155" spans="1:36" x14ac:dyDescent="0.25">
      <c r="A1155" s="10">
        <v>1152</v>
      </c>
      <c r="B1155" s="7">
        <v>3</v>
      </c>
      <c r="C1155" s="7" t="s">
        <v>51</v>
      </c>
      <c r="D1155" s="7" t="s">
        <v>1153</v>
      </c>
      <c r="E1155" s="7" t="s">
        <v>4</v>
      </c>
      <c r="F1155" s="7" t="s">
        <v>5</v>
      </c>
      <c r="G1155" s="7" t="s">
        <v>1379</v>
      </c>
      <c r="H1155" s="11" t="s">
        <v>527</v>
      </c>
      <c r="I1155" s="10">
        <v>15.29</v>
      </c>
      <c r="J1155" s="7">
        <v>16.12</v>
      </c>
      <c r="K1155" s="7">
        <v>15.41</v>
      </c>
      <c r="L1155" s="7">
        <v>0</v>
      </c>
      <c r="M1155" s="7">
        <v>0</v>
      </c>
      <c r="N1155" s="7">
        <v>0</v>
      </c>
      <c r="O1155" s="7">
        <v>0</v>
      </c>
      <c r="P1155" s="7">
        <v>0</v>
      </c>
      <c r="Q1155" s="7">
        <v>10.28</v>
      </c>
      <c r="R1155" s="7">
        <v>4.3600000000000003</v>
      </c>
      <c r="S1155" s="7">
        <v>7.9</v>
      </c>
      <c r="T1155" s="7">
        <v>3.54</v>
      </c>
      <c r="U1155" s="10" t="s">
        <v>1188</v>
      </c>
      <c r="V1155" s="7">
        <v>12.9</v>
      </c>
      <c r="W1155" s="7">
        <v>13</v>
      </c>
      <c r="X1155" s="7">
        <v>0.1</v>
      </c>
      <c r="Y1155" s="7"/>
      <c r="Z1155" s="14" t="str">
        <f t="shared" si="53"/>
        <v>Pathway</v>
      </c>
      <c r="AA1155" s="14" t="str">
        <f t="shared" si="54"/>
        <v>Google</v>
      </c>
      <c r="AB1155" s="8" t="str">
        <f t="shared" si="55"/>
        <v>Bing</v>
      </c>
      <c r="AC1155" s="7" t="s">
        <v>488</v>
      </c>
      <c r="AD1155" s="11" t="s">
        <v>1592</v>
      </c>
      <c r="AE1155">
        <v>41.4041582702</v>
      </c>
      <c r="AF1155">
        <v>-82.122983232500005</v>
      </c>
      <c r="AG1155">
        <v>41.404262698300002</v>
      </c>
      <c r="AH1155">
        <v>-82.121105605599993</v>
      </c>
      <c r="AI1155" t="s">
        <v>1380</v>
      </c>
      <c r="AJ1155" t="s">
        <v>1379</v>
      </c>
    </row>
    <row r="1156" spans="1:36" x14ac:dyDescent="0.25">
      <c r="A1156" s="10">
        <v>1153</v>
      </c>
      <c r="B1156" s="7">
        <v>4</v>
      </c>
      <c r="C1156" s="7" t="s">
        <v>23</v>
      </c>
      <c r="D1156" s="7" t="s">
        <v>960</v>
      </c>
      <c r="E1156" s="7" t="s">
        <v>4</v>
      </c>
      <c r="F1156" s="7" t="s">
        <v>65</v>
      </c>
      <c r="G1156" s="7" t="s">
        <v>1379</v>
      </c>
      <c r="H1156" s="11" t="s">
        <v>533</v>
      </c>
      <c r="I1156" s="10">
        <v>27.75</v>
      </c>
      <c r="J1156" s="7">
        <v>12.35</v>
      </c>
      <c r="K1156" s="7">
        <v>25.34</v>
      </c>
      <c r="L1156" s="7">
        <v>12.99</v>
      </c>
      <c r="M1156" s="7">
        <v>0</v>
      </c>
      <c r="N1156" s="7">
        <v>0</v>
      </c>
      <c r="O1156" s="7">
        <v>0</v>
      </c>
      <c r="P1156" s="7">
        <v>0</v>
      </c>
      <c r="Q1156" s="7">
        <v>9.33</v>
      </c>
      <c r="R1156" s="7">
        <v>3.27</v>
      </c>
      <c r="S1156" s="7">
        <v>6.8</v>
      </c>
      <c r="T1156" s="7">
        <v>3.53</v>
      </c>
      <c r="U1156" s="10" t="s">
        <v>22</v>
      </c>
      <c r="V1156" s="7">
        <v>4.9400000000000004</v>
      </c>
      <c r="W1156" s="7">
        <v>5.04</v>
      </c>
      <c r="X1156" s="7">
        <v>0.1</v>
      </c>
      <c r="Y1156" s="7"/>
      <c r="Z1156" s="14" t="str">
        <f t="shared" si="53"/>
        <v>Pathway</v>
      </c>
      <c r="AA1156" s="14" t="str">
        <f t="shared" si="54"/>
        <v>Google</v>
      </c>
      <c r="AB1156" s="8" t="str">
        <f t="shared" si="55"/>
        <v>Bing</v>
      </c>
      <c r="AC1156" s="7" t="s">
        <v>488</v>
      </c>
      <c r="AD1156" s="11" t="s">
        <v>1592</v>
      </c>
      <c r="AE1156">
        <v>41.0388608031</v>
      </c>
      <c r="AF1156">
        <v>-81.594251266699999</v>
      </c>
      <c r="AG1156">
        <v>41.038860348999997</v>
      </c>
      <c r="AH1156">
        <v>-81.592357780300006</v>
      </c>
      <c r="AI1156" t="s">
        <v>1380</v>
      </c>
      <c r="AJ1156" t="s">
        <v>1379</v>
      </c>
    </row>
    <row r="1157" spans="1:36" x14ac:dyDescent="0.25">
      <c r="A1157" s="10">
        <v>1154</v>
      </c>
      <c r="B1157" s="7">
        <v>4</v>
      </c>
      <c r="C1157" s="7" t="s">
        <v>23</v>
      </c>
      <c r="D1157" s="7" t="s">
        <v>960</v>
      </c>
      <c r="E1157" s="7" t="s">
        <v>4</v>
      </c>
      <c r="F1157" s="7" t="s">
        <v>65</v>
      </c>
      <c r="G1157" s="7" t="s">
        <v>1379</v>
      </c>
      <c r="H1157" s="11" t="s">
        <v>533</v>
      </c>
      <c r="I1157" s="10">
        <v>27.75</v>
      </c>
      <c r="J1157" s="7">
        <v>12.35</v>
      </c>
      <c r="K1157" s="7">
        <v>25.34</v>
      </c>
      <c r="L1157" s="7">
        <v>12.99</v>
      </c>
      <c r="M1157" s="7">
        <v>0</v>
      </c>
      <c r="N1157" s="7">
        <v>0</v>
      </c>
      <c r="O1157" s="7">
        <v>0</v>
      </c>
      <c r="P1157" s="7">
        <v>0</v>
      </c>
      <c r="Q1157" s="7">
        <v>9.33</v>
      </c>
      <c r="R1157" s="7">
        <v>3.27</v>
      </c>
      <c r="S1157" s="7">
        <v>6.8</v>
      </c>
      <c r="T1157" s="7">
        <v>3.53</v>
      </c>
      <c r="U1157" s="10" t="s">
        <v>22</v>
      </c>
      <c r="V1157" s="7">
        <v>4.95</v>
      </c>
      <c r="W1157" s="7">
        <v>5.05</v>
      </c>
      <c r="X1157" s="7">
        <v>0.1</v>
      </c>
      <c r="Y1157" s="7"/>
      <c r="Z1157" s="14" t="str">
        <f t="shared" ref="Z1157:Z1220" si="56">IF(LEFT(U1157,1)="S",IF(RIGHT(U1157,1)="C",HYPERLINK("http://pathweb.pathwayservices.com/ohiopublic/?nlfid='"&amp;U1157&amp;"'&amp;logpoint="&amp;V1157,"Pathway"),"Not Available"),"Not Available")</f>
        <v>Pathway</v>
      </c>
      <c r="AA1157" s="14" t="str">
        <f t="shared" ref="AA1157:AA1220" si="57">IF(AG1157="",HYPERLINK(CONCATENATE("http://maps.google.com/maps/place/",+AE1157,",",+AF1157,"/@",+AE1157,",",+AF1157,",17z"),"Google"),HYPERLINK(CONCATENATE("https://www.google.us/maps/dir/",AG1157,",",AH1157,"/",AE1157,",",AF1157,"/@",AVERAGE(AE1157,AG1157),",",AVERAGE(AF1157,AH1157),",15z"),"Google"))</f>
        <v>Google</v>
      </c>
      <c r="AB1157" s="8" t="str">
        <f t="shared" ref="AB1157:AB1220" si="58">IF(AG1157=0,HYPERLINK(CONCATENATE("http://bing.com/maps/default.aspx?rtop=1~0&amp;rtp=pos.",AE1157,"_",AF1157,"_",Y1157),"Bing"),HYPERLINK(CONCATENATE("http://bing.com/maps/default.aspx?rtop=1~0&amp;rtp=pos.",AE1157,"_",AF1157,"_(",H1157,"  SLM ",V1157,"~pos.",AG1157,"_",AH1157,"_",H1157,"  SLM ",W1157,")"),"Bing"))</f>
        <v>Bing</v>
      </c>
      <c r="AC1157" s="7" t="s">
        <v>488</v>
      </c>
      <c r="AD1157" s="11" t="s">
        <v>1592</v>
      </c>
      <c r="AE1157">
        <v>41.0388604145</v>
      </c>
      <c r="AF1157">
        <v>-81.594061951499995</v>
      </c>
      <c r="AG1157">
        <v>41.038860483599997</v>
      </c>
      <c r="AH1157">
        <v>-81.592168414100001</v>
      </c>
      <c r="AI1157" t="s">
        <v>1380</v>
      </c>
      <c r="AJ1157" t="s">
        <v>1379</v>
      </c>
    </row>
    <row r="1158" spans="1:36" x14ac:dyDescent="0.25">
      <c r="A1158" s="10">
        <v>1155</v>
      </c>
      <c r="B1158" s="7">
        <v>7</v>
      </c>
      <c r="C1158" s="7" t="s">
        <v>44</v>
      </c>
      <c r="D1158" s="7" t="s">
        <v>625</v>
      </c>
      <c r="E1158" s="7" t="s">
        <v>4</v>
      </c>
      <c r="F1158" s="7" t="s">
        <v>65</v>
      </c>
      <c r="G1158" s="7" t="s">
        <v>1379</v>
      </c>
      <c r="H1158" s="11" t="s">
        <v>524</v>
      </c>
      <c r="I1158" s="10">
        <v>24.65</v>
      </c>
      <c r="J1158" s="7">
        <v>12.03</v>
      </c>
      <c r="K1158" s="7">
        <v>22.63</v>
      </c>
      <c r="L1158" s="7">
        <v>10.6</v>
      </c>
      <c r="M1158" s="7">
        <v>0</v>
      </c>
      <c r="N1158" s="7">
        <v>0</v>
      </c>
      <c r="O1158" s="7">
        <v>0</v>
      </c>
      <c r="P1158" s="7">
        <v>0</v>
      </c>
      <c r="Q1158" s="7">
        <v>9.32</v>
      </c>
      <c r="R1158" s="7">
        <v>3.18</v>
      </c>
      <c r="S1158" s="7">
        <v>6.72</v>
      </c>
      <c r="T1158" s="7">
        <v>3.53</v>
      </c>
      <c r="U1158" s="10" t="s">
        <v>96</v>
      </c>
      <c r="V1158" s="7">
        <v>12.27</v>
      </c>
      <c r="W1158" s="7">
        <v>12.37</v>
      </c>
      <c r="X1158" s="7">
        <v>0.1</v>
      </c>
      <c r="Y1158" s="7"/>
      <c r="Z1158" s="14" t="str">
        <f t="shared" si="56"/>
        <v>Pathway</v>
      </c>
      <c r="AA1158" s="14" t="str">
        <f t="shared" si="57"/>
        <v>Google</v>
      </c>
      <c r="AB1158" s="8" t="str">
        <f t="shared" si="58"/>
        <v>Bing</v>
      </c>
      <c r="AC1158" s="7" t="s">
        <v>488</v>
      </c>
      <c r="AD1158" s="11" t="s">
        <v>1592</v>
      </c>
      <c r="AE1158">
        <v>39.862676917500004</v>
      </c>
      <c r="AF1158">
        <v>-84.262863214800007</v>
      </c>
      <c r="AG1158">
        <v>39.863092915400003</v>
      </c>
      <c r="AH1158">
        <v>-84.261054787199996</v>
      </c>
      <c r="AI1158" t="s">
        <v>1380</v>
      </c>
      <c r="AJ1158" t="s">
        <v>1379</v>
      </c>
    </row>
    <row r="1159" spans="1:36" x14ac:dyDescent="0.25">
      <c r="A1159" s="10">
        <v>1156</v>
      </c>
      <c r="B1159" s="7">
        <v>8</v>
      </c>
      <c r="C1159" s="7" t="s">
        <v>61</v>
      </c>
      <c r="D1159" s="7" t="s">
        <v>1345</v>
      </c>
      <c r="E1159" s="7" t="s">
        <v>34</v>
      </c>
      <c r="F1159" s="7" t="s">
        <v>35</v>
      </c>
      <c r="G1159" s="7" t="s">
        <v>1379</v>
      </c>
      <c r="H1159" s="11" t="s">
        <v>1409</v>
      </c>
      <c r="I1159" s="10">
        <v>21.61</v>
      </c>
      <c r="J1159" s="7">
        <v>11.05</v>
      </c>
      <c r="K1159" s="7">
        <v>21.14</v>
      </c>
      <c r="L1159" s="7">
        <v>10.1</v>
      </c>
      <c r="M1159" s="7">
        <v>0</v>
      </c>
      <c r="N1159" s="7">
        <v>0</v>
      </c>
      <c r="O1159" s="7">
        <v>0</v>
      </c>
      <c r="P1159" s="7">
        <v>0</v>
      </c>
      <c r="Q1159" s="7">
        <v>6.67</v>
      </c>
      <c r="R1159" s="7">
        <v>2.52</v>
      </c>
      <c r="S1159" s="7">
        <v>6.05</v>
      </c>
      <c r="T1159" s="7">
        <v>3.53</v>
      </c>
      <c r="U1159" s="10" t="s">
        <v>1527</v>
      </c>
      <c r="V1159" s="7">
        <v>0.38</v>
      </c>
      <c r="W1159" s="7"/>
      <c r="X1159" s="7">
        <v>0</v>
      </c>
      <c r="Y1159" s="7" t="s">
        <v>2009</v>
      </c>
      <c r="Z1159" s="14" t="str">
        <f t="shared" si="56"/>
        <v>Pathway</v>
      </c>
      <c r="AA1159" s="14" t="str">
        <f t="shared" si="57"/>
        <v>Google</v>
      </c>
      <c r="AB1159" s="8" t="str">
        <f t="shared" si="58"/>
        <v>Bing</v>
      </c>
      <c r="AC1159" s="7" t="s">
        <v>488</v>
      </c>
      <c r="AD1159" s="11" t="s">
        <v>1592</v>
      </c>
      <c r="AE1159">
        <v>39.516816100299998</v>
      </c>
      <c r="AF1159">
        <v>-84.388005713599995</v>
      </c>
      <c r="AI1159" t="s">
        <v>1380</v>
      </c>
      <c r="AJ1159" t="s">
        <v>1379</v>
      </c>
    </row>
    <row r="1160" spans="1:36" x14ac:dyDescent="0.25">
      <c r="A1160" s="10">
        <v>1157</v>
      </c>
      <c r="B1160" s="7">
        <v>11</v>
      </c>
      <c r="C1160" s="7" t="s">
        <v>181</v>
      </c>
      <c r="D1160" s="7" t="s">
        <v>583</v>
      </c>
      <c r="E1160" s="7" t="s">
        <v>4</v>
      </c>
      <c r="F1160" s="7" t="s">
        <v>65</v>
      </c>
      <c r="G1160" s="7" t="s">
        <v>1379</v>
      </c>
      <c r="H1160" s="11" t="s">
        <v>584</v>
      </c>
      <c r="I1160" s="10">
        <v>26.47</v>
      </c>
      <c r="J1160" s="7">
        <v>7.42</v>
      </c>
      <c r="K1160" s="7">
        <v>21.72</v>
      </c>
      <c r="L1160" s="7">
        <v>14.3</v>
      </c>
      <c r="M1160" s="7">
        <v>0</v>
      </c>
      <c r="N1160" s="7">
        <v>0</v>
      </c>
      <c r="O1160" s="7">
        <v>0</v>
      </c>
      <c r="P1160" s="7">
        <v>0</v>
      </c>
      <c r="Q1160" s="7">
        <v>10.02</v>
      </c>
      <c r="R1160" s="7">
        <v>1.95</v>
      </c>
      <c r="S1160" s="7">
        <v>5.46</v>
      </c>
      <c r="T1160" s="7">
        <v>3.52</v>
      </c>
      <c r="U1160" s="10" t="s">
        <v>345</v>
      </c>
      <c r="V1160" s="7">
        <v>0.89</v>
      </c>
      <c r="W1160" s="7">
        <v>0.99</v>
      </c>
      <c r="X1160" s="7">
        <v>0.1</v>
      </c>
      <c r="Y1160" s="7"/>
      <c r="Z1160" s="14" t="str">
        <f t="shared" si="56"/>
        <v>Pathway</v>
      </c>
      <c r="AA1160" s="14" t="str">
        <f t="shared" si="57"/>
        <v>Google</v>
      </c>
      <c r="AB1160" s="8" t="str">
        <f t="shared" si="58"/>
        <v>Bing</v>
      </c>
      <c r="AC1160" s="7" t="s">
        <v>488</v>
      </c>
      <c r="AD1160" s="11" t="s">
        <v>1592</v>
      </c>
      <c r="AE1160">
        <v>40.061057963700001</v>
      </c>
      <c r="AF1160">
        <v>-80.836345224400006</v>
      </c>
      <c r="AG1160">
        <v>40.060650883599997</v>
      </c>
      <c r="AH1160">
        <v>-80.834527138599995</v>
      </c>
      <c r="AI1160" t="s">
        <v>1380</v>
      </c>
      <c r="AJ1160" t="s">
        <v>1379</v>
      </c>
    </row>
    <row r="1161" spans="1:36" x14ac:dyDescent="0.25">
      <c r="A1161" s="10">
        <v>1158</v>
      </c>
      <c r="B1161" s="7">
        <v>12</v>
      </c>
      <c r="C1161" s="7" t="s">
        <v>14</v>
      </c>
      <c r="D1161" s="7" t="s">
        <v>1341</v>
      </c>
      <c r="E1161" s="7" t="s">
        <v>4</v>
      </c>
      <c r="F1161" s="7" t="s">
        <v>21</v>
      </c>
      <c r="G1161" s="7" t="s">
        <v>1379</v>
      </c>
      <c r="H1161" s="11" t="s">
        <v>509</v>
      </c>
      <c r="I1161" s="10">
        <v>30.17</v>
      </c>
      <c r="J1161" s="7">
        <v>9.99</v>
      </c>
      <c r="K1161" s="7">
        <v>22.72</v>
      </c>
      <c r="L1161" s="7">
        <v>12.73</v>
      </c>
      <c r="M1161" s="7">
        <v>3.57</v>
      </c>
      <c r="N1161" s="7">
        <v>0.28999999999999998</v>
      </c>
      <c r="O1161" s="7">
        <v>1.27</v>
      </c>
      <c r="P1161" s="7">
        <v>0.98</v>
      </c>
      <c r="Q1161" s="7">
        <v>14.3</v>
      </c>
      <c r="R1161" s="7">
        <v>2.54</v>
      </c>
      <c r="S1161" s="7">
        <v>6.06</v>
      </c>
      <c r="T1161" s="7">
        <v>3.52</v>
      </c>
      <c r="U1161" s="10" t="s">
        <v>1523</v>
      </c>
      <c r="V1161" s="7">
        <v>18.05</v>
      </c>
      <c r="W1161" s="7">
        <v>18.149999999999999</v>
      </c>
      <c r="X1161" s="7">
        <v>0.1</v>
      </c>
      <c r="Y1161" s="7"/>
      <c r="Z1161" s="14" t="str">
        <f t="shared" si="56"/>
        <v>Pathway</v>
      </c>
      <c r="AA1161" s="14" t="str">
        <f t="shared" si="57"/>
        <v>Google</v>
      </c>
      <c r="AB1161" s="8" t="str">
        <f t="shared" si="58"/>
        <v>Bing</v>
      </c>
      <c r="AC1161" s="7" t="s">
        <v>1209</v>
      </c>
      <c r="AD1161" s="11" t="s">
        <v>1592</v>
      </c>
      <c r="AE1161">
        <v>41.282761869799998</v>
      </c>
      <c r="AF1161">
        <v>-81.654807469900007</v>
      </c>
      <c r="AG1161">
        <v>41.281997021000002</v>
      </c>
      <c r="AH1161">
        <v>-81.653179574299998</v>
      </c>
      <c r="AI1161" t="s">
        <v>1380</v>
      </c>
      <c r="AJ1161" t="s">
        <v>1379</v>
      </c>
    </row>
    <row r="1162" spans="1:36" x14ac:dyDescent="0.25">
      <c r="A1162" s="10">
        <v>1159</v>
      </c>
      <c r="B1162" s="7">
        <v>12</v>
      </c>
      <c r="C1162" s="7" t="s">
        <v>14</v>
      </c>
      <c r="D1162" s="7" t="s">
        <v>1341</v>
      </c>
      <c r="E1162" s="7" t="s">
        <v>4</v>
      </c>
      <c r="F1162" s="7" t="s">
        <v>21</v>
      </c>
      <c r="G1162" s="7" t="s">
        <v>1379</v>
      </c>
      <c r="H1162" s="11" t="s">
        <v>509</v>
      </c>
      <c r="I1162" s="10">
        <v>23.47</v>
      </c>
      <c r="J1162" s="7">
        <v>9.99</v>
      </c>
      <c r="K1162" s="7">
        <v>18.489999999999998</v>
      </c>
      <c r="L1162" s="7">
        <v>8.5</v>
      </c>
      <c r="M1162" s="7">
        <v>3.57</v>
      </c>
      <c r="N1162" s="7">
        <v>0.28999999999999998</v>
      </c>
      <c r="O1162" s="7">
        <v>1.27</v>
      </c>
      <c r="P1162" s="7">
        <v>0.98</v>
      </c>
      <c r="Q1162" s="7">
        <v>14.3</v>
      </c>
      <c r="R1162" s="7">
        <v>2.54</v>
      </c>
      <c r="S1162" s="7">
        <v>6.06</v>
      </c>
      <c r="T1162" s="7">
        <v>3.52</v>
      </c>
      <c r="U1162" s="10" t="s">
        <v>1523</v>
      </c>
      <c r="V1162" s="7">
        <v>17.25</v>
      </c>
      <c r="W1162" s="7">
        <v>17.350000000000001</v>
      </c>
      <c r="X1162" s="7">
        <v>0.1</v>
      </c>
      <c r="Y1162" s="7"/>
      <c r="Z1162" s="14" t="str">
        <f t="shared" si="56"/>
        <v>Pathway</v>
      </c>
      <c r="AA1162" s="14" t="str">
        <f t="shared" si="57"/>
        <v>Google</v>
      </c>
      <c r="AB1162" s="8" t="str">
        <f t="shared" si="58"/>
        <v>Bing</v>
      </c>
      <c r="AC1162" s="7" t="s">
        <v>1209</v>
      </c>
      <c r="AD1162" s="11" t="s">
        <v>1592</v>
      </c>
      <c r="AE1162">
        <v>41.289942462399999</v>
      </c>
      <c r="AF1162">
        <v>-81.666809918200002</v>
      </c>
      <c r="AG1162">
        <v>41.289254449399998</v>
      </c>
      <c r="AH1162">
        <v>-81.665112900799997</v>
      </c>
      <c r="AI1162" t="s">
        <v>1380</v>
      </c>
      <c r="AJ1162" t="s">
        <v>1379</v>
      </c>
    </row>
    <row r="1163" spans="1:36" x14ac:dyDescent="0.25">
      <c r="A1163" s="10">
        <v>1160</v>
      </c>
      <c r="B1163" s="7">
        <v>8</v>
      </c>
      <c r="C1163" s="7" t="s">
        <v>11</v>
      </c>
      <c r="D1163" s="7" t="s">
        <v>980</v>
      </c>
      <c r="E1163" s="7" t="s">
        <v>4</v>
      </c>
      <c r="F1163" s="7" t="s">
        <v>65</v>
      </c>
      <c r="G1163" s="7" t="s">
        <v>1379</v>
      </c>
      <c r="H1163" s="11" t="s">
        <v>850</v>
      </c>
      <c r="I1163" s="10">
        <v>18.37</v>
      </c>
      <c r="J1163" s="7">
        <v>10.11</v>
      </c>
      <c r="K1163" s="7">
        <v>16.850000000000001</v>
      </c>
      <c r="L1163" s="7">
        <v>6.74</v>
      </c>
      <c r="M1163" s="7">
        <v>0</v>
      </c>
      <c r="N1163" s="7">
        <v>0</v>
      </c>
      <c r="O1163" s="7">
        <v>0</v>
      </c>
      <c r="P1163" s="7">
        <v>0</v>
      </c>
      <c r="Q1163" s="7">
        <v>9.26</v>
      </c>
      <c r="R1163" s="7">
        <v>2.67</v>
      </c>
      <c r="S1163" s="7">
        <v>6.19</v>
      </c>
      <c r="T1163" s="7">
        <v>3.52</v>
      </c>
      <c r="U1163" s="10" t="s">
        <v>17</v>
      </c>
      <c r="V1163" s="7">
        <v>12.92</v>
      </c>
      <c r="W1163" s="7">
        <v>13.02</v>
      </c>
      <c r="X1163" s="7">
        <v>0.1</v>
      </c>
      <c r="Y1163" s="7"/>
      <c r="Z1163" s="14" t="str">
        <f t="shared" si="56"/>
        <v>Pathway</v>
      </c>
      <c r="AA1163" s="14" t="str">
        <f t="shared" si="57"/>
        <v>Google</v>
      </c>
      <c r="AB1163" s="8" t="str">
        <f t="shared" si="58"/>
        <v>Bing</v>
      </c>
      <c r="AC1163" s="7" t="s">
        <v>488</v>
      </c>
      <c r="AD1163" s="11" t="s">
        <v>1592</v>
      </c>
      <c r="AE1163">
        <v>39.208711507799997</v>
      </c>
      <c r="AF1163">
        <v>-84.4807416031</v>
      </c>
      <c r="AG1163">
        <v>39.208145487800003</v>
      </c>
      <c r="AH1163">
        <v>-84.479052831999994</v>
      </c>
      <c r="AI1163" t="s">
        <v>1380</v>
      </c>
      <c r="AJ1163" t="s">
        <v>1379</v>
      </c>
    </row>
    <row r="1164" spans="1:36" x14ac:dyDescent="0.25">
      <c r="A1164" s="10">
        <v>1161</v>
      </c>
      <c r="B1164" s="7">
        <v>12</v>
      </c>
      <c r="C1164" s="7" t="s">
        <v>14</v>
      </c>
      <c r="D1164" s="7" t="s">
        <v>1341</v>
      </c>
      <c r="E1164" s="7" t="s">
        <v>4</v>
      </c>
      <c r="F1164" s="7" t="s">
        <v>21</v>
      </c>
      <c r="G1164" s="7" t="s">
        <v>1379</v>
      </c>
      <c r="H1164" s="11" t="s">
        <v>509</v>
      </c>
      <c r="I1164" s="10">
        <v>16.760000000000002</v>
      </c>
      <c r="J1164" s="7">
        <v>9.99</v>
      </c>
      <c r="K1164" s="7">
        <v>14.26</v>
      </c>
      <c r="L1164" s="7">
        <v>4.2699999999999996</v>
      </c>
      <c r="M1164" s="7">
        <v>0</v>
      </c>
      <c r="N1164" s="7">
        <v>0</v>
      </c>
      <c r="O1164" s="7">
        <v>0</v>
      </c>
      <c r="P1164" s="7">
        <v>0</v>
      </c>
      <c r="Q1164" s="7">
        <v>14.3</v>
      </c>
      <c r="R1164" s="7">
        <v>2.54</v>
      </c>
      <c r="S1164" s="7">
        <v>6.06</v>
      </c>
      <c r="T1164" s="7">
        <v>3.52</v>
      </c>
      <c r="U1164" s="10" t="s">
        <v>1523</v>
      </c>
      <c r="V1164" s="7">
        <v>14.33</v>
      </c>
      <c r="W1164" s="7">
        <v>14.43</v>
      </c>
      <c r="X1164" s="7">
        <v>0.1</v>
      </c>
      <c r="Y1164" s="7"/>
      <c r="Z1164" s="14" t="str">
        <f t="shared" si="56"/>
        <v>Pathway</v>
      </c>
      <c r="AA1164" s="14" t="str">
        <f t="shared" si="57"/>
        <v>Google</v>
      </c>
      <c r="AB1164" s="8" t="str">
        <f t="shared" si="58"/>
        <v>Bing</v>
      </c>
      <c r="AC1164" s="7" t="s">
        <v>1209</v>
      </c>
      <c r="AD1164" s="11" t="s">
        <v>1592</v>
      </c>
      <c r="AE1164">
        <v>41.303062787899997</v>
      </c>
      <c r="AF1164">
        <v>-81.719432359199999</v>
      </c>
      <c r="AG1164">
        <v>41.303038194199999</v>
      </c>
      <c r="AH1164">
        <v>-81.717511498600004</v>
      </c>
      <c r="AI1164" t="s">
        <v>1380</v>
      </c>
      <c r="AJ1164" t="s">
        <v>1379</v>
      </c>
    </row>
    <row r="1165" spans="1:36" x14ac:dyDescent="0.25">
      <c r="A1165" s="10">
        <v>1162</v>
      </c>
      <c r="B1165" s="7">
        <v>8</v>
      </c>
      <c r="C1165" s="7" t="s">
        <v>61</v>
      </c>
      <c r="D1165" s="7" t="s">
        <v>826</v>
      </c>
      <c r="E1165" s="7" t="s">
        <v>4</v>
      </c>
      <c r="F1165" s="7" t="s">
        <v>5</v>
      </c>
      <c r="G1165" s="7" t="s">
        <v>1379</v>
      </c>
      <c r="H1165" s="11" t="s">
        <v>827</v>
      </c>
      <c r="I1165" s="10">
        <v>14.82</v>
      </c>
      <c r="J1165" s="7">
        <v>10.039999999999999</v>
      </c>
      <c r="K1165" s="7">
        <v>13.85</v>
      </c>
      <c r="L1165" s="7">
        <v>3.81</v>
      </c>
      <c r="M1165" s="7">
        <v>0</v>
      </c>
      <c r="N1165" s="7">
        <v>0</v>
      </c>
      <c r="O1165" s="7">
        <v>0</v>
      </c>
      <c r="P1165" s="7">
        <v>0</v>
      </c>
      <c r="Q1165" s="7">
        <v>9.9600000000000009</v>
      </c>
      <c r="R1165" s="7">
        <v>2.64</v>
      </c>
      <c r="S1165" s="7">
        <v>6.16</v>
      </c>
      <c r="T1165" s="7">
        <v>3.52</v>
      </c>
      <c r="U1165" s="10" t="s">
        <v>171</v>
      </c>
      <c r="V1165" s="7">
        <v>20.92</v>
      </c>
      <c r="W1165" s="7">
        <v>21.02</v>
      </c>
      <c r="X1165" s="7">
        <v>0.1</v>
      </c>
      <c r="Y1165" s="7"/>
      <c r="Z1165" s="14" t="str">
        <f t="shared" si="56"/>
        <v>Pathway</v>
      </c>
      <c r="AA1165" s="14" t="str">
        <f t="shared" si="57"/>
        <v>Google</v>
      </c>
      <c r="AB1165" s="8" t="str">
        <f t="shared" si="58"/>
        <v>Bing</v>
      </c>
      <c r="AC1165" s="7" t="s">
        <v>488</v>
      </c>
      <c r="AD1165" s="11" t="s">
        <v>1592</v>
      </c>
      <c r="AE1165">
        <v>39.381108521599998</v>
      </c>
      <c r="AF1165">
        <v>-84.449111156499995</v>
      </c>
      <c r="AG1165">
        <v>39.381022363900001</v>
      </c>
      <c r="AH1165">
        <v>-84.4472638652</v>
      </c>
      <c r="AI1165" t="s">
        <v>1380</v>
      </c>
      <c r="AJ1165" t="s">
        <v>1379</v>
      </c>
    </row>
    <row r="1166" spans="1:36" x14ac:dyDescent="0.25">
      <c r="A1166" s="10">
        <v>1163</v>
      </c>
      <c r="B1166" s="7">
        <v>2</v>
      </c>
      <c r="C1166" s="7" t="s">
        <v>6</v>
      </c>
      <c r="D1166" s="7" t="s">
        <v>936</v>
      </c>
      <c r="E1166" s="7" t="s">
        <v>34</v>
      </c>
      <c r="F1166" s="7" t="s">
        <v>35</v>
      </c>
      <c r="G1166" s="7" t="s">
        <v>1379</v>
      </c>
      <c r="H1166" s="11" t="s">
        <v>531</v>
      </c>
      <c r="I1166" s="10">
        <v>34.39</v>
      </c>
      <c r="J1166" s="7">
        <v>30.91</v>
      </c>
      <c r="K1166" s="7">
        <v>34.33</v>
      </c>
      <c r="L1166" s="7">
        <v>3.42</v>
      </c>
      <c r="M1166" s="7">
        <v>0</v>
      </c>
      <c r="N1166" s="7">
        <v>0</v>
      </c>
      <c r="O1166" s="7">
        <v>0</v>
      </c>
      <c r="P1166" s="7">
        <v>0</v>
      </c>
      <c r="Q1166" s="7">
        <v>11.8</v>
      </c>
      <c r="R1166" s="7">
        <v>8.06</v>
      </c>
      <c r="S1166" s="7">
        <v>11.58</v>
      </c>
      <c r="T1166" s="7">
        <v>3.52</v>
      </c>
      <c r="U1166" s="10" t="s">
        <v>3</v>
      </c>
      <c r="V1166" s="7">
        <v>0.15</v>
      </c>
      <c r="W1166" s="7"/>
      <c r="X1166" s="7">
        <v>0</v>
      </c>
      <c r="Y1166" s="7" t="s">
        <v>2010</v>
      </c>
      <c r="Z1166" s="14" t="str">
        <f t="shared" si="56"/>
        <v>Pathway</v>
      </c>
      <c r="AA1166" s="14" t="str">
        <f t="shared" si="57"/>
        <v>Google</v>
      </c>
      <c r="AB1166" s="8" t="str">
        <f t="shared" si="58"/>
        <v>Bing</v>
      </c>
      <c r="AC1166" s="7" t="s">
        <v>488</v>
      </c>
      <c r="AD1166" s="11" t="s">
        <v>1592</v>
      </c>
      <c r="AE1166">
        <v>41.620344499799998</v>
      </c>
      <c r="AF1166">
        <v>-83.541714188</v>
      </c>
      <c r="AI1166" t="s">
        <v>1380</v>
      </c>
      <c r="AJ1166" t="s">
        <v>1379</v>
      </c>
    </row>
    <row r="1167" spans="1:36" x14ac:dyDescent="0.25">
      <c r="A1167" s="10">
        <v>1164</v>
      </c>
      <c r="B1167" s="7">
        <v>7</v>
      </c>
      <c r="C1167" s="7" t="s">
        <v>44</v>
      </c>
      <c r="D1167" s="7" t="s">
        <v>625</v>
      </c>
      <c r="E1167" s="7" t="s">
        <v>4</v>
      </c>
      <c r="F1167" s="7" t="s">
        <v>65</v>
      </c>
      <c r="G1167" s="7" t="s">
        <v>1379</v>
      </c>
      <c r="H1167" s="11" t="s">
        <v>524</v>
      </c>
      <c r="I1167" s="10">
        <v>12.28</v>
      </c>
      <c r="J1167" s="7">
        <v>9.85</v>
      </c>
      <c r="K1167" s="7">
        <v>11.82</v>
      </c>
      <c r="L1167" s="7">
        <v>1.97</v>
      </c>
      <c r="M1167" s="7">
        <v>6.19</v>
      </c>
      <c r="N1167" s="7">
        <v>0.34</v>
      </c>
      <c r="O1167" s="7">
        <v>3.42</v>
      </c>
      <c r="P1167" s="7">
        <v>3.08</v>
      </c>
      <c r="Q1167" s="7">
        <v>9.2899999999999991</v>
      </c>
      <c r="R1167" s="7">
        <v>2.6</v>
      </c>
      <c r="S1167" s="7">
        <v>6.12</v>
      </c>
      <c r="T1167" s="7">
        <v>3.52</v>
      </c>
      <c r="U1167" s="10" t="s">
        <v>96</v>
      </c>
      <c r="V1167" s="7">
        <v>9.7100000000000009</v>
      </c>
      <c r="W1167" s="7">
        <v>9.81</v>
      </c>
      <c r="X1167" s="7">
        <v>0.1</v>
      </c>
      <c r="Y1167" s="7"/>
      <c r="Z1167" s="14" t="str">
        <f t="shared" si="56"/>
        <v>Pathway</v>
      </c>
      <c r="AA1167" s="14" t="str">
        <f t="shared" si="57"/>
        <v>Google</v>
      </c>
      <c r="AB1167" s="8" t="str">
        <f t="shared" si="58"/>
        <v>Bing</v>
      </c>
      <c r="AC1167" s="7" t="s">
        <v>488</v>
      </c>
      <c r="AD1167" s="11" t="s">
        <v>1592</v>
      </c>
      <c r="AE1167">
        <v>39.854992289400002</v>
      </c>
      <c r="AF1167">
        <v>-84.309574647999995</v>
      </c>
      <c r="AG1167">
        <v>39.854994292199997</v>
      </c>
      <c r="AH1167">
        <v>-84.3076866583</v>
      </c>
      <c r="AI1167" t="s">
        <v>1380</v>
      </c>
      <c r="AJ1167" t="s">
        <v>1379</v>
      </c>
    </row>
    <row r="1168" spans="1:36" x14ac:dyDescent="0.25">
      <c r="A1168" s="10">
        <v>1165</v>
      </c>
      <c r="B1168" s="7">
        <v>8</v>
      </c>
      <c r="C1168" s="7" t="s">
        <v>11</v>
      </c>
      <c r="D1168" s="7" t="s">
        <v>980</v>
      </c>
      <c r="E1168" s="7" t="s">
        <v>4</v>
      </c>
      <c r="F1168" s="7" t="s">
        <v>65</v>
      </c>
      <c r="G1168" s="7" t="s">
        <v>1379</v>
      </c>
      <c r="H1168" s="11" t="s">
        <v>850</v>
      </c>
      <c r="I1168" s="10">
        <v>12.24</v>
      </c>
      <c r="J1168" s="7">
        <v>10.11</v>
      </c>
      <c r="K1168" s="7">
        <v>11.85</v>
      </c>
      <c r="L1168" s="7">
        <v>1.74</v>
      </c>
      <c r="M1168" s="7">
        <v>0</v>
      </c>
      <c r="N1168" s="7">
        <v>0</v>
      </c>
      <c r="O1168" s="7">
        <v>0</v>
      </c>
      <c r="P1168" s="7">
        <v>0</v>
      </c>
      <c r="Q1168" s="7">
        <v>9.26</v>
      </c>
      <c r="R1168" s="7">
        <v>2.67</v>
      </c>
      <c r="S1168" s="7">
        <v>6.19</v>
      </c>
      <c r="T1168" s="7">
        <v>3.52</v>
      </c>
      <c r="U1168" s="10" t="s">
        <v>17</v>
      </c>
      <c r="V1168" s="7">
        <v>12.02</v>
      </c>
      <c r="W1168" s="7">
        <v>12.12</v>
      </c>
      <c r="X1168" s="7">
        <v>0.1</v>
      </c>
      <c r="Y1168" s="7"/>
      <c r="Z1168" s="14" t="str">
        <f t="shared" si="56"/>
        <v>Pathway</v>
      </c>
      <c r="AA1168" s="14" t="str">
        <f t="shared" si="57"/>
        <v>Google</v>
      </c>
      <c r="AB1168" s="8" t="str">
        <f t="shared" si="58"/>
        <v>Bing</v>
      </c>
      <c r="AC1168" s="7" t="s">
        <v>488</v>
      </c>
      <c r="AD1168" s="11" t="s">
        <v>1592</v>
      </c>
      <c r="AE1168">
        <v>39.215139956100003</v>
      </c>
      <c r="AF1168">
        <v>-84.494896813300002</v>
      </c>
      <c r="AG1168">
        <v>39.214665554900002</v>
      </c>
      <c r="AH1168">
        <v>-84.493142324600001</v>
      </c>
      <c r="AI1168" t="s">
        <v>1380</v>
      </c>
      <c r="AJ1168" t="s">
        <v>1379</v>
      </c>
    </row>
    <row r="1169" spans="1:36" x14ac:dyDescent="0.25">
      <c r="A1169" s="10">
        <v>1166</v>
      </c>
      <c r="B1169" s="7">
        <v>4</v>
      </c>
      <c r="C1169" s="7" t="s">
        <v>23</v>
      </c>
      <c r="D1169" s="7" t="s">
        <v>956</v>
      </c>
      <c r="E1169" s="7" t="s">
        <v>4</v>
      </c>
      <c r="F1169" s="7" t="s">
        <v>10</v>
      </c>
      <c r="G1169" s="7" t="s">
        <v>1379</v>
      </c>
      <c r="H1169" s="11" t="s">
        <v>957</v>
      </c>
      <c r="I1169" s="10">
        <v>48.74</v>
      </c>
      <c r="J1169" s="7">
        <v>22.72</v>
      </c>
      <c r="K1169" s="7">
        <v>45.26</v>
      </c>
      <c r="L1169" s="7">
        <v>22.54</v>
      </c>
      <c r="M1169" s="7">
        <v>2.33</v>
      </c>
      <c r="N1169" s="7">
        <v>0.56999999999999995</v>
      </c>
      <c r="O1169" s="7">
        <v>1.61</v>
      </c>
      <c r="P1169" s="7">
        <v>1.04</v>
      </c>
      <c r="Q1169" s="7">
        <v>11.64</v>
      </c>
      <c r="R1169" s="7">
        <v>5.71</v>
      </c>
      <c r="S1169" s="7">
        <v>9.23</v>
      </c>
      <c r="T1169" s="7">
        <v>3.51</v>
      </c>
      <c r="U1169" s="10" t="s">
        <v>39</v>
      </c>
      <c r="V1169" s="7">
        <v>4.41</v>
      </c>
      <c r="W1169" s="7">
        <v>4.51</v>
      </c>
      <c r="X1169" s="7">
        <v>0.1</v>
      </c>
      <c r="Y1169" s="7"/>
      <c r="Z1169" s="14" t="str">
        <f t="shared" si="56"/>
        <v>Pathway</v>
      </c>
      <c r="AA1169" s="14" t="str">
        <f t="shared" si="57"/>
        <v>Google</v>
      </c>
      <c r="AB1169" s="8" t="str">
        <f t="shared" si="58"/>
        <v>Bing</v>
      </c>
      <c r="AC1169" s="7" t="s">
        <v>488</v>
      </c>
      <c r="AD1169" s="11" t="s">
        <v>1592</v>
      </c>
      <c r="AE1169">
        <v>41.119290207100001</v>
      </c>
      <c r="AF1169">
        <v>-81.488317554999995</v>
      </c>
      <c r="AG1169">
        <v>41.120470473899999</v>
      </c>
      <c r="AH1169">
        <v>-81.487411444200006</v>
      </c>
      <c r="AI1169" t="s">
        <v>1380</v>
      </c>
      <c r="AJ1169" t="s">
        <v>1379</v>
      </c>
    </row>
    <row r="1170" spans="1:36" x14ac:dyDescent="0.25">
      <c r="A1170" s="10">
        <v>1167</v>
      </c>
      <c r="B1170" s="7">
        <v>4</v>
      </c>
      <c r="C1170" s="7" t="s">
        <v>23</v>
      </c>
      <c r="D1170" s="7" t="s">
        <v>956</v>
      </c>
      <c r="E1170" s="7" t="s">
        <v>4</v>
      </c>
      <c r="F1170" s="7" t="s">
        <v>10</v>
      </c>
      <c r="G1170" s="7" t="s">
        <v>1379</v>
      </c>
      <c r="H1170" s="11" t="s">
        <v>957</v>
      </c>
      <c r="I1170" s="10">
        <v>46.42</v>
      </c>
      <c r="J1170" s="7">
        <v>22.72</v>
      </c>
      <c r="K1170" s="7">
        <v>43.25</v>
      </c>
      <c r="L1170" s="7">
        <v>20.53</v>
      </c>
      <c r="M1170" s="7">
        <v>0</v>
      </c>
      <c r="N1170" s="7">
        <v>0</v>
      </c>
      <c r="O1170" s="7">
        <v>0</v>
      </c>
      <c r="P1170" s="7">
        <v>0</v>
      </c>
      <c r="Q1170" s="7">
        <v>11.64</v>
      </c>
      <c r="R1170" s="7">
        <v>5.71</v>
      </c>
      <c r="S1170" s="7">
        <v>9.23</v>
      </c>
      <c r="T1170" s="7">
        <v>3.51</v>
      </c>
      <c r="U1170" s="10" t="s">
        <v>39</v>
      </c>
      <c r="V1170" s="7">
        <v>5.56</v>
      </c>
      <c r="W1170" s="7">
        <v>5.66</v>
      </c>
      <c r="X1170" s="7">
        <v>0.1</v>
      </c>
      <c r="Y1170" s="7"/>
      <c r="Z1170" s="14" t="str">
        <f t="shared" si="56"/>
        <v>Pathway</v>
      </c>
      <c r="AA1170" s="14" t="str">
        <f t="shared" si="57"/>
        <v>Google</v>
      </c>
      <c r="AB1170" s="8" t="str">
        <f t="shared" si="58"/>
        <v>Bing</v>
      </c>
      <c r="AC1170" s="7" t="s">
        <v>488</v>
      </c>
      <c r="AD1170" s="11" t="s">
        <v>1592</v>
      </c>
      <c r="AE1170">
        <v>41.134817098699997</v>
      </c>
      <c r="AF1170">
        <v>-81.480942307399999</v>
      </c>
      <c r="AG1170">
        <v>41.136156968100003</v>
      </c>
      <c r="AH1170">
        <v>-81.4805528256</v>
      </c>
      <c r="AI1170" t="s">
        <v>1380</v>
      </c>
      <c r="AJ1170" t="s">
        <v>1379</v>
      </c>
    </row>
    <row r="1171" spans="1:36" x14ac:dyDescent="0.25">
      <c r="A1171" s="10">
        <v>1168</v>
      </c>
      <c r="B1171" s="7">
        <v>6</v>
      </c>
      <c r="C1171" s="7" t="s">
        <v>8</v>
      </c>
      <c r="D1171" s="7" t="s">
        <v>937</v>
      </c>
      <c r="E1171" s="7" t="s">
        <v>4</v>
      </c>
      <c r="F1171" s="7" t="s">
        <v>13</v>
      </c>
      <c r="G1171" s="7" t="s">
        <v>1379</v>
      </c>
      <c r="H1171" s="11" t="s">
        <v>524</v>
      </c>
      <c r="I1171" s="10">
        <v>46.65</v>
      </c>
      <c r="J1171" s="7">
        <v>25.51</v>
      </c>
      <c r="K1171" s="7">
        <v>44.08</v>
      </c>
      <c r="L1171" s="7">
        <v>18.57</v>
      </c>
      <c r="M1171" s="7">
        <v>2.02</v>
      </c>
      <c r="N1171" s="7">
        <v>0.68</v>
      </c>
      <c r="O1171" s="7">
        <v>1.56</v>
      </c>
      <c r="P1171" s="7">
        <v>0.88</v>
      </c>
      <c r="Q1171" s="7">
        <v>12.11</v>
      </c>
      <c r="R1171" s="7">
        <v>6.78</v>
      </c>
      <c r="S1171" s="7">
        <v>10.29</v>
      </c>
      <c r="T1171" s="7">
        <v>3.51</v>
      </c>
      <c r="U1171" s="10" t="s">
        <v>7</v>
      </c>
      <c r="V1171" s="7">
        <v>15.41</v>
      </c>
      <c r="W1171" s="7">
        <v>15.51</v>
      </c>
      <c r="X1171" s="7">
        <v>0.1</v>
      </c>
      <c r="Y1171" s="7"/>
      <c r="Z1171" s="14" t="str">
        <f t="shared" si="56"/>
        <v>Pathway</v>
      </c>
      <c r="AA1171" s="14" t="str">
        <f t="shared" si="57"/>
        <v>Google</v>
      </c>
      <c r="AB1171" s="8" t="str">
        <f t="shared" si="58"/>
        <v>Bing</v>
      </c>
      <c r="AC1171" s="7" t="s">
        <v>488</v>
      </c>
      <c r="AD1171" s="11" t="s">
        <v>1592</v>
      </c>
      <c r="AE1171">
        <v>39.954049887099998</v>
      </c>
      <c r="AF1171">
        <v>-82.973651787600005</v>
      </c>
      <c r="AG1171">
        <v>39.953860256699997</v>
      </c>
      <c r="AH1171">
        <v>-82.971682022400003</v>
      </c>
      <c r="AI1171" t="s">
        <v>1380</v>
      </c>
      <c r="AJ1171" t="s">
        <v>1379</v>
      </c>
    </row>
    <row r="1172" spans="1:36" x14ac:dyDescent="0.25">
      <c r="A1172" s="10">
        <v>1169</v>
      </c>
      <c r="B1172" s="7">
        <v>4</v>
      </c>
      <c r="C1172" s="7" t="s">
        <v>23</v>
      </c>
      <c r="D1172" s="7" t="s">
        <v>989</v>
      </c>
      <c r="E1172" s="7" t="s">
        <v>34</v>
      </c>
      <c r="F1172" s="7" t="s">
        <v>35</v>
      </c>
      <c r="G1172" s="7" t="s">
        <v>1379</v>
      </c>
      <c r="H1172" s="11" t="s">
        <v>990</v>
      </c>
      <c r="I1172" s="10">
        <v>41.93</v>
      </c>
      <c r="J1172" s="7">
        <v>24.11</v>
      </c>
      <c r="K1172" s="7">
        <v>41.51</v>
      </c>
      <c r="L1172" s="7">
        <v>17.399999999999999</v>
      </c>
      <c r="M1172" s="7">
        <v>0</v>
      </c>
      <c r="N1172" s="7">
        <v>0</v>
      </c>
      <c r="O1172" s="7">
        <v>0</v>
      </c>
      <c r="P1172" s="7">
        <v>0</v>
      </c>
      <c r="Q1172" s="7">
        <v>9.8800000000000008</v>
      </c>
      <c r="R1172" s="7">
        <v>6.07</v>
      </c>
      <c r="S1172" s="7">
        <v>9.58</v>
      </c>
      <c r="T1172" s="7">
        <v>3.51</v>
      </c>
      <c r="U1172" s="10" t="s">
        <v>98</v>
      </c>
      <c r="V1172" s="7">
        <v>0.95</v>
      </c>
      <c r="W1172" s="7"/>
      <c r="X1172" s="7">
        <v>0</v>
      </c>
      <c r="Y1172" s="7" t="s">
        <v>1973</v>
      </c>
      <c r="Z1172" s="14" t="str">
        <f t="shared" si="56"/>
        <v>Pathway</v>
      </c>
      <c r="AA1172" s="14" t="str">
        <f t="shared" si="57"/>
        <v>Google</v>
      </c>
      <c r="AB1172" s="8" t="str">
        <f t="shared" si="58"/>
        <v>Bing</v>
      </c>
      <c r="AC1172" s="7" t="s">
        <v>488</v>
      </c>
      <c r="AD1172" s="11" t="s">
        <v>1592</v>
      </c>
      <c r="AE1172">
        <v>41.033655003100002</v>
      </c>
      <c r="AF1172">
        <v>-81.550955632400004</v>
      </c>
      <c r="AI1172" t="s">
        <v>1380</v>
      </c>
      <c r="AJ1172" t="s">
        <v>1379</v>
      </c>
    </row>
    <row r="1173" spans="1:36" x14ac:dyDescent="0.25">
      <c r="A1173" s="10">
        <v>1170</v>
      </c>
      <c r="B1173" s="7">
        <v>4</v>
      </c>
      <c r="C1173" s="7" t="s">
        <v>23</v>
      </c>
      <c r="D1173" s="7" t="s">
        <v>956</v>
      </c>
      <c r="E1173" s="7" t="s">
        <v>4</v>
      </c>
      <c r="F1173" s="7" t="s">
        <v>10</v>
      </c>
      <c r="G1173" s="7" t="s">
        <v>1379</v>
      </c>
      <c r="H1173" s="11" t="s">
        <v>957</v>
      </c>
      <c r="I1173" s="10">
        <v>37.14</v>
      </c>
      <c r="J1173" s="7">
        <v>22.72</v>
      </c>
      <c r="K1173" s="7">
        <v>35.21</v>
      </c>
      <c r="L1173" s="7">
        <v>12.49</v>
      </c>
      <c r="M1173" s="7">
        <v>0</v>
      </c>
      <c r="N1173" s="7">
        <v>0</v>
      </c>
      <c r="O1173" s="7">
        <v>0</v>
      </c>
      <c r="P1173" s="7">
        <v>0</v>
      </c>
      <c r="Q1173" s="7">
        <v>11.64</v>
      </c>
      <c r="R1173" s="7">
        <v>5.71</v>
      </c>
      <c r="S1173" s="7">
        <v>9.23</v>
      </c>
      <c r="T1173" s="7">
        <v>3.51</v>
      </c>
      <c r="U1173" s="10" t="s">
        <v>39</v>
      </c>
      <c r="V1173" s="7">
        <v>3.71</v>
      </c>
      <c r="W1173" s="7">
        <v>3.81</v>
      </c>
      <c r="X1173" s="7">
        <v>0.1</v>
      </c>
      <c r="Y1173" s="7"/>
      <c r="Z1173" s="14" t="str">
        <f t="shared" si="56"/>
        <v>Pathway</v>
      </c>
      <c r="AA1173" s="14" t="str">
        <f t="shared" si="57"/>
        <v>Google</v>
      </c>
      <c r="AB1173" s="8" t="str">
        <f t="shared" si="58"/>
        <v>Bing</v>
      </c>
      <c r="AC1173" s="7" t="s">
        <v>488</v>
      </c>
      <c r="AD1173" s="11" t="s">
        <v>1592</v>
      </c>
      <c r="AE1173">
        <v>41.111346743699997</v>
      </c>
      <c r="AF1173">
        <v>-81.496711364299998</v>
      </c>
      <c r="AG1173">
        <v>41.1126746164</v>
      </c>
      <c r="AH1173">
        <v>-81.495965635100006</v>
      </c>
      <c r="AI1173" t="s">
        <v>1380</v>
      </c>
      <c r="AJ1173" t="s">
        <v>1379</v>
      </c>
    </row>
    <row r="1174" spans="1:36" x14ac:dyDescent="0.25">
      <c r="A1174" s="10">
        <v>1171</v>
      </c>
      <c r="B1174" s="7">
        <v>12</v>
      </c>
      <c r="C1174" s="7" t="s">
        <v>14</v>
      </c>
      <c r="D1174" s="7" t="s">
        <v>954</v>
      </c>
      <c r="E1174" s="7" t="s">
        <v>4</v>
      </c>
      <c r="F1174" s="7" t="s">
        <v>13</v>
      </c>
      <c r="G1174" s="7" t="s">
        <v>1379</v>
      </c>
      <c r="H1174" s="11" t="s">
        <v>955</v>
      </c>
      <c r="I1174" s="10">
        <v>38</v>
      </c>
      <c r="J1174" s="7">
        <v>30.8</v>
      </c>
      <c r="K1174" s="7">
        <v>37.19</v>
      </c>
      <c r="L1174" s="7">
        <v>6.38</v>
      </c>
      <c r="M1174" s="7">
        <v>2.21</v>
      </c>
      <c r="N1174" s="7">
        <v>0.81</v>
      </c>
      <c r="O1174" s="7">
        <v>1.76</v>
      </c>
      <c r="P1174" s="7">
        <v>0.95</v>
      </c>
      <c r="Q1174" s="7">
        <v>13.27</v>
      </c>
      <c r="R1174" s="7">
        <v>8.09</v>
      </c>
      <c r="S1174" s="7">
        <v>11.6</v>
      </c>
      <c r="T1174" s="7">
        <v>3.51</v>
      </c>
      <c r="U1174" s="10" t="s">
        <v>18</v>
      </c>
      <c r="V1174" s="7">
        <v>10.84</v>
      </c>
      <c r="W1174" s="7">
        <v>10.94</v>
      </c>
      <c r="X1174" s="7">
        <v>0.1</v>
      </c>
      <c r="Y1174" s="7"/>
      <c r="Z1174" s="14" t="str">
        <f t="shared" si="56"/>
        <v>Pathway</v>
      </c>
      <c r="AA1174" s="14" t="str">
        <f t="shared" si="57"/>
        <v>Google</v>
      </c>
      <c r="AB1174" s="8" t="str">
        <f t="shared" si="58"/>
        <v>Bing</v>
      </c>
      <c r="AC1174" s="7" t="s">
        <v>488</v>
      </c>
      <c r="AD1174" s="11" t="s">
        <v>1592</v>
      </c>
      <c r="AE1174">
        <v>41.422235437499999</v>
      </c>
      <c r="AF1174">
        <v>-81.775072071400004</v>
      </c>
      <c r="AG1174">
        <v>41.4229227306</v>
      </c>
      <c r="AH1174">
        <v>-81.773416691600005</v>
      </c>
      <c r="AI1174" t="s">
        <v>1380</v>
      </c>
      <c r="AJ1174" t="s">
        <v>1379</v>
      </c>
    </row>
    <row r="1175" spans="1:36" x14ac:dyDescent="0.25">
      <c r="A1175" s="10">
        <v>1172</v>
      </c>
      <c r="B1175" s="7">
        <v>12</v>
      </c>
      <c r="C1175" s="7" t="s">
        <v>14</v>
      </c>
      <c r="D1175" s="7" t="s">
        <v>954</v>
      </c>
      <c r="E1175" s="7" t="s">
        <v>4</v>
      </c>
      <c r="F1175" s="7" t="s">
        <v>13</v>
      </c>
      <c r="G1175" s="7" t="s">
        <v>1379</v>
      </c>
      <c r="H1175" s="11" t="s">
        <v>955</v>
      </c>
      <c r="I1175" s="10">
        <v>26.82</v>
      </c>
      <c r="J1175" s="7">
        <v>30.8</v>
      </c>
      <c r="K1175" s="7">
        <v>27.27</v>
      </c>
      <c r="L1175" s="7">
        <v>0</v>
      </c>
      <c r="M1175" s="7">
        <v>2.21</v>
      </c>
      <c r="N1175" s="7">
        <v>0.81</v>
      </c>
      <c r="O1175" s="7">
        <v>1.76</v>
      </c>
      <c r="P1175" s="7">
        <v>0.95</v>
      </c>
      <c r="Q1175" s="7">
        <v>13.27</v>
      </c>
      <c r="R1175" s="7">
        <v>8.09</v>
      </c>
      <c r="S1175" s="7">
        <v>11.6</v>
      </c>
      <c r="T1175" s="7">
        <v>3.51</v>
      </c>
      <c r="U1175" s="10" t="s">
        <v>18</v>
      </c>
      <c r="V1175" s="7">
        <v>11.04</v>
      </c>
      <c r="W1175" s="7">
        <v>11.14</v>
      </c>
      <c r="X1175" s="7">
        <v>0.1</v>
      </c>
      <c r="Y1175" s="7"/>
      <c r="Z1175" s="14" t="str">
        <f t="shared" si="56"/>
        <v>Pathway</v>
      </c>
      <c r="AA1175" s="14" t="str">
        <f t="shared" si="57"/>
        <v>Google</v>
      </c>
      <c r="AB1175" s="8" t="str">
        <f t="shared" si="58"/>
        <v>Bing</v>
      </c>
      <c r="AC1175" s="7" t="s">
        <v>488</v>
      </c>
      <c r="AD1175" s="11" t="s">
        <v>1592</v>
      </c>
      <c r="AE1175">
        <v>41.423613893899997</v>
      </c>
      <c r="AF1175">
        <v>-81.771763979799999</v>
      </c>
      <c r="AG1175">
        <v>41.424292477999998</v>
      </c>
      <c r="AH1175">
        <v>-81.770103565200003</v>
      </c>
      <c r="AI1175" t="s">
        <v>1380</v>
      </c>
      <c r="AJ1175" t="s">
        <v>1379</v>
      </c>
    </row>
    <row r="1176" spans="1:36" x14ac:dyDescent="0.25">
      <c r="A1176" s="10">
        <v>1173</v>
      </c>
      <c r="B1176" s="7">
        <v>4</v>
      </c>
      <c r="C1176" s="7" t="s">
        <v>23</v>
      </c>
      <c r="D1176" s="7" t="s">
        <v>961</v>
      </c>
      <c r="E1176" s="7" t="s">
        <v>4</v>
      </c>
      <c r="F1176" s="7" t="s">
        <v>5</v>
      </c>
      <c r="G1176" s="7" t="s">
        <v>1379</v>
      </c>
      <c r="H1176" s="11" t="s">
        <v>542</v>
      </c>
      <c r="I1176" s="10">
        <v>12.47</v>
      </c>
      <c r="J1176" s="7">
        <v>15.18</v>
      </c>
      <c r="K1176" s="7">
        <v>12.87</v>
      </c>
      <c r="L1176" s="7">
        <v>0</v>
      </c>
      <c r="M1176" s="7">
        <v>0</v>
      </c>
      <c r="N1176" s="7">
        <v>0</v>
      </c>
      <c r="O1176" s="7">
        <v>0</v>
      </c>
      <c r="P1176" s="7">
        <v>0</v>
      </c>
      <c r="Q1176" s="7">
        <v>10.06</v>
      </c>
      <c r="R1176" s="7">
        <v>4.09</v>
      </c>
      <c r="S1176" s="7">
        <v>7.6</v>
      </c>
      <c r="T1176" s="7">
        <v>3.51</v>
      </c>
      <c r="U1176" s="10" t="s">
        <v>54</v>
      </c>
      <c r="V1176" s="7">
        <v>29.9</v>
      </c>
      <c r="W1176" s="7">
        <v>30</v>
      </c>
      <c r="X1176" s="7">
        <v>0.1</v>
      </c>
      <c r="Y1176" s="7"/>
      <c r="Z1176" s="14" t="str">
        <f t="shared" si="56"/>
        <v>Pathway</v>
      </c>
      <c r="AA1176" s="14" t="str">
        <f t="shared" si="57"/>
        <v>Google</v>
      </c>
      <c r="AB1176" s="8" t="str">
        <f t="shared" si="58"/>
        <v>Bing</v>
      </c>
      <c r="AC1176" s="7" t="s">
        <v>488</v>
      </c>
      <c r="AD1176" s="11" t="s">
        <v>1592</v>
      </c>
      <c r="AE1176">
        <v>41.224564406799999</v>
      </c>
      <c r="AF1176">
        <v>-81.626769754500003</v>
      </c>
      <c r="AG1176">
        <v>41.226053680600003</v>
      </c>
      <c r="AH1176">
        <v>-81.626921766099997</v>
      </c>
      <c r="AI1176" t="s">
        <v>1380</v>
      </c>
      <c r="AJ1176" t="s">
        <v>1379</v>
      </c>
    </row>
    <row r="1177" spans="1:36" x14ac:dyDescent="0.25">
      <c r="A1177" s="10">
        <v>1174</v>
      </c>
      <c r="B1177" s="7">
        <v>12</v>
      </c>
      <c r="C1177" s="7" t="s">
        <v>14</v>
      </c>
      <c r="D1177" s="7" t="s">
        <v>946</v>
      </c>
      <c r="E1177" s="7" t="s">
        <v>4</v>
      </c>
      <c r="F1177" s="7" t="s">
        <v>13</v>
      </c>
      <c r="G1177" s="7" t="s">
        <v>1379</v>
      </c>
      <c r="H1177" s="11" t="s">
        <v>947</v>
      </c>
      <c r="I1177" s="10">
        <v>47.29</v>
      </c>
      <c r="J1177" s="7">
        <v>5.27</v>
      </c>
      <c r="K1177" s="7">
        <v>28.32</v>
      </c>
      <c r="L1177" s="7">
        <v>23.05</v>
      </c>
      <c r="M1177" s="7">
        <v>2.4500000000000002</v>
      </c>
      <c r="N1177" s="7">
        <v>0.15</v>
      </c>
      <c r="O1177" s="7">
        <v>0.77</v>
      </c>
      <c r="P1177" s="7">
        <v>0.61</v>
      </c>
      <c r="Q1177" s="7">
        <v>14.7</v>
      </c>
      <c r="R1177" s="7">
        <v>1.55</v>
      </c>
      <c r="S1177" s="7">
        <v>5.05</v>
      </c>
      <c r="T1177" s="7">
        <v>3.5</v>
      </c>
      <c r="U1177" s="10" t="s">
        <v>32</v>
      </c>
      <c r="V1177" s="7">
        <v>0.51</v>
      </c>
      <c r="W1177" s="7">
        <v>0.61</v>
      </c>
      <c r="X1177" s="7">
        <v>0.1</v>
      </c>
      <c r="Y1177" s="7"/>
      <c r="Z1177" s="14" t="str">
        <f t="shared" si="56"/>
        <v>Pathway</v>
      </c>
      <c r="AA1177" s="14" t="str">
        <f t="shared" si="57"/>
        <v>Google</v>
      </c>
      <c r="AB1177" s="8" t="str">
        <f t="shared" si="58"/>
        <v>Bing</v>
      </c>
      <c r="AC1177" s="7" t="s">
        <v>488</v>
      </c>
      <c r="AD1177" s="11" t="s">
        <v>1592</v>
      </c>
      <c r="AE1177">
        <v>41.475203609499999</v>
      </c>
      <c r="AF1177">
        <v>-81.687514808900005</v>
      </c>
      <c r="AG1177">
        <v>41.4755998551</v>
      </c>
      <c r="AH1177">
        <v>-81.685660152400004</v>
      </c>
      <c r="AI1177" t="s">
        <v>1380</v>
      </c>
      <c r="AJ1177" t="s">
        <v>1379</v>
      </c>
    </row>
    <row r="1178" spans="1:36" x14ac:dyDescent="0.25">
      <c r="A1178" s="10">
        <v>1175</v>
      </c>
      <c r="B1178" s="7">
        <v>7</v>
      </c>
      <c r="C1178" s="7" t="s">
        <v>44</v>
      </c>
      <c r="D1178" s="7" t="s">
        <v>917</v>
      </c>
      <c r="E1178" s="7" t="s">
        <v>4</v>
      </c>
      <c r="F1178" s="7" t="s">
        <v>10</v>
      </c>
      <c r="G1178" s="7" t="s">
        <v>1379</v>
      </c>
      <c r="H1178" s="11" t="s">
        <v>552</v>
      </c>
      <c r="I1178" s="10">
        <v>40.619999999999997</v>
      </c>
      <c r="J1178" s="7">
        <v>13.35</v>
      </c>
      <c r="K1178" s="7">
        <v>35.299999999999997</v>
      </c>
      <c r="L1178" s="7">
        <v>21.96</v>
      </c>
      <c r="M1178" s="7">
        <v>2.12</v>
      </c>
      <c r="N1178" s="7">
        <v>0.32</v>
      </c>
      <c r="O1178" s="7">
        <v>1.17</v>
      </c>
      <c r="P1178" s="7">
        <v>0.85</v>
      </c>
      <c r="Q1178" s="7">
        <v>10.62</v>
      </c>
      <c r="R1178" s="7">
        <v>3.16</v>
      </c>
      <c r="S1178" s="7">
        <v>6.66</v>
      </c>
      <c r="T1178" s="7">
        <v>3.5</v>
      </c>
      <c r="U1178" s="10" t="s">
        <v>43</v>
      </c>
      <c r="V1178" s="7">
        <v>17.899999999999999</v>
      </c>
      <c r="W1178" s="7">
        <v>18</v>
      </c>
      <c r="X1178" s="7">
        <v>0.1</v>
      </c>
      <c r="Y1178" s="7"/>
      <c r="Z1178" s="14" t="str">
        <f t="shared" si="56"/>
        <v>Pathway</v>
      </c>
      <c r="AA1178" s="14" t="str">
        <f t="shared" si="57"/>
        <v>Google</v>
      </c>
      <c r="AB1178" s="8" t="str">
        <f t="shared" si="58"/>
        <v>Bing</v>
      </c>
      <c r="AC1178" s="7" t="s">
        <v>488</v>
      </c>
      <c r="AD1178" s="11" t="s">
        <v>1592</v>
      </c>
      <c r="AE1178">
        <v>39.754680591300001</v>
      </c>
      <c r="AF1178">
        <v>-84.160648808999994</v>
      </c>
      <c r="AG1178">
        <v>39.754480810099999</v>
      </c>
      <c r="AH1178">
        <v>-84.158768388699997</v>
      </c>
      <c r="AI1178" t="s">
        <v>1380</v>
      </c>
      <c r="AJ1178" t="s">
        <v>1379</v>
      </c>
    </row>
    <row r="1179" spans="1:36" x14ac:dyDescent="0.25">
      <c r="A1179" s="10">
        <v>1176</v>
      </c>
      <c r="B1179" s="7">
        <v>12</v>
      </c>
      <c r="C1179" s="7" t="s">
        <v>14</v>
      </c>
      <c r="D1179" s="7" t="s">
        <v>954</v>
      </c>
      <c r="E1179" s="7" t="s">
        <v>4</v>
      </c>
      <c r="F1179" s="7" t="s">
        <v>65</v>
      </c>
      <c r="G1179" s="7" t="s">
        <v>1379</v>
      </c>
      <c r="H1179" s="11" t="s">
        <v>955</v>
      </c>
      <c r="I1179" s="10">
        <v>33.92</v>
      </c>
      <c r="J1179" s="7">
        <v>9.06</v>
      </c>
      <c r="K1179" s="7">
        <v>28.9</v>
      </c>
      <c r="L1179" s="7">
        <v>19.84</v>
      </c>
      <c r="M1179" s="7">
        <v>0</v>
      </c>
      <c r="N1179" s="7">
        <v>0</v>
      </c>
      <c r="O1179" s="7">
        <v>0</v>
      </c>
      <c r="P1179" s="7">
        <v>0</v>
      </c>
      <c r="Q1179" s="7">
        <v>9.33</v>
      </c>
      <c r="R1179" s="7">
        <v>2.38</v>
      </c>
      <c r="S1179" s="7">
        <v>5.88</v>
      </c>
      <c r="T1179" s="7">
        <v>3.5</v>
      </c>
      <c r="U1179" s="10" t="s">
        <v>18</v>
      </c>
      <c r="V1179" s="7">
        <v>25.58</v>
      </c>
      <c r="W1179" s="7">
        <v>25.68</v>
      </c>
      <c r="X1179" s="7">
        <v>0.1</v>
      </c>
      <c r="Y1179" s="7"/>
      <c r="Z1179" s="14" t="str">
        <f t="shared" si="56"/>
        <v>Pathway</v>
      </c>
      <c r="AA1179" s="14" t="str">
        <f t="shared" si="57"/>
        <v>Google</v>
      </c>
      <c r="AB1179" s="8" t="str">
        <f t="shared" si="58"/>
        <v>Bing</v>
      </c>
      <c r="AC1179" s="7" t="s">
        <v>488</v>
      </c>
      <c r="AD1179" s="11" t="s">
        <v>1592</v>
      </c>
      <c r="AE1179">
        <v>41.411731932099997</v>
      </c>
      <c r="AF1179">
        <v>-81.510034208299999</v>
      </c>
      <c r="AG1179">
        <v>41.410551184500001</v>
      </c>
      <c r="AH1179">
        <v>-81.508888865399996</v>
      </c>
      <c r="AI1179" t="s">
        <v>1380</v>
      </c>
      <c r="AJ1179" t="s">
        <v>1379</v>
      </c>
    </row>
    <row r="1180" spans="1:36" x14ac:dyDescent="0.25">
      <c r="A1180" s="10">
        <v>1177</v>
      </c>
      <c r="B1180" s="7">
        <v>11</v>
      </c>
      <c r="C1180" s="7" t="s">
        <v>181</v>
      </c>
      <c r="D1180" s="7" t="s">
        <v>583</v>
      </c>
      <c r="E1180" s="7" t="s">
        <v>4</v>
      </c>
      <c r="F1180" s="7" t="s">
        <v>65</v>
      </c>
      <c r="G1180" s="7" t="s">
        <v>1379</v>
      </c>
      <c r="H1180" s="11" t="s">
        <v>584</v>
      </c>
      <c r="I1180" s="10">
        <v>16.48</v>
      </c>
      <c r="J1180" s="7">
        <v>7.39</v>
      </c>
      <c r="K1180" s="7">
        <v>14.21</v>
      </c>
      <c r="L1180" s="7">
        <v>6.82</v>
      </c>
      <c r="M1180" s="7">
        <v>0</v>
      </c>
      <c r="N1180" s="7">
        <v>0</v>
      </c>
      <c r="O1180" s="7">
        <v>0</v>
      </c>
      <c r="P1180" s="7">
        <v>0</v>
      </c>
      <c r="Q1180" s="7">
        <v>9.98</v>
      </c>
      <c r="R1180" s="7">
        <v>1.94</v>
      </c>
      <c r="S1180" s="7">
        <v>5.44</v>
      </c>
      <c r="T1180" s="7">
        <v>3.5</v>
      </c>
      <c r="U1180" s="10" t="s">
        <v>345</v>
      </c>
      <c r="V1180" s="7">
        <v>4.21</v>
      </c>
      <c r="W1180" s="7">
        <v>4.3099999999999996</v>
      </c>
      <c r="X1180" s="7">
        <v>0.1</v>
      </c>
      <c r="Y1180" s="7"/>
      <c r="Z1180" s="14" t="str">
        <f t="shared" si="56"/>
        <v>Pathway</v>
      </c>
      <c r="AA1180" s="14" t="str">
        <f t="shared" si="57"/>
        <v>Google</v>
      </c>
      <c r="AB1180" s="8" t="str">
        <f t="shared" si="58"/>
        <v>Bing</v>
      </c>
      <c r="AC1180" s="7" t="s">
        <v>488</v>
      </c>
      <c r="AD1180" s="11" t="s">
        <v>1592</v>
      </c>
      <c r="AE1180">
        <v>40.047507648</v>
      </c>
      <c r="AF1180">
        <v>-80.777051921400002</v>
      </c>
      <c r="AG1180">
        <v>40.047293166400003</v>
      </c>
      <c r="AH1180">
        <v>-80.775180390299994</v>
      </c>
      <c r="AI1180" t="s">
        <v>1380</v>
      </c>
      <c r="AJ1180" t="s">
        <v>1379</v>
      </c>
    </row>
    <row r="1181" spans="1:36" x14ac:dyDescent="0.25">
      <c r="A1181" s="10">
        <v>1178</v>
      </c>
      <c r="B1181" s="7">
        <v>3</v>
      </c>
      <c r="C1181" s="7" t="s">
        <v>51</v>
      </c>
      <c r="D1181" s="7" t="s">
        <v>757</v>
      </c>
      <c r="E1181" s="7" t="s">
        <v>4</v>
      </c>
      <c r="F1181" s="7" t="s">
        <v>65</v>
      </c>
      <c r="G1181" s="7" t="s">
        <v>1379</v>
      </c>
      <c r="H1181" s="11" t="s">
        <v>729</v>
      </c>
      <c r="I1181" s="10">
        <v>24.7</v>
      </c>
      <c r="J1181" s="7">
        <v>8.84</v>
      </c>
      <c r="K1181" s="7">
        <v>21.43</v>
      </c>
      <c r="L1181" s="7">
        <v>12.59</v>
      </c>
      <c r="M1181" s="7">
        <v>0</v>
      </c>
      <c r="N1181" s="7">
        <v>0</v>
      </c>
      <c r="O1181" s="7">
        <v>0</v>
      </c>
      <c r="P1181" s="7">
        <v>0</v>
      </c>
      <c r="Q1181" s="7">
        <v>9.34</v>
      </c>
      <c r="R1181" s="7">
        <v>2.33</v>
      </c>
      <c r="S1181" s="7">
        <v>5.81</v>
      </c>
      <c r="T1181" s="7">
        <v>3.49</v>
      </c>
      <c r="U1181" s="10" t="s">
        <v>115</v>
      </c>
      <c r="V1181" s="7">
        <v>20.059999999999999</v>
      </c>
      <c r="W1181" s="7">
        <v>20.16</v>
      </c>
      <c r="X1181" s="7">
        <v>0.1</v>
      </c>
      <c r="Y1181" s="7"/>
      <c r="Z1181" s="14" t="str">
        <f t="shared" si="56"/>
        <v>Pathway</v>
      </c>
      <c r="AA1181" s="14" t="str">
        <f t="shared" si="57"/>
        <v>Google</v>
      </c>
      <c r="AB1181" s="8" t="str">
        <f t="shared" si="58"/>
        <v>Bing</v>
      </c>
      <c r="AC1181" s="7" t="s">
        <v>1589</v>
      </c>
      <c r="AD1181" s="11" t="s">
        <v>1592</v>
      </c>
      <c r="AE1181">
        <v>41.400599546199999</v>
      </c>
      <c r="AF1181">
        <v>-82.116438501100006</v>
      </c>
      <c r="AG1181">
        <v>41.402075319799998</v>
      </c>
      <c r="AH1181">
        <v>-82.116573648200003</v>
      </c>
      <c r="AI1181" t="s">
        <v>1380</v>
      </c>
      <c r="AJ1181" t="s">
        <v>1379</v>
      </c>
    </row>
    <row r="1182" spans="1:36" x14ac:dyDescent="0.25">
      <c r="A1182" s="10">
        <v>1179</v>
      </c>
      <c r="B1182" s="7">
        <v>3</v>
      </c>
      <c r="C1182" s="7" t="s">
        <v>51</v>
      </c>
      <c r="D1182" s="7" t="s">
        <v>757</v>
      </c>
      <c r="E1182" s="7" t="s">
        <v>4</v>
      </c>
      <c r="F1182" s="7" t="s">
        <v>65</v>
      </c>
      <c r="G1182" s="7" t="s">
        <v>1379</v>
      </c>
      <c r="H1182" s="11" t="s">
        <v>729</v>
      </c>
      <c r="I1182" s="10">
        <v>24.7</v>
      </c>
      <c r="J1182" s="7">
        <v>8.84</v>
      </c>
      <c r="K1182" s="7">
        <v>21.43</v>
      </c>
      <c r="L1182" s="7">
        <v>12.59</v>
      </c>
      <c r="M1182" s="7">
        <v>0</v>
      </c>
      <c r="N1182" s="7">
        <v>0</v>
      </c>
      <c r="O1182" s="7">
        <v>0</v>
      </c>
      <c r="P1182" s="7">
        <v>0</v>
      </c>
      <c r="Q1182" s="7">
        <v>9.34</v>
      </c>
      <c r="R1182" s="7">
        <v>2.33</v>
      </c>
      <c r="S1182" s="7">
        <v>5.81</v>
      </c>
      <c r="T1182" s="7">
        <v>3.49</v>
      </c>
      <c r="U1182" s="10" t="s">
        <v>115</v>
      </c>
      <c r="V1182" s="7">
        <v>20.079999999999998</v>
      </c>
      <c r="W1182" s="7">
        <v>20.18</v>
      </c>
      <c r="X1182" s="7">
        <v>0.1</v>
      </c>
      <c r="Y1182" s="7"/>
      <c r="Z1182" s="14" t="str">
        <f t="shared" si="56"/>
        <v>Pathway</v>
      </c>
      <c r="AA1182" s="14" t="str">
        <f t="shared" si="57"/>
        <v>Google</v>
      </c>
      <c r="AB1182" s="8" t="str">
        <f t="shared" si="58"/>
        <v>Bing</v>
      </c>
      <c r="AC1182" s="7" t="s">
        <v>1589</v>
      </c>
      <c r="AD1182" s="11" t="s">
        <v>1592</v>
      </c>
      <c r="AE1182">
        <v>41.400895314800003</v>
      </c>
      <c r="AF1182">
        <v>-82.116461859599994</v>
      </c>
      <c r="AG1182">
        <v>41.402370300900003</v>
      </c>
      <c r="AH1182">
        <v>-82.1166057378</v>
      </c>
      <c r="AI1182" t="s">
        <v>1380</v>
      </c>
      <c r="AJ1182" t="s">
        <v>1379</v>
      </c>
    </row>
    <row r="1183" spans="1:36" x14ac:dyDescent="0.25">
      <c r="A1183" s="10">
        <v>1180</v>
      </c>
      <c r="B1183" s="7">
        <v>4</v>
      </c>
      <c r="C1183" s="7" t="s">
        <v>86</v>
      </c>
      <c r="D1183" s="7" t="s">
        <v>646</v>
      </c>
      <c r="E1183" s="7" t="s">
        <v>34</v>
      </c>
      <c r="F1183" s="7" t="s">
        <v>35</v>
      </c>
      <c r="G1183" s="7" t="s">
        <v>1379</v>
      </c>
      <c r="H1183" s="11" t="s">
        <v>647</v>
      </c>
      <c r="I1183" s="10">
        <v>25.96</v>
      </c>
      <c r="J1183" s="7">
        <v>20.91</v>
      </c>
      <c r="K1183" s="7">
        <v>25.82</v>
      </c>
      <c r="L1183" s="7">
        <v>4.91</v>
      </c>
      <c r="M1183" s="7">
        <v>0</v>
      </c>
      <c r="N1183" s="7">
        <v>0</v>
      </c>
      <c r="O1183" s="7">
        <v>0</v>
      </c>
      <c r="P1183" s="7">
        <v>0</v>
      </c>
      <c r="Q1183" s="7">
        <v>8.98</v>
      </c>
      <c r="R1183" s="7">
        <v>5.13</v>
      </c>
      <c r="S1183" s="7">
        <v>8.6300000000000008</v>
      </c>
      <c r="T1183" s="7">
        <v>3.49</v>
      </c>
      <c r="U1183" s="10" t="s">
        <v>85</v>
      </c>
      <c r="V1183" s="7">
        <v>6.61</v>
      </c>
      <c r="W1183" s="7"/>
      <c r="X1183" s="7">
        <v>0</v>
      </c>
      <c r="Y1183" s="7" t="s">
        <v>2011</v>
      </c>
      <c r="Z1183" s="14" t="str">
        <f t="shared" si="56"/>
        <v>Pathway</v>
      </c>
      <c r="AA1183" s="14" t="str">
        <f t="shared" si="57"/>
        <v>Google</v>
      </c>
      <c r="AB1183" s="8" t="str">
        <f t="shared" si="58"/>
        <v>Bing</v>
      </c>
      <c r="AC1183" s="7" t="s">
        <v>488</v>
      </c>
      <c r="AD1183" s="11" t="s">
        <v>1592</v>
      </c>
      <c r="AE1183">
        <v>41.0864596865</v>
      </c>
      <c r="AF1183">
        <v>-80.650272608799995</v>
      </c>
      <c r="AI1183" t="s">
        <v>1380</v>
      </c>
      <c r="AJ1183" t="s">
        <v>1379</v>
      </c>
    </row>
    <row r="1184" spans="1:36" x14ac:dyDescent="0.25">
      <c r="A1184" s="10">
        <v>1181</v>
      </c>
      <c r="B1184" s="7">
        <v>7</v>
      </c>
      <c r="C1184" s="7" t="s">
        <v>207</v>
      </c>
      <c r="D1184" s="7" t="s">
        <v>597</v>
      </c>
      <c r="E1184" s="7" t="s">
        <v>4</v>
      </c>
      <c r="F1184" s="7" t="s">
        <v>65</v>
      </c>
      <c r="G1184" s="7" t="s">
        <v>1379</v>
      </c>
      <c r="H1184" s="11" t="s">
        <v>531</v>
      </c>
      <c r="I1184" s="10">
        <v>27.76</v>
      </c>
      <c r="J1184" s="7">
        <v>8.7899999999999991</v>
      </c>
      <c r="K1184" s="7">
        <v>23.83</v>
      </c>
      <c r="L1184" s="7">
        <v>15.04</v>
      </c>
      <c r="M1184" s="7">
        <v>0</v>
      </c>
      <c r="N1184" s="7">
        <v>0</v>
      </c>
      <c r="O1184" s="7">
        <v>0</v>
      </c>
      <c r="P1184" s="7">
        <v>0</v>
      </c>
      <c r="Q1184" s="7">
        <v>9.33</v>
      </c>
      <c r="R1184" s="7">
        <v>2.31</v>
      </c>
      <c r="S1184" s="7">
        <v>5.79</v>
      </c>
      <c r="T1184" s="7">
        <v>3.48</v>
      </c>
      <c r="U1184" s="10" t="s">
        <v>299</v>
      </c>
      <c r="V1184" s="7">
        <v>1.92</v>
      </c>
      <c r="W1184" s="7">
        <v>2.02</v>
      </c>
      <c r="X1184" s="7">
        <v>0.1</v>
      </c>
      <c r="Y1184" s="7"/>
      <c r="Z1184" s="14" t="str">
        <f t="shared" si="56"/>
        <v>Pathway</v>
      </c>
      <c r="AA1184" s="14" t="str">
        <f t="shared" si="57"/>
        <v>Google</v>
      </c>
      <c r="AB1184" s="8" t="str">
        <f t="shared" si="58"/>
        <v>Bing</v>
      </c>
      <c r="AC1184" s="7" t="s">
        <v>488</v>
      </c>
      <c r="AD1184" s="11" t="s">
        <v>1592</v>
      </c>
      <c r="AE1184">
        <v>40.221907542399997</v>
      </c>
      <c r="AF1184">
        <v>-84.199582767199999</v>
      </c>
      <c r="AG1184">
        <v>40.223320961500001</v>
      </c>
      <c r="AH1184">
        <v>-84.199165902000004</v>
      </c>
      <c r="AI1184" t="s">
        <v>1380</v>
      </c>
      <c r="AJ1184" t="s">
        <v>1379</v>
      </c>
    </row>
    <row r="1185" spans="1:36" x14ac:dyDescent="0.25">
      <c r="A1185" s="10">
        <v>1182</v>
      </c>
      <c r="B1185" s="7">
        <v>7</v>
      </c>
      <c r="C1185" s="7" t="s">
        <v>207</v>
      </c>
      <c r="D1185" s="7" t="s">
        <v>597</v>
      </c>
      <c r="E1185" s="7" t="s">
        <v>4</v>
      </c>
      <c r="F1185" s="7" t="s">
        <v>65</v>
      </c>
      <c r="G1185" s="7" t="s">
        <v>1379</v>
      </c>
      <c r="H1185" s="11" t="s">
        <v>531</v>
      </c>
      <c r="I1185" s="10">
        <v>24.67</v>
      </c>
      <c r="J1185" s="7">
        <v>8.7899999999999991</v>
      </c>
      <c r="K1185" s="7">
        <v>21.38</v>
      </c>
      <c r="L1185" s="7">
        <v>12.6</v>
      </c>
      <c r="M1185" s="7">
        <v>0</v>
      </c>
      <c r="N1185" s="7">
        <v>0</v>
      </c>
      <c r="O1185" s="7">
        <v>0</v>
      </c>
      <c r="P1185" s="7">
        <v>0</v>
      </c>
      <c r="Q1185" s="7">
        <v>9.33</v>
      </c>
      <c r="R1185" s="7">
        <v>2.31</v>
      </c>
      <c r="S1185" s="7">
        <v>5.79</v>
      </c>
      <c r="T1185" s="7">
        <v>3.48</v>
      </c>
      <c r="U1185" s="10" t="s">
        <v>299</v>
      </c>
      <c r="V1185" s="7">
        <v>3.52</v>
      </c>
      <c r="W1185" s="7">
        <v>3.62</v>
      </c>
      <c r="X1185" s="7">
        <v>0.1</v>
      </c>
      <c r="Y1185" s="7"/>
      <c r="Z1185" s="14" t="str">
        <f t="shared" si="56"/>
        <v>Pathway</v>
      </c>
      <c r="AA1185" s="14" t="str">
        <f t="shared" si="57"/>
        <v>Google</v>
      </c>
      <c r="AB1185" s="8" t="str">
        <f t="shared" si="58"/>
        <v>Bing</v>
      </c>
      <c r="AC1185" s="7" t="s">
        <v>488</v>
      </c>
      <c r="AD1185" s="11" t="s">
        <v>1592</v>
      </c>
      <c r="AE1185">
        <v>40.243532011200003</v>
      </c>
      <c r="AF1185">
        <v>-84.189519030300005</v>
      </c>
      <c r="AG1185">
        <v>40.2447674824</v>
      </c>
      <c r="AH1185">
        <v>-84.188531122100002</v>
      </c>
      <c r="AI1185" t="s">
        <v>1380</v>
      </c>
      <c r="AJ1185" t="s">
        <v>1379</v>
      </c>
    </row>
    <row r="1186" spans="1:36" x14ac:dyDescent="0.25">
      <c r="A1186" s="10">
        <v>1183</v>
      </c>
      <c r="B1186" s="7">
        <v>2</v>
      </c>
      <c r="C1186" s="7" t="s">
        <v>6</v>
      </c>
      <c r="D1186" s="7" t="s">
        <v>936</v>
      </c>
      <c r="E1186" s="7" t="s">
        <v>34</v>
      </c>
      <c r="F1186" s="7" t="s">
        <v>35</v>
      </c>
      <c r="G1186" s="7" t="s">
        <v>1379</v>
      </c>
      <c r="H1186" s="11" t="s">
        <v>531</v>
      </c>
      <c r="I1186" s="10">
        <v>39.93</v>
      </c>
      <c r="J1186" s="7">
        <v>28.18</v>
      </c>
      <c r="K1186" s="7">
        <v>39.71</v>
      </c>
      <c r="L1186" s="7">
        <v>11.53</v>
      </c>
      <c r="M1186" s="7">
        <v>0</v>
      </c>
      <c r="N1186" s="7">
        <v>0</v>
      </c>
      <c r="O1186" s="7">
        <v>0</v>
      </c>
      <c r="P1186" s="7">
        <v>0</v>
      </c>
      <c r="Q1186" s="7">
        <v>11.02</v>
      </c>
      <c r="R1186" s="7">
        <v>7.31</v>
      </c>
      <c r="S1186" s="7">
        <v>10.79</v>
      </c>
      <c r="T1186" s="7">
        <v>3.48</v>
      </c>
      <c r="U1186" s="10" t="s">
        <v>3</v>
      </c>
      <c r="V1186" s="7">
        <v>8.17</v>
      </c>
      <c r="W1186" s="7"/>
      <c r="X1186" s="7">
        <v>0</v>
      </c>
      <c r="Y1186" s="7" t="s">
        <v>1562</v>
      </c>
      <c r="Z1186" s="14" t="str">
        <f t="shared" si="56"/>
        <v>Pathway</v>
      </c>
      <c r="AA1186" s="14" t="str">
        <f t="shared" si="57"/>
        <v>Google</v>
      </c>
      <c r="AB1186" s="8" t="str">
        <f t="shared" si="58"/>
        <v>Bing</v>
      </c>
      <c r="AC1186" s="7" t="s">
        <v>488</v>
      </c>
      <c r="AD1186" s="11" t="s">
        <v>1592</v>
      </c>
      <c r="AE1186">
        <v>41.690215463599998</v>
      </c>
      <c r="AF1186">
        <v>-83.516873220899996</v>
      </c>
      <c r="AI1186" t="s">
        <v>1380</v>
      </c>
      <c r="AJ1186" t="s">
        <v>1379</v>
      </c>
    </row>
    <row r="1187" spans="1:36" x14ac:dyDescent="0.25">
      <c r="A1187" s="10">
        <v>1184</v>
      </c>
      <c r="B1187" s="7">
        <v>4</v>
      </c>
      <c r="C1187" s="7" t="s">
        <v>23</v>
      </c>
      <c r="D1187" s="7" t="s">
        <v>960</v>
      </c>
      <c r="E1187" s="7" t="s">
        <v>4</v>
      </c>
      <c r="F1187" s="7" t="s">
        <v>5</v>
      </c>
      <c r="G1187" s="7" t="s">
        <v>1379</v>
      </c>
      <c r="H1187" s="11" t="s">
        <v>533</v>
      </c>
      <c r="I1187" s="10">
        <v>27.27</v>
      </c>
      <c r="J1187" s="7">
        <v>15.13</v>
      </c>
      <c r="K1187" s="7">
        <v>25.51</v>
      </c>
      <c r="L1187" s="7">
        <v>10.39</v>
      </c>
      <c r="M1187" s="7">
        <v>2.5</v>
      </c>
      <c r="N1187" s="7">
        <v>0.49</v>
      </c>
      <c r="O1187" s="7">
        <v>1.67</v>
      </c>
      <c r="P1187" s="7">
        <v>1.18</v>
      </c>
      <c r="Q1187" s="7">
        <v>9.99</v>
      </c>
      <c r="R1187" s="7">
        <v>4.08</v>
      </c>
      <c r="S1187" s="7">
        <v>7.56</v>
      </c>
      <c r="T1187" s="7">
        <v>3.48</v>
      </c>
      <c r="U1187" s="10" t="s">
        <v>22</v>
      </c>
      <c r="V1187" s="7">
        <v>17.149999999999999</v>
      </c>
      <c r="W1187" s="7">
        <v>17.25</v>
      </c>
      <c r="X1187" s="7">
        <v>0.1</v>
      </c>
      <c r="Y1187" s="7"/>
      <c r="Z1187" s="14" t="str">
        <f t="shared" si="56"/>
        <v>Pathway</v>
      </c>
      <c r="AA1187" s="14" t="str">
        <f t="shared" si="57"/>
        <v>Google</v>
      </c>
      <c r="AB1187" s="8" t="str">
        <f t="shared" si="58"/>
        <v>Bing</v>
      </c>
      <c r="AC1187" s="7" t="s">
        <v>488</v>
      </c>
      <c r="AD1187" s="11" t="s">
        <v>1592</v>
      </c>
      <c r="AE1187">
        <v>41.077207414199997</v>
      </c>
      <c r="AF1187">
        <v>-81.403830213000006</v>
      </c>
      <c r="AG1187">
        <v>41.077988582400003</v>
      </c>
      <c r="AH1187">
        <v>-81.402264609599996</v>
      </c>
      <c r="AI1187" t="s">
        <v>1380</v>
      </c>
      <c r="AJ1187" t="s">
        <v>1379</v>
      </c>
    </row>
    <row r="1188" spans="1:36" x14ac:dyDescent="0.25">
      <c r="A1188" s="10">
        <v>1185</v>
      </c>
      <c r="B1188" s="7">
        <v>7</v>
      </c>
      <c r="C1188" s="7" t="s">
        <v>207</v>
      </c>
      <c r="D1188" s="7" t="s">
        <v>597</v>
      </c>
      <c r="E1188" s="7" t="s">
        <v>4</v>
      </c>
      <c r="F1188" s="7" t="s">
        <v>65</v>
      </c>
      <c r="G1188" s="7" t="s">
        <v>1379</v>
      </c>
      <c r="H1188" s="11" t="s">
        <v>531</v>
      </c>
      <c r="I1188" s="10">
        <v>15.42</v>
      </c>
      <c r="J1188" s="7">
        <v>8.7899999999999991</v>
      </c>
      <c r="K1188" s="7">
        <v>14.05</v>
      </c>
      <c r="L1188" s="7">
        <v>5.26</v>
      </c>
      <c r="M1188" s="7">
        <v>0</v>
      </c>
      <c r="N1188" s="7">
        <v>0</v>
      </c>
      <c r="O1188" s="7">
        <v>0</v>
      </c>
      <c r="P1188" s="7">
        <v>0</v>
      </c>
      <c r="Q1188" s="7">
        <v>9.33</v>
      </c>
      <c r="R1188" s="7">
        <v>2.31</v>
      </c>
      <c r="S1188" s="7">
        <v>5.79</v>
      </c>
      <c r="T1188" s="7">
        <v>3.48</v>
      </c>
      <c r="U1188" s="10" t="s">
        <v>299</v>
      </c>
      <c r="V1188" s="7">
        <v>2.02</v>
      </c>
      <c r="W1188" s="7">
        <v>2.12</v>
      </c>
      <c r="X1188" s="7">
        <v>0.1</v>
      </c>
      <c r="Y1188" s="7"/>
      <c r="Z1188" s="14" t="str">
        <f t="shared" si="56"/>
        <v>Pathway</v>
      </c>
      <c r="AA1188" s="14" t="str">
        <f t="shared" si="57"/>
        <v>Google</v>
      </c>
      <c r="AB1188" s="8" t="str">
        <f t="shared" si="58"/>
        <v>Bing</v>
      </c>
      <c r="AC1188" s="7" t="s">
        <v>488</v>
      </c>
      <c r="AD1188" s="11" t="s">
        <v>1592</v>
      </c>
      <c r="AE1188">
        <v>40.223320961500001</v>
      </c>
      <c r="AF1188">
        <v>-84.199165902000004</v>
      </c>
      <c r="AG1188">
        <v>40.224735102399997</v>
      </c>
      <c r="AH1188">
        <v>-84.198751462499999</v>
      </c>
      <c r="AI1188" t="s">
        <v>1380</v>
      </c>
      <c r="AJ1188" t="s">
        <v>1379</v>
      </c>
    </row>
    <row r="1189" spans="1:36" x14ac:dyDescent="0.25">
      <c r="A1189" s="10">
        <v>1186</v>
      </c>
      <c r="B1189" s="7">
        <v>7</v>
      </c>
      <c r="C1189" s="7" t="s">
        <v>207</v>
      </c>
      <c r="D1189" s="7" t="s">
        <v>597</v>
      </c>
      <c r="E1189" s="7" t="s">
        <v>4</v>
      </c>
      <c r="F1189" s="7" t="s">
        <v>65</v>
      </c>
      <c r="G1189" s="7" t="s">
        <v>1379</v>
      </c>
      <c r="H1189" s="11" t="s">
        <v>531</v>
      </c>
      <c r="I1189" s="10">
        <v>15.42</v>
      </c>
      <c r="J1189" s="7">
        <v>8.7899999999999991</v>
      </c>
      <c r="K1189" s="7">
        <v>14.05</v>
      </c>
      <c r="L1189" s="7">
        <v>5.26</v>
      </c>
      <c r="M1189" s="7">
        <v>0</v>
      </c>
      <c r="N1189" s="7">
        <v>0</v>
      </c>
      <c r="O1189" s="7">
        <v>0</v>
      </c>
      <c r="P1189" s="7">
        <v>0</v>
      </c>
      <c r="Q1189" s="7">
        <v>9.33</v>
      </c>
      <c r="R1189" s="7">
        <v>2.31</v>
      </c>
      <c r="S1189" s="7">
        <v>5.79</v>
      </c>
      <c r="T1189" s="7">
        <v>3.48</v>
      </c>
      <c r="U1189" s="10" t="s">
        <v>299</v>
      </c>
      <c r="V1189" s="7">
        <v>2.72</v>
      </c>
      <c r="W1189" s="7">
        <v>2.82</v>
      </c>
      <c r="X1189" s="7">
        <v>0.1</v>
      </c>
      <c r="Y1189" s="7"/>
      <c r="Z1189" s="14" t="str">
        <f t="shared" si="56"/>
        <v>Pathway</v>
      </c>
      <c r="AA1189" s="14" t="str">
        <f t="shared" si="57"/>
        <v>Google</v>
      </c>
      <c r="AB1189" s="8" t="str">
        <f t="shared" si="58"/>
        <v>Bing</v>
      </c>
      <c r="AC1189" s="7" t="s">
        <v>488</v>
      </c>
      <c r="AD1189" s="11" t="s">
        <v>1592</v>
      </c>
      <c r="AE1189">
        <v>40.233214719999999</v>
      </c>
      <c r="AF1189">
        <v>-84.196251231999995</v>
      </c>
      <c r="AG1189">
        <v>40.234607557300002</v>
      </c>
      <c r="AH1189">
        <v>-84.195732180600004</v>
      </c>
      <c r="AI1189" t="s">
        <v>1380</v>
      </c>
      <c r="AJ1189" t="s">
        <v>1379</v>
      </c>
    </row>
    <row r="1190" spans="1:36" x14ac:dyDescent="0.25">
      <c r="A1190" s="10">
        <v>1187</v>
      </c>
      <c r="B1190" s="7">
        <v>2</v>
      </c>
      <c r="C1190" s="7" t="s">
        <v>81</v>
      </c>
      <c r="D1190" s="7" t="s">
        <v>982</v>
      </c>
      <c r="E1190" s="7" t="s">
        <v>4</v>
      </c>
      <c r="F1190" s="7" t="s">
        <v>5</v>
      </c>
      <c r="G1190" s="7" t="s">
        <v>1379</v>
      </c>
      <c r="H1190" s="11" t="s">
        <v>959</v>
      </c>
      <c r="I1190" s="10">
        <v>92.08</v>
      </c>
      <c r="J1190" s="7">
        <v>13.87</v>
      </c>
      <c r="K1190" s="7">
        <v>75.23</v>
      </c>
      <c r="L1190" s="7">
        <v>61.37</v>
      </c>
      <c r="M1190" s="7">
        <v>0</v>
      </c>
      <c r="N1190" s="7">
        <v>0</v>
      </c>
      <c r="O1190" s="7">
        <v>0</v>
      </c>
      <c r="P1190" s="7">
        <v>0</v>
      </c>
      <c r="Q1190" s="7">
        <v>11.16</v>
      </c>
      <c r="R1190" s="7">
        <v>3.72</v>
      </c>
      <c r="S1190" s="7">
        <v>7.19</v>
      </c>
      <c r="T1190" s="7">
        <v>3.47</v>
      </c>
      <c r="U1190" s="10" t="s">
        <v>80</v>
      </c>
      <c r="V1190" s="7">
        <v>3.94</v>
      </c>
      <c r="W1190" s="7">
        <v>4.01</v>
      </c>
      <c r="X1190" s="7">
        <v>7.0000000000000007E-2</v>
      </c>
      <c r="Y1190" s="7"/>
      <c r="Z1190" s="14" t="str">
        <f t="shared" si="56"/>
        <v>Pathway</v>
      </c>
      <c r="AA1190" s="14" t="str">
        <f t="shared" si="57"/>
        <v>Google</v>
      </c>
      <c r="AB1190" s="8" t="str">
        <f t="shared" si="58"/>
        <v>Bing</v>
      </c>
      <c r="AC1190" s="7" t="s">
        <v>488</v>
      </c>
      <c r="AD1190" s="11" t="s">
        <v>1592</v>
      </c>
      <c r="AE1190">
        <v>41.5444875576</v>
      </c>
      <c r="AF1190">
        <v>-83.681942512600003</v>
      </c>
      <c r="AG1190">
        <v>41.545413437699999</v>
      </c>
      <c r="AH1190">
        <v>-83.682494522599995</v>
      </c>
      <c r="AI1190" t="s">
        <v>1380</v>
      </c>
      <c r="AJ1190" t="s">
        <v>1379</v>
      </c>
    </row>
    <row r="1191" spans="1:36" x14ac:dyDescent="0.25">
      <c r="A1191" s="10">
        <v>1188</v>
      </c>
      <c r="B1191" s="7">
        <v>3</v>
      </c>
      <c r="C1191" s="7" t="s">
        <v>51</v>
      </c>
      <c r="D1191" s="7" t="s">
        <v>519</v>
      </c>
      <c r="E1191" s="7" t="s">
        <v>4</v>
      </c>
      <c r="F1191" s="7" t="s">
        <v>21</v>
      </c>
      <c r="G1191" s="7" t="s">
        <v>1379</v>
      </c>
      <c r="H1191" s="11" t="s">
        <v>509</v>
      </c>
      <c r="I1191" s="10">
        <v>33.51</v>
      </c>
      <c r="J1191" s="7">
        <v>9.76</v>
      </c>
      <c r="K1191" s="7">
        <v>24.62</v>
      </c>
      <c r="L1191" s="7">
        <v>14.86</v>
      </c>
      <c r="M1191" s="7">
        <v>3.57</v>
      </c>
      <c r="N1191" s="7">
        <v>0.28000000000000003</v>
      </c>
      <c r="O1191" s="7">
        <v>1.25</v>
      </c>
      <c r="P1191" s="7">
        <v>0.97</v>
      </c>
      <c r="Q1191" s="7">
        <v>14.29</v>
      </c>
      <c r="R1191" s="7">
        <v>2.4700000000000002</v>
      </c>
      <c r="S1191" s="7">
        <v>5.95</v>
      </c>
      <c r="T1191" s="7">
        <v>3.47</v>
      </c>
      <c r="U1191" s="10" t="s">
        <v>59</v>
      </c>
      <c r="V1191" s="7">
        <v>2.5</v>
      </c>
      <c r="W1191" s="7">
        <v>2.6</v>
      </c>
      <c r="X1191" s="7">
        <v>0.1</v>
      </c>
      <c r="Y1191" s="7"/>
      <c r="Z1191" s="14" t="str">
        <f t="shared" si="56"/>
        <v>Pathway</v>
      </c>
      <c r="AA1191" s="14" t="str">
        <f t="shared" si="57"/>
        <v>Google</v>
      </c>
      <c r="AB1191" s="8" t="str">
        <f t="shared" si="58"/>
        <v>Bing</v>
      </c>
      <c r="AC1191" s="7" t="s">
        <v>1209</v>
      </c>
      <c r="AD1191" s="11" t="s">
        <v>1592</v>
      </c>
      <c r="AE1191">
        <v>41.3543201831</v>
      </c>
      <c r="AF1191">
        <v>-82.299231686699997</v>
      </c>
      <c r="AG1191">
        <v>41.354987045599998</v>
      </c>
      <c r="AH1191">
        <v>-82.297519838300005</v>
      </c>
      <c r="AI1191" t="s">
        <v>1380</v>
      </c>
      <c r="AJ1191" t="s">
        <v>1379</v>
      </c>
    </row>
    <row r="1192" spans="1:36" x14ac:dyDescent="0.25">
      <c r="A1192" s="10">
        <v>1189</v>
      </c>
      <c r="B1192" s="7">
        <v>12</v>
      </c>
      <c r="C1192" s="7" t="s">
        <v>14</v>
      </c>
      <c r="D1192" s="7" t="s">
        <v>954</v>
      </c>
      <c r="E1192" s="7" t="s">
        <v>4</v>
      </c>
      <c r="F1192" s="7" t="s">
        <v>65</v>
      </c>
      <c r="G1192" s="7" t="s">
        <v>1379</v>
      </c>
      <c r="H1192" s="11" t="s">
        <v>955</v>
      </c>
      <c r="I1192" s="10">
        <v>21.64</v>
      </c>
      <c r="J1192" s="7">
        <v>8.5299999999999994</v>
      </c>
      <c r="K1192" s="7">
        <v>18.850000000000001</v>
      </c>
      <c r="L1192" s="7">
        <v>10.32</v>
      </c>
      <c r="M1192" s="7">
        <v>0</v>
      </c>
      <c r="N1192" s="7">
        <v>0</v>
      </c>
      <c r="O1192" s="7">
        <v>0</v>
      </c>
      <c r="P1192" s="7">
        <v>0</v>
      </c>
      <c r="Q1192" s="7">
        <v>9.35</v>
      </c>
      <c r="R1192" s="7">
        <v>2.2400000000000002</v>
      </c>
      <c r="S1192" s="7">
        <v>5.71</v>
      </c>
      <c r="T1192" s="7">
        <v>3.47</v>
      </c>
      <c r="U1192" s="10" t="s">
        <v>18</v>
      </c>
      <c r="V1192" s="7">
        <v>25.38</v>
      </c>
      <c r="W1192" s="7">
        <v>25.48</v>
      </c>
      <c r="X1192" s="7">
        <v>0.1</v>
      </c>
      <c r="Y1192" s="7"/>
      <c r="Z1192" s="14" t="str">
        <f t="shared" si="56"/>
        <v>Pathway</v>
      </c>
      <c r="AA1192" s="14" t="str">
        <f t="shared" si="57"/>
        <v>Google</v>
      </c>
      <c r="AB1192" s="8" t="str">
        <f t="shared" si="58"/>
        <v>Bing</v>
      </c>
      <c r="AC1192" s="7" t="s">
        <v>488</v>
      </c>
      <c r="AD1192" s="11" t="s">
        <v>1592</v>
      </c>
      <c r="AE1192">
        <v>41.414093381500003</v>
      </c>
      <c r="AF1192">
        <v>-81.512324967200001</v>
      </c>
      <c r="AG1192">
        <v>41.4129126582</v>
      </c>
      <c r="AH1192">
        <v>-81.511179551200001</v>
      </c>
      <c r="AI1192" t="s">
        <v>1380</v>
      </c>
      <c r="AJ1192" t="s">
        <v>1379</v>
      </c>
    </row>
    <row r="1193" spans="1:36" x14ac:dyDescent="0.25">
      <c r="A1193" s="10">
        <v>1190</v>
      </c>
      <c r="B1193" s="7">
        <v>2</v>
      </c>
      <c r="C1193" s="7" t="s">
        <v>6</v>
      </c>
      <c r="D1193" s="7" t="s">
        <v>958</v>
      </c>
      <c r="E1193" s="7" t="s">
        <v>4</v>
      </c>
      <c r="F1193" s="7" t="s">
        <v>65</v>
      </c>
      <c r="G1193" s="7" t="s">
        <v>1379</v>
      </c>
      <c r="H1193" s="11" t="s">
        <v>959</v>
      </c>
      <c r="I1193" s="10">
        <v>12.1</v>
      </c>
      <c r="J1193" s="7">
        <v>11.52</v>
      </c>
      <c r="K1193" s="7">
        <v>12</v>
      </c>
      <c r="L1193" s="7">
        <v>0.48</v>
      </c>
      <c r="M1193" s="7">
        <v>3.05</v>
      </c>
      <c r="N1193" s="7">
        <v>0.4</v>
      </c>
      <c r="O1193" s="7">
        <v>1.91</v>
      </c>
      <c r="P1193" s="7">
        <v>1.51</v>
      </c>
      <c r="Q1193" s="7">
        <v>9.15</v>
      </c>
      <c r="R1193" s="7">
        <v>3.05</v>
      </c>
      <c r="S1193" s="7">
        <v>6.52</v>
      </c>
      <c r="T1193" s="7">
        <v>3.47</v>
      </c>
      <c r="U1193" s="10" t="s">
        <v>45</v>
      </c>
      <c r="V1193" s="7">
        <v>1.73</v>
      </c>
      <c r="W1193" s="7">
        <v>1.83</v>
      </c>
      <c r="X1193" s="7">
        <v>0.1</v>
      </c>
      <c r="Y1193" s="7"/>
      <c r="Z1193" s="14" t="str">
        <f t="shared" si="56"/>
        <v>Pathway</v>
      </c>
      <c r="AA1193" s="14" t="str">
        <f t="shared" si="57"/>
        <v>Google</v>
      </c>
      <c r="AB1193" s="8" t="str">
        <f t="shared" si="58"/>
        <v>Bing</v>
      </c>
      <c r="AC1193" s="7" t="s">
        <v>488</v>
      </c>
      <c r="AD1193" s="11" t="s">
        <v>1592</v>
      </c>
      <c r="AE1193">
        <v>41.569996689200003</v>
      </c>
      <c r="AF1193">
        <v>-83.690877332499994</v>
      </c>
      <c r="AG1193">
        <v>41.571440297700001</v>
      </c>
      <c r="AH1193">
        <v>-83.690974177200005</v>
      </c>
      <c r="AI1193" t="s">
        <v>1380</v>
      </c>
      <c r="AJ1193" t="s">
        <v>1379</v>
      </c>
    </row>
    <row r="1194" spans="1:36" x14ac:dyDescent="0.25">
      <c r="A1194" s="10">
        <v>1191</v>
      </c>
      <c r="B1194" s="7">
        <v>8</v>
      </c>
      <c r="C1194" s="7" t="s">
        <v>11</v>
      </c>
      <c r="D1194" s="7" t="s">
        <v>938</v>
      </c>
      <c r="E1194" s="7" t="s">
        <v>4</v>
      </c>
      <c r="F1194" s="7" t="s">
        <v>13</v>
      </c>
      <c r="G1194" s="7" t="s">
        <v>1379</v>
      </c>
      <c r="H1194" s="11" t="s">
        <v>522</v>
      </c>
      <c r="I1194" s="10">
        <v>32.15</v>
      </c>
      <c r="J1194" s="7">
        <v>32.65</v>
      </c>
      <c r="K1194" s="7">
        <v>32.200000000000003</v>
      </c>
      <c r="L1194" s="7">
        <v>0</v>
      </c>
      <c r="M1194" s="7">
        <v>0</v>
      </c>
      <c r="N1194" s="7">
        <v>0</v>
      </c>
      <c r="O1194" s="7">
        <v>0</v>
      </c>
      <c r="P1194" s="7">
        <v>0</v>
      </c>
      <c r="Q1194" s="7">
        <v>13.61</v>
      </c>
      <c r="R1194" s="7">
        <v>8.5399999999999991</v>
      </c>
      <c r="S1194" s="7">
        <v>12.01</v>
      </c>
      <c r="T1194" s="7">
        <v>3.47</v>
      </c>
      <c r="U1194" s="10" t="s">
        <v>9</v>
      </c>
      <c r="V1194" s="7">
        <v>18.079999999999998</v>
      </c>
      <c r="W1194" s="7">
        <v>18.18</v>
      </c>
      <c r="X1194" s="7">
        <v>0.1</v>
      </c>
      <c r="Y1194" s="7"/>
      <c r="Z1194" s="14" t="str">
        <f t="shared" si="56"/>
        <v>Pathway</v>
      </c>
      <c r="AA1194" s="14" t="str">
        <f t="shared" si="57"/>
        <v>Google</v>
      </c>
      <c r="AB1194" s="8" t="str">
        <f t="shared" si="58"/>
        <v>Bing</v>
      </c>
      <c r="AC1194" s="7" t="s">
        <v>488</v>
      </c>
      <c r="AD1194" s="11" t="s">
        <v>1592</v>
      </c>
      <c r="AE1194">
        <v>39.276242011100003</v>
      </c>
      <c r="AF1194">
        <v>-84.3430378929</v>
      </c>
      <c r="AG1194">
        <v>39.277006613300003</v>
      </c>
      <c r="AH1194">
        <v>-84.341485403799993</v>
      </c>
      <c r="AI1194" t="s">
        <v>1380</v>
      </c>
      <c r="AJ1194" t="s">
        <v>1379</v>
      </c>
    </row>
    <row r="1195" spans="1:36" x14ac:dyDescent="0.25">
      <c r="A1195" s="10">
        <v>1192</v>
      </c>
      <c r="B1195" s="7">
        <v>4</v>
      </c>
      <c r="C1195" s="7" t="s">
        <v>23</v>
      </c>
      <c r="D1195" s="7" t="s">
        <v>543</v>
      </c>
      <c r="E1195" s="7" t="s">
        <v>4</v>
      </c>
      <c r="F1195" s="7" t="s">
        <v>65</v>
      </c>
      <c r="G1195" s="7" t="s">
        <v>1379</v>
      </c>
      <c r="H1195" s="11" t="s">
        <v>544</v>
      </c>
      <c r="I1195" s="10">
        <v>52.39</v>
      </c>
      <c r="J1195" s="7">
        <v>13.65</v>
      </c>
      <c r="K1195" s="7">
        <v>46.82</v>
      </c>
      <c r="L1195" s="7">
        <v>33.159999999999997</v>
      </c>
      <c r="M1195" s="7">
        <v>0</v>
      </c>
      <c r="N1195" s="7">
        <v>0</v>
      </c>
      <c r="O1195" s="7">
        <v>0</v>
      </c>
      <c r="P1195" s="7">
        <v>0</v>
      </c>
      <c r="Q1195" s="7">
        <v>9.32</v>
      </c>
      <c r="R1195" s="7">
        <v>3.62</v>
      </c>
      <c r="S1195" s="7">
        <v>7.08</v>
      </c>
      <c r="T1195" s="7">
        <v>3.46</v>
      </c>
      <c r="U1195" s="10" t="s">
        <v>66</v>
      </c>
      <c r="V1195" s="7">
        <v>14.17</v>
      </c>
      <c r="W1195" s="7">
        <v>14.27</v>
      </c>
      <c r="X1195" s="7">
        <v>0.1</v>
      </c>
      <c r="Y1195" s="7"/>
      <c r="Z1195" s="14" t="str">
        <f t="shared" si="56"/>
        <v>Pathway</v>
      </c>
      <c r="AA1195" s="14" t="str">
        <f t="shared" si="57"/>
        <v>Google</v>
      </c>
      <c r="AB1195" s="8" t="str">
        <f t="shared" si="58"/>
        <v>Bing</v>
      </c>
      <c r="AC1195" s="7" t="s">
        <v>488</v>
      </c>
      <c r="AD1195" s="11" t="s">
        <v>1592</v>
      </c>
      <c r="AE1195">
        <v>41.335383935099998</v>
      </c>
      <c r="AF1195">
        <v>-81.514785579199994</v>
      </c>
      <c r="AG1195">
        <v>41.336679896100001</v>
      </c>
      <c r="AH1195">
        <v>-81.513920799800005</v>
      </c>
      <c r="AI1195" t="s">
        <v>1380</v>
      </c>
      <c r="AJ1195" t="s">
        <v>1379</v>
      </c>
    </row>
    <row r="1196" spans="1:36" x14ac:dyDescent="0.25">
      <c r="A1196" s="10">
        <v>1193</v>
      </c>
      <c r="B1196" s="7">
        <v>7</v>
      </c>
      <c r="C1196" s="7" t="s">
        <v>174</v>
      </c>
      <c r="D1196" s="7" t="s">
        <v>558</v>
      </c>
      <c r="E1196" s="7" t="s">
        <v>4</v>
      </c>
      <c r="F1196" s="7" t="s">
        <v>65</v>
      </c>
      <c r="G1196" s="7" t="s">
        <v>1379</v>
      </c>
      <c r="H1196" s="11" t="s">
        <v>531</v>
      </c>
      <c r="I1196" s="10">
        <v>21.66</v>
      </c>
      <c r="J1196" s="7">
        <v>8.41</v>
      </c>
      <c r="K1196" s="7">
        <v>18.809999999999999</v>
      </c>
      <c r="L1196" s="7">
        <v>10.4</v>
      </c>
      <c r="M1196" s="7">
        <v>3.12</v>
      </c>
      <c r="N1196" s="7">
        <v>0.28999999999999998</v>
      </c>
      <c r="O1196" s="7">
        <v>1.66</v>
      </c>
      <c r="P1196" s="7">
        <v>1.37</v>
      </c>
      <c r="Q1196" s="7">
        <v>9.36</v>
      </c>
      <c r="R1196" s="7">
        <v>2.21</v>
      </c>
      <c r="S1196" s="7">
        <v>5.67</v>
      </c>
      <c r="T1196" s="7">
        <v>3.46</v>
      </c>
      <c r="U1196" s="10" t="s">
        <v>173</v>
      </c>
      <c r="V1196" s="7">
        <v>14.59</v>
      </c>
      <c r="W1196" s="7">
        <v>14.69</v>
      </c>
      <c r="X1196" s="7">
        <v>0.1</v>
      </c>
      <c r="Y1196" s="7"/>
      <c r="Z1196" s="14" t="str">
        <f t="shared" si="56"/>
        <v>Pathway</v>
      </c>
      <c r="AA1196" s="14" t="str">
        <f t="shared" si="57"/>
        <v>Google</v>
      </c>
      <c r="AB1196" s="8" t="str">
        <f t="shared" si="58"/>
        <v>Bing</v>
      </c>
      <c r="AC1196" s="7" t="s">
        <v>488</v>
      </c>
      <c r="AD1196" s="11" t="s">
        <v>1592</v>
      </c>
      <c r="AE1196">
        <v>40.120752740299999</v>
      </c>
      <c r="AF1196">
        <v>-84.2180673214</v>
      </c>
      <c r="AG1196">
        <v>40.122109188800003</v>
      </c>
      <c r="AH1196">
        <v>-84.217402352500002</v>
      </c>
      <c r="AI1196" t="s">
        <v>1380</v>
      </c>
      <c r="AJ1196" t="s">
        <v>1379</v>
      </c>
    </row>
    <row r="1197" spans="1:36" x14ac:dyDescent="0.25">
      <c r="A1197" s="10">
        <v>1194</v>
      </c>
      <c r="B1197" s="7">
        <v>4</v>
      </c>
      <c r="C1197" s="7" t="s">
        <v>23</v>
      </c>
      <c r="D1197" s="7" t="s">
        <v>543</v>
      </c>
      <c r="E1197" s="7" t="s">
        <v>4</v>
      </c>
      <c r="F1197" s="7" t="s">
        <v>65</v>
      </c>
      <c r="G1197" s="7" t="s">
        <v>1379</v>
      </c>
      <c r="H1197" s="11" t="s">
        <v>544</v>
      </c>
      <c r="I1197" s="10">
        <v>15.41</v>
      </c>
      <c r="J1197" s="7">
        <v>13.65</v>
      </c>
      <c r="K1197" s="7">
        <v>15.16</v>
      </c>
      <c r="L1197" s="7">
        <v>1.5</v>
      </c>
      <c r="M1197" s="7">
        <v>0</v>
      </c>
      <c r="N1197" s="7">
        <v>0</v>
      </c>
      <c r="O1197" s="7">
        <v>0</v>
      </c>
      <c r="P1197" s="7">
        <v>0</v>
      </c>
      <c r="Q1197" s="7">
        <v>9.32</v>
      </c>
      <c r="R1197" s="7">
        <v>3.62</v>
      </c>
      <c r="S1197" s="7">
        <v>7.08</v>
      </c>
      <c r="T1197" s="7">
        <v>3.46</v>
      </c>
      <c r="U1197" s="10" t="s">
        <v>66</v>
      </c>
      <c r="V1197" s="7">
        <v>14.97</v>
      </c>
      <c r="W1197" s="7">
        <v>15.07</v>
      </c>
      <c r="X1197" s="7">
        <v>0.1</v>
      </c>
      <c r="Y1197" s="7"/>
      <c r="Z1197" s="14" t="str">
        <f t="shared" si="56"/>
        <v>Pathway</v>
      </c>
      <c r="AA1197" s="14" t="str">
        <f t="shared" si="57"/>
        <v>Google</v>
      </c>
      <c r="AB1197" s="8" t="str">
        <f t="shared" si="58"/>
        <v>Bing</v>
      </c>
      <c r="AC1197" s="7" t="s">
        <v>488</v>
      </c>
      <c r="AD1197" s="11" t="s">
        <v>1592</v>
      </c>
      <c r="AE1197">
        <v>41.346277872199998</v>
      </c>
      <c r="AF1197">
        <v>-81.510861280499995</v>
      </c>
      <c r="AG1197">
        <v>41.347717274399997</v>
      </c>
      <c r="AH1197">
        <v>-81.510930911000003</v>
      </c>
      <c r="AI1197" t="s">
        <v>1380</v>
      </c>
      <c r="AJ1197" t="s">
        <v>1379</v>
      </c>
    </row>
    <row r="1198" spans="1:36" x14ac:dyDescent="0.25">
      <c r="A1198" s="10">
        <v>1195</v>
      </c>
      <c r="B1198" s="7">
        <v>6</v>
      </c>
      <c r="C1198" s="7" t="s">
        <v>8</v>
      </c>
      <c r="D1198" s="7" t="s">
        <v>937</v>
      </c>
      <c r="E1198" s="7" t="s">
        <v>4</v>
      </c>
      <c r="F1198" s="7" t="s">
        <v>13</v>
      </c>
      <c r="G1198" s="7" t="s">
        <v>1379</v>
      </c>
      <c r="H1198" s="11" t="s">
        <v>524</v>
      </c>
      <c r="I1198" s="10">
        <v>34.72</v>
      </c>
      <c r="J1198" s="7">
        <v>41.86</v>
      </c>
      <c r="K1198" s="7">
        <v>35.44</v>
      </c>
      <c r="L1198" s="7">
        <v>0</v>
      </c>
      <c r="M1198" s="7">
        <v>5.23</v>
      </c>
      <c r="N1198" s="7">
        <v>1.08</v>
      </c>
      <c r="O1198" s="7">
        <v>4</v>
      </c>
      <c r="P1198" s="7">
        <v>2.92</v>
      </c>
      <c r="Q1198" s="7">
        <v>15.7</v>
      </c>
      <c r="R1198" s="7">
        <v>10.79</v>
      </c>
      <c r="S1198" s="7">
        <v>14.24</v>
      </c>
      <c r="T1198" s="7">
        <v>3.46</v>
      </c>
      <c r="U1198" s="10" t="s">
        <v>7</v>
      </c>
      <c r="V1198" s="7">
        <v>9.44</v>
      </c>
      <c r="W1198" s="7">
        <v>9.5399999999999991</v>
      </c>
      <c r="X1198" s="7">
        <v>0.1</v>
      </c>
      <c r="Y1198" s="7"/>
      <c r="Z1198" s="14" t="str">
        <f t="shared" si="56"/>
        <v>Pathway</v>
      </c>
      <c r="AA1198" s="14" t="str">
        <f t="shared" si="57"/>
        <v>Google</v>
      </c>
      <c r="AB1198" s="8" t="str">
        <f t="shared" si="58"/>
        <v>Bing</v>
      </c>
      <c r="AC1198" s="7" t="s">
        <v>488</v>
      </c>
      <c r="AD1198" s="11" t="s">
        <v>1592</v>
      </c>
      <c r="AE1198">
        <v>39.970985825</v>
      </c>
      <c r="AF1198">
        <v>-83.073166717700005</v>
      </c>
      <c r="AG1198">
        <v>39.970415635000002</v>
      </c>
      <c r="AH1198">
        <v>-83.071497020899997</v>
      </c>
      <c r="AI1198" t="s">
        <v>1380</v>
      </c>
      <c r="AJ1198" t="s">
        <v>1379</v>
      </c>
    </row>
    <row r="1199" spans="1:36" x14ac:dyDescent="0.25">
      <c r="A1199" s="10">
        <v>1196</v>
      </c>
      <c r="B1199" s="7">
        <v>4</v>
      </c>
      <c r="C1199" s="7" t="s">
        <v>23</v>
      </c>
      <c r="D1199" s="7" t="s">
        <v>960</v>
      </c>
      <c r="E1199" s="7" t="s">
        <v>4</v>
      </c>
      <c r="F1199" s="7" t="s">
        <v>10</v>
      </c>
      <c r="G1199" s="7" t="s">
        <v>1379</v>
      </c>
      <c r="H1199" s="11" t="s">
        <v>533</v>
      </c>
      <c r="I1199" s="10">
        <v>53.6</v>
      </c>
      <c r="J1199" s="7">
        <v>23.73</v>
      </c>
      <c r="K1199" s="7">
        <v>50.36</v>
      </c>
      <c r="L1199" s="7">
        <v>26.63</v>
      </c>
      <c r="M1199" s="7">
        <v>3.76</v>
      </c>
      <c r="N1199" s="7">
        <v>0.6</v>
      </c>
      <c r="O1199" s="7">
        <v>2.67</v>
      </c>
      <c r="P1199" s="7">
        <v>2.06</v>
      </c>
      <c r="Q1199" s="7">
        <v>11.27</v>
      </c>
      <c r="R1199" s="7">
        <v>5.99</v>
      </c>
      <c r="S1199" s="7">
        <v>9.4499999999999993</v>
      </c>
      <c r="T1199" s="7">
        <v>3.45</v>
      </c>
      <c r="U1199" s="10" t="s">
        <v>22</v>
      </c>
      <c r="V1199" s="7">
        <v>9.7799999999999994</v>
      </c>
      <c r="W1199" s="7">
        <v>9.8800000000000008</v>
      </c>
      <c r="X1199" s="7">
        <v>0.1</v>
      </c>
      <c r="Y1199" s="7"/>
      <c r="Z1199" s="14" t="str">
        <f t="shared" si="56"/>
        <v>Pathway</v>
      </c>
      <c r="AA1199" s="14" t="str">
        <f t="shared" si="57"/>
        <v>Google</v>
      </c>
      <c r="AB1199" s="8" t="str">
        <f t="shared" si="58"/>
        <v>Bing</v>
      </c>
      <c r="AC1199" s="7" t="s">
        <v>488</v>
      </c>
      <c r="AD1199" s="11" t="s">
        <v>1592</v>
      </c>
      <c r="AE1199">
        <v>41.062009314400001</v>
      </c>
      <c r="AF1199">
        <v>-81.537329491199998</v>
      </c>
      <c r="AG1199">
        <v>41.062036261400003</v>
      </c>
      <c r="AH1199">
        <v>-81.535589762800001</v>
      </c>
      <c r="AI1199" t="s">
        <v>1380</v>
      </c>
      <c r="AJ1199" t="s">
        <v>1379</v>
      </c>
    </row>
    <row r="1200" spans="1:36" x14ac:dyDescent="0.25">
      <c r="A1200" s="10">
        <v>1197</v>
      </c>
      <c r="B1200" s="7">
        <v>4</v>
      </c>
      <c r="C1200" s="7" t="s">
        <v>23</v>
      </c>
      <c r="D1200" s="7" t="s">
        <v>960</v>
      </c>
      <c r="E1200" s="7" t="s">
        <v>4</v>
      </c>
      <c r="F1200" s="7" t="s">
        <v>10</v>
      </c>
      <c r="G1200" s="7" t="s">
        <v>1379</v>
      </c>
      <c r="H1200" s="11" t="s">
        <v>533</v>
      </c>
      <c r="I1200" s="10">
        <v>53.6</v>
      </c>
      <c r="J1200" s="7">
        <v>23.73</v>
      </c>
      <c r="K1200" s="7">
        <v>50.36</v>
      </c>
      <c r="L1200" s="7">
        <v>26.63</v>
      </c>
      <c r="M1200" s="7">
        <v>3.76</v>
      </c>
      <c r="N1200" s="7">
        <v>0.6</v>
      </c>
      <c r="O1200" s="7">
        <v>2.67</v>
      </c>
      <c r="P1200" s="7">
        <v>2.06</v>
      </c>
      <c r="Q1200" s="7">
        <v>11.27</v>
      </c>
      <c r="R1200" s="7">
        <v>5.99</v>
      </c>
      <c r="S1200" s="7">
        <v>9.4499999999999993</v>
      </c>
      <c r="T1200" s="7">
        <v>3.45</v>
      </c>
      <c r="U1200" s="10" t="s">
        <v>22</v>
      </c>
      <c r="V1200" s="7">
        <v>9.7899999999999991</v>
      </c>
      <c r="W1200" s="7">
        <v>9.89</v>
      </c>
      <c r="X1200" s="7">
        <v>0.1</v>
      </c>
      <c r="Y1200" s="7"/>
      <c r="Z1200" s="14" t="str">
        <f t="shared" si="56"/>
        <v>Pathway</v>
      </c>
      <c r="AA1200" s="14" t="str">
        <f t="shared" si="57"/>
        <v>Google</v>
      </c>
      <c r="AB1200" s="8" t="str">
        <f t="shared" si="58"/>
        <v>Bing</v>
      </c>
      <c r="AC1200" s="7" t="s">
        <v>488</v>
      </c>
      <c r="AD1200" s="11" t="s">
        <v>1592</v>
      </c>
      <c r="AE1200">
        <v>41.062013396600001</v>
      </c>
      <c r="AF1200">
        <v>-81.537091913699996</v>
      </c>
      <c r="AG1200">
        <v>41.062038058200002</v>
      </c>
      <c r="AH1200">
        <v>-81.535422791800002</v>
      </c>
      <c r="AI1200" t="s">
        <v>1380</v>
      </c>
      <c r="AJ1200" t="s">
        <v>1379</v>
      </c>
    </row>
    <row r="1201" spans="1:36" x14ac:dyDescent="0.25">
      <c r="A1201" s="10">
        <v>1198</v>
      </c>
      <c r="B1201" s="7">
        <v>4</v>
      </c>
      <c r="C1201" s="7" t="s">
        <v>23</v>
      </c>
      <c r="D1201" s="7" t="s">
        <v>961</v>
      </c>
      <c r="E1201" s="7" t="s">
        <v>4</v>
      </c>
      <c r="F1201" s="7" t="s">
        <v>5</v>
      </c>
      <c r="G1201" s="7" t="s">
        <v>1379</v>
      </c>
      <c r="H1201" s="11" t="s">
        <v>542</v>
      </c>
      <c r="I1201" s="10">
        <v>36.22</v>
      </c>
      <c r="J1201" s="7">
        <v>13.53</v>
      </c>
      <c r="K1201" s="7">
        <v>32.69</v>
      </c>
      <c r="L1201" s="7">
        <v>19.149999999999999</v>
      </c>
      <c r="M1201" s="7">
        <v>0</v>
      </c>
      <c r="N1201" s="7">
        <v>0</v>
      </c>
      <c r="O1201" s="7">
        <v>0</v>
      </c>
      <c r="P1201" s="7">
        <v>0</v>
      </c>
      <c r="Q1201" s="7">
        <v>9.7100000000000009</v>
      </c>
      <c r="R1201" s="7">
        <v>3.62</v>
      </c>
      <c r="S1201" s="7">
        <v>7.07</v>
      </c>
      <c r="T1201" s="7">
        <v>3.45</v>
      </c>
      <c r="U1201" s="10" t="s">
        <v>54</v>
      </c>
      <c r="V1201" s="7">
        <v>24.5</v>
      </c>
      <c r="W1201" s="7">
        <v>24.6</v>
      </c>
      <c r="X1201" s="7">
        <v>0.1</v>
      </c>
      <c r="Y1201" s="7"/>
      <c r="Z1201" s="14" t="str">
        <f t="shared" si="56"/>
        <v>Pathway</v>
      </c>
      <c r="AA1201" s="14" t="str">
        <f t="shared" si="57"/>
        <v>Google</v>
      </c>
      <c r="AB1201" s="8" t="str">
        <f t="shared" si="58"/>
        <v>Bing</v>
      </c>
      <c r="AC1201" s="7" t="s">
        <v>488</v>
      </c>
      <c r="AD1201" s="11" t="s">
        <v>1592</v>
      </c>
      <c r="AE1201">
        <v>41.148439761600002</v>
      </c>
      <c r="AF1201">
        <v>-81.633904663899997</v>
      </c>
      <c r="AG1201">
        <v>41.149302923199997</v>
      </c>
      <c r="AH1201">
        <v>-81.632315804599997</v>
      </c>
      <c r="AI1201" t="s">
        <v>1380</v>
      </c>
      <c r="AJ1201" t="s">
        <v>1379</v>
      </c>
    </row>
    <row r="1202" spans="1:36" x14ac:dyDescent="0.25">
      <c r="A1202" s="10">
        <v>1199</v>
      </c>
      <c r="B1202" s="7">
        <v>2</v>
      </c>
      <c r="C1202" s="7" t="s">
        <v>6</v>
      </c>
      <c r="D1202" s="7" t="s">
        <v>958</v>
      </c>
      <c r="E1202" s="7" t="s">
        <v>4</v>
      </c>
      <c r="F1202" s="7" t="s">
        <v>65</v>
      </c>
      <c r="G1202" s="7" t="s">
        <v>1379</v>
      </c>
      <c r="H1202" s="11" t="s">
        <v>959</v>
      </c>
      <c r="I1202" s="10">
        <v>27.45</v>
      </c>
      <c r="J1202" s="7">
        <v>13.08</v>
      </c>
      <c r="K1202" s="7">
        <v>25.33</v>
      </c>
      <c r="L1202" s="7">
        <v>12.25</v>
      </c>
      <c r="M1202" s="7">
        <v>0</v>
      </c>
      <c r="N1202" s="7">
        <v>0</v>
      </c>
      <c r="O1202" s="7">
        <v>0</v>
      </c>
      <c r="P1202" s="7">
        <v>0</v>
      </c>
      <c r="Q1202" s="7">
        <v>9.23</v>
      </c>
      <c r="R1202" s="7">
        <v>3.47</v>
      </c>
      <c r="S1202" s="7">
        <v>6.92</v>
      </c>
      <c r="T1202" s="7">
        <v>3.45</v>
      </c>
      <c r="U1202" s="10" t="s">
        <v>45</v>
      </c>
      <c r="V1202" s="7">
        <v>3.82</v>
      </c>
      <c r="W1202" s="7">
        <v>3.92</v>
      </c>
      <c r="X1202" s="7">
        <v>0.1</v>
      </c>
      <c r="Y1202" s="7"/>
      <c r="Z1202" s="14" t="str">
        <f t="shared" si="56"/>
        <v>Pathway</v>
      </c>
      <c r="AA1202" s="14" t="str">
        <f t="shared" si="57"/>
        <v>Google</v>
      </c>
      <c r="AB1202" s="8" t="str">
        <f t="shared" si="58"/>
        <v>Bing</v>
      </c>
      <c r="AC1202" s="7" t="s">
        <v>488</v>
      </c>
      <c r="AD1202" s="11" t="s">
        <v>1592</v>
      </c>
      <c r="AE1202">
        <v>41.600148926899998</v>
      </c>
      <c r="AF1202">
        <v>-83.691096631099995</v>
      </c>
      <c r="AG1202">
        <v>41.601587026200001</v>
      </c>
      <c r="AH1202">
        <v>-83.691102344000001</v>
      </c>
      <c r="AI1202" t="s">
        <v>1380</v>
      </c>
      <c r="AJ1202" t="s">
        <v>1379</v>
      </c>
    </row>
    <row r="1203" spans="1:36" x14ac:dyDescent="0.25">
      <c r="A1203" s="10">
        <v>1200</v>
      </c>
      <c r="B1203" s="7">
        <v>2</v>
      </c>
      <c r="C1203" s="7" t="s">
        <v>6</v>
      </c>
      <c r="D1203" s="7" t="s">
        <v>958</v>
      </c>
      <c r="E1203" s="7" t="s">
        <v>4</v>
      </c>
      <c r="F1203" s="7" t="s">
        <v>65</v>
      </c>
      <c r="G1203" s="7" t="s">
        <v>1379</v>
      </c>
      <c r="H1203" s="11" t="s">
        <v>959</v>
      </c>
      <c r="I1203" s="10">
        <v>21.35</v>
      </c>
      <c r="J1203" s="7">
        <v>13.08</v>
      </c>
      <c r="K1203" s="7">
        <v>20.13</v>
      </c>
      <c r="L1203" s="7">
        <v>7.05</v>
      </c>
      <c r="M1203" s="7">
        <v>3.08</v>
      </c>
      <c r="N1203" s="7">
        <v>0.46</v>
      </c>
      <c r="O1203" s="7">
        <v>2.0299999999999998</v>
      </c>
      <c r="P1203" s="7">
        <v>1.57</v>
      </c>
      <c r="Q1203" s="7">
        <v>9.23</v>
      </c>
      <c r="R1203" s="7">
        <v>3.47</v>
      </c>
      <c r="S1203" s="7">
        <v>6.92</v>
      </c>
      <c r="T1203" s="7">
        <v>3.45</v>
      </c>
      <c r="U1203" s="10" t="s">
        <v>45</v>
      </c>
      <c r="V1203" s="7">
        <v>3.96</v>
      </c>
      <c r="W1203" s="7">
        <v>4.0599999999999996</v>
      </c>
      <c r="X1203" s="7">
        <v>0.1</v>
      </c>
      <c r="Y1203" s="7"/>
      <c r="Z1203" s="14" t="str">
        <f t="shared" si="56"/>
        <v>Pathway</v>
      </c>
      <c r="AA1203" s="14" t="str">
        <f t="shared" si="57"/>
        <v>Google</v>
      </c>
      <c r="AB1203" s="8" t="str">
        <f t="shared" si="58"/>
        <v>Bing</v>
      </c>
      <c r="AC1203" s="7" t="s">
        <v>488</v>
      </c>
      <c r="AD1203" s="11" t="s">
        <v>1592</v>
      </c>
      <c r="AE1203">
        <v>41.602162646300002</v>
      </c>
      <c r="AF1203">
        <v>-83.691105216300002</v>
      </c>
      <c r="AG1203">
        <v>41.6036010742</v>
      </c>
      <c r="AH1203">
        <v>-83.691115569999994</v>
      </c>
      <c r="AI1203" t="s">
        <v>1380</v>
      </c>
      <c r="AJ1203" t="s">
        <v>1379</v>
      </c>
    </row>
    <row r="1204" spans="1:36" x14ac:dyDescent="0.25">
      <c r="A1204" s="10">
        <v>1201</v>
      </c>
      <c r="B1204" s="7">
        <v>6</v>
      </c>
      <c r="C1204" s="7" t="s">
        <v>114</v>
      </c>
      <c r="D1204" s="7" t="s">
        <v>561</v>
      </c>
      <c r="E1204" s="7" t="s">
        <v>4</v>
      </c>
      <c r="F1204" s="7" t="s">
        <v>65</v>
      </c>
      <c r="G1204" s="7" t="s">
        <v>1379</v>
      </c>
      <c r="H1204" s="11" t="s">
        <v>562</v>
      </c>
      <c r="I1204" s="10">
        <v>16.13</v>
      </c>
      <c r="J1204" s="7">
        <v>7.42</v>
      </c>
      <c r="K1204" s="7">
        <v>14</v>
      </c>
      <c r="L1204" s="7">
        <v>6.58</v>
      </c>
      <c r="M1204" s="7">
        <v>0</v>
      </c>
      <c r="N1204" s="7">
        <v>0</v>
      </c>
      <c r="O1204" s="7">
        <v>0</v>
      </c>
      <c r="P1204" s="7">
        <v>0</v>
      </c>
      <c r="Q1204" s="7">
        <v>9.77</v>
      </c>
      <c r="R1204" s="7">
        <v>1.95</v>
      </c>
      <c r="S1204" s="7">
        <v>5.4</v>
      </c>
      <c r="T1204" s="7">
        <v>3.45</v>
      </c>
      <c r="U1204" s="10" t="s">
        <v>113</v>
      </c>
      <c r="V1204" s="7">
        <v>9.4</v>
      </c>
      <c r="W1204" s="7">
        <v>9.5</v>
      </c>
      <c r="X1204" s="7">
        <v>0.1</v>
      </c>
      <c r="Y1204" s="7"/>
      <c r="Z1204" s="14" t="str">
        <f t="shared" si="56"/>
        <v>Pathway</v>
      </c>
      <c r="AA1204" s="14" t="str">
        <f t="shared" si="57"/>
        <v>Google</v>
      </c>
      <c r="AB1204" s="8" t="str">
        <f t="shared" si="58"/>
        <v>Bing</v>
      </c>
      <c r="AC1204" s="7" t="s">
        <v>488</v>
      </c>
      <c r="AD1204" s="11" t="s">
        <v>1592</v>
      </c>
      <c r="AE1204">
        <v>40.2487417806</v>
      </c>
      <c r="AF1204">
        <v>-83.389194101599998</v>
      </c>
      <c r="AG1204">
        <v>40.2494769519</v>
      </c>
      <c r="AH1204">
        <v>-83.387561317399999</v>
      </c>
      <c r="AI1204" t="s">
        <v>1380</v>
      </c>
      <c r="AJ1204" t="s">
        <v>1379</v>
      </c>
    </row>
    <row r="1205" spans="1:36" x14ac:dyDescent="0.25">
      <c r="A1205" s="10">
        <v>1202</v>
      </c>
      <c r="B1205" s="7">
        <v>8</v>
      </c>
      <c r="C1205" s="7" t="s">
        <v>61</v>
      </c>
      <c r="D1205" s="7" t="s">
        <v>920</v>
      </c>
      <c r="E1205" s="7" t="s">
        <v>34</v>
      </c>
      <c r="F1205" s="7" t="s">
        <v>35</v>
      </c>
      <c r="G1205" s="7" t="s">
        <v>1379</v>
      </c>
      <c r="H1205" s="11" t="s">
        <v>586</v>
      </c>
      <c r="I1205" s="10">
        <v>17.97</v>
      </c>
      <c r="J1205" s="7">
        <v>14.35</v>
      </c>
      <c r="K1205" s="7">
        <v>17.84</v>
      </c>
      <c r="L1205" s="7">
        <v>3.49</v>
      </c>
      <c r="M1205" s="7">
        <v>0</v>
      </c>
      <c r="N1205" s="7">
        <v>0</v>
      </c>
      <c r="O1205" s="7">
        <v>0</v>
      </c>
      <c r="P1205" s="7">
        <v>0</v>
      </c>
      <c r="Q1205" s="7">
        <v>7.33</v>
      </c>
      <c r="R1205" s="7">
        <v>3.39</v>
      </c>
      <c r="S1205" s="7">
        <v>6.84</v>
      </c>
      <c r="T1205" s="7">
        <v>3.45</v>
      </c>
      <c r="U1205" s="10" t="s">
        <v>67</v>
      </c>
      <c r="V1205" s="7">
        <v>18.3</v>
      </c>
      <c r="W1205" s="7"/>
      <c r="X1205" s="7">
        <v>0</v>
      </c>
      <c r="Y1205" s="7" t="s">
        <v>2012</v>
      </c>
      <c r="Z1205" s="14" t="str">
        <f t="shared" si="56"/>
        <v>Pathway</v>
      </c>
      <c r="AA1205" s="14" t="str">
        <f t="shared" si="57"/>
        <v>Google</v>
      </c>
      <c r="AB1205" s="8" t="str">
        <f t="shared" si="58"/>
        <v>Bing</v>
      </c>
      <c r="AC1205" s="7" t="s">
        <v>488</v>
      </c>
      <c r="AD1205" s="11" t="s">
        <v>1592</v>
      </c>
      <c r="AE1205">
        <v>39.480702896300002</v>
      </c>
      <c r="AF1205">
        <v>-84.415904214400001</v>
      </c>
      <c r="AI1205" t="s">
        <v>1380</v>
      </c>
      <c r="AJ1205" t="s">
        <v>1379</v>
      </c>
    </row>
    <row r="1206" spans="1:36" x14ac:dyDescent="0.25">
      <c r="A1206" s="10">
        <v>1203</v>
      </c>
      <c r="B1206" s="7">
        <v>7</v>
      </c>
      <c r="C1206" s="7" t="s">
        <v>44</v>
      </c>
      <c r="D1206" s="7" t="s">
        <v>625</v>
      </c>
      <c r="E1206" s="7" t="s">
        <v>4</v>
      </c>
      <c r="F1206" s="7" t="s">
        <v>5</v>
      </c>
      <c r="G1206" s="7" t="s">
        <v>1379</v>
      </c>
      <c r="H1206" s="11" t="s">
        <v>524</v>
      </c>
      <c r="I1206" s="10">
        <v>9.56</v>
      </c>
      <c r="J1206" s="7">
        <v>11.3</v>
      </c>
      <c r="K1206" s="7">
        <v>9.8699999999999992</v>
      </c>
      <c r="L1206" s="7">
        <v>0</v>
      </c>
      <c r="M1206" s="7">
        <v>7.2</v>
      </c>
      <c r="N1206" s="7">
        <v>0.36</v>
      </c>
      <c r="O1206" s="7">
        <v>3.93</v>
      </c>
      <c r="P1206" s="7">
        <v>3.57</v>
      </c>
      <c r="Q1206" s="7">
        <v>9.56</v>
      </c>
      <c r="R1206" s="7">
        <v>2.99</v>
      </c>
      <c r="S1206" s="7">
        <v>6.44</v>
      </c>
      <c r="T1206" s="7">
        <v>3.45</v>
      </c>
      <c r="U1206" s="10" t="s">
        <v>96</v>
      </c>
      <c r="V1206" s="7">
        <v>8.2100000000000009</v>
      </c>
      <c r="W1206" s="7">
        <v>8.31</v>
      </c>
      <c r="X1206" s="7">
        <v>0.1</v>
      </c>
      <c r="Y1206" s="7"/>
      <c r="Z1206" s="14" t="str">
        <f t="shared" si="56"/>
        <v>Pathway</v>
      </c>
      <c r="AA1206" s="14" t="str">
        <f t="shared" si="57"/>
        <v>Google</v>
      </c>
      <c r="AB1206" s="8" t="str">
        <f t="shared" si="58"/>
        <v>Bing</v>
      </c>
      <c r="AC1206" s="7" t="s">
        <v>488</v>
      </c>
      <c r="AD1206" s="11" t="s">
        <v>1592</v>
      </c>
      <c r="AE1206">
        <v>39.854721132800002</v>
      </c>
      <c r="AF1206">
        <v>-84.337942752000004</v>
      </c>
      <c r="AG1206">
        <v>39.854878104699999</v>
      </c>
      <c r="AH1206">
        <v>-84.3360537728</v>
      </c>
      <c r="AI1206" t="s">
        <v>1380</v>
      </c>
      <c r="AJ1206" t="s">
        <v>1379</v>
      </c>
    </row>
    <row r="1207" spans="1:36" x14ac:dyDescent="0.25">
      <c r="A1207" s="10">
        <v>1204</v>
      </c>
      <c r="B1207" s="7">
        <v>12</v>
      </c>
      <c r="C1207" s="7" t="s">
        <v>14</v>
      </c>
      <c r="D1207" s="7" t="s">
        <v>946</v>
      </c>
      <c r="E1207" s="7" t="s">
        <v>4</v>
      </c>
      <c r="F1207" s="7" t="s">
        <v>5</v>
      </c>
      <c r="G1207" s="7" t="s">
        <v>1379</v>
      </c>
      <c r="H1207" s="11" t="s">
        <v>947</v>
      </c>
      <c r="I1207" s="10">
        <v>18.149999999999999</v>
      </c>
      <c r="J1207" s="7">
        <v>3.51</v>
      </c>
      <c r="K1207" s="7">
        <v>14.11</v>
      </c>
      <c r="L1207" s="7">
        <v>10.6</v>
      </c>
      <c r="M1207" s="7">
        <v>0</v>
      </c>
      <c r="N1207" s="7">
        <v>0</v>
      </c>
      <c r="O1207" s="7">
        <v>0</v>
      </c>
      <c r="P1207" s="7">
        <v>0</v>
      </c>
      <c r="Q1207" s="7">
        <v>9.9700000000000006</v>
      </c>
      <c r="R1207" s="7">
        <v>0.86</v>
      </c>
      <c r="S1207" s="7">
        <v>4.3099999999999996</v>
      </c>
      <c r="T1207" s="7">
        <v>3.44</v>
      </c>
      <c r="U1207" s="10" t="s">
        <v>32</v>
      </c>
      <c r="V1207" s="7">
        <v>1.88</v>
      </c>
      <c r="W1207" s="7">
        <v>1.98</v>
      </c>
      <c r="X1207" s="7">
        <v>0.1</v>
      </c>
      <c r="Y1207" s="7"/>
      <c r="Z1207" s="14" t="str">
        <f t="shared" si="56"/>
        <v>Pathway</v>
      </c>
      <c r="AA1207" s="14" t="str">
        <f t="shared" si="57"/>
        <v>Google</v>
      </c>
      <c r="AB1207" s="8" t="str">
        <f t="shared" si="58"/>
        <v>Bing</v>
      </c>
      <c r="AC1207" s="7" t="s">
        <v>488</v>
      </c>
      <c r="AD1207" s="11" t="s">
        <v>1592</v>
      </c>
      <c r="AE1207">
        <v>41.479811274299998</v>
      </c>
      <c r="AF1207">
        <v>-81.662104699899999</v>
      </c>
      <c r="AG1207">
        <v>41.4797349133</v>
      </c>
      <c r="AH1207">
        <v>-81.660166008999994</v>
      </c>
      <c r="AI1207" t="s">
        <v>1380</v>
      </c>
      <c r="AJ1207" t="s">
        <v>1379</v>
      </c>
    </row>
    <row r="1208" spans="1:36" x14ac:dyDescent="0.25">
      <c r="A1208" s="10">
        <v>1205</v>
      </c>
      <c r="B1208" s="7">
        <v>12</v>
      </c>
      <c r="C1208" s="7" t="s">
        <v>14</v>
      </c>
      <c r="D1208" s="7" t="s">
        <v>945</v>
      </c>
      <c r="E1208" s="7" t="s">
        <v>4</v>
      </c>
      <c r="F1208" s="7" t="s">
        <v>65</v>
      </c>
      <c r="G1208" s="7" t="s">
        <v>1379</v>
      </c>
      <c r="H1208" s="11" t="s">
        <v>612</v>
      </c>
      <c r="I1208" s="10">
        <v>20.98</v>
      </c>
      <c r="J1208" s="7">
        <v>11.49</v>
      </c>
      <c r="K1208" s="7">
        <v>19.440000000000001</v>
      </c>
      <c r="L1208" s="7">
        <v>7.95</v>
      </c>
      <c r="M1208" s="7">
        <v>3.02</v>
      </c>
      <c r="N1208" s="7">
        <v>0.4</v>
      </c>
      <c r="O1208" s="7">
        <v>1.9</v>
      </c>
      <c r="P1208" s="7">
        <v>1.5</v>
      </c>
      <c r="Q1208" s="7">
        <v>9.07</v>
      </c>
      <c r="R1208" s="7">
        <v>3.04</v>
      </c>
      <c r="S1208" s="7">
        <v>6.48</v>
      </c>
      <c r="T1208" s="7">
        <v>3.44</v>
      </c>
      <c r="U1208" s="10" t="s">
        <v>52</v>
      </c>
      <c r="V1208" s="7">
        <v>14.78</v>
      </c>
      <c r="W1208" s="7">
        <v>14.88</v>
      </c>
      <c r="X1208" s="7">
        <v>0.1</v>
      </c>
      <c r="Y1208" s="7"/>
      <c r="Z1208" s="14" t="str">
        <f t="shared" si="56"/>
        <v>Pathway</v>
      </c>
      <c r="AA1208" s="14" t="str">
        <f t="shared" si="57"/>
        <v>Google</v>
      </c>
      <c r="AB1208" s="8" t="str">
        <f t="shared" si="58"/>
        <v>Bing</v>
      </c>
      <c r="AC1208" s="7" t="s">
        <v>488</v>
      </c>
      <c r="AD1208" s="11" t="s">
        <v>1592</v>
      </c>
      <c r="AE1208">
        <v>41.423163352400003</v>
      </c>
      <c r="AF1208">
        <v>-81.482222034299994</v>
      </c>
      <c r="AG1208">
        <v>41.422278157299999</v>
      </c>
      <c r="AH1208">
        <v>-81.480699162099995</v>
      </c>
      <c r="AI1208" t="s">
        <v>1380</v>
      </c>
      <c r="AJ1208" t="s">
        <v>1379</v>
      </c>
    </row>
    <row r="1209" spans="1:36" x14ac:dyDescent="0.25">
      <c r="A1209" s="10">
        <v>1206</v>
      </c>
      <c r="B1209" s="7">
        <v>4</v>
      </c>
      <c r="C1209" s="7" t="s">
        <v>38</v>
      </c>
      <c r="D1209" s="7" t="s">
        <v>607</v>
      </c>
      <c r="E1209" s="7" t="s">
        <v>34</v>
      </c>
      <c r="F1209" s="7" t="s">
        <v>79</v>
      </c>
      <c r="G1209" s="7" t="s">
        <v>1379</v>
      </c>
      <c r="H1209" s="11" t="s">
        <v>582</v>
      </c>
      <c r="I1209" s="10">
        <v>31.89</v>
      </c>
      <c r="J1209" s="7">
        <v>26.63</v>
      </c>
      <c r="K1209" s="7">
        <v>31.61</v>
      </c>
      <c r="L1209" s="7">
        <v>4.9800000000000004</v>
      </c>
      <c r="M1209" s="7">
        <v>0</v>
      </c>
      <c r="N1209" s="7">
        <v>0</v>
      </c>
      <c r="O1209" s="7">
        <v>0</v>
      </c>
      <c r="P1209" s="7">
        <v>0</v>
      </c>
      <c r="Q1209" s="7">
        <v>10.55</v>
      </c>
      <c r="R1209" s="7">
        <v>6.2</v>
      </c>
      <c r="S1209" s="7">
        <v>9.6300000000000008</v>
      </c>
      <c r="T1209" s="7">
        <v>3.44</v>
      </c>
      <c r="U1209" s="10" t="s">
        <v>132</v>
      </c>
      <c r="V1209" s="7">
        <v>12.42</v>
      </c>
      <c r="W1209" s="7"/>
      <c r="X1209" s="7">
        <v>0</v>
      </c>
      <c r="Y1209" s="7" t="s">
        <v>2013</v>
      </c>
      <c r="Z1209" s="14" t="str">
        <f t="shared" si="56"/>
        <v>Pathway</v>
      </c>
      <c r="AA1209" s="14" t="str">
        <f t="shared" si="57"/>
        <v>Google</v>
      </c>
      <c r="AB1209" s="8" t="str">
        <f t="shared" si="58"/>
        <v>Bing</v>
      </c>
      <c r="AC1209" s="7" t="s">
        <v>488</v>
      </c>
      <c r="AD1209" s="11" t="s">
        <v>1592</v>
      </c>
      <c r="AE1209">
        <v>40.778066346199999</v>
      </c>
      <c r="AF1209">
        <v>-81.4308819516</v>
      </c>
      <c r="AI1209" t="s">
        <v>1380</v>
      </c>
      <c r="AJ1209" t="s">
        <v>1379</v>
      </c>
    </row>
    <row r="1210" spans="1:36" x14ac:dyDescent="0.25">
      <c r="A1210" s="10">
        <v>1207</v>
      </c>
      <c r="B1210" s="7">
        <v>12</v>
      </c>
      <c r="C1210" s="7" t="s">
        <v>69</v>
      </c>
      <c r="D1210" s="7" t="s">
        <v>539</v>
      </c>
      <c r="E1210" s="7" t="s">
        <v>4</v>
      </c>
      <c r="F1210" s="7" t="s">
        <v>10</v>
      </c>
      <c r="G1210" s="7" t="s">
        <v>1379</v>
      </c>
      <c r="H1210" s="11" t="s">
        <v>527</v>
      </c>
      <c r="I1210" s="10">
        <v>56.87</v>
      </c>
      <c r="J1210" s="7">
        <v>17.97</v>
      </c>
      <c r="K1210" s="7">
        <v>37.85</v>
      </c>
      <c r="L1210" s="7">
        <v>19.89</v>
      </c>
      <c r="M1210" s="7">
        <v>0</v>
      </c>
      <c r="N1210" s="7">
        <v>0.44</v>
      </c>
      <c r="O1210" s="7">
        <v>0.36</v>
      </c>
      <c r="P1210" s="7">
        <v>0</v>
      </c>
      <c r="Q1210" s="7">
        <v>22.77</v>
      </c>
      <c r="R1210" s="7">
        <v>4.4000000000000004</v>
      </c>
      <c r="S1210" s="7">
        <v>7.83</v>
      </c>
      <c r="T1210" s="7">
        <v>3.43</v>
      </c>
      <c r="U1210" s="10" t="s">
        <v>105</v>
      </c>
      <c r="V1210" s="7">
        <v>1.86</v>
      </c>
      <c r="W1210" s="7">
        <v>1.88</v>
      </c>
      <c r="X1210" s="7">
        <v>0.02</v>
      </c>
      <c r="Y1210" s="7"/>
      <c r="Z1210" s="14" t="str">
        <f t="shared" si="56"/>
        <v>Pathway</v>
      </c>
      <c r="AA1210" s="14" t="str">
        <f t="shared" si="57"/>
        <v>Google</v>
      </c>
      <c r="AB1210" s="8" t="str">
        <f t="shared" si="58"/>
        <v>Bing</v>
      </c>
      <c r="AC1210" s="7" t="s">
        <v>488</v>
      </c>
      <c r="AD1210" s="11" t="s">
        <v>1592</v>
      </c>
      <c r="AE1210">
        <v>41.590405372100001</v>
      </c>
      <c r="AF1210">
        <v>-81.459143952999995</v>
      </c>
      <c r="AG1210">
        <v>41.590421705499999</v>
      </c>
      <c r="AH1210">
        <v>-81.458751867999993</v>
      </c>
      <c r="AI1210" t="s">
        <v>1380</v>
      </c>
      <c r="AJ1210" t="s">
        <v>1379</v>
      </c>
    </row>
    <row r="1211" spans="1:36" x14ac:dyDescent="0.25">
      <c r="A1211" s="10">
        <v>1208</v>
      </c>
      <c r="B1211" s="7">
        <v>8</v>
      </c>
      <c r="C1211" s="7" t="s">
        <v>33</v>
      </c>
      <c r="D1211" s="7" t="s">
        <v>1334</v>
      </c>
      <c r="E1211" s="7" t="s">
        <v>4</v>
      </c>
      <c r="F1211" s="7" t="s">
        <v>21</v>
      </c>
      <c r="G1211" s="7" t="s">
        <v>1379</v>
      </c>
      <c r="H1211" s="11" t="s">
        <v>546</v>
      </c>
      <c r="I1211" s="10">
        <v>31.4</v>
      </c>
      <c r="J1211" s="7">
        <v>8.84</v>
      </c>
      <c r="K1211" s="7">
        <v>24.48</v>
      </c>
      <c r="L1211" s="7">
        <v>15.64</v>
      </c>
      <c r="M1211" s="7">
        <v>0</v>
      </c>
      <c r="N1211" s="7">
        <v>0</v>
      </c>
      <c r="O1211" s="7">
        <v>0</v>
      </c>
      <c r="P1211" s="7">
        <v>0</v>
      </c>
      <c r="Q1211" s="7">
        <v>11.64</v>
      </c>
      <c r="R1211" s="7">
        <v>2.2200000000000002</v>
      </c>
      <c r="S1211" s="7">
        <v>5.65</v>
      </c>
      <c r="T1211" s="7">
        <v>3.43</v>
      </c>
      <c r="U1211" s="10" t="s">
        <v>1516</v>
      </c>
      <c r="V1211" s="7">
        <v>9.74</v>
      </c>
      <c r="W1211" s="7">
        <v>9.84</v>
      </c>
      <c r="X1211" s="7">
        <v>0.1</v>
      </c>
      <c r="Y1211" s="7"/>
      <c r="Z1211" s="14" t="str">
        <f t="shared" si="56"/>
        <v>Pathway</v>
      </c>
      <c r="AA1211" s="14" t="str">
        <f t="shared" si="57"/>
        <v>Google</v>
      </c>
      <c r="AB1211" s="8" t="str">
        <f t="shared" si="58"/>
        <v>Bing</v>
      </c>
      <c r="AC1211" s="7" t="s">
        <v>488</v>
      </c>
      <c r="AD1211" s="11" t="s">
        <v>1592</v>
      </c>
      <c r="AE1211">
        <v>39.110733512700001</v>
      </c>
      <c r="AF1211">
        <v>-84.2795197457</v>
      </c>
      <c r="AG1211">
        <v>39.109338820799998</v>
      </c>
      <c r="AH1211">
        <v>-84.279992058600001</v>
      </c>
      <c r="AI1211" t="s">
        <v>1380</v>
      </c>
      <c r="AJ1211" t="s">
        <v>1379</v>
      </c>
    </row>
    <row r="1212" spans="1:36" x14ac:dyDescent="0.25">
      <c r="A1212" s="10">
        <v>1209</v>
      </c>
      <c r="B1212" s="7">
        <v>4</v>
      </c>
      <c r="C1212" s="7" t="s">
        <v>112</v>
      </c>
      <c r="D1212" s="7" t="s">
        <v>559</v>
      </c>
      <c r="E1212" s="7" t="s">
        <v>4</v>
      </c>
      <c r="F1212" s="7" t="s">
        <v>65</v>
      </c>
      <c r="G1212" s="7" t="s">
        <v>1379</v>
      </c>
      <c r="H1212" s="11" t="s">
        <v>560</v>
      </c>
      <c r="I1212" s="10">
        <v>24.9</v>
      </c>
      <c r="J1212" s="7">
        <v>7.91</v>
      </c>
      <c r="K1212" s="7">
        <v>21.05</v>
      </c>
      <c r="L1212" s="7">
        <v>13.14</v>
      </c>
      <c r="M1212" s="7">
        <v>0</v>
      </c>
      <c r="N1212" s="7">
        <v>0</v>
      </c>
      <c r="O1212" s="7">
        <v>0</v>
      </c>
      <c r="P1212" s="7">
        <v>0</v>
      </c>
      <c r="Q1212" s="7">
        <v>9.42</v>
      </c>
      <c r="R1212" s="7">
        <v>2.08</v>
      </c>
      <c r="S1212" s="7">
        <v>5.51</v>
      </c>
      <c r="T1212" s="7">
        <v>3.43</v>
      </c>
      <c r="U1212" s="10" t="s">
        <v>370</v>
      </c>
      <c r="V1212" s="7">
        <v>4.05</v>
      </c>
      <c r="W1212" s="7">
        <v>4.1500000000000004</v>
      </c>
      <c r="X1212" s="7">
        <v>0.1</v>
      </c>
      <c r="Y1212" s="7"/>
      <c r="Z1212" s="14" t="str">
        <f t="shared" si="56"/>
        <v>Pathway</v>
      </c>
      <c r="AA1212" s="14" t="str">
        <f t="shared" si="57"/>
        <v>Google</v>
      </c>
      <c r="AB1212" s="8" t="str">
        <f t="shared" si="58"/>
        <v>Bing</v>
      </c>
      <c r="AC1212" s="7" t="s">
        <v>488</v>
      </c>
      <c r="AD1212" s="11" t="s">
        <v>1592</v>
      </c>
      <c r="AE1212">
        <v>41.155607411600002</v>
      </c>
      <c r="AF1212">
        <v>-80.6762823798</v>
      </c>
      <c r="AG1212">
        <v>41.156986761600002</v>
      </c>
      <c r="AH1212">
        <v>-80.676869606300002</v>
      </c>
      <c r="AI1212" t="s">
        <v>1380</v>
      </c>
      <c r="AJ1212" t="s">
        <v>1379</v>
      </c>
    </row>
    <row r="1213" spans="1:36" x14ac:dyDescent="0.25">
      <c r="A1213" s="10">
        <v>1210</v>
      </c>
      <c r="B1213" s="7">
        <v>4</v>
      </c>
      <c r="C1213" s="7" t="s">
        <v>112</v>
      </c>
      <c r="D1213" s="7" t="s">
        <v>559</v>
      </c>
      <c r="E1213" s="7" t="s">
        <v>4</v>
      </c>
      <c r="F1213" s="7" t="s">
        <v>65</v>
      </c>
      <c r="G1213" s="7" t="s">
        <v>1379</v>
      </c>
      <c r="H1213" s="11" t="s">
        <v>560</v>
      </c>
      <c r="I1213" s="10">
        <v>18.670000000000002</v>
      </c>
      <c r="J1213" s="7">
        <v>7.91</v>
      </c>
      <c r="K1213" s="7">
        <v>16.239999999999998</v>
      </c>
      <c r="L1213" s="7">
        <v>8.32</v>
      </c>
      <c r="M1213" s="7">
        <v>3.14</v>
      </c>
      <c r="N1213" s="7">
        <v>0.28000000000000003</v>
      </c>
      <c r="O1213" s="7">
        <v>1.61</v>
      </c>
      <c r="P1213" s="7">
        <v>1.34</v>
      </c>
      <c r="Q1213" s="7">
        <v>9.42</v>
      </c>
      <c r="R1213" s="7">
        <v>2.08</v>
      </c>
      <c r="S1213" s="7">
        <v>5.51</v>
      </c>
      <c r="T1213" s="7">
        <v>3.43</v>
      </c>
      <c r="U1213" s="10" t="s">
        <v>370</v>
      </c>
      <c r="V1213" s="7">
        <v>5.01</v>
      </c>
      <c r="W1213" s="7">
        <v>5.1100000000000003</v>
      </c>
      <c r="X1213" s="7">
        <v>0.1</v>
      </c>
      <c r="Y1213" s="7"/>
      <c r="Z1213" s="14" t="str">
        <f t="shared" si="56"/>
        <v>Pathway</v>
      </c>
      <c r="AA1213" s="14" t="str">
        <f t="shared" si="57"/>
        <v>Google</v>
      </c>
      <c r="AB1213" s="8" t="str">
        <f t="shared" si="58"/>
        <v>Bing</v>
      </c>
      <c r="AC1213" s="7" t="s">
        <v>488</v>
      </c>
      <c r="AD1213" s="11" t="s">
        <v>1592</v>
      </c>
      <c r="AE1213">
        <v>41.169254846100003</v>
      </c>
      <c r="AF1213">
        <v>-80.679128244899999</v>
      </c>
      <c r="AG1213">
        <v>41.1705599302</v>
      </c>
      <c r="AH1213">
        <v>-80.679958667600005</v>
      </c>
      <c r="AI1213" t="s">
        <v>1380</v>
      </c>
      <c r="AJ1213" t="s">
        <v>1379</v>
      </c>
    </row>
    <row r="1214" spans="1:36" x14ac:dyDescent="0.25">
      <c r="A1214" s="10">
        <v>1211</v>
      </c>
      <c r="B1214" s="7">
        <v>4</v>
      </c>
      <c r="C1214" s="7" t="s">
        <v>23</v>
      </c>
      <c r="D1214" s="7" t="s">
        <v>1343</v>
      </c>
      <c r="E1214" s="7" t="s">
        <v>4</v>
      </c>
      <c r="F1214" s="7" t="s">
        <v>65</v>
      </c>
      <c r="G1214" s="7" t="s">
        <v>1379</v>
      </c>
      <c r="H1214" s="11" t="s">
        <v>955</v>
      </c>
      <c r="I1214" s="10">
        <v>18.48</v>
      </c>
      <c r="J1214" s="7">
        <v>8.2100000000000009</v>
      </c>
      <c r="K1214" s="7">
        <v>16.239999999999998</v>
      </c>
      <c r="L1214" s="7">
        <v>8.0299999999999994</v>
      </c>
      <c r="M1214" s="7">
        <v>0</v>
      </c>
      <c r="N1214" s="7">
        <v>0</v>
      </c>
      <c r="O1214" s="7">
        <v>0</v>
      </c>
      <c r="P1214" s="7">
        <v>0</v>
      </c>
      <c r="Q1214" s="7">
        <v>9.32</v>
      </c>
      <c r="R1214" s="7">
        <v>2.16</v>
      </c>
      <c r="S1214" s="7">
        <v>5.59</v>
      </c>
      <c r="T1214" s="7">
        <v>3.43</v>
      </c>
      <c r="U1214" s="10" t="s">
        <v>1525</v>
      </c>
      <c r="V1214" s="7">
        <v>0.37</v>
      </c>
      <c r="W1214" s="7">
        <v>0.47</v>
      </c>
      <c r="X1214" s="7">
        <v>0.1</v>
      </c>
      <c r="Y1214" s="7"/>
      <c r="Z1214" s="14" t="str">
        <f t="shared" si="56"/>
        <v>Pathway</v>
      </c>
      <c r="AA1214" s="14" t="str">
        <f t="shared" si="57"/>
        <v>Google</v>
      </c>
      <c r="AB1214" s="8" t="str">
        <f t="shared" si="58"/>
        <v>Bing</v>
      </c>
      <c r="AC1214" s="7" t="s">
        <v>488</v>
      </c>
      <c r="AD1214" s="11" t="s">
        <v>1592</v>
      </c>
      <c r="AE1214">
        <v>41.347054222700002</v>
      </c>
      <c r="AF1214">
        <v>-81.504702751400004</v>
      </c>
      <c r="AG1214">
        <v>41.346218933400003</v>
      </c>
      <c r="AH1214">
        <v>-81.5031341814</v>
      </c>
      <c r="AI1214" t="s">
        <v>1380</v>
      </c>
      <c r="AJ1214" t="s">
        <v>1379</v>
      </c>
    </row>
    <row r="1215" spans="1:36" x14ac:dyDescent="0.25">
      <c r="A1215" s="10">
        <v>1212</v>
      </c>
      <c r="B1215" s="7">
        <v>4</v>
      </c>
      <c r="C1215" s="7" t="s">
        <v>112</v>
      </c>
      <c r="D1215" s="7" t="s">
        <v>559</v>
      </c>
      <c r="E1215" s="7" t="s">
        <v>4</v>
      </c>
      <c r="F1215" s="7" t="s">
        <v>65</v>
      </c>
      <c r="G1215" s="7" t="s">
        <v>1379</v>
      </c>
      <c r="H1215" s="11" t="s">
        <v>560</v>
      </c>
      <c r="I1215" s="10">
        <v>15.56</v>
      </c>
      <c r="J1215" s="7">
        <v>7.91</v>
      </c>
      <c r="K1215" s="7">
        <v>13.83</v>
      </c>
      <c r="L1215" s="7">
        <v>5.92</v>
      </c>
      <c r="M1215" s="7">
        <v>3.14</v>
      </c>
      <c r="N1215" s="7">
        <v>0.28000000000000003</v>
      </c>
      <c r="O1215" s="7">
        <v>1.61</v>
      </c>
      <c r="P1215" s="7">
        <v>1.34</v>
      </c>
      <c r="Q1215" s="7">
        <v>9.42</v>
      </c>
      <c r="R1215" s="7">
        <v>2.08</v>
      </c>
      <c r="S1215" s="7">
        <v>5.51</v>
      </c>
      <c r="T1215" s="7">
        <v>3.43</v>
      </c>
      <c r="U1215" s="10" t="s">
        <v>370</v>
      </c>
      <c r="V1215" s="7">
        <v>4.91</v>
      </c>
      <c r="W1215" s="7">
        <v>5.01</v>
      </c>
      <c r="X1215" s="7">
        <v>0.1</v>
      </c>
      <c r="Y1215" s="7"/>
      <c r="Z1215" s="14" t="str">
        <f t="shared" si="56"/>
        <v>Pathway</v>
      </c>
      <c r="AA1215" s="14" t="str">
        <f t="shared" si="57"/>
        <v>Google</v>
      </c>
      <c r="AB1215" s="8" t="str">
        <f t="shared" si="58"/>
        <v>Bing</v>
      </c>
      <c r="AC1215" s="7" t="s">
        <v>488</v>
      </c>
      <c r="AD1215" s="11" t="s">
        <v>1592</v>
      </c>
      <c r="AE1215">
        <v>41.167881199</v>
      </c>
      <c r="AF1215">
        <v>-80.678521984599996</v>
      </c>
      <c r="AG1215">
        <v>41.169254846100003</v>
      </c>
      <c r="AH1215">
        <v>-80.679128244899999</v>
      </c>
      <c r="AI1215" t="s">
        <v>1380</v>
      </c>
      <c r="AJ1215" t="s">
        <v>1379</v>
      </c>
    </row>
    <row r="1216" spans="1:36" x14ac:dyDescent="0.25">
      <c r="A1216" s="10">
        <v>1213</v>
      </c>
      <c r="B1216" s="7">
        <v>12</v>
      </c>
      <c r="C1216" s="7" t="s">
        <v>14</v>
      </c>
      <c r="D1216" s="7" t="s">
        <v>939</v>
      </c>
      <c r="E1216" s="7" t="s">
        <v>4</v>
      </c>
      <c r="F1216" s="7" t="s">
        <v>13</v>
      </c>
      <c r="G1216" s="7" t="s">
        <v>1379</v>
      </c>
      <c r="H1216" s="11" t="s">
        <v>527</v>
      </c>
      <c r="I1216" s="10">
        <v>19.95</v>
      </c>
      <c r="J1216" s="7">
        <v>17.739999999999998</v>
      </c>
      <c r="K1216" s="7">
        <v>19.55</v>
      </c>
      <c r="L1216" s="7">
        <v>1.81</v>
      </c>
      <c r="M1216" s="7">
        <v>2.19</v>
      </c>
      <c r="N1216" s="7">
        <v>0.48</v>
      </c>
      <c r="O1216" s="7">
        <v>1.44</v>
      </c>
      <c r="P1216" s="7">
        <v>0.96</v>
      </c>
      <c r="Q1216" s="7">
        <v>10.97</v>
      </c>
      <c r="R1216" s="7">
        <v>4.82</v>
      </c>
      <c r="S1216" s="7">
        <v>8.25</v>
      </c>
      <c r="T1216" s="7">
        <v>3.43</v>
      </c>
      <c r="U1216" s="10" t="s">
        <v>12</v>
      </c>
      <c r="V1216" s="7">
        <v>8.1300000000000008</v>
      </c>
      <c r="W1216" s="7">
        <v>8.23</v>
      </c>
      <c r="X1216" s="7">
        <v>0.1</v>
      </c>
      <c r="Y1216" s="7"/>
      <c r="Z1216" s="14" t="str">
        <f t="shared" si="56"/>
        <v>Pathway</v>
      </c>
      <c r="AA1216" s="14" t="str">
        <f t="shared" si="57"/>
        <v>Google</v>
      </c>
      <c r="AB1216" s="8" t="str">
        <f t="shared" si="58"/>
        <v>Bing</v>
      </c>
      <c r="AC1216" s="7" t="s">
        <v>488</v>
      </c>
      <c r="AD1216" s="11" t="s">
        <v>1592</v>
      </c>
      <c r="AE1216">
        <v>41.470548413800003</v>
      </c>
      <c r="AF1216">
        <v>-81.815737643099993</v>
      </c>
      <c r="AG1216">
        <v>41.470110191400003</v>
      </c>
      <c r="AH1216">
        <v>-81.813931058899996</v>
      </c>
      <c r="AI1216" t="s">
        <v>1380</v>
      </c>
      <c r="AJ1216" t="s">
        <v>1379</v>
      </c>
    </row>
    <row r="1217" spans="1:36" x14ac:dyDescent="0.25">
      <c r="A1217" s="10">
        <v>1214</v>
      </c>
      <c r="B1217" s="7">
        <v>8</v>
      </c>
      <c r="C1217" s="7" t="s">
        <v>11</v>
      </c>
      <c r="D1217" s="7" t="s">
        <v>940</v>
      </c>
      <c r="E1217" s="7" t="s">
        <v>4</v>
      </c>
      <c r="F1217" s="7" t="s">
        <v>13</v>
      </c>
      <c r="G1217" s="7" t="s">
        <v>1379</v>
      </c>
      <c r="H1217" s="11" t="s">
        <v>531</v>
      </c>
      <c r="I1217" s="10">
        <v>48.22</v>
      </c>
      <c r="J1217" s="7">
        <v>51.1</v>
      </c>
      <c r="K1217" s="7">
        <v>48.4</v>
      </c>
      <c r="L1217" s="7">
        <v>0</v>
      </c>
      <c r="M1217" s="7">
        <v>0</v>
      </c>
      <c r="N1217" s="7">
        <v>0</v>
      </c>
      <c r="O1217" s="7">
        <v>0</v>
      </c>
      <c r="P1217" s="7">
        <v>0</v>
      </c>
      <c r="Q1217" s="7">
        <v>17.32</v>
      </c>
      <c r="R1217" s="7">
        <v>13</v>
      </c>
      <c r="S1217" s="7">
        <v>16.440000000000001</v>
      </c>
      <c r="T1217" s="7">
        <v>3.43</v>
      </c>
      <c r="U1217" s="10" t="s">
        <v>19</v>
      </c>
      <c r="V1217" s="7">
        <v>4.04</v>
      </c>
      <c r="W1217" s="7">
        <v>4.1399999999999997</v>
      </c>
      <c r="X1217" s="7">
        <v>0.1</v>
      </c>
      <c r="Y1217" s="7"/>
      <c r="Z1217" s="14" t="str">
        <f t="shared" si="56"/>
        <v>Pathway</v>
      </c>
      <c r="AA1217" s="14" t="str">
        <f t="shared" si="57"/>
        <v>Google</v>
      </c>
      <c r="AB1217" s="8" t="str">
        <f t="shared" si="58"/>
        <v>Bing</v>
      </c>
      <c r="AC1217" s="7" t="s">
        <v>488</v>
      </c>
      <c r="AD1217" s="11" t="s">
        <v>1592</v>
      </c>
      <c r="AE1217">
        <v>39.145619870099999</v>
      </c>
      <c r="AF1217">
        <v>-84.537376104100005</v>
      </c>
      <c r="AG1217">
        <v>39.146700355900002</v>
      </c>
      <c r="AH1217">
        <v>-84.538439781199997</v>
      </c>
      <c r="AI1217" t="s">
        <v>1380</v>
      </c>
      <c r="AJ1217" t="s">
        <v>1379</v>
      </c>
    </row>
    <row r="1218" spans="1:36" x14ac:dyDescent="0.25">
      <c r="A1218" s="10">
        <v>1215</v>
      </c>
      <c r="B1218" s="7">
        <v>4</v>
      </c>
      <c r="C1218" s="7" t="s">
        <v>76</v>
      </c>
      <c r="D1218" s="7" t="s">
        <v>515</v>
      </c>
      <c r="E1218" s="7" t="s">
        <v>4</v>
      </c>
      <c r="F1218" s="7" t="s">
        <v>10</v>
      </c>
      <c r="G1218" s="7" t="s">
        <v>1379</v>
      </c>
      <c r="H1218" s="11" t="s">
        <v>509</v>
      </c>
      <c r="I1218" s="10">
        <v>81.650000000000006</v>
      </c>
      <c r="J1218" s="7">
        <v>7.11</v>
      </c>
      <c r="K1218" s="7">
        <v>58.27</v>
      </c>
      <c r="L1218" s="7">
        <v>51.17</v>
      </c>
      <c r="M1218" s="7">
        <v>4.2699999999999996</v>
      </c>
      <c r="N1218" s="7">
        <v>0.16</v>
      </c>
      <c r="O1218" s="7">
        <v>1.41</v>
      </c>
      <c r="P1218" s="7">
        <v>1.25</v>
      </c>
      <c r="Q1218" s="7">
        <v>12.82</v>
      </c>
      <c r="R1218" s="7">
        <v>1.57</v>
      </c>
      <c r="S1218" s="7">
        <v>4.99</v>
      </c>
      <c r="T1218" s="7">
        <v>3.42</v>
      </c>
      <c r="U1218" s="10" t="s">
        <v>75</v>
      </c>
      <c r="V1218" s="7">
        <v>1.49</v>
      </c>
      <c r="W1218" s="7">
        <v>1.59</v>
      </c>
      <c r="X1218" s="7">
        <v>0.1</v>
      </c>
      <c r="Y1218" s="7"/>
      <c r="Z1218" s="14" t="str">
        <f t="shared" si="56"/>
        <v>Pathway</v>
      </c>
      <c r="AA1218" s="14" t="str">
        <f t="shared" si="57"/>
        <v>Google</v>
      </c>
      <c r="AB1218" s="8" t="str">
        <f t="shared" si="58"/>
        <v>Bing</v>
      </c>
      <c r="AC1218" s="7" t="s">
        <v>1209</v>
      </c>
      <c r="AD1218" s="11" t="s">
        <v>1592</v>
      </c>
      <c r="AE1218">
        <v>41.2562049386</v>
      </c>
      <c r="AF1218">
        <v>-81.363849473800002</v>
      </c>
      <c r="AG1218">
        <v>41.256045100400002</v>
      </c>
      <c r="AH1218">
        <v>-81.361941487400003</v>
      </c>
      <c r="AI1218" t="s">
        <v>1380</v>
      </c>
      <c r="AJ1218" t="s">
        <v>1379</v>
      </c>
    </row>
    <row r="1219" spans="1:36" x14ac:dyDescent="0.25">
      <c r="A1219" s="10">
        <v>1216</v>
      </c>
      <c r="B1219" s="7">
        <v>2</v>
      </c>
      <c r="C1219" s="7" t="s">
        <v>6</v>
      </c>
      <c r="D1219" s="7" t="s">
        <v>958</v>
      </c>
      <c r="E1219" s="7" t="s">
        <v>34</v>
      </c>
      <c r="F1219" s="7" t="s">
        <v>35</v>
      </c>
      <c r="G1219" s="7" t="s">
        <v>1379</v>
      </c>
      <c r="H1219" s="11" t="s">
        <v>959</v>
      </c>
      <c r="I1219" s="10">
        <v>30.07</v>
      </c>
      <c r="J1219" s="7">
        <v>24.62</v>
      </c>
      <c r="K1219" s="7">
        <v>29.95</v>
      </c>
      <c r="L1219" s="7">
        <v>5.33</v>
      </c>
      <c r="M1219" s="7">
        <v>0</v>
      </c>
      <c r="N1219" s="7">
        <v>0</v>
      </c>
      <c r="O1219" s="7">
        <v>0</v>
      </c>
      <c r="P1219" s="7">
        <v>0</v>
      </c>
      <c r="Q1219" s="7">
        <v>9.85</v>
      </c>
      <c r="R1219" s="7">
        <v>6.15</v>
      </c>
      <c r="S1219" s="7">
        <v>9.56</v>
      </c>
      <c r="T1219" s="7">
        <v>3.42</v>
      </c>
      <c r="U1219" s="10" t="s">
        <v>45</v>
      </c>
      <c r="V1219" s="7">
        <v>14.53</v>
      </c>
      <c r="W1219" s="7"/>
      <c r="X1219" s="7">
        <v>0</v>
      </c>
      <c r="Y1219" s="7" t="s">
        <v>2014</v>
      </c>
      <c r="Z1219" s="14" t="str">
        <f t="shared" si="56"/>
        <v>Pathway</v>
      </c>
      <c r="AA1219" s="14" t="str">
        <f t="shared" si="57"/>
        <v>Google</v>
      </c>
      <c r="AB1219" s="8" t="str">
        <f t="shared" si="58"/>
        <v>Bing</v>
      </c>
      <c r="AC1219" s="7" t="s">
        <v>488</v>
      </c>
      <c r="AD1219" s="11" t="s">
        <v>1592</v>
      </c>
      <c r="AE1219">
        <v>41.685041677599997</v>
      </c>
      <c r="AF1219">
        <v>-83.603894527700007</v>
      </c>
      <c r="AI1219" t="s">
        <v>1380</v>
      </c>
      <c r="AJ1219" t="s">
        <v>1379</v>
      </c>
    </row>
    <row r="1220" spans="1:36" x14ac:dyDescent="0.25">
      <c r="A1220" s="10">
        <v>1217</v>
      </c>
      <c r="B1220" s="7">
        <v>4</v>
      </c>
      <c r="C1220" s="7" t="s">
        <v>86</v>
      </c>
      <c r="D1220" s="7" t="s">
        <v>646</v>
      </c>
      <c r="E1220" s="7" t="s">
        <v>4</v>
      </c>
      <c r="F1220" s="7" t="s">
        <v>5</v>
      </c>
      <c r="G1220" s="7" t="s">
        <v>1379</v>
      </c>
      <c r="H1220" s="11" t="s">
        <v>647</v>
      </c>
      <c r="I1220" s="10">
        <v>14.21</v>
      </c>
      <c r="J1220" s="7">
        <v>11.11</v>
      </c>
      <c r="K1220" s="7">
        <v>13.65</v>
      </c>
      <c r="L1220" s="7">
        <v>2.54</v>
      </c>
      <c r="M1220" s="7">
        <v>2.38</v>
      </c>
      <c r="N1220" s="7">
        <v>0.35</v>
      </c>
      <c r="O1220" s="7">
        <v>1.4</v>
      </c>
      <c r="P1220" s="7">
        <v>1.05</v>
      </c>
      <c r="Q1220" s="7">
        <v>9.52</v>
      </c>
      <c r="R1220" s="7">
        <v>2.94</v>
      </c>
      <c r="S1220" s="7">
        <v>6.35</v>
      </c>
      <c r="T1220" s="7">
        <v>3.42</v>
      </c>
      <c r="U1220" s="10" t="s">
        <v>85</v>
      </c>
      <c r="V1220" s="7">
        <v>3.92</v>
      </c>
      <c r="W1220" s="7">
        <v>4.0199999999999996</v>
      </c>
      <c r="X1220" s="7">
        <v>0.1</v>
      </c>
      <c r="Y1220" s="7"/>
      <c r="Z1220" s="14" t="str">
        <f t="shared" si="56"/>
        <v>Pathway</v>
      </c>
      <c r="AA1220" s="14" t="str">
        <f t="shared" si="57"/>
        <v>Google</v>
      </c>
      <c r="AB1220" s="8" t="str">
        <f t="shared" si="58"/>
        <v>Bing</v>
      </c>
      <c r="AC1220" s="7" t="s">
        <v>488</v>
      </c>
      <c r="AD1220" s="11" t="s">
        <v>1592</v>
      </c>
      <c r="AE1220">
        <v>41.106784825299997</v>
      </c>
      <c r="AF1220">
        <v>-80.686654798700005</v>
      </c>
      <c r="AG1220">
        <v>41.105800643599999</v>
      </c>
      <c r="AH1220">
        <v>-80.685253302899994</v>
      </c>
      <c r="AI1220" t="s">
        <v>1380</v>
      </c>
      <c r="AJ1220" t="s">
        <v>1379</v>
      </c>
    </row>
    <row r="1221" spans="1:36" x14ac:dyDescent="0.25">
      <c r="A1221" s="10">
        <v>1218</v>
      </c>
      <c r="B1221" s="7">
        <v>8</v>
      </c>
      <c r="C1221" s="7" t="s">
        <v>11</v>
      </c>
      <c r="D1221" s="7" t="s">
        <v>983</v>
      </c>
      <c r="E1221" s="7" t="s">
        <v>4</v>
      </c>
      <c r="F1221" s="7" t="s">
        <v>65</v>
      </c>
      <c r="G1221" s="7" t="s">
        <v>1379</v>
      </c>
      <c r="H1221" s="11" t="s">
        <v>984</v>
      </c>
      <c r="I1221" s="10">
        <v>41.58</v>
      </c>
      <c r="J1221" s="7">
        <v>11.11</v>
      </c>
      <c r="K1221" s="7">
        <v>36.53</v>
      </c>
      <c r="L1221" s="7">
        <v>25.41</v>
      </c>
      <c r="M1221" s="7">
        <v>0</v>
      </c>
      <c r="N1221" s="7">
        <v>0</v>
      </c>
      <c r="O1221" s="7">
        <v>0</v>
      </c>
      <c r="P1221" s="7">
        <v>0</v>
      </c>
      <c r="Q1221" s="7">
        <v>8.98</v>
      </c>
      <c r="R1221" s="7">
        <v>2.94</v>
      </c>
      <c r="S1221" s="7">
        <v>6.35</v>
      </c>
      <c r="T1221" s="7">
        <v>3.41</v>
      </c>
      <c r="U1221" s="10" t="s">
        <v>24</v>
      </c>
      <c r="V1221" s="7">
        <v>2.71</v>
      </c>
      <c r="W1221" s="7">
        <v>2.81</v>
      </c>
      <c r="X1221" s="7">
        <v>0.1</v>
      </c>
      <c r="Y1221" s="7"/>
      <c r="Z1221" s="14" t="str">
        <f t="shared" ref="Z1221:Z1284" si="59">IF(LEFT(U1221,1)="S",IF(RIGHT(U1221,1)="C",HYPERLINK("http://pathweb.pathwayservices.com/ohiopublic/?nlfid='"&amp;U1221&amp;"'&amp;logpoint="&amp;V1221,"Pathway"),"Not Available"),"Not Available")</f>
        <v>Pathway</v>
      </c>
      <c r="AA1221" s="14" t="str">
        <f t="shared" ref="AA1221:AA1284" si="60">IF(AG1221="",HYPERLINK(CONCATENATE("http://maps.google.com/maps/place/",+AE1221,",",+AF1221,"/@",+AE1221,",",+AF1221,",17z"),"Google"),HYPERLINK(CONCATENATE("https://www.google.us/maps/dir/",AG1221,",",AH1221,"/",AE1221,",",AF1221,"/@",AVERAGE(AE1221,AG1221),",",AVERAGE(AF1221,AH1221),",15z"),"Google"))</f>
        <v>Google</v>
      </c>
      <c r="AB1221" s="8" t="str">
        <f t="shared" ref="AB1221:AB1284" si="61">IF(AG1221=0,HYPERLINK(CONCATENATE("http://bing.com/maps/default.aspx?rtop=1~0&amp;rtp=pos.",AE1221,"_",AF1221,"_",Y1221),"Bing"),HYPERLINK(CONCATENATE("http://bing.com/maps/default.aspx?rtop=1~0&amp;rtp=pos.",AE1221,"_",AF1221,"_(",H1221,"  SLM ",V1221,"~pos.",AG1221,"_",AH1221,"_",H1221,"  SLM ",W1221,")"),"Bing"))</f>
        <v>Bing</v>
      </c>
      <c r="AC1221" s="7" t="s">
        <v>488</v>
      </c>
      <c r="AD1221" s="11" t="s">
        <v>1592</v>
      </c>
      <c r="AE1221">
        <v>39.163473425100001</v>
      </c>
      <c r="AF1221">
        <v>-84.443346117399997</v>
      </c>
      <c r="AG1221">
        <v>39.164086572499997</v>
      </c>
      <c r="AH1221">
        <v>-84.441690215799994</v>
      </c>
      <c r="AI1221" t="s">
        <v>1380</v>
      </c>
      <c r="AJ1221" t="s">
        <v>1379</v>
      </c>
    </row>
    <row r="1222" spans="1:36" x14ac:dyDescent="0.25">
      <c r="A1222" s="10">
        <v>1219</v>
      </c>
      <c r="B1222" s="7">
        <v>2</v>
      </c>
      <c r="C1222" s="7" t="s">
        <v>81</v>
      </c>
      <c r="D1222" s="7" t="s">
        <v>530</v>
      </c>
      <c r="E1222" s="7" t="s">
        <v>4</v>
      </c>
      <c r="F1222" s="7" t="s">
        <v>65</v>
      </c>
      <c r="G1222" s="7" t="s">
        <v>1379</v>
      </c>
      <c r="H1222" s="11" t="s">
        <v>531</v>
      </c>
      <c r="I1222" s="10">
        <v>33.22</v>
      </c>
      <c r="J1222" s="7">
        <v>8.56</v>
      </c>
      <c r="K1222" s="7">
        <v>28.1</v>
      </c>
      <c r="L1222" s="7">
        <v>19.53</v>
      </c>
      <c r="M1222" s="7">
        <v>0</v>
      </c>
      <c r="N1222" s="7">
        <v>0</v>
      </c>
      <c r="O1222" s="7">
        <v>0</v>
      </c>
      <c r="P1222" s="7">
        <v>0</v>
      </c>
      <c r="Q1222" s="7">
        <v>9.14</v>
      </c>
      <c r="R1222" s="7">
        <v>2.25</v>
      </c>
      <c r="S1222" s="7">
        <v>5.66</v>
      </c>
      <c r="T1222" s="7">
        <v>3.41</v>
      </c>
      <c r="U1222" s="10" t="s">
        <v>123</v>
      </c>
      <c r="V1222" s="7">
        <v>14.09</v>
      </c>
      <c r="W1222" s="7">
        <v>14.19</v>
      </c>
      <c r="X1222" s="7">
        <v>0.1</v>
      </c>
      <c r="Y1222" s="7"/>
      <c r="Z1222" s="14" t="str">
        <f t="shared" si="59"/>
        <v>Pathway</v>
      </c>
      <c r="AA1222" s="14" t="str">
        <f t="shared" si="60"/>
        <v>Google</v>
      </c>
      <c r="AB1222" s="8" t="str">
        <f t="shared" si="61"/>
        <v>Bing</v>
      </c>
      <c r="AC1222" s="7" t="s">
        <v>488</v>
      </c>
      <c r="AD1222" s="11" t="s">
        <v>1592</v>
      </c>
      <c r="AE1222">
        <v>41.367172916000001</v>
      </c>
      <c r="AF1222">
        <v>-83.617806242399993</v>
      </c>
      <c r="AG1222">
        <v>41.368570843199997</v>
      </c>
      <c r="AH1222">
        <v>-83.617295514199995</v>
      </c>
      <c r="AI1222" t="s">
        <v>1380</v>
      </c>
      <c r="AJ1222" t="s">
        <v>1379</v>
      </c>
    </row>
    <row r="1223" spans="1:36" x14ac:dyDescent="0.25">
      <c r="A1223" s="10">
        <v>1220</v>
      </c>
      <c r="B1223" s="7">
        <v>8</v>
      </c>
      <c r="C1223" s="7" t="s">
        <v>11</v>
      </c>
      <c r="D1223" s="7" t="s">
        <v>952</v>
      </c>
      <c r="E1223" s="7" t="s">
        <v>4</v>
      </c>
      <c r="F1223" s="7" t="s">
        <v>5</v>
      </c>
      <c r="G1223" s="7" t="s">
        <v>1379</v>
      </c>
      <c r="H1223" s="11" t="s">
        <v>953</v>
      </c>
      <c r="I1223" s="10">
        <v>28.74</v>
      </c>
      <c r="J1223" s="7">
        <v>13.72</v>
      </c>
      <c r="K1223" s="7">
        <v>26.45</v>
      </c>
      <c r="L1223" s="7">
        <v>12.73</v>
      </c>
      <c r="M1223" s="7">
        <v>0</v>
      </c>
      <c r="N1223" s="7">
        <v>0</v>
      </c>
      <c r="O1223" s="7">
        <v>0</v>
      </c>
      <c r="P1223" s="7">
        <v>0</v>
      </c>
      <c r="Q1223" s="7">
        <v>9.6300000000000008</v>
      </c>
      <c r="R1223" s="7">
        <v>3.67</v>
      </c>
      <c r="S1223" s="7">
        <v>7.08</v>
      </c>
      <c r="T1223" s="7">
        <v>3.41</v>
      </c>
      <c r="U1223" s="10" t="s">
        <v>40</v>
      </c>
      <c r="V1223" s="7">
        <v>10.72</v>
      </c>
      <c r="W1223" s="7">
        <v>10.82</v>
      </c>
      <c r="X1223" s="7">
        <v>0.1</v>
      </c>
      <c r="Y1223" s="7"/>
      <c r="Z1223" s="14" t="str">
        <f t="shared" si="59"/>
        <v>Pathway</v>
      </c>
      <c r="AA1223" s="14" t="str">
        <f t="shared" si="60"/>
        <v>Google</v>
      </c>
      <c r="AB1223" s="8" t="str">
        <f t="shared" si="61"/>
        <v>Bing</v>
      </c>
      <c r="AC1223" s="7" t="s">
        <v>488</v>
      </c>
      <c r="AD1223" s="11" t="s">
        <v>1592</v>
      </c>
      <c r="AE1223">
        <v>39.196487568599998</v>
      </c>
      <c r="AF1223">
        <v>-84.671947149499999</v>
      </c>
      <c r="AG1223">
        <v>39.195867061999998</v>
      </c>
      <c r="AH1223">
        <v>-84.6702281253</v>
      </c>
      <c r="AI1223" t="s">
        <v>1380</v>
      </c>
      <c r="AJ1223" t="s">
        <v>1379</v>
      </c>
    </row>
    <row r="1224" spans="1:36" x14ac:dyDescent="0.25">
      <c r="A1224" s="10">
        <v>1221</v>
      </c>
      <c r="B1224" s="7">
        <v>7</v>
      </c>
      <c r="C1224" s="7" t="s">
        <v>149</v>
      </c>
      <c r="D1224" s="7" t="s">
        <v>523</v>
      </c>
      <c r="E1224" s="7" t="s">
        <v>4</v>
      </c>
      <c r="F1224" s="7" t="s">
        <v>65</v>
      </c>
      <c r="G1224" s="7" t="s">
        <v>1379</v>
      </c>
      <c r="H1224" s="11" t="s">
        <v>524</v>
      </c>
      <c r="I1224" s="10">
        <v>23.68</v>
      </c>
      <c r="J1224" s="7">
        <v>10.07</v>
      </c>
      <c r="K1224" s="7">
        <v>21.24</v>
      </c>
      <c r="L1224" s="7">
        <v>11.17</v>
      </c>
      <c r="M1224" s="7">
        <v>0</v>
      </c>
      <c r="N1224" s="7">
        <v>0</v>
      </c>
      <c r="O1224" s="7">
        <v>0</v>
      </c>
      <c r="P1224" s="7">
        <v>0</v>
      </c>
      <c r="Q1224" s="7">
        <v>8.9499999999999993</v>
      </c>
      <c r="R1224" s="7">
        <v>2.66</v>
      </c>
      <c r="S1224" s="7">
        <v>6.06</v>
      </c>
      <c r="T1224" s="7">
        <v>3.41</v>
      </c>
      <c r="U1224" s="10" t="s">
        <v>148</v>
      </c>
      <c r="V1224" s="7">
        <v>11.64</v>
      </c>
      <c r="W1224" s="7">
        <v>11.74</v>
      </c>
      <c r="X1224" s="7">
        <v>0.1</v>
      </c>
      <c r="Y1224" s="7"/>
      <c r="Z1224" s="14" t="str">
        <f t="shared" si="59"/>
        <v>Pathway</v>
      </c>
      <c r="AA1224" s="14" t="str">
        <f t="shared" si="60"/>
        <v>Google</v>
      </c>
      <c r="AB1224" s="8" t="str">
        <f t="shared" si="61"/>
        <v>Bing</v>
      </c>
      <c r="AC1224" s="7" t="s">
        <v>488</v>
      </c>
      <c r="AD1224" s="11" t="s">
        <v>1592</v>
      </c>
      <c r="AE1224">
        <v>39.895016755500002</v>
      </c>
      <c r="AF1224">
        <v>-83.842161962800006</v>
      </c>
      <c r="AG1224">
        <v>39.894891096000002</v>
      </c>
      <c r="AH1224">
        <v>-83.840287069699997</v>
      </c>
      <c r="AI1224" t="s">
        <v>1380</v>
      </c>
      <c r="AJ1224" t="s">
        <v>1379</v>
      </c>
    </row>
    <row r="1225" spans="1:36" x14ac:dyDescent="0.25">
      <c r="A1225" s="10">
        <v>1222</v>
      </c>
      <c r="B1225" s="7">
        <v>3</v>
      </c>
      <c r="C1225" s="7" t="s">
        <v>51</v>
      </c>
      <c r="D1225" s="7" t="s">
        <v>1153</v>
      </c>
      <c r="E1225" s="7" t="s">
        <v>4</v>
      </c>
      <c r="F1225" s="7" t="s">
        <v>5</v>
      </c>
      <c r="G1225" s="7" t="s">
        <v>1379</v>
      </c>
      <c r="H1225" s="11" t="s">
        <v>527</v>
      </c>
      <c r="I1225" s="10">
        <v>23.65</v>
      </c>
      <c r="J1225" s="7">
        <v>11.65</v>
      </c>
      <c r="K1225" s="7">
        <v>21.57</v>
      </c>
      <c r="L1225" s="7">
        <v>9.92</v>
      </c>
      <c r="M1225" s="7">
        <v>0</v>
      </c>
      <c r="N1225" s="7">
        <v>0</v>
      </c>
      <c r="O1225" s="7">
        <v>0</v>
      </c>
      <c r="P1225" s="7">
        <v>0</v>
      </c>
      <c r="Q1225" s="7">
        <v>9.5</v>
      </c>
      <c r="R1225" s="7">
        <v>3.09</v>
      </c>
      <c r="S1225" s="7">
        <v>6.5</v>
      </c>
      <c r="T1225" s="7">
        <v>3.41</v>
      </c>
      <c r="U1225" s="10" t="s">
        <v>1188</v>
      </c>
      <c r="V1225" s="7">
        <v>15.55</v>
      </c>
      <c r="W1225" s="7">
        <v>15.65</v>
      </c>
      <c r="X1225" s="7">
        <v>0.1</v>
      </c>
      <c r="Y1225" s="7"/>
      <c r="Z1225" s="14" t="str">
        <f t="shared" si="59"/>
        <v>Pathway</v>
      </c>
      <c r="AA1225" s="14" t="str">
        <f t="shared" si="60"/>
        <v>Google</v>
      </c>
      <c r="AB1225" s="8" t="str">
        <f t="shared" si="61"/>
        <v>Bing</v>
      </c>
      <c r="AC1225" s="7" t="s">
        <v>488</v>
      </c>
      <c r="AD1225" s="11" t="s">
        <v>1592</v>
      </c>
      <c r="AE1225">
        <v>41.422936326200002</v>
      </c>
      <c r="AF1225">
        <v>-82.082879430999995</v>
      </c>
      <c r="AG1225">
        <v>41.424369276500002</v>
      </c>
      <c r="AH1225">
        <v>-82.082798373299994</v>
      </c>
      <c r="AI1225" t="s">
        <v>1380</v>
      </c>
      <c r="AJ1225" t="s">
        <v>1379</v>
      </c>
    </row>
    <row r="1226" spans="1:36" x14ac:dyDescent="0.25">
      <c r="A1226" s="10">
        <v>1223</v>
      </c>
      <c r="B1226" s="7">
        <v>7</v>
      </c>
      <c r="C1226" s="7" t="s">
        <v>149</v>
      </c>
      <c r="D1226" s="7" t="s">
        <v>523</v>
      </c>
      <c r="E1226" s="7" t="s">
        <v>4</v>
      </c>
      <c r="F1226" s="7" t="s">
        <v>65</v>
      </c>
      <c r="G1226" s="7" t="s">
        <v>1379</v>
      </c>
      <c r="H1226" s="11" t="s">
        <v>524</v>
      </c>
      <c r="I1226" s="10">
        <v>20.72</v>
      </c>
      <c r="J1226" s="7">
        <v>10.07</v>
      </c>
      <c r="K1226" s="7">
        <v>18.809999999999999</v>
      </c>
      <c r="L1226" s="7">
        <v>8.74</v>
      </c>
      <c r="M1226" s="7">
        <v>2.98</v>
      </c>
      <c r="N1226" s="7">
        <v>0.35</v>
      </c>
      <c r="O1226" s="7">
        <v>1.78</v>
      </c>
      <c r="P1226" s="7">
        <v>1.42</v>
      </c>
      <c r="Q1226" s="7">
        <v>8.9499999999999993</v>
      </c>
      <c r="R1226" s="7">
        <v>2.66</v>
      </c>
      <c r="S1226" s="7">
        <v>6.06</v>
      </c>
      <c r="T1226" s="7">
        <v>3.41</v>
      </c>
      <c r="U1226" s="10" t="s">
        <v>148</v>
      </c>
      <c r="V1226" s="7">
        <v>11.74</v>
      </c>
      <c r="W1226" s="7">
        <v>11.84</v>
      </c>
      <c r="X1226" s="7">
        <v>0.1</v>
      </c>
      <c r="Y1226" s="7"/>
      <c r="Z1226" s="14" t="str">
        <f t="shared" si="59"/>
        <v>Pathway</v>
      </c>
      <c r="AA1226" s="14" t="str">
        <f t="shared" si="60"/>
        <v>Google</v>
      </c>
      <c r="AB1226" s="8" t="str">
        <f t="shared" si="61"/>
        <v>Bing</v>
      </c>
      <c r="AC1226" s="7" t="s">
        <v>488</v>
      </c>
      <c r="AD1226" s="11" t="s">
        <v>1592</v>
      </c>
      <c r="AE1226">
        <v>39.894891096000002</v>
      </c>
      <c r="AF1226">
        <v>-83.840287069699997</v>
      </c>
      <c r="AG1226">
        <v>39.894736382799998</v>
      </c>
      <c r="AH1226">
        <v>-83.838415398799995</v>
      </c>
      <c r="AI1226" t="s">
        <v>1380</v>
      </c>
      <c r="AJ1226" t="s">
        <v>1379</v>
      </c>
    </row>
    <row r="1227" spans="1:36" x14ac:dyDescent="0.25">
      <c r="A1227" s="10">
        <v>1224</v>
      </c>
      <c r="B1227" s="7">
        <v>7</v>
      </c>
      <c r="C1227" s="7" t="s">
        <v>149</v>
      </c>
      <c r="D1227" s="7" t="s">
        <v>523</v>
      </c>
      <c r="E1227" s="7" t="s">
        <v>4</v>
      </c>
      <c r="F1227" s="7" t="s">
        <v>65</v>
      </c>
      <c r="G1227" s="7" t="s">
        <v>1379</v>
      </c>
      <c r="H1227" s="11" t="s">
        <v>524</v>
      </c>
      <c r="I1227" s="10">
        <v>17.760000000000002</v>
      </c>
      <c r="J1227" s="7">
        <v>10.07</v>
      </c>
      <c r="K1227" s="7">
        <v>16.38</v>
      </c>
      <c r="L1227" s="7">
        <v>6.31</v>
      </c>
      <c r="M1227" s="7">
        <v>0</v>
      </c>
      <c r="N1227" s="7">
        <v>0</v>
      </c>
      <c r="O1227" s="7">
        <v>0</v>
      </c>
      <c r="P1227" s="7">
        <v>0</v>
      </c>
      <c r="Q1227" s="7">
        <v>8.9499999999999993</v>
      </c>
      <c r="R1227" s="7">
        <v>2.66</v>
      </c>
      <c r="S1227" s="7">
        <v>6.06</v>
      </c>
      <c r="T1227" s="7">
        <v>3.41</v>
      </c>
      <c r="U1227" s="10" t="s">
        <v>148</v>
      </c>
      <c r="V1227" s="7">
        <v>11.94</v>
      </c>
      <c r="W1227" s="7">
        <v>12.04</v>
      </c>
      <c r="X1227" s="7">
        <v>0.1</v>
      </c>
      <c r="Y1227" s="7"/>
      <c r="Z1227" s="14" t="str">
        <f t="shared" si="59"/>
        <v>Pathway</v>
      </c>
      <c r="AA1227" s="14" t="str">
        <f t="shared" si="60"/>
        <v>Google</v>
      </c>
      <c r="AB1227" s="8" t="str">
        <f t="shared" si="61"/>
        <v>Bing</v>
      </c>
      <c r="AC1227" s="7" t="s">
        <v>488</v>
      </c>
      <c r="AD1227" s="11" t="s">
        <v>1592</v>
      </c>
      <c r="AE1227">
        <v>39.894557067699999</v>
      </c>
      <c r="AF1227">
        <v>-83.836549170599994</v>
      </c>
      <c r="AG1227">
        <v>39.894356410500002</v>
      </c>
      <c r="AH1227">
        <v>-83.834684078799995</v>
      </c>
      <c r="AI1227" t="s">
        <v>1380</v>
      </c>
      <c r="AJ1227" t="s">
        <v>1379</v>
      </c>
    </row>
    <row r="1228" spans="1:36" x14ac:dyDescent="0.25">
      <c r="A1228" s="10">
        <v>1225</v>
      </c>
      <c r="B1228" s="7">
        <v>2</v>
      </c>
      <c r="C1228" s="7" t="s">
        <v>6</v>
      </c>
      <c r="D1228" s="7" t="s">
        <v>958</v>
      </c>
      <c r="E1228" s="7" t="s">
        <v>4</v>
      </c>
      <c r="F1228" s="7" t="s">
        <v>65</v>
      </c>
      <c r="G1228" s="7" t="s">
        <v>1379</v>
      </c>
      <c r="H1228" s="11" t="s">
        <v>959</v>
      </c>
      <c r="I1228" s="10">
        <v>33.9</v>
      </c>
      <c r="J1228" s="7">
        <v>14.51</v>
      </c>
      <c r="K1228" s="7">
        <v>31.25</v>
      </c>
      <c r="L1228" s="7">
        <v>16.739999999999998</v>
      </c>
      <c r="M1228" s="7">
        <v>0</v>
      </c>
      <c r="N1228" s="7">
        <v>0</v>
      </c>
      <c r="O1228" s="7">
        <v>0</v>
      </c>
      <c r="P1228" s="7">
        <v>0</v>
      </c>
      <c r="Q1228" s="7">
        <v>9.32</v>
      </c>
      <c r="R1228" s="7">
        <v>3.86</v>
      </c>
      <c r="S1228" s="7">
        <v>7.26</v>
      </c>
      <c r="T1228" s="7">
        <v>3.4</v>
      </c>
      <c r="U1228" s="10" t="s">
        <v>45</v>
      </c>
      <c r="V1228" s="7">
        <v>6.39</v>
      </c>
      <c r="W1228" s="7">
        <v>6.49</v>
      </c>
      <c r="X1228" s="7">
        <v>0.1</v>
      </c>
      <c r="Y1228" s="7"/>
      <c r="Z1228" s="14" t="str">
        <f t="shared" si="59"/>
        <v>Pathway</v>
      </c>
      <c r="AA1228" s="14" t="str">
        <f t="shared" si="60"/>
        <v>Google</v>
      </c>
      <c r="AB1228" s="8" t="str">
        <f t="shared" si="61"/>
        <v>Bing</v>
      </c>
      <c r="AC1228" s="7" t="s">
        <v>488</v>
      </c>
      <c r="AD1228" s="11" t="s">
        <v>1592</v>
      </c>
      <c r="AE1228">
        <v>41.637167134599999</v>
      </c>
      <c r="AF1228">
        <v>-83.694255033100006</v>
      </c>
      <c r="AG1228">
        <v>41.638611820999998</v>
      </c>
      <c r="AH1228">
        <v>-83.694301496400001</v>
      </c>
      <c r="AI1228" t="s">
        <v>1380</v>
      </c>
      <c r="AJ1228" t="s">
        <v>1379</v>
      </c>
    </row>
    <row r="1229" spans="1:36" x14ac:dyDescent="0.25">
      <c r="A1229" s="10">
        <v>1226</v>
      </c>
      <c r="B1229" s="7">
        <v>2</v>
      </c>
      <c r="C1229" s="7" t="s">
        <v>6</v>
      </c>
      <c r="D1229" s="7" t="s">
        <v>958</v>
      </c>
      <c r="E1229" s="7" t="s">
        <v>4</v>
      </c>
      <c r="F1229" s="7" t="s">
        <v>65</v>
      </c>
      <c r="G1229" s="7" t="s">
        <v>1379</v>
      </c>
      <c r="H1229" s="11" t="s">
        <v>959</v>
      </c>
      <c r="I1229" s="10">
        <v>33.9</v>
      </c>
      <c r="J1229" s="7">
        <v>14.51</v>
      </c>
      <c r="K1229" s="7">
        <v>31.25</v>
      </c>
      <c r="L1229" s="7">
        <v>16.739999999999998</v>
      </c>
      <c r="M1229" s="7">
        <v>0</v>
      </c>
      <c r="N1229" s="7">
        <v>0</v>
      </c>
      <c r="O1229" s="7">
        <v>0</v>
      </c>
      <c r="P1229" s="7">
        <v>0</v>
      </c>
      <c r="Q1229" s="7">
        <v>9.32</v>
      </c>
      <c r="R1229" s="7">
        <v>3.86</v>
      </c>
      <c r="S1229" s="7">
        <v>7.26</v>
      </c>
      <c r="T1229" s="7">
        <v>3.4</v>
      </c>
      <c r="U1229" s="10" t="s">
        <v>45</v>
      </c>
      <c r="V1229" s="7">
        <v>7.19</v>
      </c>
      <c r="W1229" s="7">
        <v>7.29</v>
      </c>
      <c r="X1229" s="7">
        <v>0.1</v>
      </c>
      <c r="Y1229" s="7"/>
      <c r="Z1229" s="14" t="str">
        <f t="shared" si="59"/>
        <v>Pathway</v>
      </c>
      <c r="AA1229" s="14" t="str">
        <f t="shared" si="60"/>
        <v>Google</v>
      </c>
      <c r="AB1229" s="8" t="str">
        <f t="shared" si="61"/>
        <v>Bing</v>
      </c>
      <c r="AC1229" s="7" t="s">
        <v>488</v>
      </c>
      <c r="AD1229" s="11" t="s">
        <v>1592</v>
      </c>
      <c r="AE1229">
        <v>41.648723324599999</v>
      </c>
      <c r="AF1229">
        <v>-83.694611413299995</v>
      </c>
      <c r="AG1229">
        <v>41.650167584099997</v>
      </c>
      <c r="AH1229">
        <v>-83.694649023699995</v>
      </c>
      <c r="AI1229" t="s">
        <v>1380</v>
      </c>
      <c r="AJ1229" t="s">
        <v>1379</v>
      </c>
    </row>
    <row r="1230" spans="1:36" x14ac:dyDescent="0.25">
      <c r="A1230" s="10">
        <v>1227</v>
      </c>
      <c r="B1230" s="7">
        <v>8</v>
      </c>
      <c r="C1230" s="7" t="s">
        <v>33</v>
      </c>
      <c r="D1230" s="7" t="s">
        <v>598</v>
      </c>
      <c r="E1230" s="7" t="s">
        <v>4</v>
      </c>
      <c r="F1230" s="7" t="s">
        <v>65</v>
      </c>
      <c r="G1230" s="7" t="s">
        <v>1379</v>
      </c>
      <c r="H1230" s="11" t="s">
        <v>599</v>
      </c>
      <c r="I1230" s="10">
        <v>19.239999999999998</v>
      </c>
      <c r="J1230" s="7">
        <v>7.15</v>
      </c>
      <c r="K1230" s="7">
        <v>16.21</v>
      </c>
      <c r="L1230" s="7">
        <v>9.06</v>
      </c>
      <c r="M1230" s="7">
        <v>0</v>
      </c>
      <c r="N1230" s="7">
        <v>0</v>
      </c>
      <c r="O1230" s="7">
        <v>0</v>
      </c>
      <c r="P1230" s="7">
        <v>0</v>
      </c>
      <c r="Q1230" s="7">
        <v>9.7100000000000009</v>
      </c>
      <c r="R1230" s="7">
        <v>1.87</v>
      </c>
      <c r="S1230" s="7">
        <v>5.27</v>
      </c>
      <c r="T1230" s="7">
        <v>3.4</v>
      </c>
      <c r="U1230" s="10" t="s">
        <v>91</v>
      </c>
      <c r="V1230" s="7">
        <v>8.76</v>
      </c>
      <c r="W1230" s="7">
        <v>8.86</v>
      </c>
      <c r="X1230" s="7">
        <v>0.1</v>
      </c>
      <c r="Y1230" s="7"/>
      <c r="Z1230" s="14" t="str">
        <f t="shared" si="59"/>
        <v>Pathway</v>
      </c>
      <c r="AA1230" s="14" t="str">
        <f t="shared" si="60"/>
        <v>Google</v>
      </c>
      <c r="AB1230" s="8" t="str">
        <f t="shared" si="61"/>
        <v>Bing</v>
      </c>
      <c r="AC1230" s="7" t="s">
        <v>488</v>
      </c>
      <c r="AD1230" s="11" t="s">
        <v>1592</v>
      </c>
      <c r="AE1230">
        <v>39.084061413199997</v>
      </c>
      <c r="AF1230">
        <v>-84.153679542299997</v>
      </c>
      <c r="AG1230">
        <v>39.083610937300001</v>
      </c>
      <c r="AH1230">
        <v>-84.151921799899995</v>
      </c>
      <c r="AI1230" t="s">
        <v>1380</v>
      </c>
      <c r="AJ1230" t="s">
        <v>1379</v>
      </c>
    </row>
    <row r="1231" spans="1:36" x14ac:dyDescent="0.25">
      <c r="A1231" s="10">
        <v>1228</v>
      </c>
      <c r="B1231" s="7">
        <v>2</v>
      </c>
      <c r="C1231" s="7" t="s">
        <v>6</v>
      </c>
      <c r="D1231" s="7" t="s">
        <v>958</v>
      </c>
      <c r="E1231" s="7" t="s">
        <v>4</v>
      </c>
      <c r="F1231" s="7" t="s">
        <v>65</v>
      </c>
      <c r="G1231" s="7" t="s">
        <v>1379</v>
      </c>
      <c r="H1231" s="11" t="s">
        <v>959</v>
      </c>
      <c r="I1231" s="10">
        <v>24.65</v>
      </c>
      <c r="J1231" s="7">
        <v>14.51</v>
      </c>
      <c r="K1231" s="7">
        <v>23.27</v>
      </c>
      <c r="L1231" s="7">
        <v>8.76</v>
      </c>
      <c r="M1231" s="7">
        <v>0</v>
      </c>
      <c r="N1231" s="7">
        <v>0</v>
      </c>
      <c r="O1231" s="7">
        <v>0</v>
      </c>
      <c r="P1231" s="7">
        <v>0</v>
      </c>
      <c r="Q1231" s="7">
        <v>9.32</v>
      </c>
      <c r="R1231" s="7">
        <v>3.86</v>
      </c>
      <c r="S1231" s="7">
        <v>7.26</v>
      </c>
      <c r="T1231" s="7">
        <v>3.4</v>
      </c>
      <c r="U1231" s="10" t="s">
        <v>45</v>
      </c>
      <c r="V1231" s="7">
        <v>6.49</v>
      </c>
      <c r="W1231" s="7">
        <v>6.59</v>
      </c>
      <c r="X1231" s="7">
        <v>0.1</v>
      </c>
      <c r="Y1231" s="7"/>
      <c r="Z1231" s="14" t="str">
        <f t="shared" si="59"/>
        <v>Pathway</v>
      </c>
      <c r="AA1231" s="14" t="str">
        <f t="shared" si="60"/>
        <v>Google</v>
      </c>
      <c r="AB1231" s="8" t="str">
        <f t="shared" si="61"/>
        <v>Bing</v>
      </c>
      <c r="AC1231" s="7" t="s">
        <v>488</v>
      </c>
      <c r="AD1231" s="11" t="s">
        <v>1592</v>
      </c>
      <c r="AE1231">
        <v>41.638611820999998</v>
      </c>
      <c r="AF1231">
        <v>-83.694301496400001</v>
      </c>
      <c r="AG1231">
        <v>41.640056749499998</v>
      </c>
      <c r="AH1231">
        <v>-83.694346286499993</v>
      </c>
      <c r="AI1231" t="s">
        <v>1380</v>
      </c>
      <c r="AJ1231" t="s">
        <v>1379</v>
      </c>
    </row>
    <row r="1232" spans="1:36" x14ac:dyDescent="0.25">
      <c r="A1232" s="10">
        <v>1229</v>
      </c>
      <c r="B1232" s="7">
        <v>2</v>
      </c>
      <c r="C1232" s="7" t="s">
        <v>6</v>
      </c>
      <c r="D1232" s="7" t="s">
        <v>967</v>
      </c>
      <c r="E1232" s="7" t="s">
        <v>4</v>
      </c>
      <c r="F1232" s="7" t="s">
        <v>65</v>
      </c>
      <c r="G1232" s="7" t="s">
        <v>1379</v>
      </c>
      <c r="H1232" s="11" t="s">
        <v>576</v>
      </c>
      <c r="I1232" s="10">
        <v>17.760000000000002</v>
      </c>
      <c r="J1232" s="7">
        <v>10.98</v>
      </c>
      <c r="K1232" s="7">
        <v>16.63</v>
      </c>
      <c r="L1232" s="7">
        <v>5.64</v>
      </c>
      <c r="M1232" s="7">
        <v>0</v>
      </c>
      <c r="N1232" s="7">
        <v>0</v>
      </c>
      <c r="O1232" s="7">
        <v>0</v>
      </c>
      <c r="P1232" s="7">
        <v>0</v>
      </c>
      <c r="Q1232" s="7">
        <v>8.9499999999999993</v>
      </c>
      <c r="R1232" s="7">
        <v>2.9</v>
      </c>
      <c r="S1232" s="7">
        <v>6.31</v>
      </c>
      <c r="T1232" s="7">
        <v>3.4</v>
      </c>
      <c r="U1232" s="10" t="s">
        <v>94</v>
      </c>
      <c r="V1232" s="7">
        <v>10.78</v>
      </c>
      <c r="W1232" s="7">
        <v>10.88</v>
      </c>
      <c r="X1232" s="7">
        <v>0.1</v>
      </c>
      <c r="Y1232" s="7"/>
      <c r="Z1232" s="14" t="str">
        <f t="shared" si="59"/>
        <v>Pathway</v>
      </c>
      <c r="AA1232" s="14" t="str">
        <f t="shared" si="60"/>
        <v>Google</v>
      </c>
      <c r="AB1232" s="8" t="str">
        <f t="shared" si="61"/>
        <v>Bing</v>
      </c>
      <c r="AC1232" s="7" t="s">
        <v>488</v>
      </c>
      <c r="AD1232" s="11" t="s">
        <v>1592</v>
      </c>
      <c r="AE1232">
        <v>41.700491460800002</v>
      </c>
      <c r="AF1232">
        <v>-83.694148220100004</v>
      </c>
      <c r="AG1232">
        <v>41.701746059500003</v>
      </c>
      <c r="AH1232">
        <v>-83.693163407900002</v>
      </c>
      <c r="AI1232" t="s">
        <v>1380</v>
      </c>
      <c r="AJ1232" t="s">
        <v>1379</v>
      </c>
    </row>
    <row r="1233" spans="1:36" x14ac:dyDescent="0.25">
      <c r="A1233" s="10">
        <v>1230</v>
      </c>
      <c r="B1233" s="7">
        <v>8</v>
      </c>
      <c r="C1233" s="7" t="s">
        <v>11</v>
      </c>
      <c r="D1233" s="7" t="s">
        <v>980</v>
      </c>
      <c r="E1233" s="7" t="s">
        <v>4</v>
      </c>
      <c r="F1233" s="7" t="s">
        <v>5</v>
      </c>
      <c r="G1233" s="7" t="s">
        <v>1379</v>
      </c>
      <c r="H1233" s="11" t="s">
        <v>850</v>
      </c>
      <c r="I1233" s="10">
        <v>16.510000000000002</v>
      </c>
      <c r="J1233" s="7">
        <v>11.92</v>
      </c>
      <c r="K1233" s="7">
        <v>15.73</v>
      </c>
      <c r="L1233" s="7">
        <v>3.81</v>
      </c>
      <c r="M1233" s="7">
        <v>2.37</v>
      </c>
      <c r="N1233" s="7">
        <v>0.38</v>
      </c>
      <c r="O1233" s="7">
        <v>1.45</v>
      </c>
      <c r="P1233" s="7">
        <v>1.07</v>
      </c>
      <c r="Q1233" s="7">
        <v>9.4700000000000006</v>
      </c>
      <c r="R1233" s="7">
        <v>3.16</v>
      </c>
      <c r="S1233" s="7">
        <v>6.57</v>
      </c>
      <c r="T1233" s="7">
        <v>3.4</v>
      </c>
      <c r="U1233" s="10" t="s">
        <v>17</v>
      </c>
      <c r="V1233" s="7">
        <v>11.9</v>
      </c>
      <c r="W1233" s="7">
        <v>12</v>
      </c>
      <c r="X1233" s="7">
        <v>0.1</v>
      </c>
      <c r="Y1233" s="7"/>
      <c r="Z1233" s="14" t="str">
        <f t="shared" si="59"/>
        <v>Pathway</v>
      </c>
      <c r="AA1233" s="14" t="str">
        <f t="shared" si="60"/>
        <v>Google</v>
      </c>
      <c r="AB1233" s="8" t="str">
        <f t="shared" si="61"/>
        <v>Bing</v>
      </c>
      <c r="AC1233" s="7" t="s">
        <v>488</v>
      </c>
      <c r="AD1233" s="11" t="s">
        <v>1592</v>
      </c>
      <c r="AE1233">
        <v>39.215540221099999</v>
      </c>
      <c r="AF1233">
        <v>-84.497051407499995</v>
      </c>
      <c r="AG1233">
        <v>39.215210842099999</v>
      </c>
      <c r="AH1233">
        <v>-84.495254459400002</v>
      </c>
      <c r="AI1233" t="s">
        <v>1380</v>
      </c>
      <c r="AJ1233" t="s">
        <v>1379</v>
      </c>
    </row>
    <row r="1234" spans="1:36" x14ac:dyDescent="0.25">
      <c r="A1234" s="10">
        <v>1231</v>
      </c>
      <c r="B1234" s="7">
        <v>8</v>
      </c>
      <c r="C1234" s="7" t="s">
        <v>11</v>
      </c>
      <c r="D1234" s="7" t="s">
        <v>980</v>
      </c>
      <c r="E1234" s="7" t="s">
        <v>4</v>
      </c>
      <c r="F1234" s="7" t="s">
        <v>5</v>
      </c>
      <c r="G1234" s="7" t="s">
        <v>1379</v>
      </c>
      <c r="H1234" s="11" t="s">
        <v>850</v>
      </c>
      <c r="I1234" s="10">
        <v>16.510000000000002</v>
      </c>
      <c r="J1234" s="7">
        <v>11.92</v>
      </c>
      <c r="K1234" s="7">
        <v>15.73</v>
      </c>
      <c r="L1234" s="7">
        <v>3.81</v>
      </c>
      <c r="M1234" s="7">
        <v>2.37</v>
      </c>
      <c r="N1234" s="7">
        <v>0.38</v>
      </c>
      <c r="O1234" s="7">
        <v>1.45</v>
      </c>
      <c r="P1234" s="7">
        <v>1.07</v>
      </c>
      <c r="Q1234" s="7">
        <v>9.4700000000000006</v>
      </c>
      <c r="R1234" s="7">
        <v>3.16</v>
      </c>
      <c r="S1234" s="7">
        <v>6.57</v>
      </c>
      <c r="T1234" s="7">
        <v>3.4</v>
      </c>
      <c r="U1234" s="10" t="s">
        <v>17</v>
      </c>
      <c r="V1234" s="7">
        <v>11.92</v>
      </c>
      <c r="W1234" s="7">
        <v>12.02</v>
      </c>
      <c r="X1234" s="7">
        <v>0.1</v>
      </c>
      <c r="Y1234" s="7"/>
      <c r="Z1234" s="14" t="str">
        <f t="shared" si="59"/>
        <v>Pathway</v>
      </c>
      <c r="AA1234" s="14" t="str">
        <f t="shared" si="60"/>
        <v>Google</v>
      </c>
      <c r="AB1234" s="8" t="str">
        <f t="shared" si="61"/>
        <v>Bing</v>
      </c>
      <c r="AC1234" s="7" t="s">
        <v>488</v>
      </c>
      <c r="AD1234" s="11" t="s">
        <v>1592</v>
      </c>
      <c r="AE1234">
        <v>39.2154746601</v>
      </c>
      <c r="AF1234">
        <v>-84.496692018299996</v>
      </c>
      <c r="AG1234">
        <v>39.215139956100003</v>
      </c>
      <c r="AH1234">
        <v>-84.494896813300002</v>
      </c>
      <c r="AI1234" t="s">
        <v>1380</v>
      </c>
      <c r="AJ1234" t="s">
        <v>1379</v>
      </c>
    </row>
    <row r="1235" spans="1:36" x14ac:dyDescent="0.25">
      <c r="A1235" s="10">
        <v>1232</v>
      </c>
      <c r="B1235" s="7">
        <v>2</v>
      </c>
      <c r="C1235" s="7" t="s">
        <v>6</v>
      </c>
      <c r="D1235" s="7" t="s">
        <v>958</v>
      </c>
      <c r="E1235" s="7" t="s">
        <v>4</v>
      </c>
      <c r="F1235" s="7" t="s">
        <v>65</v>
      </c>
      <c r="G1235" s="7" t="s">
        <v>1379</v>
      </c>
      <c r="H1235" s="11" t="s">
        <v>959</v>
      </c>
      <c r="I1235" s="10">
        <v>18.489999999999998</v>
      </c>
      <c r="J1235" s="7">
        <v>14.51</v>
      </c>
      <c r="K1235" s="7">
        <v>17.95</v>
      </c>
      <c r="L1235" s="7">
        <v>3.43</v>
      </c>
      <c r="M1235" s="7">
        <v>0</v>
      </c>
      <c r="N1235" s="7">
        <v>0</v>
      </c>
      <c r="O1235" s="7">
        <v>0</v>
      </c>
      <c r="P1235" s="7">
        <v>0</v>
      </c>
      <c r="Q1235" s="7">
        <v>9.32</v>
      </c>
      <c r="R1235" s="7">
        <v>3.86</v>
      </c>
      <c r="S1235" s="7">
        <v>7.26</v>
      </c>
      <c r="T1235" s="7">
        <v>3.4</v>
      </c>
      <c r="U1235" s="10" t="s">
        <v>45</v>
      </c>
      <c r="V1235" s="7">
        <v>7.09</v>
      </c>
      <c r="W1235" s="7">
        <v>7.19</v>
      </c>
      <c r="X1235" s="7">
        <v>0.1</v>
      </c>
      <c r="Y1235" s="7"/>
      <c r="Z1235" s="14" t="str">
        <f t="shared" si="59"/>
        <v>Pathway</v>
      </c>
      <c r="AA1235" s="14" t="str">
        <f t="shared" si="60"/>
        <v>Google</v>
      </c>
      <c r="AB1235" s="8" t="str">
        <f t="shared" si="61"/>
        <v>Bing</v>
      </c>
      <c r="AC1235" s="7" t="s">
        <v>488</v>
      </c>
      <c r="AD1235" s="11" t="s">
        <v>1592</v>
      </c>
      <c r="AE1235">
        <v>41.647278801299997</v>
      </c>
      <c r="AF1235">
        <v>-83.694567652200007</v>
      </c>
      <c r="AG1235">
        <v>41.648723324599999</v>
      </c>
      <c r="AH1235">
        <v>-83.694611413299995</v>
      </c>
      <c r="AI1235" t="s">
        <v>1380</v>
      </c>
      <c r="AJ1235" t="s">
        <v>1379</v>
      </c>
    </row>
    <row r="1236" spans="1:36" x14ac:dyDescent="0.25">
      <c r="A1236" s="10">
        <v>1233</v>
      </c>
      <c r="B1236" s="7">
        <v>2</v>
      </c>
      <c r="C1236" s="7" t="s">
        <v>6</v>
      </c>
      <c r="D1236" s="7" t="s">
        <v>958</v>
      </c>
      <c r="E1236" s="7" t="s">
        <v>4</v>
      </c>
      <c r="F1236" s="7" t="s">
        <v>65</v>
      </c>
      <c r="G1236" s="7" t="s">
        <v>1379</v>
      </c>
      <c r="H1236" s="11" t="s">
        <v>959</v>
      </c>
      <c r="I1236" s="10">
        <v>15.41</v>
      </c>
      <c r="J1236" s="7">
        <v>14.51</v>
      </c>
      <c r="K1236" s="7">
        <v>15.29</v>
      </c>
      <c r="L1236" s="7">
        <v>0.77</v>
      </c>
      <c r="M1236" s="7">
        <v>0</v>
      </c>
      <c r="N1236" s="7">
        <v>0</v>
      </c>
      <c r="O1236" s="7">
        <v>0</v>
      </c>
      <c r="P1236" s="7">
        <v>0</v>
      </c>
      <c r="Q1236" s="7">
        <v>9.32</v>
      </c>
      <c r="R1236" s="7">
        <v>3.86</v>
      </c>
      <c r="S1236" s="7">
        <v>7.26</v>
      </c>
      <c r="T1236" s="7">
        <v>3.4</v>
      </c>
      <c r="U1236" s="10" t="s">
        <v>45</v>
      </c>
      <c r="V1236" s="7">
        <v>7.59</v>
      </c>
      <c r="W1236" s="7">
        <v>7.69</v>
      </c>
      <c r="X1236" s="7">
        <v>0.1</v>
      </c>
      <c r="Y1236" s="7"/>
      <c r="Z1236" s="14" t="str">
        <f t="shared" si="59"/>
        <v>Pathway</v>
      </c>
      <c r="AA1236" s="14" t="str">
        <f t="shared" si="60"/>
        <v>Google</v>
      </c>
      <c r="AB1236" s="8" t="str">
        <f t="shared" si="61"/>
        <v>Bing</v>
      </c>
      <c r="AC1236" s="7" t="s">
        <v>488</v>
      </c>
      <c r="AD1236" s="11" t="s">
        <v>1592</v>
      </c>
      <c r="AE1236">
        <v>41.654501184799997</v>
      </c>
      <c r="AF1236">
        <v>-83.694783175799998</v>
      </c>
      <c r="AG1236">
        <v>41.655945334400002</v>
      </c>
      <c r="AH1236">
        <v>-83.694815838099998</v>
      </c>
      <c r="AI1236" t="s">
        <v>1380</v>
      </c>
      <c r="AJ1236" t="s">
        <v>1379</v>
      </c>
    </row>
    <row r="1237" spans="1:36" x14ac:dyDescent="0.25">
      <c r="A1237" s="10">
        <v>1234</v>
      </c>
      <c r="B1237" s="7">
        <v>4</v>
      </c>
      <c r="C1237" s="7" t="s">
        <v>112</v>
      </c>
      <c r="D1237" s="7" t="s">
        <v>559</v>
      </c>
      <c r="E1237" s="7" t="s">
        <v>4</v>
      </c>
      <c r="F1237" s="7" t="s">
        <v>5</v>
      </c>
      <c r="G1237" s="7" t="s">
        <v>1379</v>
      </c>
      <c r="H1237" s="11" t="s">
        <v>560</v>
      </c>
      <c r="I1237" s="10">
        <v>29.06</v>
      </c>
      <c r="J1237" s="7">
        <v>9.01</v>
      </c>
      <c r="K1237" s="7">
        <v>24.7</v>
      </c>
      <c r="L1237" s="7">
        <v>15.69</v>
      </c>
      <c r="M1237" s="7">
        <v>0</v>
      </c>
      <c r="N1237" s="7">
        <v>0</v>
      </c>
      <c r="O1237" s="7">
        <v>0</v>
      </c>
      <c r="P1237" s="7">
        <v>0</v>
      </c>
      <c r="Q1237" s="7">
        <v>9.75</v>
      </c>
      <c r="R1237" s="7">
        <v>2.35</v>
      </c>
      <c r="S1237" s="7">
        <v>5.74</v>
      </c>
      <c r="T1237" s="7">
        <v>3.39</v>
      </c>
      <c r="U1237" s="10" t="s">
        <v>370</v>
      </c>
      <c r="V1237" s="7">
        <v>6.12</v>
      </c>
      <c r="W1237" s="7">
        <v>6.22</v>
      </c>
      <c r="X1237" s="7">
        <v>0.1</v>
      </c>
      <c r="Y1237" s="7"/>
      <c r="Z1237" s="14" t="str">
        <f t="shared" si="59"/>
        <v>Pathway</v>
      </c>
      <c r="AA1237" s="14" t="str">
        <f t="shared" si="60"/>
        <v>Google</v>
      </c>
      <c r="AB1237" s="8" t="str">
        <f t="shared" si="61"/>
        <v>Bing</v>
      </c>
      <c r="AC1237" s="7" t="s">
        <v>488</v>
      </c>
      <c r="AD1237" s="11" t="s">
        <v>1592</v>
      </c>
      <c r="AE1237">
        <v>41.183443427500002</v>
      </c>
      <c r="AF1237">
        <v>-80.689150552800001</v>
      </c>
      <c r="AG1237">
        <v>41.184654553900003</v>
      </c>
      <c r="AH1237">
        <v>-80.690207430300006</v>
      </c>
      <c r="AI1237" t="s">
        <v>1380</v>
      </c>
      <c r="AJ1237" t="s">
        <v>1379</v>
      </c>
    </row>
    <row r="1238" spans="1:36" x14ac:dyDescent="0.25">
      <c r="A1238" s="10">
        <v>1235</v>
      </c>
      <c r="B1238" s="7">
        <v>12</v>
      </c>
      <c r="C1238" s="7" t="s">
        <v>14</v>
      </c>
      <c r="D1238" s="7" t="s">
        <v>946</v>
      </c>
      <c r="E1238" s="7" t="s">
        <v>4</v>
      </c>
      <c r="F1238" s="7" t="s">
        <v>13</v>
      </c>
      <c r="G1238" s="7" t="s">
        <v>1379</v>
      </c>
      <c r="H1238" s="11" t="s">
        <v>947</v>
      </c>
      <c r="I1238" s="10">
        <v>31.79</v>
      </c>
      <c r="J1238" s="7">
        <v>7.67</v>
      </c>
      <c r="K1238" s="7">
        <v>23.17</v>
      </c>
      <c r="L1238" s="7">
        <v>15.5</v>
      </c>
      <c r="M1238" s="7">
        <v>2.41</v>
      </c>
      <c r="N1238" s="7">
        <v>0.22</v>
      </c>
      <c r="O1238" s="7">
        <v>0.97</v>
      </c>
      <c r="P1238" s="7">
        <v>0.75</v>
      </c>
      <c r="Q1238" s="7">
        <v>12.04</v>
      </c>
      <c r="R1238" s="7">
        <v>2.19</v>
      </c>
      <c r="S1238" s="7">
        <v>5.58</v>
      </c>
      <c r="T1238" s="7">
        <v>3.39</v>
      </c>
      <c r="U1238" s="10" t="s">
        <v>32</v>
      </c>
      <c r="V1238" s="7">
        <v>1.22</v>
      </c>
      <c r="W1238" s="7">
        <v>1.32</v>
      </c>
      <c r="X1238" s="7">
        <v>0.1</v>
      </c>
      <c r="Y1238" s="7"/>
      <c r="Z1238" s="14" t="str">
        <f t="shared" si="59"/>
        <v>Pathway</v>
      </c>
      <c r="AA1238" s="14" t="str">
        <f t="shared" si="60"/>
        <v>Google</v>
      </c>
      <c r="AB1238" s="8" t="str">
        <f t="shared" si="61"/>
        <v>Bing</v>
      </c>
      <c r="AC1238" s="7" t="s">
        <v>488</v>
      </c>
      <c r="AD1238" s="11" t="s">
        <v>1592</v>
      </c>
      <c r="AE1238">
        <v>41.478170727200002</v>
      </c>
      <c r="AF1238">
        <v>-81.674515407599998</v>
      </c>
      <c r="AG1238">
        <v>41.478712418400001</v>
      </c>
      <c r="AH1238">
        <v>-81.672738674300007</v>
      </c>
      <c r="AI1238" t="s">
        <v>1380</v>
      </c>
      <c r="AJ1238" t="s">
        <v>1379</v>
      </c>
    </row>
    <row r="1239" spans="1:36" x14ac:dyDescent="0.25">
      <c r="A1239" s="10">
        <v>1236</v>
      </c>
      <c r="B1239" s="7">
        <v>5</v>
      </c>
      <c r="C1239" s="7" t="s">
        <v>209</v>
      </c>
      <c r="D1239" s="7" t="s">
        <v>547</v>
      </c>
      <c r="E1239" s="7" t="s">
        <v>4</v>
      </c>
      <c r="F1239" s="7" t="s">
        <v>5</v>
      </c>
      <c r="G1239" s="7" t="s">
        <v>1379</v>
      </c>
      <c r="H1239" s="11" t="s">
        <v>524</v>
      </c>
      <c r="I1239" s="10">
        <v>19.25</v>
      </c>
      <c r="J1239" s="7">
        <v>9.19</v>
      </c>
      <c r="K1239" s="7">
        <v>17.11</v>
      </c>
      <c r="L1239" s="7">
        <v>7.92</v>
      </c>
      <c r="M1239" s="7">
        <v>2.42</v>
      </c>
      <c r="N1239" s="7">
        <v>0.28999999999999998</v>
      </c>
      <c r="O1239" s="7">
        <v>1.28</v>
      </c>
      <c r="P1239" s="7">
        <v>0.99</v>
      </c>
      <c r="Q1239" s="7">
        <v>9.68</v>
      </c>
      <c r="R1239" s="7">
        <v>2.4</v>
      </c>
      <c r="S1239" s="7">
        <v>5.79</v>
      </c>
      <c r="T1239" s="7">
        <v>3.39</v>
      </c>
      <c r="U1239" s="10" t="s">
        <v>208</v>
      </c>
      <c r="V1239" s="7">
        <v>9.44</v>
      </c>
      <c r="W1239" s="7">
        <v>9.5399999999999991</v>
      </c>
      <c r="X1239" s="7">
        <v>0.1</v>
      </c>
      <c r="Y1239" s="7"/>
      <c r="Z1239" s="14" t="str">
        <f t="shared" si="59"/>
        <v>Pathway</v>
      </c>
      <c r="AA1239" s="14" t="str">
        <f t="shared" si="60"/>
        <v>Google</v>
      </c>
      <c r="AB1239" s="8" t="str">
        <f t="shared" si="61"/>
        <v>Bing</v>
      </c>
      <c r="AC1239" s="7" t="s">
        <v>488</v>
      </c>
      <c r="AD1239" s="11" t="s">
        <v>1592</v>
      </c>
      <c r="AE1239">
        <v>39.996603968000002</v>
      </c>
      <c r="AF1239">
        <v>-81.564799471699999</v>
      </c>
      <c r="AG1239">
        <v>39.996560975599998</v>
      </c>
      <c r="AH1239">
        <v>-81.562917006399999</v>
      </c>
      <c r="AI1239" t="s">
        <v>1380</v>
      </c>
      <c r="AJ1239" t="s">
        <v>1379</v>
      </c>
    </row>
    <row r="1240" spans="1:36" x14ac:dyDescent="0.25">
      <c r="A1240" s="10">
        <v>1237</v>
      </c>
      <c r="B1240" s="7">
        <v>6</v>
      </c>
      <c r="C1240" s="7" t="s">
        <v>8</v>
      </c>
      <c r="D1240" s="7" t="s">
        <v>965</v>
      </c>
      <c r="E1240" s="7" t="s">
        <v>4</v>
      </c>
      <c r="F1240" s="7" t="s">
        <v>65</v>
      </c>
      <c r="G1240" s="7" t="s">
        <v>1379</v>
      </c>
      <c r="H1240" s="11" t="s">
        <v>608</v>
      </c>
      <c r="I1240" s="10">
        <v>9.6199999999999992</v>
      </c>
      <c r="J1240" s="7">
        <v>7.11</v>
      </c>
      <c r="K1240" s="7">
        <v>8.99</v>
      </c>
      <c r="L1240" s="7">
        <v>1.88</v>
      </c>
      <c r="M1240" s="7">
        <v>3.24</v>
      </c>
      <c r="N1240" s="7">
        <v>0.25</v>
      </c>
      <c r="O1240" s="7">
        <v>1.54</v>
      </c>
      <c r="P1240" s="7">
        <v>1.29</v>
      </c>
      <c r="Q1240" s="7">
        <v>9.6199999999999992</v>
      </c>
      <c r="R1240" s="7">
        <v>1.86</v>
      </c>
      <c r="S1240" s="7">
        <v>5.26</v>
      </c>
      <c r="T1240" s="7">
        <v>3.39</v>
      </c>
      <c r="U1240" s="10" t="s">
        <v>84</v>
      </c>
      <c r="V1240" s="7">
        <v>23.44</v>
      </c>
      <c r="W1240" s="7">
        <v>23.54</v>
      </c>
      <c r="X1240" s="7">
        <v>0.1</v>
      </c>
      <c r="Y1240" s="7"/>
      <c r="Z1240" s="14" t="str">
        <f t="shared" si="59"/>
        <v>Pathway</v>
      </c>
      <c r="AA1240" s="14" t="str">
        <f t="shared" si="60"/>
        <v>Google</v>
      </c>
      <c r="AB1240" s="8" t="str">
        <f t="shared" si="61"/>
        <v>Bing</v>
      </c>
      <c r="AC1240" s="7" t="s">
        <v>488</v>
      </c>
      <c r="AD1240" s="11" t="s">
        <v>1592</v>
      </c>
      <c r="AE1240">
        <v>40.0795546835</v>
      </c>
      <c r="AF1240">
        <v>-82.770620221000001</v>
      </c>
      <c r="AG1240">
        <v>40.079468231</v>
      </c>
      <c r="AH1240">
        <v>-82.768733472400001</v>
      </c>
      <c r="AI1240" t="s">
        <v>1380</v>
      </c>
      <c r="AJ1240" t="s">
        <v>1379</v>
      </c>
    </row>
    <row r="1241" spans="1:36" x14ac:dyDescent="0.25">
      <c r="A1241" s="10">
        <v>1238</v>
      </c>
      <c r="B1241" s="7">
        <v>8</v>
      </c>
      <c r="C1241" s="7" t="s">
        <v>33</v>
      </c>
      <c r="D1241" s="7" t="s">
        <v>1334</v>
      </c>
      <c r="E1241" s="7" t="s">
        <v>34</v>
      </c>
      <c r="F1241" s="7" t="s">
        <v>35</v>
      </c>
      <c r="G1241" s="7" t="s">
        <v>1379</v>
      </c>
      <c r="H1241" s="11" t="s">
        <v>546</v>
      </c>
      <c r="I1241" s="10">
        <v>64.849999999999994</v>
      </c>
      <c r="J1241" s="7">
        <v>32.32</v>
      </c>
      <c r="K1241" s="7">
        <v>64.31</v>
      </c>
      <c r="L1241" s="7">
        <v>31.99</v>
      </c>
      <c r="M1241" s="7">
        <v>0</v>
      </c>
      <c r="N1241" s="7">
        <v>0</v>
      </c>
      <c r="O1241" s="7">
        <v>0</v>
      </c>
      <c r="P1241" s="7">
        <v>0</v>
      </c>
      <c r="Q1241" s="7">
        <v>12.13</v>
      </c>
      <c r="R1241" s="7">
        <v>8.57</v>
      </c>
      <c r="S1241" s="7">
        <v>11.94</v>
      </c>
      <c r="T1241" s="7">
        <v>3.38</v>
      </c>
      <c r="U1241" s="10" t="s">
        <v>1516</v>
      </c>
      <c r="V1241" s="7">
        <v>4.29</v>
      </c>
      <c r="W1241" s="7"/>
      <c r="X1241" s="7">
        <v>0</v>
      </c>
      <c r="Y1241" s="7" t="s">
        <v>2015</v>
      </c>
      <c r="Z1241" s="14" t="str">
        <f t="shared" si="59"/>
        <v>Pathway</v>
      </c>
      <c r="AA1241" s="14" t="str">
        <f t="shared" si="60"/>
        <v>Google</v>
      </c>
      <c r="AB1241" s="8" t="str">
        <f t="shared" si="61"/>
        <v>Bing</v>
      </c>
      <c r="AC1241" s="7" t="s">
        <v>488</v>
      </c>
      <c r="AD1241" s="11" t="s">
        <v>1592</v>
      </c>
      <c r="AE1241">
        <v>39.186536292500001</v>
      </c>
      <c r="AF1241">
        <v>-84.263642400899997</v>
      </c>
      <c r="AI1241" t="s">
        <v>1380</v>
      </c>
      <c r="AJ1241" t="s">
        <v>1379</v>
      </c>
    </row>
    <row r="1242" spans="1:36" x14ac:dyDescent="0.25">
      <c r="A1242" s="10">
        <v>1239</v>
      </c>
      <c r="B1242" s="7">
        <v>8</v>
      </c>
      <c r="C1242" s="7" t="s">
        <v>11</v>
      </c>
      <c r="D1242" s="7" t="s">
        <v>952</v>
      </c>
      <c r="E1242" s="7" t="s">
        <v>4</v>
      </c>
      <c r="F1242" s="7" t="s">
        <v>10</v>
      </c>
      <c r="G1242" s="7" t="s">
        <v>1379</v>
      </c>
      <c r="H1242" s="11" t="s">
        <v>953</v>
      </c>
      <c r="I1242" s="10">
        <v>43.23</v>
      </c>
      <c r="J1242" s="7">
        <v>14.02</v>
      </c>
      <c r="K1242" s="7">
        <v>37.93</v>
      </c>
      <c r="L1242" s="7">
        <v>23.91</v>
      </c>
      <c r="M1242" s="7">
        <v>0</v>
      </c>
      <c r="N1242" s="7">
        <v>0</v>
      </c>
      <c r="O1242" s="7">
        <v>0</v>
      </c>
      <c r="P1242" s="7">
        <v>0</v>
      </c>
      <c r="Q1242" s="7">
        <v>10.19</v>
      </c>
      <c r="R1242" s="7">
        <v>3.34</v>
      </c>
      <c r="S1242" s="7">
        <v>6.72</v>
      </c>
      <c r="T1242" s="7">
        <v>3.38</v>
      </c>
      <c r="U1242" s="10" t="s">
        <v>40</v>
      </c>
      <c r="V1242" s="7">
        <v>7.74</v>
      </c>
      <c r="W1242" s="7">
        <v>7.84</v>
      </c>
      <c r="X1242" s="7">
        <v>0.1</v>
      </c>
      <c r="Y1242" s="7"/>
      <c r="Z1242" s="14" t="str">
        <f t="shared" si="59"/>
        <v>Pathway</v>
      </c>
      <c r="AA1242" s="14" t="str">
        <f t="shared" si="60"/>
        <v>Google</v>
      </c>
      <c r="AB1242" s="8" t="str">
        <f t="shared" si="61"/>
        <v>Bing</v>
      </c>
      <c r="AC1242" s="7" t="s">
        <v>488</v>
      </c>
      <c r="AD1242" s="11" t="s">
        <v>1592</v>
      </c>
      <c r="AE1242">
        <v>39.206244204900003</v>
      </c>
      <c r="AF1242">
        <v>-84.708741154799995</v>
      </c>
      <c r="AG1242">
        <v>39.2063595754</v>
      </c>
      <c r="AH1242">
        <v>-84.706926503600002</v>
      </c>
      <c r="AI1242" t="s">
        <v>1380</v>
      </c>
      <c r="AJ1242" t="s">
        <v>1379</v>
      </c>
    </row>
    <row r="1243" spans="1:36" x14ac:dyDescent="0.25">
      <c r="A1243" s="10">
        <v>1240</v>
      </c>
      <c r="B1243" s="7">
        <v>8</v>
      </c>
      <c r="C1243" s="7" t="s">
        <v>11</v>
      </c>
      <c r="D1243" s="7" t="s">
        <v>859</v>
      </c>
      <c r="E1243" s="7" t="s">
        <v>4</v>
      </c>
      <c r="F1243" s="7" t="s">
        <v>65</v>
      </c>
      <c r="G1243" s="7" t="s">
        <v>1379</v>
      </c>
      <c r="H1243" s="11" t="s">
        <v>617</v>
      </c>
      <c r="I1243" s="10">
        <v>34.81</v>
      </c>
      <c r="J1243" s="7">
        <v>3.96</v>
      </c>
      <c r="K1243" s="7">
        <v>23.92</v>
      </c>
      <c r="L1243" s="7">
        <v>19.96</v>
      </c>
      <c r="M1243" s="7">
        <v>0</v>
      </c>
      <c r="N1243" s="7">
        <v>0</v>
      </c>
      <c r="O1243" s="7">
        <v>0</v>
      </c>
      <c r="P1243" s="7">
        <v>0</v>
      </c>
      <c r="Q1243" s="7">
        <v>11.69</v>
      </c>
      <c r="R1243" s="7">
        <v>1.02</v>
      </c>
      <c r="S1243" s="7">
        <v>4.4000000000000004</v>
      </c>
      <c r="T1243" s="7">
        <v>3.38</v>
      </c>
      <c r="U1243" s="10" t="s">
        <v>90</v>
      </c>
      <c r="V1243" s="7">
        <v>26.65</v>
      </c>
      <c r="W1243" s="7">
        <v>26.75</v>
      </c>
      <c r="X1243" s="7">
        <v>0.1</v>
      </c>
      <c r="Y1243" s="7"/>
      <c r="Z1243" s="14" t="str">
        <f t="shared" si="59"/>
        <v>Pathway</v>
      </c>
      <c r="AA1243" s="14" t="str">
        <f t="shared" si="60"/>
        <v>Google</v>
      </c>
      <c r="AB1243" s="8" t="str">
        <f t="shared" si="61"/>
        <v>Bing</v>
      </c>
      <c r="AC1243" s="7" t="s">
        <v>488</v>
      </c>
      <c r="AD1243" s="11" t="s">
        <v>1592</v>
      </c>
      <c r="AE1243">
        <v>39.108397919600002</v>
      </c>
      <c r="AF1243">
        <v>-84.430445683200006</v>
      </c>
      <c r="AG1243">
        <v>39.108466801799999</v>
      </c>
      <c r="AH1243">
        <v>-84.428698229299997</v>
      </c>
      <c r="AI1243" t="s">
        <v>1380</v>
      </c>
      <c r="AJ1243" t="s">
        <v>1379</v>
      </c>
    </row>
    <row r="1244" spans="1:36" x14ac:dyDescent="0.25">
      <c r="A1244" s="10">
        <v>1241</v>
      </c>
      <c r="B1244" s="7">
        <v>8</v>
      </c>
      <c r="C1244" s="7" t="s">
        <v>11</v>
      </c>
      <c r="D1244" s="7" t="s">
        <v>859</v>
      </c>
      <c r="E1244" s="7" t="s">
        <v>4</v>
      </c>
      <c r="F1244" s="7" t="s">
        <v>65</v>
      </c>
      <c r="G1244" s="7" t="s">
        <v>1379</v>
      </c>
      <c r="H1244" s="11" t="s">
        <v>617</v>
      </c>
      <c r="I1244" s="10">
        <v>26.11</v>
      </c>
      <c r="J1244" s="7">
        <v>3.96</v>
      </c>
      <c r="K1244" s="7">
        <v>18.29</v>
      </c>
      <c r="L1244" s="7">
        <v>14.33</v>
      </c>
      <c r="M1244" s="7">
        <v>0</v>
      </c>
      <c r="N1244" s="7">
        <v>0</v>
      </c>
      <c r="O1244" s="7">
        <v>0</v>
      </c>
      <c r="P1244" s="7">
        <v>0</v>
      </c>
      <c r="Q1244" s="7">
        <v>11.69</v>
      </c>
      <c r="R1244" s="7">
        <v>1.02</v>
      </c>
      <c r="S1244" s="7">
        <v>4.4000000000000004</v>
      </c>
      <c r="T1244" s="7">
        <v>3.38</v>
      </c>
      <c r="U1244" s="10" t="s">
        <v>90</v>
      </c>
      <c r="V1244" s="7">
        <v>26.75</v>
      </c>
      <c r="W1244" s="7">
        <v>26.85</v>
      </c>
      <c r="X1244" s="7">
        <v>0.1</v>
      </c>
      <c r="Y1244" s="7"/>
      <c r="Z1244" s="14" t="str">
        <f t="shared" si="59"/>
        <v>Pathway</v>
      </c>
      <c r="AA1244" s="14" t="str">
        <f t="shared" si="60"/>
        <v>Google</v>
      </c>
      <c r="AB1244" s="8" t="str">
        <f t="shared" si="61"/>
        <v>Bing</v>
      </c>
      <c r="AC1244" s="7" t="s">
        <v>488</v>
      </c>
      <c r="AD1244" s="11" t="s">
        <v>1592</v>
      </c>
      <c r="AE1244">
        <v>39.108466801799999</v>
      </c>
      <c r="AF1244">
        <v>-84.428698229299997</v>
      </c>
      <c r="AG1244">
        <v>39.109462216099999</v>
      </c>
      <c r="AH1244">
        <v>-84.4273250894</v>
      </c>
      <c r="AI1244" t="s">
        <v>1380</v>
      </c>
      <c r="AJ1244" t="s">
        <v>1379</v>
      </c>
    </row>
    <row r="1245" spans="1:36" x14ac:dyDescent="0.25">
      <c r="A1245" s="10">
        <v>1242</v>
      </c>
      <c r="B1245" s="7">
        <v>6</v>
      </c>
      <c r="C1245" s="7" t="s">
        <v>8</v>
      </c>
      <c r="D1245" s="7" t="s">
        <v>587</v>
      </c>
      <c r="E1245" s="7" t="s">
        <v>4</v>
      </c>
      <c r="F1245" s="7" t="s">
        <v>10</v>
      </c>
      <c r="G1245" s="7" t="s">
        <v>1379</v>
      </c>
      <c r="H1245" s="11" t="s">
        <v>522</v>
      </c>
      <c r="I1245" s="10">
        <v>54.07</v>
      </c>
      <c r="J1245" s="7">
        <v>23</v>
      </c>
      <c r="K1245" s="7">
        <v>50.68</v>
      </c>
      <c r="L1245" s="7">
        <v>27.69</v>
      </c>
      <c r="M1245" s="7">
        <v>0</v>
      </c>
      <c r="N1245" s="7">
        <v>0</v>
      </c>
      <c r="O1245" s="7">
        <v>0</v>
      </c>
      <c r="P1245" s="7">
        <v>0</v>
      </c>
      <c r="Q1245" s="7">
        <v>10.95</v>
      </c>
      <c r="R1245" s="7">
        <v>5.79</v>
      </c>
      <c r="S1245" s="7">
        <v>9.16</v>
      </c>
      <c r="T1245" s="7">
        <v>3.37</v>
      </c>
      <c r="U1245" s="10" t="s">
        <v>15</v>
      </c>
      <c r="V1245" s="7">
        <v>18.29</v>
      </c>
      <c r="W1245" s="7">
        <v>18.39</v>
      </c>
      <c r="X1245" s="7">
        <v>0.1</v>
      </c>
      <c r="Y1245" s="7"/>
      <c r="Z1245" s="14" t="str">
        <f t="shared" si="59"/>
        <v>Pathway</v>
      </c>
      <c r="AA1245" s="14" t="str">
        <f t="shared" si="60"/>
        <v>Google</v>
      </c>
      <c r="AB1245" s="8" t="str">
        <f t="shared" si="61"/>
        <v>Bing</v>
      </c>
      <c r="AC1245" s="7" t="s">
        <v>488</v>
      </c>
      <c r="AD1245" s="11" t="s">
        <v>1592</v>
      </c>
      <c r="AE1245">
        <v>39.974914477699997</v>
      </c>
      <c r="AF1245">
        <v>-82.983139586500002</v>
      </c>
      <c r="AG1245">
        <v>39.976365658799999</v>
      </c>
      <c r="AH1245">
        <v>-82.983354477899994</v>
      </c>
      <c r="AI1245" t="s">
        <v>1380</v>
      </c>
      <c r="AJ1245" t="s">
        <v>1379</v>
      </c>
    </row>
    <row r="1246" spans="1:36" x14ac:dyDescent="0.25">
      <c r="A1246" s="10">
        <v>1243</v>
      </c>
      <c r="B1246" s="7">
        <v>5</v>
      </c>
      <c r="C1246" s="7" t="s">
        <v>209</v>
      </c>
      <c r="D1246" s="7" t="s">
        <v>547</v>
      </c>
      <c r="E1246" s="7" t="s">
        <v>4</v>
      </c>
      <c r="F1246" s="7" t="s">
        <v>65</v>
      </c>
      <c r="G1246" s="7" t="s">
        <v>1379</v>
      </c>
      <c r="H1246" s="11" t="s">
        <v>524</v>
      </c>
      <c r="I1246" s="10">
        <v>36.83</v>
      </c>
      <c r="J1246" s="7">
        <v>7.76</v>
      </c>
      <c r="K1246" s="7">
        <v>30.21</v>
      </c>
      <c r="L1246" s="7">
        <v>22.46</v>
      </c>
      <c r="M1246" s="7">
        <v>0</v>
      </c>
      <c r="N1246" s="7">
        <v>0</v>
      </c>
      <c r="O1246" s="7">
        <v>0</v>
      </c>
      <c r="P1246" s="7">
        <v>0</v>
      </c>
      <c r="Q1246" s="7">
        <v>9.2899999999999991</v>
      </c>
      <c r="R1246" s="7">
        <v>2.04</v>
      </c>
      <c r="S1246" s="7">
        <v>5.41</v>
      </c>
      <c r="T1246" s="7">
        <v>3.37</v>
      </c>
      <c r="U1246" s="10" t="s">
        <v>208</v>
      </c>
      <c r="V1246" s="7">
        <v>9.08</v>
      </c>
      <c r="W1246" s="7">
        <v>9.18</v>
      </c>
      <c r="X1246" s="7">
        <v>0.1</v>
      </c>
      <c r="Y1246" s="7"/>
      <c r="Z1246" s="14" t="str">
        <f t="shared" si="59"/>
        <v>Pathway</v>
      </c>
      <c r="AA1246" s="14" t="str">
        <f t="shared" si="60"/>
        <v>Google</v>
      </c>
      <c r="AB1246" s="8" t="str">
        <f t="shared" si="61"/>
        <v>Bing</v>
      </c>
      <c r="AC1246" s="7" t="s">
        <v>488</v>
      </c>
      <c r="AD1246" s="11" t="s">
        <v>1592</v>
      </c>
      <c r="AE1246">
        <v>39.997316441999999</v>
      </c>
      <c r="AF1246">
        <v>-81.571475296299994</v>
      </c>
      <c r="AG1246">
        <v>39.996909235399997</v>
      </c>
      <c r="AH1246">
        <v>-81.569668586299997</v>
      </c>
      <c r="AI1246" t="s">
        <v>1380</v>
      </c>
      <c r="AJ1246" t="s">
        <v>1379</v>
      </c>
    </row>
    <row r="1247" spans="1:36" x14ac:dyDescent="0.25">
      <c r="A1247" s="10">
        <v>1244</v>
      </c>
      <c r="B1247" s="7">
        <v>2</v>
      </c>
      <c r="C1247" s="7" t="s">
        <v>6</v>
      </c>
      <c r="D1247" s="7" t="s">
        <v>958</v>
      </c>
      <c r="E1247" s="7" t="s">
        <v>4</v>
      </c>
      <c r="F1247" s="7" t="s">
        <v>65</v>
      </c>
      <c r="G1247" s="7" t="s">
        <v>1379</v>
      </c>
      <c r="H1247" s="11" t="s">
        <v>959</v>
      </c>
      <c r="I1247" s="10">
        <v>35.130000000000003</v>
      </c>
      <c r="J1247" s="7">
        <v>9.85</v>
      </c>
      <c r="K1247" s="7">
        <v>30.55</v>
      </c>
      <c r="L1247" s="7">
        <v>20.7</v>
      </c>
      <c r="M1247" s="7">
        <v>0</v>
      </c>
      <c r="N1247" s="7">
        <v>0</v>
      </c>
      <c r="O1247" s="7">
        <v>0</v>
      </c>
      <c r="P1247" s="7">
        <v>0</v>
      </c>
      <c r="Q1247" s="7">
        <v>8.85</v>
      </c>
      <c r="R1247" s="7">
        <v>2.6</v>
      </c>
      <c r="S1247" s="7">
        <v>5.96</v>
      </c>
      <c r="T1247" s="7">
        <v>3.37</v>
      </c>
      <c r="U1247" s="10" t="s">
        <v>45</v>
      </c>
      <c r="V1247" s="7">
        <v>10.24</v>
      </c>
      <c r="W1247" s="7">
        <v>10.34</v>
      </c>
      <c r="X1247" s="7">
        <v>0.1</v>
      </c>
      <c r="Y1247" s="7"/>
      <c r="Z1247" s="14" t="str">
        <f t="shared" si="59"/>
        <v>Pathway</v>
      </c>
      <c r="AA1247" s="14" t="str">
        <f t="shared" si="60"/>
        <v>Google</v>
      </c>
      <c r="AB1247" s="8" t="str">
        <f t="shared" si="61"/>
        <v>Bing</v>
      </c>
      <c r="AC1247" s="7" t="s">
        <v>488</v>
      </c>
      <c r="AD1247" s="11" t="s">
        <v>1592</v>
      </c>
      <c r="AE1247">
        <v>41.688622946199999</v>
      </c>
      <c r="AF1247">
        <v>-83.685574854099997</v>
      </c>
      <c r="AG1247">
        <v>41.689057930899999</v>
      </c>
      <c r="AH1247">
        <v>-83.683781601500002</v>
      </c>
      <c r="AI1247" t="s">
        <v>1380</v>
      </c>
      <c r="AJ1247" t="s">
        <v>1379</v>
      </c>
    </row>
    <row r="1248" spans="1:36" x14ac:dyDescent="0.25">
      <c r="A1248" s="10">
        <v>1245</v>
      </c>
      <c r="B1248" s="7">
        <v>6</v>
      </c>
      <c r="C1248" s="7" t="s">
        <v>8</v>
      </c>
      <c r="D1248" s="7" t="s">
        <v>937</v>
      </c>
      <c r="E1248" s="7" t="s">
        <v>4</v>
      </c>
      <c r="F1248" s="7" t="s">
        <v>10</v>
      </c>
      <c r="G1248" s="7" t="s">
        <v>1379</v>
      </c>
      <c r="H1248" s="11" t="s">
        <v>524</v>
      </c>
      <c r="I1248" s="10">
        <v>44.45</v>
      </c>
      <c r="J1248" s="7">
        <v>21.55</v>
      </c>
      <c r="K1248" s="7">
        <v>41.36</v>
      </c>
      <c r="L1248" s="7">
        <v>19.809999999999999</v>
      </c>
      <c r="M1248" s="7">
        <v>2.2200000000000002</v>
      </c>
      <c r="N1248" s="7">
        <v>0.54</v>
      </c>
      <c r="O1248" s="7">
        <v>1.53</v>
      </c>
      <c r="P1248" s="7">
        <v>0.99</v>
      </c>
      <c r="Q1248" s="7">
        <v>11.09</v>
      </c>
      <c r="R1248" s="7">
        <v>5.39</v>
      </c>
      <c r="S1248" s="7">
        <v>8.75</v>
      </c>
      <c r="T1248" s="7">
        <v>3.37</v>
      </c>
      <c r="U1248" s="10" t="s">
        <v>7</v>
      </c>
      <c r="V1248" s="7">
        <v>21.23</v>
      </c>
      <c r="W1248" s="7">
        <v>21.33</v>
      </c>
      <c r="X1248" s="7">
        <v>0.1</v>
      </c>
      <c r="Y1248" s="7"/>
      <c r="Z1248" s="14" t="str">
        <f t="shared" si="59"/>
        <v>Pathway</v>
      </c>
      <c r="AA1248" s="14" t="str">
        <f t="shared" si="60"/>
        <v>Google</v>
      </c>
      <c r="AB1248" s="8" t="str">
        <f t="shared" si="61"/>
        <v>Bing</v>
      </c>
      <c r="AC1248" s="7" t="s">
        <v>488</v>
      </c>
      <c r="AD1248" s="11" t="s">
        <v>1592</v>
      </c>
      <c r="AE1248">
        <v>39.936444976600001</v>
      </c>
      <c r="AF1248">
        <v>-82.880673268899997</v>
      </c>
      <c r="AG1248">
        <v>39.936625271399997</v>
      </c>
      <c r="AH1248">
        <v>-82.878765047800002</v>
      </c>
      <c r="AI1248" t="s">
        <v>1380</v>
      </c>
      <c r="AJ1248" t="s">
        <v>1379</v>
      </c>
    </row>
    <row r="1249" spans="1:36" x14ac:dyDescent="0.25">
      <c r="A1249" s="10">
        <v>1246</v>
      </c>
      <c r="B1249" s="7">
        <v>2</v>
      </c>
      <c r="C1249" s="7" t="s">
        <v>6</v>
      </c>
      <c r="D1249" s="7" t="s">
        <v>958</v>
      </c>
      <c r="E1249" s="7" t="s">
        <v>4</v>
      </c>
      <c r="F1249" s="7" t="s">
        <v>65</v>
      </c>
      <c r="G1249" s="7" t="s">
        <v>1379</v>
      </c>
      <c r="H1249" s="11" t="s">
        <v>959</v>
      </c>
      <c r="I1249" s="10">
        <v>17.57</v>
      </c>
      <c r="J1249" s="7">
        <v>9.85</v>
      </c>
      <c r="K1249" s="7">
        <v>16.170000000000002</v>
      </c>
      <c r="L1249" s="7">
        <v>6.32</v>
      </c>
      <c r="M1249" s="7">
        <v>0</v>
      </c>
      <c r="N1249" s="7">
        <v>0</v>
      </c>
      <c r="O1249" s="7">
        <v>0</v>
      </c>
      <c r="P1249" s="7">
        <v>0</v>
      </c>
      <c r="Q1249" s="7">
        <v>8.85</v>
      </c>
      <c r="R1249" s="7">
        <v>2.6</v>
      </c>
      <c r="S1249" s="7">
        <v>5.96</v>
      </c>
      <c r="T1249" s="7">
        <v>3.37</v>
      </c>
      <c r="U1249" s="10" t="s">
        <v>45</v>
      </c>
      <c r="V1249" s="7">
        <v>10.34</v>
      </c>
      <c r="W1249" s="7">
        <v>10.44</v>
      </c>
      <c r="X1249" s="7">
        <v>0.1</v>
      </c>
      <c r="Y1249" s="7"/>
      <c r="Z1249" s="14" t="str">
        <f t="shared" si="59"/>
        <v>Pathway</v>
      </c>
      <c r="AA1249" s="14" t="str">
        <f t="shared" si="60"/>
        <v>Google</v>
      </c>
      <c r="AB1249" s="8" t="str">
        <f t="shared" si="61"/>
        <v>Bing</v>
      </c>
      <c r="AC1249" s="7" t="s">
        <v>488</v>
      </c>
      <c r="AD1249" s="11" t="s">
        <v>1592</v>
      </c>
      <c r="AE1249">
        <v>41.689057930899999</v>
      </c>
      <c r="AF1249">
        <v>-83.683781601500002</v>
      </c>
      <c r="AG1249">
        <v>41.689420507100003</v>
      </c>
      <c r="AH1249">
        <v>-83.6819605078</v>
      </c>
      <c r="AI1249" t="s">
        <v>1380</v>
      </c>
      <c r="AJ1249" t="s">
        <v>1379</v>
      </c>
    </row>
    <row r="1250" spans="1:36" x14ac:dyDescent="0.25">
      <c r="A1250" s="10">
        <v>1247</v>
      </c>
      <c r="B1250" s="7">
        <v>4</v>
      </c>
      <c r="C1250" s="7" t="s">
        <v>86</v>
      </c>
      <c r="D1250" s="7" t="s">
        <v>646</v>
      </c>
      <c r="E1250" s="7" t="s">
        <v>4</v>
      </c>
      <c r="F1250" s="7" t="s">
        <v>5</v>
      </c>
      <c r="G1250" s="7" t="s">
        <v>1379</v>
      </c>
      <c r="H1250" s="11" t="s">
        <v>647</v>
      </c>
      <c r="I1250" s="10">
        <v>18.71</v>
      </c>
      <c r="J1250" s="7">
        <v>11.77</v>
      </c>
      <c r="K1250" s="7">
        <v>17.53</v>
      </c>
      <c r="L1250" s="7">
        <v>5.76</v>
      </c>
      <c r="M1250" s="7">
        <v>0</v>
      </c>
      <c r="N1250" s="7">
        <v>0</v>
      </c>
      <c r="O1250" s="7">
        <v>0</v>
      </c>
      <c r="P1250" s="7">
        <v>0</v>
      </c>
      <c r="Q1250" s="7">
        <v>9.39</v>
      </c>
      <c r="R1250" s="7">
        <v>3.12</v>
      </c>
      <c r="S1250" s="7">
        <v>6.5</v>
      </c>
      <c r="T1250" s="7">
        <v>3.37</v>
      </c>
      <c r="U1250" s="10" t="s">
        <v>85</v>
      </c>
      <c r="V1250" s="7">
        <v>4.88</v>
      </c>
      <c r="W1250" s="7">
        <v>4.9800000000000004</v>
      </c>
      <c r="X1250" s="7">
        <v>0.1</v>
      </c>
      <c r="Y1250" s="7"/>
      <c r="Z1250" s="14" t="str">
        <f t="shared" si="59"/>
        <v>Pathway</v>
      </c>
      <c r="AA1250" s="14" t="str">
        <f t="shared" si="60"/>
        <v>Google</v>
      </c>
      <c r="AB1250" s="8" t="str">
        <f t="shared" si="61"/>
        <v>Bing</v>
      </c>
      <c r="AC1250" s="7" t="s">
        <v>488</v>
      </c>
      <c r="AD1250" s="11" t="s">
        <v>1592</v>
      </c>
      <c r="AE1250">
        <v>41.100426615700002</v>
      </c>
      <c r="AF1250">
        <v>-80.671377981500001</v>
      </c>
      <c r="AG1250">
        <v>41.100428846600003</v>
      </c>
      <c r="AH1250">
        <v>-80.669462154200005</v>
      </c>
      <c r="AI1250" t="s">
        <v>1380</v>
      </c>
      <c r="AJ1250" t="s">
        <v>1379</v>
      </c>
    </row>
    <row r="1251" spans="1:36" x14ac:dyDescent="0.25">
      <c r="A1251" s="10">
        <v>1248</v>
      </c>
      <c r="B1251" s="7">
        <v>12</v>
      </c>
      <c r="C1251" s="7" t="s">
        <v>14</v>
      </c>
      <c r="D1251" s="7" t="s">
        <v>939</v>
      </c>
      <c r="E1251" s="7" t="s">
        <v>34</v>
      </c>
      <c r="F1251" s="7" t="s">
        <v>35</v>
      </c>
      <c r="G1251" s="7" t="s">
        <v>1379</v>
      </c>
      <c r="H1251" s="11" t="s">
        <v>527</v>
      </c>
      <c r="I1251" s="10">
        <v>39.630000000000003</v>
      </c>
      <c r="J1251" s="7">
        <v>35.33</v>
      </c>
      <c r="K1251" s="7">
        <v>39.56</v>
      </c>
      <c r="L1251" s="7">
        <v>4.2300000000000004</v>
      </c>
      <c r="M1251" s="7">
        <v>0</v>
      </c>
      <c r="N1251" s="7">
        <v>0</v>
      </c>
      <c r="O1251" s="7">
        <v>0</v>
      </c>
      <c r="P1251" s="7">
        <v>0</v>
      </c>
      <c r="Q1251" s="7">
        <v>12.88</v>
      </c>
      <c r="R1251" s="7">
        <v>9.32</v>
      </c>
      <c r="S1251" s="7">
        <v>12.69</v>
      </c>
      <c r="T1251" s="7">
        <v>3.37</v>
      </c>
      <c r="U1251" s="10" t="s">
        <v>12</v>
      </c>
      <c r="V1251" s="7">
        <v>18.2</v>
      </c>
      <c r="W1251" s="7"/>
      <c r="X1251" s="7">
        <v>0</v>
      </c>
      <c r="Y1251" s="7" t="s">
        <v>2016</v>
      </c>
      <c r="Z1251" s="14" t="str">
        <f t="shared" si="59"/>
        <v>Pathway</v>
      </c>
      <c r="AA1251" s="14" t="str">
        <f t="shared" si="60"/>
        <v>Google</v>
      </c>
      <c r="AB1251" s="8" t="str">
        <f t="shared" si="61"/>
        <v>Bing</v>
      </c>
      <c r="AC1251" s="7" t="s">
        <v>488</v>
      </c>
      <c r="AD1251" s="11" t="s">
        <v>1592</v>
      </c>
      <c r="AE1251">
        <v>41.516832977</v>
      </c>
      <c r="AF1251">
        <v>-81.675373791300004</v>
      </c>
      <c r="AI1251" t="s">
        <v>1380</v>
      </c>
      <c r="AJ1251" t="s">
        <v>1379</v>
      </c>
    </row>
    <row r="1252" spans="1:36" x14ac:dyDescent="0.25">
      <c r="A1252" s="10">
        <v>1249</v>
      </c>
      <c r="B1252" s="7">
        <v>4</v>
      </c>
      <c r="C1252" s="7" t="s">
        <v>23</v>
      </c>
      <c r="D1252" s="7" t="s">
        <v>508</v>
      </c>
      <c r="E1252" s="7" t="s">
        <v>4</v>
      </c>
      <c r="F1252" s="7" t="s">
        <v>21</v>
      </c>
      <c r="G1252" s="7" t="s">
        <v>1379</v>
      </c>
      <c r="H1252" s="11" t="s">
        <v>509</v>
      </c>
      <c r="I1252" s="10">
        <v>16.07</v>
      </c>
      <c r="J1252" s="7">
        <v>9.61</v>
      </c>
      <c r="K1252" s="7">
        <v>13.69</v>
      </c>
      <c r="L1252" s="7">
        <v>4.08</v>
      </c>
      <c r="M1252" s="7">
        <v>0</v>
      </c>
      <c r="N1252" s="7">
        <v>0</v>
      </c>
      <c r="O1252" s="7">
        <v>0</v>
      </c>
      <c r="P1252" s="7">
        <v>0</v>
      </c>
      <c r="Q1252" s="7">
        <v>13.67</v>
      </c>
      <c r="R1252" s="7">
        <v>2.4300000000000002</v>
      </c>
      <c r="S1252" s="7">
        <v>5.8</v>
      </c>
      <c r="T1252" s="7">
        <v>3.37</v>
      </c>
      <c r="U1252" s="10" t="s">
        <v>57</v>
      </c>
      <c r="V1252" s="7">
        <v>7.4</v>
      </c>
      <c r="W1252" s="7">
        <v>7.5</v>
      </c>
      <c r="X1252" s="7">
        <v>0.1</v>
      </c>
      <c r="Y1252" s="7"/>
      <c r="Z1252" s="14" t="str">
        <f t="shared" si="59"/>
        <v>Pathway</v>
      </c>
      <c r="AA1252" s="14" t="str">
        <f t="shared" si="60"/>
        <v>Google</v>
      </c>
      <c r="AB1252" s="8" t="str">
        <f t="shared" si="61"/>
        <v>Bing</v>
      </c>
      <c r="AC1252" s="7" t="s">
        <v>1209</v>
      </c>
      <c r="AD1252" s="11" t="s">
        <v>1592</v>
      </c>
      <c r="AE1252">
        <v>41.258034930100003</v>
      </c>
      <c r="AF1252">
        <v>-81.510821035199996</v>
      </c>
      <c r="AG1252">
        <v>41.258136394399997</v>
      </c>
      <c r="AH1252">
        <v>-81.508902523299994</v>
      </c>
      <c r="AI1252" t="s">
        <v>1380</v>
      </c>
      <c r="AJ1252" t="s">
        <v>1379</v>
      </c>
    </row>
    <row r="1253" spans="1:36" x14ac:dyDescent="0.25">
      <c r="A1253" s="10">
        <v>1250</v>
      </c>
      <c r="B1253" s="7">
        <v>2</v>
      </c>
      <c r="C1253" s="7" t="s">
        <v>6</v>
      </c>
      <c r="D1253" s="7" t="s">
        <v>967</v>
      </c>
      <c r="E1253" s="7" t="s">
        <v>4</v>
      </c>
      <c r="F1253" s="7" t="s">
        <v>5</v>
      </c>
      <c r="G1253" s="7" t="s">
        <v>1379</v>
      </c>
      <c r="H1253" s="11" t="s">
        <v>576</v>
      </c>
      <c r="I1253" s="10">
        <v>13.78</v>
      </c>
      <c r="J1253" s="7">
        <v>10.14</v>
      </c>
      <c r="K1253" s="7">
        <v>13.24</v>
      </c>
      <c r="L1253" s="7">
        <v>3.1</v>
      </c>
      <c r="M1253" s="7">
        <v>0</v>
      </c>
      <c r="N1253" s="7">
        <v>0</v>
      </c>
      <c r="O1253" s="7">
        <v>0</v>
      </c>
      <c r="P1253" s="7">
        <v>0</v>
      </c>
      <c r="Q1253" s="7">
        <v>8.48</v>
      </c>
      <c r="R1253" s="7">
        <v>2.67</v>
      </c>
      <c r="S1253" s="7">
        <v>6.03</v>
      </c>
      <c r="T1253" s="7">
        <v>3.37</v>
      </c>
      <c r="U1253" s="10" t="s">
        <v>94</v>
      </c>
      <c r="V1253" s="7">
        <v>11.75</v>
      </c>
      <c r="W1253" s="7">
        <v>11.85</v>
      </c>
      <c r="X1253" s="7">
        <v>0.1</v>
      </c>
      <c r="Y1253" s="7"/>
      <c r="Z1253" s="14" t="str">
        <f t="shared" si="59"/>
        <v>Pathway</v>
      </c>
      <c r="AA1253" s="14" t="str">
        <f t="shared" si="60"/>
        <v>Google</v>
      </c>
      <c r="AB1253" s="8" t="str">
        <f t="shared" si="61"/>
        <v>Bing</v>
      </c>
      <c r="AC1253" s="7" t="s">
        <v>488</v>
      </c>
      <c r="AD1253" s="11" t="s">
        <v>1592</v>
      </c>
      <c r="AE1253">
        <v>41.713372443300003</v>
      </c>
      <c r="AF1253">
        <v>-83.688088282699994</v>
      </c>
      <c r="AG1253">
        <v>41.714817516799997</v>
      </c>
      <c r="AH1253">
        <v>-83.688158855799998</v>
      </c>
      <c r="AI1253" t="s">
        <v>1380</v>
      </c>
      <c r="AJ1253" t="s">
        <v>1379</v>
      </c>
    </row>
    <row r="1254" spans="1:36" x14ac:dyDescent="0.25">
      <c r="A1254" s="10">
        <v>1251</v>
      </c>
      <c r="B1254" s="7">
        <v>8</v>
      </c>
      <c r="C1254" s="7" t="s">
        <v>11</v>
      </c>
      <c r="D1254" s="7" t="s">
        <v>938</v>
      </c>
      <c r="E1254" s="7" t="s">
        <v>4</v>
      </c>
      <c r="F1254" s="7" t="s">
        <v>10</v>
      </c>
      <c r="G1254" s="7" t="s">
        <v>1379</v>
      </c>
      <c r="H1254" s="11" t="s">
        <v>522</v>
      </c>
      <c r="I1254" s="10">
        <v>71.5</v>
      </c>
      <c r="J1254" s="7">
        <v>32.479999999999997</v>
      </c>
      <c r="K1254" s="7">
        <v>65.94</v>
      </c>
      <c r="L1254" s="7">
        <v>33.46</v>
      </c>
      <c r="M1254" s="7">
        <v>0</v>
      </c>
      <c r="N1254" s="7">
        <v>0</v>
      </c>
      <c r="O1254" s="7">
        <v>0</v>
      </c>
      <c r="P1254" s="7">
        <v>0</v>
      </c>
      <c r="Q1254" s="7">
        <v>14.22</v>
      </c>
      <c r="R1254" s="7">
        <v>8.49</v>
      </c>
      <c r="S1254" s="7">
        <v>11.85</v>
      </c>
      <c r="T1254" s="7">
        <v>3.36</v>
      </c>
      <c r="U1254" s="10" t="s">
        <v>9</v>
      </c>
      <c r="V1254" s="7">
        <v>8.44</v>
      </c>
      <c r="W1254" s="7">
        <v>8.5</v>
      </c>
      <c r="X1254" s="7">
        <v>0.06</v>
      </c>
      <c r="Y1254" s="7"/>
      <c r="Z1254" s="14" t="str">
        <f t="shared" si="59"/>
        <v>Pathway</v>
      </c>
      <c r="AA1254" s="14" t="str">
        <f t="shared" si="60"/>
        <v>Google</v>
      </c>
      <c r="AB1254" s="8" t="str">
        <f t="shared" si="61"/>
        <v>Bing</v>
      </c>
      <c r="AC1254" s="7" t="s">
        <v>488</v>
      </c>
      <c r="AD1254" s="11" t="s">
        <v>1592</v>
      </c>
      <c r="AE1254">
        <v>39.1663737266</v>
      </c>
      <c r="AF1254">
        <v>-84.424597364099995</v>
      </c>
      <c r="AG1254">
        <v>39.166957876700003</v>
      </c>
      <c r="AH1254">
        <v>-84.423769851299994</v>
      </c>
      <c r="AI1254" t="s">
        <v>1380</v>
      </c>
      <c r="AJ1254" t="s">
        <v>1379</v>
      </c>
    </row>
    <row r="1255" spans="1:36" x14ac:dyDescent="0.25">
      <c r="A1255" s="10">
        <v>1252</v>
      </c>
      <c r="B1255" s="7">
        <v>12</v>
      </c>
      <c r="C1255" s="7" t="s">
        <v>14</v>
      </c>
      <c r="D1255" s="7" t="s">
        <v>954</v>
      </c>
      <c r="E1255" s="7" t="s">
        <v>4</v>
      </c>
      <c r="F1255" s="7" t="s">
        <v>5</v>
      </c>
      <c r="G1255" s="7" t="s">
        <v>1379</v>
      </c>
      <c r="H1255" s="11" t="s">
        <v>955</v>
      </c>
      <c r="I1255" s="10">
        <v>11.77</v>
      </c>
      <c r="J1255" s="7">
        <v>13.17</v>
      </c>
      <c r="K1255" s="7">
        <v>11.99</v>
      </c>
      <c r="L1255" s="7">
        <v>0</v>
      </c>
      <c r="M1255" s="7">
        <v>0</v>
      </c>
      <c r="N1255" s="7">
        <v>0</v>
      </c>
      <c r="O1255" s="7">
        <v>0</v>
      </c>
      <c r="P1255" s="7">
        <v>0</v>
      </c>
      <c r="Q1255" s="7">
        <v>9.4499999999999993</v>
      </c>
      <c r="R1255" s="7">
        <v>3.52</v>
      </c>
      <c r="S1255" s="7">
        <v>6.88</v>
      </c>
      <c r="T1255" s="7">
        <v>3.36</v>
      </c>
      <c r="U1255" s="10" t="s">
        <v>18</v>
      </c>
      <c r="V1255" s="7">
        <v>26.27</v>
      </c>
      <c r="W1255" s="7">
        <v>26.37</v>
      </c>
      <c r="X1255" s="7">
        <v>0.1</v>
      </c>
      <c r="Y1255" s="7"/>
      <c r="Z1255" s="14" t="str">
        <f t="shared" si="59"/>
        <v>Pathway</v>
      </c>
      <c r="AA1255" s="14" t="str">
        <f t="shared" si="60"/>
        <v>Google</v>
      </c>
      <c r="AB1255" s="8" t="str">
        <f t="shared" si="61"/>
        <v>Bing</v>
      </c>
      <c r="AC1255" s="7" t="s">
        <v>488</v>
      </c>
      <c r="AD1255" s="11" t="s">
        <v>1592</v>
      </c>
      <c r="AE1255">
        <v>41.402473935700002</v>
      </c>
      <c r="AF1255">
        <v>-81.507975939700003</v>
      </c>
      <c r="AG1255">
        <v>41.401123535099998</v>
      </c>
      <c r="AH1255">
        <v>-81.508294806899997</v>
      </c>
      <c r="AI1255" t="s">
        <v>1380</v>
      </c>
      <c r="AJ1255" t="s">
        <v>1379</v>
      </c>
    </row>
    <row r="1256" spans="1:36" x14ac:dyDescent="0.25">
      <c r="A1256" s="10">
        <v>1253</v>
      </c>
      <c r="B1256" s="7">
        <v>12</v>
      </c>
      <c r="C1256" s="7" t="s">
        <v>14</v>
      </c>
      <c r="D1256" s="7" t="s">
        <v>944</v>
      </c>
      <c r="E1256" s="7" t="s">
        <v>4</v>
      </c>
      <c r="F1256" s="7" t="s">
        <v>5</v>
      </c>
      <c r="G1256" s="7" t="s">
        <v>1379</v>
      </c>
      <c r="H1256" s="11" t="s">
        <v>542</v>
      </c>
      <c r="I1256" s="10">
        <v>26.55</v>
      </c>
      <c r="J1256" s="7">
        <v>11.58</v>
      </c>
      <c r="K1256" s="7">
        <v>24.89</v>
      </c>
      <c r="L1256" s="7">
        <v>13.31</v>
      </c>
      <c r="M1256" s="7">
        <v>0</v>
      </c>
      <c r="N1256" s="7">
        <v>0</v>
      </c>
      <c r="O1256" s="7">
        <v>0</v>
      </c>
      <c r="P1256" s="7">
        <v>0</v>
      </c>
      <c r="Q1256" s="7">
        <v>8.11</v>
      </c>
      <c r="R1256" s="7">
        <v>3.07</v>
      </c>
      <c r="S1256" s="7">
        <v>6.42</v>
      </c>
      <c r="T1256" s="7">
        <v>3.35</v>
      </c>
      <c r="U1256" s="10" t="s">
        <v>29</v>
      </c>
      <c r="V1256" s="7">
        <v>14.12</v>
      </c>
      <c r="W1256" s="7">
        <v>14.22</v>
      </c>
      <c r="X1256" s="7">
        <v>0.1</v>
      </c>
      <c r="Y1256" s="7"/>
      <c r="Z1256" s="14" t="str">
        <f t="shared" si="59"/>
        <v>Pathway</v>
      </c>
      <c r="AA1256" s="14" t="str">
        <f t="shared" si="60"/>
        <v>Google</v>
      </c>
      <c r="AB1256" s="8" t="str">
        <f t="shared" si="61"/>
        <v>Bing</v>
      </c>
      <c r="AC1256" s="7" t="s">
        <v>488</v>
      </c>
      <c r="AD1256" s="11" t="s">
        <v>1592</v>
      </c>
      <c r="AE1256">
        <v>41.476288819300002</v>
      </c>
      <c r="AF1256">
        <v>-81.660455482900005</v>
      </c>
      <c r="AG1256">
        <v>41.477673141899999</v>
      </c>
      <c r="AH1256">
        <v>-81.660854825499996</v>
      </c>
      <c r="AI1256" t="s">
        <v>1380</v>
      </c>
      <c r="AJ1256" t="s">
        <v>1379</v>
      </c>
    </row>
    <row r="1257" spans="1:36" x14ac:dyDescent="0.25">
      <c r="A1257" s="10">
        <v>1254</v>
      </c>
      <c r="B1257" s="7">
        <v>12</v>
      </c>
      <c r="C1257" s="7" t="s">
        <v>14</v>
      </c>
      <c r="D1257" s="7" t="s">
        <v>939</v>
      </c>
      <c r="E1257" s="7" t="s">
        <v>34</v>
      </c>
      <c r="F1257" s="7" t="s">
        <v>35</v>
      </c>
      <c r="G1257" s="7" t="s">
        <v>1379</v>
      </c>
      <c r="H1257" s="11" t="s">
        <v>527</v>
      </c>
      <c r="I1257" s="10">
        <v>35.81</v>
      </c>
      <c r="J1257" s="7">
        <v>25.76</v>
      </c>
      <c r="K1257" s="7">
        <v>35.58</v>
      </c>
      <c r="L1257" s="7">
        <v>9.82</v>
      </c>
      <c r="M1257" s="7">
        <v>0</v>
      </c>
      <c r="N1257" s="7">
        <v>0</v>
      </c>
      <c r="O1257" s="7">
        <v>0</v>
      </c>
      <c r="P1257" s="7">
        <v>0</v>
      </c>
      <c r="Q1257" s="7">
        <v>10.039999999999999</v>
      </c>
      <c r="R1257" s="7">
        <v>6.41</v>
      </c>
      <c r="S1257" s="7">
        <v>9.76</v>
      </c>
      <c r="T1257" s="7">
        <v>3.35</v>
      </c>
      <c r="U1257" s="10" t="s">
        <v>12</v>
      </c>
      <c r="V1257" s="7">
        <v>27.48</v>
      </c>
      <c r="W1257" s="7"/>
      <c r="X1257" s="7">
        <v>0</v>
      </c>
      <c r="Y1257" s="7" t="s">
        <v>1927</v>
      </c>
      <c r="Z1257" s="14" t="str">
        <f t="shared" si="59"/>
        <v>Pathway</v>
      </c>
      <c r="AA1257" s="14" t="str">
        <f t="shared" si="60"/>
        <v>Google</v>
      </c>
      <c r="AB1257" s="8" t="str">
        <f t="shared" si="61"/>
        <v>Bing</v>
      </c>
      <c r="AC1257" s="7" t="s">
        <v>488</v>
      </c>
      <c r="AD1257" s="11" t="s">
        <v>1592</v>
      </c>
      <c r="AE1257">
        <v>41.586996378899997</v>
      </c>
      <c r="AF1257">
        <v>-81.527206751700007</v>
      </c>
      <c r="AI1257" t="s">
        <v>1380</v>
      </c>
      <c r="AJ1257" t="s">
        <v>1379</v>
      </c>
    </row>
    <row r="1258" spans="1:36" x14ac:dyDescent="0.25">
      <c r="A1258" s="10">
        <v>1255</v>
      </c>
      <c r="B1258" s="7">
        <v>7</v>
      </c>
      <c r="C1258" s="7" t="s">
        <v>44</v>
      </c>
      <c r="D1258" s="7" t="s">
        <v>963</v>
      </c>
      <c r="E1258" s="7" t="s">
        <v>4</v>
      </c>
      <c r="F1258" s="7" t="s">
        <v>10</v>
      </c>
      <c r="G1258" s="7" t="s">
        <v>1379</v>
      </c>
      <c r="H1258" s="11" t="s">
        <v>531</v>
      </c>
      <c r="I1258" s="10">
        <v>40.01</v>
      </c>
      <c r="J1258" s="7">
        <v>18.260000000000002</v>
      </c>
      <c r="K1258" s="7">
        <v>36.78</v>
      </c>
      <c r="L1258" s="7">
        <v>18.52</v>
      </c>
      <c r="M1258" s="7">
        <v>0</v>
      </c>
      <c r="N1258" s="7">
        <v>0</v>
      </c>
      <c r="O1258" s="7">
        <v>0</v>
      </c>
      <c r="P1258" s="7">
        <v>0</v>
      </c>
      <c r="Q1258" s="7">
        <v>10.45</v>
      </c>
      <c r="R1258" s="7">
        <v>4.4800000000000004</v>
      </c>
      <c r="S1258" s="7">
        <v>7.82</v>
      </c>
      <c r="T1258" s="7">
        <v>3.34</v>
      </c>
      <c r="U1258" s="10" t="s">
        <v>49</v>
      </c>
      <c r="V1258" s="7">
        <v>3.64</v>
      </c>
      <c r="W1258" s="7">
        <v>3.74</v>
      </c>
      <c r="X1258" s="7">
        <v>0.1</v>
      </c>
      <c r="Y1258" s="7"/>
      <c r="Z1258" s="14" t="str">
        <f t="shared" si="59"/>
        <v>Pathway</v>
      </c>
      <c r="AA1258" s="14" t="str">
        <f t="shared" si="60"/>
        <v>Google</v>
      </c>
      <c r="AB1258" s="8" t="str">
        <f t="shared" si="61"/>
        <v>Bing</v>
      </c>
      <c r="AC1258" s="7" t="s">
        <v>488</v>
      </c>
      <c r="AD1258" s="11" t="s">
        <v>1592</v>
      </c>
      <c r="AE1258">
        <v>39.638025241500003</v>
      </c>
      <c r="AF1258">
        <v>-84.231084053000004</v>
      </c>
      <c r="AG1258">
        <v>39.639482923700001</v>
      </c>
      <c r="AH1258">
        <v>-84.231369504</v>
      </c>
      <c r="AI1258" t="s">
        <v>1380</v>
      </c>
      <c r="AJ1258" t="s">
        <v>1379</v>
      </c>
    </row>
    <row r="1259" spans="1:36" x14ac:dyDescent="0.25">
      <c r="A1259" s="10">
        <v>1256</v>
      </c>
      <c r="B1259" s="7">
        <v>6</v>
      </c>
      <c r="C1259" s="7" t="s">
        <v>8</v>
      </c>
      <c r="D1259" s="7" t="s">
        <v>937</v>
      </c>
      <c r="E1259" s="7" t="s">
        <v>4</v>
      </c>
      <c r="F1259" s="7" t="s">
        <v>10</v>
      </c>
      <c r="G1259" s="7" t="s">
        <v>1379</v>
      </c>
      <c r="H1259" s="11" t="s">
        <v>524</v>
      </c>
      <c r="I1259" s="10">
        <v>41.84</v>
      </c>
      <c r="J1259" s="7">
        <v>21.26</v>
      </c>
      <c r="K1259" s="7">
        <v>39.06</v>
      </c>
      <c r="L1259" s="7">
        <v>17.79</v>
      </c>
      <c r="M1259" s="7">
        <v>0</v>
      </c>
      <c r="N1259" s="7">
        <v>0</v>
      </c>
      <c r="O1259" s="7">
        <v>0</v>
      </c>
      <c r="P1259" s="7">
        <v>0</v>
      </c>
      <c r="Q1259" s="7">
        <v>10.98</v>
      </c>
      <c r="R1259" s="7">
        <v>5.31</v>
      </c>
      <c r="S1259" s="7">
        <v>8.65</v>
      </c>
      <c r="T1259" s="7">
        <v>3.34</v>
      </c>
      <c r="U1259" s="10" t="s">
        <v>7</v>
      </c>
      <c r="V1259" s="7">
        <v>18.760000000000002</v>
      </c>
      <c r="W1259" s="7">
        <v>18.86</v>
      </c>
      <c r="X1259" s="7">
        <v>0.1</v>
      </c>
      <c r="Y1259" s="7"/>
      <c r="Z1259" s="14" t="str">
        <f t="shared" si="59"/>
        <v>Pathway</v>
      </c>
      <c r="AA1259" s="14" t="str">
        <f t="shared" si="60"/>
        <v>Google</v>
      </c>
      <c r="AB1259" s="8" t="str">
        <f t="shared" si="61"/>
        <v>Bing</v>
      </c>
      <c r="AC1259" s="7" t="s">
        <v>488</v>
      </c>
      <c r="AD1259" s="11" t="s">
        <v>1592</v>
      </c>
      <c r="AE1259">
        <v>39.931726288500002</v>
      </c>
      <c r="AF1259">
        <v>-82.926447094899999</v>
      </c>
      <c r="AG1259">
        <v>39.931695733700003</v>
      </c>
      <c r="AH1259">
        <v>-82.924545674200004</v>
      </c>
      <c r="AI1259" t="s">
        <v>1380</v>
      </c>
      <c r="AJ1259" t="s">
        <v>1379</v>
      </c>
    </row>
    <row r="1260" spans="1:36" x14ac:dyDescent="0.25">
      <c r="A1260" s="10">
        <v>1257</v>
      </c>
      <c r="B1260" s="7">
        <v>8</v>
      </c>
      <c r="C1260" s="7" t="s">
        <v>61</v>
      </c>
      <c r="D1260" s="7" t="s">
        <v>826</v>
      </c>
      <c r="E1260" s="7" t="s">
        <v>4</v>
      </c>
      <c r="F1260" s="7" t="s">
        <v>65</v>
      </c>
      <c r="G1260" s="7" t="s">
        <v>1379</v>
      </c>
      <c r="H1260" s="11" t="s">
        <v>827</v>
      </c>
      <c r="I1260" s="10">
        <v>25.54</v>
      </c>
      <c r="J1260" s="7">
        <v>6.82</v>
      </c>
      <c r="K1260" s="7">
        <v>20.71</v>
      </c>
      <c r="L1260" s="7">
        <v>13.89</v>
      </c>
      <c r="M1260" s="7">
        <v>0</v>
      </c>
      <c r="N1260" s="7">
        <v>0</v>
      </c>
      <c r="O1260" s="7">
        <v>0</v>
      </c>
      <c r="P1260" s="7">
        <v>0</v>
      </c>
      <c r="Q1260" s="7">
        <v>9.67</v>
      </c>
      <c r="R1260" s="7">
        <v>1.79</v>
      </c>
      <c r="S1260" s="7">
        <v>5.12</v>
      </c>
      <c r="T1260" s="7">
        <v>3.34</v>
      </c>
      <c r="U1260" s="10" t="s">
        <v>171</v>
      </c>
      <c r="V1260" s="7">
        <v>19.239999999999998</v>
      </c>
      <c r="W1260" s="7">
        <v>19.34</v>
      </c>
      <c r="X1260" s="7">
        <v>0.1</v>
      </c>
      <c r="Y1260" s="7"/>
      <c r="Z1260" s="14" t="str">
        <f t="shared" si="59"/>
        <v>Pathway</v>
      </c>
      <c r="AA1260" s="14" t="str">
        <f t="shared" si="60"/>
        <v>Google</v>
      </c>
      <c r="AB1260" s="8" t="str">
        <f t="shared" si="61"/>
        <v>Bing</v>
      </c>
      <c r="AC1260" s="7" t="s">
        <v>488</v>
      </c>
      <c r="AD1260" s="11" t="s">
        <v>1592</v>
      </c>
      <c r="AE1260">
        <v>39.382580044100003</v>
      </c>
      <c r="AF1260">
        <v>-84.480183975100005</v>
      </c>
      <c r="AG1260">
        <v>39.382491958099997</v>
      </c>
      <c r="AH1260">
        <v>-84.478314561999994</v>
      </c>
      <c r="AI1260" t="s">
        <v>1380</v>
      </c>
      <c r="AJ1260" t="s">
        <v>1379</v>
      </c>
    </row>
    <row r="1261" spans="1:36" x14ac:dyDescent="0.25">
      <c r="A1261" s="10">
        <v>1258</v>
      </c>
      <c r="B1261" s="7">
        <v>6</v>
      </c>
      <c r="C1261" s="7" t="s">
        <v>8</v>
      </c>
      <c r="D1261" s="7" t="s">
        <v>948</v>
      </c>
      <c r="E1261" s="7" t="s">
        <v>4</v>
      </c>
      <c r="F1261" s="7" t="s">
        <v>65</v>
      </c>
      <c r="G1261" s="7" t="s">
        <v>1379</v>
      </c>
      <c r="H1261" s="11" t="s">
        <v>949</v>
      </c>
      <c r="I1261" s="10">
        <v>27.31</v>
      </c>
      <c r="J1261" s="7">
        <v>14.32</v>
      </c>
      <c r="K1261" s="7">
        <v>25.54</v>
      </c>
      <c r="L1261" s="7">
        <v>11.22</v>
      </c>
      <c r="M1261" s="7">
        <v>0</v>
      </c>
      <c r="N1261" s="7">
        <v>0</v>
      </c>
      <c r="O1261" s="7">
        <v>0</v>
      </c>
      <c r="P1261" s="7">
        <v>0</v>
      </c>
      <c r="Q1261" s="7">
        <v>9.18</v>
      </c>
      <c r="R1261" s="7">
        <v>3.8</v>
      </c>
      <c r="S1261" s="7">
        <v>7.15</v>
      </c>
      <c r="T1261" s="7">
        <v>3.34</v>
      </c>
      <c r="U1261" s="10" t="s">
        <v>26</v>
      </c>
      <c r="V1261" s="7">
        <v>53.97</v>
      </c>
      <c r="W1261" s="7">
        <v>54.07</v>
      </c>
      <c r="X1261" s="7">
        <v>0.1</v>
      </c>
      <c r="Y1261" s="7"/>
      <c r="Z1261" s="14" t="str">
        <f t="shared" si="59"/>
        <v>Pathway</v>
      </c>
      <c r="AA1261" s="14" t="str">
        <f t="shared" si="60"/>
        <v>Google</v>
      </c>
      <c r="AB1261" s="8" t="str">
        <f t="shared" si="61"/>
        <v>Bing</v>
      </c>
      <c r="AC1261" s="7" t="s">
        <v>488</v>
      </c>
      <c r="AD1261" s="11" t="s">
        <v>1592</v>
      </c>
      <c r="AE1261">
        <v>39.883917287199999</v>
      </c>
      <c r="AF1261">
        <v>-83.023636142000001</v>
      </c>
      <c r="AG1261">
        <v>39.8847627062</v>
      </c>
      <c r="AH1261">
        <v>-83.025159930499996</v>
      </c>
      <c r="AI1261" t="s">
        <v>1380</v>
      </c>
      <c r="AJ1261" t="s">
        <v>1379</v>
      </c>
    </row>
    <row r="1262" spans="1:36" x14ac:dyDescent="0.25">
      <c r="A1262" s="10">
        <v>1259</v>
      </c>
      <c r="B1262" s="7">
        <v>4</v>
      </c>
      <c r="C1262" s="7" t="s">
        <v>112</v>
      </c>
      <c r="D1262" s="7" t="s">
        <v>559</v>
      </c>
      <c r="E1262" s="7" t="s">
        <v>4</v>
      </c>
      <c r="F1262" s="7" t="s">
        <v>65</v>
      </c>
      <c r="G1262" s="7" t="s">
        <v>1379</v>
      </c>
      <c r="H1262" s="11" t="s">
        <v>560</v>
      </c>
      <c r="I1262" s="10">
        <v>21.38</v>
      </c>
      <c r="J1262" s="7">
        <v>7.53</v>
      </c>
      <c r="K1262" s="7">
        <v>18.170000000000002</v>
      </c>
      <c r="L1262" s="7">
        <v>10.64</v>
      </c>
      <c r="M1262" s="7">
        <v>0</v>
      </c>
      <c r="N1262" s="7">
        <v>0</v>
      </c>
      <c r="O1262" s="7">
        <v>0</v>
      </c>
      <c r="P1262" s="7">
        <v>0</v>
      </c>
      <c r="Q1262" s="7">
        <v>9.24</v>
      </c>
      <c r="R1262" s="7">
        <v>1.98</v>
      </c>
      <c r="S1262" s="7">
        <v>5.31</v>
      </c>
      <c r="T1262" s="7">
        <v>3.34</v>
      </c>
      <c r="U1262" s="10" t="s">
        <v>370</v>
      </c>
      <c r="V1262" s="7">
        <v>5.67</v>
      </c>
      <c r="W1262" s="7">
        <v>5.77</v>
      </c>
      <c r="X1262" s="7">
        <v>0.1</v>
      </c>
      <c r="Y1262" s="7"/>
      <c r="Z1262" s="14" t="str">
        <f t="shared" si="59"/>
        <v>Pathway</v>
      </c>
      <c r="AA1262" s="14" t="str">
        <f t="shared" si="60"/>
        <v>Google</v>
      </c>
      <c r="AB1262" s="8" t="str">
        <f t="shared" si="61"/>
        <v>Bing</v>
      </c>
      <c r="AC1262" s="7" t="s">
        <v>488</v>
      </c>
      <c r="AD1262" s="11" t="s">
        <v>1592</v>
      </c>
      <c r="AE1262">
        <v>41.177724195700002</v>
      </c>
      <c r="AF1262">
        <v>-80.6850050547</v>
      </c>
      <c r="AG1262">
        <v>41.1790038651</v>
      </c>
      <c r="AH1262">
        <v>-80.685904155800003</v>
      </c>
      <c r="AI1262" t="s">
        <v>1380</v>
      </c>
      <c r="AJ1262" t="s">
        <v>1379</v>
      </c>
    </row>
    <row r="1263" spans="1:36" x14ac:dyDescent="0.25">
      <c r="A1263" s="10">
        <v>1260</v>
      </c>
      <c r="B1263" s="7">
        <v>4</v>
      </c>
      <c r="C1263" s="7" t="s">
        <v>38</v>
      </c>
      <c r="D1263" s="7" t="s">
        <v>569</v>
      </c>
      <c r="E1263" s="7" t="s">
        <v>4</v>
      </c>
      <c r="F1263" s="7" t="s">
        <v>10</v>
      </c>
      <c r="G1263" s="7" t="s">
        <v>1379</v>
      </c>
      <c r="H1263" s="11" t="s">
        <v>542</v>
      </c>
      <c r="I1263" s="10">
        <v>27.28</v>
      </c>
      <c r="J1263" s="7">
        <v>18.02</v>
      </c>
      <c r="K1263" s="7">
        <v>25.89</v>
      </c>
      <c r="L1263" s="7">
        <v>7.88</v>
      </c>
      <c r="M1263" s="7">
        <v>0</v>
      </c>
      <c r="N1263" s="7">
        <v>0</v>
      </c>
      <c r="O1263" s="7">
        <v>0</v>
      </c>
      <c r="P1263" s="7">
        <v>0</v>
      </c>
      <c r="Q1263" s="7">
        <v>10.41</v>
      </c>
      <c r="R1263" s="7">
        <v>4.41</v>
      </c>
      <c r="S1263" s="7">
        <v>7.75</v>
      </c>
      <c r="T1263" s="7">
        <v>3.34</v>
      </c>
      <c r="U1263" s="10" t="s">
        <v>37</v>
      </c>
      <c r="V1263" s="7">
        <v>14.9</v>
      </c>
      <c r="W1263" s="7">
        <v>15</v>
      </c>
      <c r="X1263" s="7">
        <v>0.1</v>
      </c>
      <c r="Y1263" s="7"/>
      <c r="Z1263" s="14" t="str">
        <f t="shared" si="59"/>
        <v>Pathway</v>
      </c>
      <c r="AA1263" s="14" t="str">
        <f t="shared" si="60"/>
        <v>Google</v>
      </c>
      <c r="AB1263" s="8" t="str">
        <f t="shared" si="61"/>
        <v>Bing</v>
      </c>
      <c r="AC1263" s="7" t="s">
        <v>488</v>
      </c>
      <c r="AD1263" s="11" t="s">
        <v>1592</v>
      </c>
      <c r="AE1263">
        <v>40.856962342499997</v>
      </c>
      <c r="AF1263">
        <v>-81.420588407799997</v>
      </c>
      <c r="AG1263">
        <v>40.857842017999999</v>
      </c>
      <c r="AH1263">
        <v>-81.422152288099994</v>
      </c>
      <c r="AI1263" t="s">
        <v>1380</v>
      </c>
      <c r="AJ1263" t="s">
        <v>1379</v>
      </c>
    </row>
    <row r="1264" spans="1:36" x14ac:dyDescent="0.25">
      <c r="A1264" s="10">
        <v>1261</v>
      </c>
      <c r="B1264" s="7">
        <v>4</v>
      </c>
      <c r="C1264" s="7" t="s">
        <v>38</v>
      </c>
      <c r="D1264" s="7" t="s">
        <v>569</v>
      </c>
      <c r="E1264" s="7" t="s">
        <v>4</v>
      </c>
      <c r="F1264" s="7" t="s">
        <v>10</v>
      </c>
      <c r="G1264" s="7" t="s">
        <v>1379</v>
      </c>
      <c r="H1264" s="11" t="s">
        <v>542</v>
      </c>
      <c r="I1264" s="10">
        <v>27.28</v>
      </c>
      <c r="J1264" s="7">
        <v>18.02</v>
      </c>
      <c r="K1264" s="7">
        <v>25.89</v>
      </c>
      <c r="L1264" s="7">
        <v>7.88</v>
      </c>
      <c r="M1264" s="7">
        <v>0</v>
      </c>
      <c r="N1264" s="7">
        <v>0</v>
      </c>
      <c r="O1264" s="7">
        <v>0</v>
      </c>
      <c r="P1264" s="7">
        <v>0</v>
      </c>
      <c r="Q1264" s="7">
        <v>10.41</v>
      </c>
      <c r="R1264" s="7">
        <v>4.41</v>
      </c>
      <c r="S1264" s="7">
        <v>7.75</v>
      </c>
      <c r="T1264" s="7">
        <v>3.34</v>
      </c>
      <c r="U1264" s="10" t="s">
        <v>37</v>
      </c>
      <c r="V1264" s="7">
        <v>15.06</v>
      </c>
      <c r="W1264" s="7">
        <v>15.16</v>
      </c>
      <c r="X1264" s="7">
        <v>0.1</v>
      </c>
      <c r="Y1264" s="7"/>
      <c r="Z1264" s="14" t="str">
        <f t="shared" si="59"/>
        <v>Pathway</v>
      </c>
      <c r="AA1264" s="14" t="str">
        <f t="shared" si="60"/>
        <v>Google</v>
      </c>
      <c r="AB1264" s="8" t="str">
        <f t="shared" si="61"/>
        <v>Bing</v>
      </c>
      <c r="AC1264" s="7" t="s">
        <v>488</v>
      </c>
      <c r="AD1264" s="11" t="s">
        <v>1592</v>
      </c>
      <c r="AE1264">
        <v>40.858418851300002</v>
      </c>
      <c r="AF1264">
        <v>-81.423039372399998</v>
      </c>
      <c r="AG1264">
        <v>40.859453996600003</v>
      </c>
      <c r="AH1264">
        <v>-81.424427451200003</v>
      </c>
      <c r="AI1264" t="s">
        <v>1380</v>
      </c>
      <c r="AJ1264" t="s">
        <v>1379</v>
      </c>
    </row>
    <row r="1265" spans="1:36" x14ac:dyDescent="0.25">
      <c r="A1265" s="10">
        <v>1262</v>
      </c>
      <c r="B1265" s="7">
        <v>6</v>
      </c>
      <c r="C1265" s="7" t="s">
        <v>8</v>
      </c>
      <c r="D1265" s="7" t="s">
        <v>948</v>
      </c>
      <c r="E1265" s="7" t="s">
        <v>4</v>
      </c>
      <c r="F1265" s="7" t="s">
        <v>28</v>
      </c>
      <c r="G1265" s="7" t="s">
        <v>1379</v>
      </c>
      <c r="H1265" s="11" t="s">
        <v>949</v>
      </c>
      <c r="I1265" s="10">
        <v>26.54</v>
      </c>
      <c r="J1265" s="7">
        <v>50.19</v>
      </c>
      <c r="K1265" s="7">
        <v>29.52</v>
      </c>
      <c r="L1265" s="7">
        <v>0</v>
      </c>
      <c r="M1265" s="7">
        <v>0</v>
      </c>
      <c r="N1265" s="7">
        <v>0</v>
      </c>
      <c r="O1265" s="7">
        <v>0</v>
      </c>
      <c r="P1265" s="7">
        <v>0</v>
      </c>
      <c r="Q1265" s="7">
        <v>19.91</v>
      </c>
      <c r="R1265" s="7">
        <v>15.08</v>
      </c>
      <c r="S1265" s="7">
        <v>18.41</v>
      </c>
      <c r="T1265" s="7">
        <v>3.33</v>
      </c>
      <c r="U1265" s="10" t="s">
        <v>26</v>
      </c>
      <c r="V1265" s="7">
        <v>29.42</v>
      </c>
      <c r="W1265" s="7">
        <v>29.52</v>
      </c>
      <c r="X1265" s="7">
        <v>0.1</v>
      </c>
      <c r="Y1265" s="7"/>
      <c r="Z1265" s="14" t="str">
        <f t="shared" si="59"/>
        <v>Pathway</v>
      </c>
      <c r="AA1265" s="14" t="str">
        <f t="shared" si="60"/>
        <v>Google</v>
      </c>
      <c r="AB1265" s="8" t="str">
        <f t="shared" si="61"/>
        <v>Bing</v>
      </c>
      <c r="AC1265" s="7" t="s">
        <v>488</v>
      </c>
      <c r="AD1265" s="11" t="s">
        <v>1592</v>
      </c>
      <c r="AE1265">
        <v>40.096872664400003</v>
      </c>
      <c r="AF1265">
        <v>-82.912990059400002</v>
      </c>
      <c r="AG1265">
        <v>40.095879922400002</v>
      </c>
      <c r="AH1265">
        <v>-82.911634074399998</v>
      </c>
      <c r="AI1265" t="s">
        <v>1380</v>
      </c>
      <c r="AJ1265" t="s">
        <v>1379</v>
      </c>
    </row>
    <row r="1266" spans="1:36" x14ac:dyDescent="0.25">
      <c r="A1266" s="10">
        <v>1263</v>
      </c>
      <c r="B1266" s="7">
        <v>8</v>
      </c>
      <c r="C1266" s="7" t="s">
        <v>11</v>
      </c>
      <c r="D1266" s="7" t="s">
        <v>938</v>
      </c>
      <c r="E1266" s="7" t="s">
        <v>4</v>
      </c>
      <c r="F1266" s="7" t="s">
        <v>13</v>
      </c>
      <c r="G1266" s="7" t="s">
        <v>1379</v>
      </c>
      <c r="H1266" s="11" t="s">
        <v>522</v>
      </c>
      <c r="I1266" s="10">
        <v>60.27</v>
      </c>
      <c r="J1266" s="7">
        <v>16.899999999999999</v>
      </c>
      <c r="K1266" s="7">
        <v>50.36</v>
      </c>
      <c r="L1266" s="7">
        <v>33.46</v>
      </c>
      <c r="M1266" s="7">
        <v>0</v>
      </c>
      <c r="N1266" s="7">
        <v>0</v>
      </c>
      <c r="O1266" s="7">
        <v>0</v>
      </c>
      <c r="P1266" s="7">
        <v>0</v>
      </c>
      <c r="Q1266" s="7">
        <v>11.54</v>
      </c>
      <c r="R1266" s="7">
        <v>4.6100000000000003</v>
      </c>
      <c r="S1266" s="7">
        <v>7.93</v>
      </c>
      <c r="T1266" s="7">
        <v>3.32</v>
      </c>
      <c r="U1266" s="10" t="s">
        <v>9</v>
      </c>
      <c r="V1266" s="7">
        <v>0.5</v>
      </c>
      <c r="W1266" s="7">
        <v>0.56000000000000005</v>
      </c>
      <c r="X1266" s="7">
        <v>0.06</v>
      </c>
      <c r="Y1266" s="7"/>
      <c r="Z1266" s="14" t="str">
        <f t="shared" si="59"/>
        <v>Pathway</v>
      </c>
      <c r="AA1266" s="14" t="str">
        <f t="shared" si="60"/>
        <v>Google</v>
      </c>
      <c r="AB1266" s="8" t="str">
        <f t="shared" si="61"/>
        <v>Bing</v>
      </c>
      <c r="AC1266" s="7" t="s">
        <v>488</v>
      </c>
      <c r="AD1266" s="11" t="s">
        <v>1592</v>
      </c>
      <c r="AE1266">
        <v>39.097311479299997</v>
      </c>
      <c r="AF1266">
        <v>-84.5182219183</v>
      </c>
      <c r="AG1266">
        <v>39.097484633999997</v>
      </c>
      <c r="AH1266">
        <v>-84.517159773200007</v>
      </c>
      <c r="AI1266" t="s">
        <v>1380</v>
      </c>
      <c r="AJ1266" t="s">
        <v>1379</v>
      </c>
    </row>
    <row r="1267" spans="1:36" x14ac:dyDescent="0.25">
      <c r="A1267" s="10">
        <v>1264</v>
      </c>
      <c r="B1267" s="7">
        <v>4</v>
      </c>
      <c r="C1267" s="7" t="s">
        <v>38</v>
      </c>
      <c r="D1267" s="7" t="s">
        <v>569</v>
      </c>
      <c r="E1267" s="7" t="s">
        <v>4</v>
      </c>
      <c r="F1267" s="7" t="s">
        <v>5</v>
      </c>
      <c r="G1267" s="7" t="s">
        <v>1379</v>
      </c>
      <c r="H1267" s="11" t="s">
        <v>542</v>
      </c>
      <c r="I1267" s="10">
        <v>24.6</v>
      </c>
      <c r="J1267" s="7">
        <v>8.07</v>
      </c>
      <c r="K1267" s="7">
        <v>20.64</v>
      </c>
      <c r="L1267" s="7">
        <v>12.57</v>
      </c>
      <c r="M1267" s="7">
        <v>0</v>
      </c>
      <c r="N1267" s="7">
        <v>0</v>
      </c>
      <c r="O1267" s="7">
        <v>0</v>
      </c>
      <c r="P1267" s="7">
        <v>0</v>
      </c>
      <c r="Q1267" s="7">
        <v>9.91</v>
      </c>
      <c r="R1267" s="7">
        <v>2.09</v>
      </c>
      <c r="S1267" s="7">
        <v>5.42</v>
      </c>
      <c r="T1267" s="7">
        <v>3.32</v>
      </c>
      <c r="U1267" s="10" t="s">
        <v>37</v>
      </c>
      <c r="V1267" s="7">
        <v>8.25</v>
      </c>
      <c r="W1267" s="7">
        <v>8.35</v>
      </c>
      <c r="X1267" s="7">
        <v>0.1</v>
      </c>
      <c r="Y1267" s="7"/>
      <c r="Z1267" s="14" t="str">
        <f t="shared" si="59"/>
        <v>Pathway</v>
      </c>
      <c r="AA1267" s="14" t="str">
        <f t="shared" si="60"/>
        <v>Google</v>
      </c>
      <c r="AB1267" s="8" t="str">
        <f t="shared" si="61"/>
        <v>Bing</v>
      </c>
      <c r="AC1267" s="7" t="s">
        <v>488</v>
      </c>
      <c r="AD1267" s="11" t="s">
        <v>1592</v>
      </c>
      <c r="AE1267">
        <v>40.772451923399998</v>
      </c>
      <c r="AF1267">
        <v>-81.388387114799997</v>
      </c>
      <c r="AG1267">
        <v>40.773386799100003</v>
      </c>
      <c r="AH1267">
        <v>-81.387052166199993</v>
      </c>
      <c r="AI1267" t="s">
        <v>1380</v>
      </c>
      <c r="AJ1267" t="s">
        <v>1379</v>
      </c>
    </row>
    <row r="1268" spans="1:36" x14ac:dyDescent="0.25">
      <c r="A1268" s="10">
        <v>1265</v>
      </c>
      <c r="B1268" s="7">
        <v>4</v>
      </c>
      <c r="C1268" s="7" t="s">
        <v>86</v>
      </c>
      <c r="D1268" s="7" t="s">
        <v>646</v>
      </c>
      <c r="E1268" s="7" t="s">
        <v>4</v>
      </c>
      <c r="F1268" s="7" t="s">
        <v>21</v>
      </c>
      <c r="G1268" s="7" t="s">
        <v>1379</v>
      </c>
      <c r="H1268" s="11" t="s">
        <v>647</v>
      </c>
      <c r="I1268" s="10">
        <v>16.63</v>
      </c>
      <c r="J1268" s="7">
        <v>9.0500000000000007</v>
      </c>
      <c r="K1268" s="7">
        <v>13.67</v>
      </c>
      <c r="L1268" s="7">
        <v>4.62</v>
      </c>
      <c r="M1268" s="7">
        <v>0</v>
      </c>
      <c r="N1268" s="7">
        <v>0</v>
      </c>
      <c r="O1268" s="7">
        <v>0</v>
      </c>
      <c r="P1268" s="7">
        <v>0</v>
      </c>
      <c r="Q1268" s="7">
        <v>14.18</v>
      </c>
      <c r="R1268" s="7">
        <v>2.2799999999999998</v>
      </c>
      <c r="S1268" s="7">
        <v>5.59</v>
      </c>
      <c r="T1268" s="7">
        <v>3.32</v>
      </c>
      <c r="U1268" s="10" t="s">
        <v>85</v>
      </c>
      <c r="V1268" s="7">
        <v>11.11</v>
      </c>
      <c r="W1268" s="7">
        <v>11.21</v>
      </c>
      <c r="X1268" s="7">
        <v>0.1</v>
      </c>
      <c r="Y1268" s="7"/>
      <c r="Z1268" s="14" t="str">
        <f t="shared" si="59"/>
        <v>Pathway</v>
      </c>
      <c r="AA1268" s="14" t="str">
        <f t="shared" si="60"/>
        <v>Google</v>
      </c>
      <c r="AB1268" s="8" t="str">
        <f t="shared" si="61"/>
        <v>Bing</v>
      </c>
      <c r="AC1268" s="7" t="s">
        <v>488</v>
      </c>
      <c r="AD1268" s="11" t="s">
        <v>1592</v>
      </c>
      <c r="AE1268">
        <v>41.033646852099999</v>
      </c>
      <c r="AF1268">
        <v>-80.631019842599997</v>
      </c>
      <c r="AG1268">
        <v>41.032267231699997</v>
      </c>
      <c r="AH1268">
        <v>-80.630463650099998</v>
      </c>
      <c r="AI1268" t="s">
        <v>1380</v>
      </c>
      <c r="AJ1268" t="s">
        <v>1379</v>
      </c>
    </row>
    <row r="1269" spans="1:36" x14ac:dyDescent="0.25">
      <c r="A1269" s="10">
        <v>1266</v>
      </c>
      <c r="B1269" s="7">
        <v>8</v>
      </c>
      <c r="C1269" s="7" t="s">
        <v>83</v>
      </c>
      <c r="D1269" s="7" t="s">
        <v>1336</v>
      </c>
      <c r="E1269" s="7" t="s">
        <v>4</v>
      </c>
      <c r="F1269" s="7" t="s">
        <v>21</v>
      </c>
      <c r="G1269" s="7" t="s">
        <v>1379</v>
      </c>
      <c r="H1269" s="11" t="s">
        <v>594</v>
      </c>
      <c r="I1269" s="10">
        <v>58.72</v>
      </c>
      <c r="J1269" s="7">
        <v>15.45</v>
      </c>
      <c r="K1269" s="7">
        <v>44.82</v>
      </c>
      <c r="L1269" s="7">
        <v>29.37</v>
      </c>
      <c r="M1269" s="7">
        <v>0</v>
      </c>
      <c r="N1269" s="7">
        <v>0</v>
      </c>
      <c r="O1269" s="7">
        <v>0</v>
      </c>
      <c r="P1269" s="7">
        <v>0</v>
      </c>
      <c r="Q1269" s="7">
        <v>13.42</v>
      </c>
      <c r="R1269" s="7">
        <v>4.08</v>
      </c>
      <c r="S1269" s="7">
        <v>7.39</v>
      </c>
      <c r="T1269" s="7">
        <v>3.31</v>
      </c>
      <c r="U1269" s="10" t="s">
        <v>1518</v>
      </c>
      <c r="V1269" s="7">
        <v>9.44</v>
      </c>
      <c r="W1269" s="7">
        <v>9.52</v>
      </c>
      <c r="X1269" s="7">
        <v>0.08</v>
      </c>
      <c r="Y1269" s="7"/>
      <c r="Z1269" s="14" t="str">
        <f t="shared" si="59"/>
        <v>Pathway</v>
      </c>
      <c r="AA1269" s="14" t="str">
        <f t="shared" si="60"/>
        <v>Google</v>
      </c>
      <c r="AB1269" s="8" t="str">
        <f t="shared" si="61"/>
        <v>Bing</v>
      </c>
      <c r="AC1269" s="7" t="s">
        <v>488</v>
      </c>
      <c r="AD1269" s="11" t="s">
        <v>1592</v>
      </c>
      <c r="AE1269">
        <v>39.773266947700002</v>
      </c>
      <c r="AF1269">
        <v>-84.068815557899995</v>
      </c>
      <c r="AG1269">
        <v>39.773423818200001</v>
      </c>
      <c r="AH1269">
        <v>-84.067323266700001</v>
      </c>
      <c r="AI1269" t="s">
        <v>1380</v>
      </c>
      <c r="AJ1269" t="s">
        <v>1379</v>
      </c>
    </row>
    <row r="1270" spans="1:36" x14ac:dyDescent="0.25">
      <c r="A1270" s="10">
        <v>1267</v>
      </c>
      <c r="B1270" s="7">
        <v>8</v>
      </c>
      <c r="C1270" s="7" t="s">
        <v>83</v>
      </c>
      <c r="D1270" s="7" t="s">
        <v>1336</v>
      </c>
      <c r="E1270" s="7" t="s">
        <v>4</v>
      </c>
      <c r="F1270" s="7" t="s">
        <v>5</v>
      </c>
      <c r="G1270" s="7" t="s">
        <v>1379</v>
      </c>
      <c r="H1270" s="11" t="s">
        <v>594</v>
      </c>
      <c r="I1270" s="10">
        <v>35.42</v>
      </c>
      <c r="J1270" s="7">
        <v>10.96</v>
      </c>
      <c r="K1270" s="7">
        <v>24.29</v>
      </c>
      <c r="L1270" s="7">
        <v>13.33</v>
      </c>
      <c r="M1270" s="7">
        <v>8.9600000000000009</v>
      </c>
      <c r="N1270" s="7">
        <v>0.35</v>
      </c>
      <c r="O1270" s="7">
        <v>2.25</v>
      </c>
      <c r="P1270" s="7">
        <v>1.9</v>
      </c>
      <c r="Q1270" s="7">
        <v>17.920000000000002</v>
      </c>
      <c r="R1270" s="7">
        <v>2.9</v>
      </c>
      <c r="S1270" s="7">
        <v>6.21</v>
      </c>
      <c r="T1270" s="7">
        <v>3.31</v>
      </c>
      <c r="U1270" s="10" t="s">
        <v>1518</v>
      </c>
      <c r="V1270" s="7">
        <v>17.600000000000001</v>
      </c>
      <c r="W1270" s="7">
        <v>17.63</v>
      </c>
      <c r="X1270" s="7">
        <v>0.03</v>
      </c>
      <c r="Y1270" s="7"/>
      <c r="Z1270" s="14" t="str">
        <f t="shared" si="59"/>
        <v>Pathway</v>
      </c>
      <c r="AA1270" s="14" t="str">
        <f t="shared" si="60"/>
        <v>Google</v>
      </c>
      <c r="AB1270" s="8" t="str">
        <f t="shared" si="61"/>
        <v>Bing</v>
      </c>
      <c r="AC1270" s="7" t="s">
        <v>488</v>
      </c>
      <c r="AD1270" s="11" t="s">
        <v>1592</v>
      </c>
      <c r="AE1270">
        <v>39.8455990665</v>
      </c>
      <c r="AF1270">
        <v>-83.993280822299994</v>
      </c>
      <c r="AG1270">
        <v>39.846014410099997</v>
      </c>
      <c r="AH1270">
        <v>-83.993364898899998</v>
      </c>
      <c r="AI1270" t="s">
        <v>1380</v>
      </c>
      <c r="AJ1270" t="s">
        <v>1379</v>
      </c>
    </row>
    <row r="1271" spans="1:36" x14ac:dyDescent="0.25">
      <c r="A1271" s="10">
        <v>1268</v>
      </c>
      <c r="B1271" s="7">
        <v>11</v>
      </c>
      <c r="C1271" s="7" t="s">
        <v>263</v>
      </c>
      <c r="D1271" s="7" t="s">
        <v>541</v>
      </c>
      <c r="E1271" s="7" t="s">
        <v>4</v>
      </c>
      <c r="F1271" s="7" t="s">
        <v>65</v>
      </c>
      <c r="G1271" s="7" t="s">
        <v>1379</v>
      </c>
      <c r="H1271" s="11" t="s">
        <v>542</v>
      </c>
      <c r="I1271" s="10">
        <v>23.99</v>
      </c>
      <c r="J1271" s="7">
        <v>7.7</v>
      </c>
      <c r="K1271" s="7">
        <v>20.329999999999998</v>
      </c>
      <c r="L1271" s="7">
        <v>12.63</v>
      </c>
      <c r="M1271" s="7">
        <v>6.05</v>
      </c>
      <c r="N1271" s="7">
        <v>0.27</v>
      </c>
      <c r="O1271" s="7">
        <v>2.98</v>
      </c>
      <c r="P1271" s="7">
        <v>2.71</v>
      </c>
      <c r="Q1271" s="7">
        <v>9.07</v>
      </c>
      <c r="R1271" s="7">
        <v>2.02</v>
      </c>
      <c r="S1271" s="7">
        <v>5.33</v>
      </c>
      <c r="T1271" s="7">
        <v>3.31</v>
      </c>
      <c r="U1271" s="10" t="s">
        <v>262</v>
      </c>
      <c r="V1271" s="7">
        <v>26.24</v>
      </c>
      <c r="W1271" s="7">
        <v>26.34</v>
      </c>
      <c r="X1271" s="7">
        <v>0.1</v>
      </c>
      <c r="Y1271" s="7"/>
      <c r="Z1271" s="14" t="str">
        <f t="shared" si="59"/>
        <v>Pathway</v>
      </c>
      <c r="AA1271" s="14" t="str">
        <f t="shared" si="60"/>
        <v>Google</v>
      </c>
      <c r="AB1271" s="8" t="str">
        <f t="shared" si="61"/>
        <v>Bing</v>
      </c>
      <c r="AC1271" s="7" t="s">
        <v>488</v>
      </c>
      <c r="AD1271" s="11" t="s">
        <v>1592</v>
      </c>
      <c r="AE1271">
        <v>40.567283405200001</v>
      </c>
      <c r="AF1271">
        <v>-81.508476013700005</v>
      </c>
      <c r="AG1271">
        <v>40.568658345400003</v>
      </c>
      <c r="AH1271">
        <v>-81.509053202600001</v>
      </c>
      <c r="AI1271" t="s">
        <v>1380</v>
      </c>
      <c r="AJ1271" t="s">
        <v>1379</v>
      </c>
    </row>
    <row r="1272" spans="1:36" x14ac:dyDescent="0.25">
      <c r="A1272" s="10">
        <v>1269</v>
      </c>
      <c r="B1272" s="7">
        <v>8</v>
      </c>
      <c r="C1272" s="7" t="s">
        <v>11</v>
      </c>
      <c r="D1272" s="7" t="s">
        <v>980</v>
      </c>
      <c r="E1272" s="7" t="s">
        <v>4</v>
      </c>
      <c r="F1272" s="7" t="s">
        <v>65</v>
      </c>
      <c r="G1272" s="7" t="s">
        <v>1379</v>
      </c>
      <c r="H1272" s="11" t="s">
        <v>850</v>
      </c>
      <c r="I1272" s="10">
        <v>20.54</v>
      </c>
      <c r="J1272" s="7">
        <v>8.41</v>
      </c>
      <c r="K1272" s="7">
        <v>18.04</v>
      </c>
      <c r="L1272" s="7">
        <v>9.6300000000000008</v>
      </c>
      <c r="M1272" s="7">
        <v>2.96</v>
      </c>
      <c r="N1272" s="7">
        <v>0.28999999999999998</v>
      </c>
      <c r="O1272" s="7">
        <v>1.62</v>
      </c>
      <c r="P1272" s="7">
        <v>1.32</v>
      </c>
      <c r="Q1272" s="7">
        <v>8.8699999999999992</v>
      </c>
      <c r="R1272" s="7">
        <v>2.21</v>
      </c>
      <c r="S1272" s="7">
        <v>5.52</v>
      </c>
      <c r="T1272" s="7">
        <v>3.31</v>
      </c>
      <c r="U1272" s="10" t="s">
        <v>17</v>
      </c>
      <c r="V1272" s="7">
        <v>10.039999999999999</v>
      </c>
      <c r="W1272" s="7">
        <v>10.14</v>
      </c>
      <c r="X1272" s="7">
        <v>0.1</v>
      </c>
      <c r="Y1272" s="7"/>
      <c r="Z1272" s="14" t="str">
        <f t="shared" si="59"/>
        <v>Pathway</v>
      </c>
      <c r="AA1272" s="14" t="str">
        <f t="shared" si="60"/>
        <v>Google</v>
      </c>
      <c r="AB1272" s="8" t="str">
        <f t="shared" si="61"/>
        <v>Bing</v>
      </c>
      <c r="AC1272" s="7" t="s">
        <v>488</v>
      </c>
      <c r="AD1272" s="11" t="s">
        <v>1592</v>
      </c>
      <c r="AE1272">
        <v>39.2193858021</v>
      </c>
      <c r="AF1272">
        <v>-84.531432928100003</v>
      </c>
      <c r="AG1272">
        <v>39.218968760300001</v>
      </c>
      <c r="AH1272">
        <v>-84.529670037000002</v>
      </c>
      <c r="AI1272" t="s">
        <v>1380</v>
      </c>
      <c r="AJ1272" t="s">
        <v>1379</v>
      </c>
    </row>
    <row r="1273" spans="1:36" x14ac:dyDescent="0.25">
      <c r="A1273" s="10">
        <v>1270</v>
      </c>
      <c r="B1273" s="7">
        <v>11</v>
      </c>
      <c r="C1273" s="7" t="s">
        <v>263</v>
      </c>
      <c r="D1273" s="7" t="s">
        <v>541</v>
      </c>
      <c r="E1273" s="7" t="s">
        <v>4</v>
      </c>
      <c r="F1273" s="7" t="s">
        <v>65</v>
      </c>
      <c r="G1273" s="7" t="s">
        <v>1379</v>
      </c>
      <c r="H1273" s="11" t="s">
        <v>542</v>
      </c>
      <c r="I1273" s="10">
        <v>14.99</v>
      </c>
      <c r="J1273" s="7">
        <v>7.7</v>
      </c>
      <c r="K1273" s="7">
        <v>13.35</v>
      </c>
      <c r="L1273" s="7">
        <v>5.66</v>
      </c>
      <c r="M1273" s="7">
        <v>3.02</v>
      </c>
      <c r="N1273" s="7">
        <v>0.27</v>
      </c>
      <c r="O1273" s="7">
        <v>1.56</v>
      </c>
      <c r="P1273" s="7">
        <v>1.29</v>
      </c>
      <c r="Q1273" s="7">
        <v>9.07</v>
      </c>
      <c r="R1273" s="7">
        <v>2.02</v>
      </c>
      <c r="S1273" s="7">
        <v>5.33</v>
      </c>
      <c r="T1273" s="7">
        <v>3.31</v>
      </c>
      <c r="U1273" s="10" t="s">
        <v>262</v>
      </c>
      <c r="V1273" s="7">
        <v>26.34</v>
      </c>
      <c r="W1273" s="7">
        <v>26.44</v>
      </c>
      <c r="X1273" s="7">
        <v>0.1</v>
      </c>
      <c r="Y1273" s="7"/>
      <c r="Z1273" s="14" t="str">
        <f t="shared" si="59"/>
        <v>Pathway</v>
      </c>
      <c r="AA1273" s="14" t="str">
        <f t="shared" si="60"/>
        <v>Google</v>
      </c>
      <c r="AB1273" s="8" t="str">
        <f t="shared" si="61"/>
        <v>Bing</v>
      </c>
      <c r="AC1273" s="7" t="s">
        <v>488</v>
      </c>
      <c r="AD1273" s="11" t="s">
        <v>1592</v>
      </c>
      <c r="AE1273">
        <v>40.568658345400003</v>
      </c>
      <c r="AF1273">
        <v>-81.509053202600001</v>
      </c>
      <c r="AG1273">
        <v>40.569931259900002</v>
      </c>
      <c r="AH1273">
        <v>-81.509951447899994</v>
      </c>
      <c r="AI1273" t="s">
        <v>1380</v>
      </c>
      <c r="AJ1273" t="s">
        <v>1379</v>
      </c>
    </row>
    <row r="1274" spans="1:36" x14ac:dyDescent="0.25">
      <c r="A1274" s="10">
        <v>1271</v>
      </c>
      <c r="B1274" s="7">
        <v>6</v>
      </c>
      <c r="C1274" s="7" t="s">
        <v>8</v>
      </c>
      <c r="D1274" s="7" t="s">
        <v>937</v>
      </c>
      <c r="E1274" s="7" t="s">
        <v>4</v>
      </c>
      <c r="F1274" s="7" t="s">
        <v>10</v>
      </c>
      <c r="G1274" s="7" t="s">
        <v>1379</v>
      </c>
      <c r="H1274" s="11" t="s">
        <v>524</v>
      </c>
      <c r="I1274" s="10">
        <v>60.12</v>
      </c>
      <c r="J1274" s="7">
        <v>22.39</v>
      </c>
      <c r="K1274" s="7">
        <v>55.19</v>
      </c>
      <c r="L1274" s="7">
        <v>32.799999999999997</v>
      </c>
      <c r="M1274" s="7">
        <v>2.2200000000000002</v>
      </c>
      <c r="N1274" s="7">
        <v>0.56000000000000005</v>
      </c>
      <c r="O1274" s="7">
        <v>1.56</v>
      </c>
      <c r="P1274" s="7">
        <v>1</v>
      </c>
      <c r="Q1274" s="7">
        <v>11.11</v>
      </c>
      <c r="R1274" s="7">
        <v>5.62</v>
      </c>
      <c r="S1274" s="7">
        <v>8.92</v>
      </c>
      <c r="T1274" s="7">
        <v>3.3</v>
      </c>
      <c r="U1274" s="10" t="s">
        <v>7</v>
      </c>
      <c r="V1274" s="7">
        <v>21.33</v>
      </c>
      <c r="W1274" s="7">
        <v>21.43</v>
      </c>
      <c r="X1274" s="7">
        <v>0.1</v>
      </c>
      <c r="Y1274" s="7"/>
      <c r="Z1274" s="14" t="str">
        <f t="shared" si="59"/>
        <v>Pathway</v>
      </c>
      <c r="AA1274" s="14" t="str">
        <f t="shared" si="60"/>
        <v>Google</v>
      </c>
      <c r="AB1274" s="8" t="str">
        <f t="shared" si="61"/>
        <v>Bing</v>
      </c>
      <c r="AC1274" s="7" t="s">
        <v>488</v>
      </c>
      <c r="AD1274" s="11" t="s">
        <v>1592</v>
      </c>
      <c r="AE1274">
        <v>39.936625271399997</v>
      </c>
      <c r="AF1274">
        <v>-82.878765047800002</v>
      </c>
      <c r="AG1274">
        <v>39.936807109500002</v>
      </c>
      <c r="AH1274">
        <v>-82.876936120500005</v>
      </c>
      <c r="AI1274" t="s">
        <v>1380</v>
      </c>
      <c r="AJ1274" t="s">
        <v>1379</v>
      </c>
    </row>
    <row r="1275" spans="1:36" x14ac:dyDescent="0.25">
      <c r="A1275" s="10">
        <v>1272</v>
      </c>
      <c r="B1275" s="7">
        <v>4</v>
      </c>
      <c r="C1275" s="7" t="s">
        <v>86</v>
      </c>
      <c r="D1275" s="7" t="s">
        <v>1251</v>
      </c>
      <c r="E1275" s="7" t="s">
        <v>4</v>
      </c>
      <c r="F1275" s="7" t="s">
        <v>5</v>
      </c>
      <c r="G1275" s="7" t="s">
        <v>1379</v>
      </c>
      <c r="H1275" s="11" t="s">
        <v>560</v>
      </c>
      <c r="I1275" s="10">
        <v>21.48</v>
      </c>
      <c r="J1275" s="7">
        <v>8.4700000000000006</v>
      </c>
      <c r="K1275" s="7">
        <v>18.55</v>
      </c>
      <c r="L1275" s="7">
        <v>10.08</v>
      </c>
      <c r="M1275" s="7">
        <v>0</v>
      </c>
      <c r="N1275" s="7">
        <v>0</v>
      </c>
      <c r="O1275" s="7">
        <v>0</v>
      </c>
      <c r="P1275" s="7">
        <v>0</v>
      </c>
      <c r="Q1275" s="7">
        <v>9.6</v>
      </c>
      <c r="R1275" s="7">
        <v>2.2000000000000002</v>
      </c>
      <c r="S1275" s="7">
        <v>5.5</v>
      </c>
      <c r="T1275" s="7">
        <v>3.3</v>
      </c>
      <c r="U1275" s="10" t="s">
        <v>1433</v>
      </c>
      <c r="V1275" s="7">
        <v>15.8</v>
      </c>
      <c r="W1275" s="7">
        <v>15.9</v>
      </c>
      <c r="X1275" s="7">
        <v>0.1</v>
      </c>
      <c r="Y1275" s="7"/>
      <c r="Z1275" s="14" t="str">
        <f t="shared" si="59"/>
        <v>Pathway</v>
      </c>
      <c r="AA1275" s="14" t="str">
        <f t="shared" si="60"/>
        <v>Google</v>
      </c>
      <c r="AB1275" s="8" t="str">
        <f t="shared" si="61"/>
        <v>Bing</v>
      </c>
      <c r="AC1275" s="7" t="s">
        <v>488</v>
      </c>
      <c r="AD1275" s="11" t="s">
        <v>1592</v>
      </c>
      <c r="AE1275">
        <v>41.122648237999996</v>
      </c>
      <c r="AF1275">
        <v>-80.750192759399994</v>
      </c>
      <c r="AG1275">
        <v>41.123931322799997</v>
      </c>
      <c r="AH1275">
        <v>-80.749142623099999</v>
      </c>
      <c r="AI1275" t="s">
        <v>1380</v>
      </c>
      <c r="AJ1275" t="s">
        <v>1379</v>
      </c>
    </row>
    <row r="1276" spans="1:36" x14ac:dyDescent="0.25">
      <c r="A1276" s="10">
        <v>1273</v>
      </c>
      <c r="B1276" s="7">
        <v>12</v>
      </c>
      <c r="C1276" s="7" t="s">
        <v>69</v>
      </c>
      <c r="D1276" s="7" t="s">
        <v>966</v>
      </c>
      <c r="E1276" s="7" t="s">
        <v>4</v>
      </c>
      <c r="F1276" s="7" t="s">
        <v>10</v>
      </c>
      <c r="G1276" s="7" t="s">
        <v>1379</v>
      </c>
      <c r="H1276" s="11" t="s">
        <v>529</v>
      </c>
      <c r="I1276" s="10">
        <v>32.44</v>
      </c>
      <c r="J1276" s="7">
        <v>15.68</v>
      </c>
      <c r="K1276" s="7">
        <v>29.7</v>
      </c>
      <c r="L1276" s="7">
        <v>14.02</v>
      </c>
      <c r="M1276" s="7">
        <v>0</v>
      </c>
      <c r="N1276" s="7">
        <v>0</v>
      </c>
      <c r="O1276" s="7">
        <v>0</v>
      </c>
      <c r="P1276" s="7">
        <v>0</v>
      </c>
      <c r="Q1276" s="7">
        <v>10.01</v>
      </c>
      <c r="R1276" s="7">
        <v>3.79</v>
      </c>
      <c r="S1276" s="7">
        <v>7.08</v>
      </c>
      <c r="T1276" s="7">
        <v>3.29</v>
      </c>
      <c r="U1276" s="10" t="s">
        <v>87</v>
      </c>
      <c r="V1276" s="7">
        <v>4</v>
      </c>
      <c r="W1276" s="7">
        <v>4.0999999999999996</v>
      </c>
      <c r="X1276" s="7">
        <v>0.1</v>
      </c>
      <c r="Y1276" s="7"/>
      <c r="Z1276" s="14" t="str">
        <f t="shared" si="59"/>
        <v>Pathway</v>
      </c>
      <c r="AA1276" s="14" t="str">
        <f t="shared" si="60"/>
        <v>Google</v>
      </c>
      <c r="AB1276" s="8" t="str">
        <f t="shared" si="61"/>
        <v>Bing</v>
      </c>
      <c r="AC1276" s="7" t="s">
        <v>488</v>
      </c>
      <c r="AD1276" s="11" t="s">
        <v>1592</v>
      </c>
      <c r="AE1276">
        <v>41.642378605300003</v>
      </c>
      <c r="AF1276">
        <v>-81.425475169799995</v>
      </c>
      <c r="AG1276">
        <v>41.643409537799997</v>
      </c>
      <c r="AH1276">
        <v>-81.424184160099998</v>
      </c>
      <c r="AI1276" t="s">
        <v>1380</v>
      </c>
      <c r="AJ1276" t="s">
        <v>1379</v>
      </c>
    </row>
    <row r="1277" spans="1:36" x14ac:dyDescent="0.25">
      <c r="A1277" s="10">
        <v>1274</v>
      </c>
      <c r="B1277" s="7">
        <v>4</v>
      </c>
      <c r="C1277" s="7" t="s">
        <v>86</v>
      </c>
      <c r="D1277" s="7" t="s">
        <v>1251</v>
      </c>
      <c r="E1277" s="7" t="s">
        <v>4</v>
      </c>
      <c r="F1277" s="7" t="s">
        <v>65</v>
      </c>
      <c r="G1277" s="7" t="s">
        <v>1379</v>
      </c>
      <c r="H1277" s="11" t="s">
        <v>560</v>
      </c>
      <c r="I1277" s="10">
        <v>12.79</v>
      </c>
      <c r="J1277" s="7">
        <v>6.53</v>
      </c>
      <c r="K1277" s="7">
        <v>11.12</v>
      </c>
      <c r="L1277" s="7">
        <v>4.59</v>
      </c>
      <c r="M1277" s="7">
        <v>3.23</v>
      </c>
      <c r="N1277" s="7">
        <v>0.23</v>
      </c>
      <c r="O1277" s="7">
        <v>1.46</v>
      </c>
      <c r="P1277" s="7">
        <v>1.24</v>
      </c>
      <c r="Q1277" s="7">
        <v>9.68</v>
      </c>
      <c r="R1277" s="7">
        <v>1.71</v>
      </c>
      <c r="S1277" s="7">
        <v>4.99</v>
      </c>
      <c r="T1277" s="7">
        <v>3.29</v>
      </c>
      <c r="U1277" s="10" t="s">
        <v>1433</v>
      </c>
      <c r="V1277" s="7">
        <v>9.51</v>
      </c>
      <c r="W1277" s="7">
        <v>9.61</v>
      </c>
      <c r="X1277" s="7">
        <v>0.1</v>
      </c>
      <c r="Y1277" s="7"/>
      <c r="Z1277" s="14" t="str">
        <f t="shared" si="59"/>
        <v>Pathway</v>
      </c>
      <c r="AA1277" s="14" t="str">
        <f t="shared" si="60"/>
        <v>Google</v>
      </c>
      <c r="AB1277" s="8" t="str">
        <f t="shared" si="61"/>
        <v>Bing</v>
      </c>
      <c r="AC1277" s="7" t="s">
        <v>488</v>
      </c>
      <c r="AD1277" s="11" t="s">
        <v>1592</v>
      </c>
      <c r="AE1277">
        <v>41.0341479967</v>
      </c>
      <c r="AF1277">
        <v>-80.740629071000001</v>
      </c>
      <c r="AG1277">
        <v>41.035549161600002</v>
      </c>
      <c r="AH1277">
        <v>-80.741102566500004</v>
      </c>
      <c r="AI1277" t="s">
        <v>1380</v>
      </c>
      <c r="AJ1277" t="s">
        <v>1379</v>
      </c>
    </row>
    <row r="1278" spans="1:36" x14ac:dyDescent="0.25">
      <c r="A1278" s="10">
        <v>1275</v>
      </c>
      <c r="B1278" s="7">
        <v>2</v>
      </c>
      <c r="C1278" s="7" t="s">
        <v>6</v>
      </c>
      <c r="D1278" s="7" t="s">
        <v>958</v>
      </c>
      <c r="E1278" s="7" t="s">
        <v>4</v>
      </c>
      <c r="F1278" s="7" t="s">
        <v>65</v>
      </c>
      <c r="G1278" s="7" t="s">
        <v>1379</v>
      </c>
      <c r="H1278" s="11" t="s">
        <v>959</v>
      </c>
      <c r="I1278" s="10">
        <v>34.950000000000003</v>
      </c>
      <c r="J1278" s="7">
        <v>8.19</v>
      </c>
      <c r="K1278" s="7">
        <v>29.35</v>
      </c>
      <c r="L1278" s="7">
        <v>21.16</v>
      </c>
      <c r="M1278" s="7">
        <v>0</v>
      </c>
      <c r="N1278" s="7">
        <v>0</v>
      </c>
      <c r="O1278" s="7">
        <v>0</v>
      </c>
      <c r="P1278" s="7">
        <v>0</v>
      </c>
      <c r="Q1278" s="7">
        <v>8.8000000000000007</v>
      </c>
      <c r="R1278" s="7">
        <v>2.15</v>
      </c>
      <c r="S1278" s="7">
        <v>5.43</v>
      </c>
      <c r="T1278" s="7">
        <v>3.28</v>
      </c>
      <c r="U1278" s="10" t="s">
        <v>45</v>
      </c>
      <c r="V1278" s="7">
        <v>11.99</v>
      </c>
      <c r="W1278" s="7">
        <v>12.09</v>
      </c>
      <c r="X1278" s="7">
        <v>0.1</v>
      </c>
      <c r="Y1278" s="7"/>
      <c r="Z1278" s="14" t="str">
        <f t="shared" si="59"/>
        <v>Pathway</v>
      </c>
      <c r="AA1278" s="14" t="str">
        <f t="shared" si="60"/>
        <v>Google</v>
      </c>
      <c r="AB1278" s="8" t="str">
        <f t="shared" si="61"/>
        <v>Bing</v>
      </c>
      <c r="AC1278" s="7" t="s">
        <v>488</v>
      </c>
      <c r="AD1278" s="11" t="s">
        <v>1592</v>
      </c>
      <c r="AE1278">
        <v>41.687798692400001</v>
      </c>
      <c r="AF1278">
        <v>-83.652420215800007</v>
      </c>
      <c r="AG1278">
        <v>41.6878398813</v>
      </c>
      <c r="AH1278">
        <v>-83.650431257700006</v>
      </c>
      <c r="AI1278" t="s">
        <v>1380</v>
      </c>
      <c r="AJ1278" t="s">
        <v>1379</v>
      </c>
    </row>
    <row r="1279" spans="1:36" x14ac:dyDescent="0.25">
      <c r="A1279" s="10">
        <v>1276</v>
      </c>
      <c r="B1279" s="7">
        <v>8</v>
      </c>
      <c r="C1279" s="7" t="s">
        <v>131</v>
      </c>
      <c r="D1279" s="7" t="s">
        <v>1340</v>
      </c>
      <c r="E1279" s="7" t="s">
        <v>4</v>
      </c>
      <c r="F1279" s="7" t="s">
        <v>13</v>
      </c>
      <c r="G1279" s="7" t="s">
        <v>1379</v>
      </c>
      <c r="H1279" s="11" t="s">
        <v>531</v>
      </c>
      <c r="I1279" s="10">
        <v>41.01</v>
      </c>
      <c r="J1279" s="7">
        <v>17.059999999999999</v>
      </c>
      <c r="K1279" s="7">
        <v>35.49</v>
      </c>
      <c r="L1279" s="7">
        <v>18.43</v>
      </c>
      <c r="M1279" s="7">
        <v>0</v>
      </c>
      <c r="N1279" s="7">
        <v>0</v>
      </c>
      <c r="O1279" s="7">
        <v>0</v>
      </c>
      <c r="P1279" s="7">
        <v>0</v>
      </c>
      <c r="Q1279" s="7">
        <v>11.42</v>
      </c>
      <c r="R1279" s="7">
        <v>4.6500000000000004</v>
      </c>
      <c r="S1279" s="7">
        <v>7.92</v>
      </c>
      <c r="T1279" s="7">
        <v>3.28</v>
      </c>
      <c r="U1279" s="10" t="s">
        <v>1522</v>
      </c>
      <c r="V1279" s="7">
        <v>10.119999999999999</v>
      </c>
      <c r="W1279" s="7">
        <v>10.220000000000001</v>
      </c>
      <c r="X1279" s="7">
        <v>0.1</v>
      </c>
      <c r="Y1279" s="7"/>
      <c r="Z1279" s="14" t="str">
        <f t="shared" si="59"/>
        <v>Pathway</v>
      </c>
      <c r="AA1279" s="14" t="str">
        <f t="shared" si="60"/>
        <v>Google</v>
      </c>
      <c r="AB1279" s="8" t="str">
        <f t="shared" si="61"/>
        <v>Bing</v>
      </c>
      <c r="AC1279" s="7" t="s">
        <v>488</v>
      </c>
      <c r="AD1279" s="11" t="s">
        <v>1592</v>
      </c>
      <c r="AE1279">
        <v>39.563472005400001</v>
      </c>
      <c r="AF1279">
        <v>-84.268204789999999</v>
      </c>
      <c r="AG1279">
        <v>39.564567038299998</v>
      </c>
      <c r="AH1279">
        <v>-84.266976769199999</v>
      </c>
      <c r="AI1279" t="s">
        <v>1380</v>
      </c>
      <c r="AJ1279" t="s">
        <v>1379</v>
      </c>
    </row>
    <row r="1280" spans="1:36" x14ac:dyDescent="0.25">
      <c r="A1280" s="10">
        <v>1277</v>
      </c>
      <c r="B1280" s="7">
        <v>7</v>
      </c>
      <c r="C1280" s="7" t="s">
        <v>134</v>
      </c>
      <c r="D1280" s="7" t="s">
        <v>555</v>
      </c>
      <c r="E1280" s="7" t="s">
        <v>4</v>
      </c>
      <c r="F1280" s="7" t="s">
        <v>5</v>
      </c>
      <c r="G1280" s="7" t="s">
        <v>1379</v>
      </c>
      <c r="H1280" s="11" t="s">
        <v>531</v>
      </c>
      <c r="I1280" s="10">
        <v>21.78</v>
      </c>
      <c r="J1280" s="7">
        <v>8.02</v>
      </c>
      <c r="K1280" s="7">
        <v>18.510000000000002</v>
      </c>
      <c r="L1280" s="7">
        <v>10.49</v>
      </c>
      <c r="M1280" s="7">
        <v>4.87</v>
      </c>
      <c r="N1280" s="7">
        <v>0.25</v>
      </c>
      <c r="O1280" s="7">
        <v>2.2200000000000002</v>
      </c>
      <c r="P1280" s="7">
        <v>1.98</v>
      </c>
      <c r="Q1280" s="7">
        <v>9.74</v>
      </c>
      <c r="R1280" s="7">
        <v>2.08</v>
      </c>
      <c r="S1280" s="7">
        <v>5.35</v>
      </c>
      <c r="T1280" s="7">
        <v>3.28</v>
      </c>
      <c r="U1280" s="10" t="s">
        <v>133</v>
      </c>
      <c r="V1280" s="7">
        <v>5.0199999999999996</v>
      </c>
      <c r="W1280" s="7">
        <v>5.12</v>
      </c>
      <c r="X1280" s="7">
        <v>0.1</v>
      </c>
      <c r="Y1280" s="7"/>
      <c r="Z1280" s="14" t="str">
        <f t="shared" si="59"/>
        <v>Pathway</v>
      </c>
      <c r="AA1280" s="14" t="str">
        <f t="shared" si="60"/>
        <v>Google</v>
      </c>
      <c r="AB1280" s="8" t="str">
        <f t="shared" si="61"/>
        <v>Bing</v>
      </c>
      <c r="AC1280" s="7" t="s">
        <v>488</v>
      </c>
      <c r="AD1280" s="11" t="s">
        <v>1592</v>
      </c>
      <c r="AE1280">
        <v>40.5553364194</v>
      </c>
      <c r="AF1280">
        <v>-84.169761335100006</v>
      </c>
      <c r="AG1280">
        <v>40.556691685899999</v>
      </c>
      <c r="AH1280">
        <v>-84.169781263199994</v>
      </c>
      <c r="AI1280" t="s">
        <v>1380</v>
      </c>
      <c r="AJ1280" t="s">
        <v>1379</v>
      </c>
    </row>
    <row r="1281" spans="1:36" x14ac:dyDescent="0.25">
      <c r="A1281" s="10">
        <v>1278</v>
      </c>
      <c r="B1281" s="7">
        <v>4</v>
      </c>
      <c r="C1281" s="7" t="s">
        <v>86</v>
      </c>
      <c r="D1281" s="7" t="s">
        <v>592</v>
      </c>
      <c r="E1281" s="7" t="s">
        <v>4</v>
      </c>
      <c r="F1281" s="7" t="s">
        <v>10</v>
      </c>
      <c r="G1281" s="7" t="s">
        <v>1379</v>
      </c>
      <c r="H1281" s="11" t="s">
        <v>573</v>
      </c>
      <c r="I1281" s="10">
        <v>24.23</v>
      </c>
      <c r="J1281" s="7">
        <v>12.52</v>
      </c>
      <c r="K1281" s="7">
        <v>21.94</v>
      </c>
      <c r="L1281" s="7">
        <v>9.42</v>
      </c>
      <c r="M1281" s="7">
        <v>3.99</v>
      </c>
      <c r="N1281" s="7">
        <v>0.3</v>
      </c>
      <c r="O1281" s="7">
        <v>2.02</v>
      </c>
      <c r="P1281" s="7">
        <v>1.73</v>
      </c>
      <c r="Q1281" s="7">
        <v>9.9700000000000006</v>
      </c>
      <c r="R1281" s="7">
        <v>2.95</v>
      </c>
      <c r="S1281" s="7">
        <v>6.23</v>
      </c>
      <c r="T1281" s="7">
        <v>3.28</v>
      </c>
      <c r="U1281" s="10" t="s">
        <v>160</v>
      </c>
      <c r="V1281" s="7">
        <v>4.18</v>
      </c>
      <c r="W1281" s="7">
        <v>4.28</v>
      </c>
      <c r="X1281" s="7">
        <v>0.1</v>
      </c>
      <c r="Y1281" s="7"/>
      <c r="Z1281" s="14" t="str">
        <f t="shared" si="59"/>
        <v>Pathway</v>
      </c>
      <c r="AA1281" s="14" t="str">
        <f t="shared" si="60"/>
        <v>Google</v>
      </c>
      <c r="AB1281" s="8" t="str">
        <f t="shared" si="61"/>
        <v>Bing</v>
      </c>
      <c r="AC1281" s="7" t="s">
        <v>488</v>
      </c>
      <c r="AD1281" s="11" t="s">
        <v>1592</v>
      </c>
      <c r="AE1281">
        <v>41.123683404399998</v>
      </c>
      <c r="AF1281">
        <v>-80.761435348500001</v>
      </c>
      <c r="AG1281">
        <v>41.123686622599998</v>
      </c>
      <c r="AH1281">
        <v>-80.759551390799999</v>
      </c>
      <c r="AI1281" t="s">
        <v>1380</v>
      </c>
      <c r="AJ1281" t="s">
        <v>1379</v>
      </c>
    </row>
    <row r="1282" spans="1:36" x14ac:dyDescent="0.25">
      <c r="A1282" s="10">
        <v>1279</v>
      </c>
      <c r="B1282" s="7">
        <v>7</v>
      </c>
      <c r="C1282" s="7" t="s">
        <v>134</v>
      </c>
      <c r="D1282" s="7" t="s">
        <v>555</v>
      </c>
      <c r="E1282" s="7" t="s">
        <v>4</v>
      </c>
      <c r="F1282" s="7" t="s">
        <v>5</v>
      </c>
      <c r="G1282" s="7" t="s">
        <v>1379</v>
      </c>
      <c r="H1282" s="11" t="s">
        <v>531</v>
      </c>
      <c r="I1282" s="10">
        <v>19.36</v>
      </c>
      <c r="J1282" s="7">
        <v>8.02</v>
      </c>
      <c r="K1282" s="7">
        <v>16.66</v>
      </c>
      <c r="L1282" s="7">
        <v>8.64</v>
      </c>
      <c r="M1282" s="7">
        <v>4.87</v>
      </c>
      <c r="N1282" s="7">
        <v>0.25</v>
      </c>
      <c r="O1282" s="7">
        <v>2.2200000000000002</v>
      </c>
      <c r="P1282" s="7">
        <v>1.98</v>
      </c>
      <c r="Q1282" s="7">
        <v>9.74</v>
      </c>
      <c r="R1282" s="7">
        <v>2.08</v>
      </c>
      <c r="S1282" s="7">
        <v>5.35</v>
      </c>
      <c r="T1282" s="7">
        <v>3.28</v>
      </c>
      <c r="U1282" s="10" t="s">
        <v>133</v>
      </c>
      <c r="V1282" s="7">
        <v>4.97</v>
      </c>
      <c r="W1282" s="7">
        <v>5.07</v>
      </c>
      <c r="X1282" s="7">
        <v>0.1</v>
      </c>
      <c r="Y1282" s="7"/>
      <c r="Z1282" s="14" t="str">
        <f t="shared" si="59"/>
        <v>Pathway</v>
      </c>
      <c r="AA1282" s="14" t="str">
        <f t="shared" si="60"/>
        <v>Google</v>
      </c>
      <c r="AB1282" s="8" t="str">
        <f t="shared" si="61"/>
        <v>Bing</v>
      </c>
      <c r="AC1282" s="7" t="s">
        <v>488</v>
      </c>
      <c r="AD1282" s="11" t="s">
        <v>1592</v>
      </c>
      <c r="AE1282">
        <v>40.554657865599999</v>
      </c>
      <c r="AF1282">
        <v>-84.169751816399994</v>
      </c>
      <c r="AG1282">
        <v>40.556015942199998</v>
      </c>
      <c r="AH1282">
        <v>-84.169771934899998</v>
      </c>
      <c r="AI1282" t="s">
        <v>1380</v>
      </c>
      <c r="AJ1282" t="s">
        <v>1379</v>
      </c>
    </row>
    <row r="1283" spans="1:36" x14ac:dyDescent="0.25">
      <c r="A1283" s="10">
        <v>1280</v>
      </c>
      <c r="B1283" s="7">
        <v>8</v>
      </c>
      <c r="C1283" s="7" t="s">
        <v>131</v>
      </c>
      <c r="D1283" s="7" t="s">
        <v>1340</v>
      </c>
      <c r="E1283" s="7" t="s">
        <v>4</v>
      </c>
      <c r="F1283" s="7" t="s">
        <v>13</v>
      </c>
      <c r="G1283" s="7" t="s">
        <v>1379</v>
      </c>
      <c r="H1283" s="11" t="s">
        <v>531</v>
      </c>
      <c r="I1283" s="10">
        <v>23.43</v>
      </c>
      <c r="J1283" s="7">
        <v>17.059999999999999</v>
      </c>
      <c r="K1283" s="7">
        <v>21.96</v>
      </c>
      <c r="L1283" s="7">
        <v>4.91</v>
      </c>
      <c r="M1283" s="7">
        <v>0</v>
      </c>
      <c r="N1283" s="7">
        <v>0</v>
      </c>
      <c r="O1283" s="7">
        <v>0</v>
      </c>
      <c r="P1283" s="7">
        <v>0</v>
      </c>
      <c r="Q1283" s="7">
        <v>11.42</v>
      </c>
      <c r="R1283" s="7">
        <v>4.6500000000000004</v>
      </c>
      <c r="S1283" s="7">
        <v>7.92</v>
      </c>
      <c r="T1283" s="7">
        <v>3.28</v>
      </c>
      <c r="U1283" s="10" t="s">
        <v>1522</v>
      </c>
      <c r="V1283" s="7">
        <v>10.32</v>
      </c>
      <c r="W1283" s="7">
        <v>10.42</v>
      </c>
      <c r="X1283" s="7">
        <v>0.1</v>
      </c>
      <c r="Y1283" s="7"/>
      <c r="Z1283" s="14" t="str">
        <f t="shared" si="59"/>
        <v>Pathway</v>
      </c>
      <c r="AA1283" s="14" t="str">
        <f t="shared" si="60"/>
        <v>Google</v>
      </c>
      <c r="AB1283" s="8" t="str">
        <f t="shared" si="61"/>
        <v>Bing</v>
      </c>
      <c r="AC1283" s="7" t="s">
        <v>488</v>
      </c>
      <c r="AD1283" s="11" t="s">
        <v>1592</v>
      </c>
      <c r="AE1283">
        <v>39.565659823499999</v>
      </c>
      <c r="AF1283">
        <v>-84.265743018600006</v>
      </c>
      <c r="AG1283">
        <v>39.566754095599997</v>
      </c>
      <c r="AH1283">
        <v>-84.264511415499996</v>
      </c>
      <c r="AI1283" t="s">
        <v>1380</v>
      </c>
      <c r="AJ1283" t="s">
        <v>1379</v>
      </c>
    </row>
    <row r="1284" spans="1:36" x14ac:dyDescent="0.25">
      <c r="A1284" s="10">
        <v>1281</v>
      </c>
      <c r="B1284" s="7">
        <v>7</v>
      </c>
      <c r="C1284" s="7" t="s">
        <v>149</v>
      </c>
      <c r="D1284" s="7" t="s">
        <v>523</v>
      </c>
      <c r="E1284" s="7" t="s">
        <v>4</v>
      </c>
      <c r="F1284" s="7" t="s">
        <v>5</v>
      </c>
      <c r="G1284" s="7" t="s">
        <v>1379</v>
      </c>
      <c r="H1284" s="11" t="s">
        <v>524</v>
      </c>
      <c r="I1284" s="10">
        <v>16.09</v>
      </c>
      <c r="J1284" s="7">
        <v>12.78</v>
      </c>
      <c r="K1284" s="7">
        <v>15.57</v>
      </c>
      <c r="L1284" s="7">
        <v>2.78</v>
      </c>
      <c r="M1284" s="7">
        <v>4.6100000000000003</v>
      </c>
      <c r="N1284" s="7">
        <v>0.41</v>
      </c>
      <c r="O1284" s="7">
        <v>2.78</v>
      </c>
      <c r="P1284" s="7">
        <v>2.37</v>
      </c>
      <c r="Q1284" s="7">
        <v>9.2100000000000009</v>
      </c>
      <c r="R1284" s="7">
        <v>3.41</v>
      </c>
      <c r="S1284" s="7">
        <v>6.69</v>
      </c>
      <c r="T1284" s="7">
        <v>3.28</v>
      </c>
      <c r="U1284" s="10" t="s">
        <v>148</v>
      </c>
      <c r="V1284" s="7">
        <v>12.87</v>
      </c>
      <c r="W1284" s="7">
        <v>12.97</v>
      </c>
      <c r="X1284" s="7">
        <v>0.1</v>
      </c>
      <c r="Y1284" s="7"/>
      <c r="Z1284" s="14" t="str">
        <f t="shared" si="59"/>
        <v>Pathway</v>
      </c>
      <c r="AA1284" s="14" t="str">
        <f t="shared" si="60"/>
        <v>Google</v>
      </c>
      <c r="AB1284" s="8" t="str">
        <f t="shared" si="61"/>
        <v>Bing</v>
      </c>
      <c r="AC1284" s="7" t="s">
        <v>488</v>
      </c>
      <c r="AD1284" s="11" t="s">
        <v>1592</v>
      </c>
      <c r="AE1284">
        <v>39.892603362700001</v>
      </c>
      <c r="AF1284">
        <v>-83.819231625100002</v>
      </c>
      <c r="AG1284">
        <v>39.892391933399999</v>
      </c>
      <c r="AH1284">
        <v>-83.817369665900003</v>
      </c>
      <c r="AI1284" t="s">
        <v>1380</v>
      </c>
      <c r="AJ1284" t="s">
        <v>1379</v>
      </c>
    </row>
    <row r="1285" spans="1:36" x14ac:dyDescent="0.25">
      <c r="A1285" s="10">
        <v>1282</v>
      </c>
      <c r="B1285" s="7">
        <v>6</v>
      </c>
      <c r="C1285" s="7" t="s">
        <v>8</v>
      </c>
      <c r="D1285" s="7" t="s">
        <v>978</v>
      </c>
      <c r="E1285" s="7" t="s">
        <v>4</v>
      </c>
      <c r="F1285" s="7" t="s">
        <v>10</v>
      </c>
      <c r="G1285" s="7" t="s">
        <v>1379</v>
      </c>
      <c r="H1285" s="11" t="s">
        <v>979</v>
      </c>
      <c r="I1285" s="10">
        <v>66.790000000000006</v>
      </c>
      <c r="J1285" s="7">
        <v>19.28</v>
      </c>
      <c r="K1285" s="7">
        <v>61.17</v>
      </c>
      <c r="L1285" s="7">
        <v>41.89</v>
      </c>
      <c r="M1285" s="7">
        <v>0</v>
      </c>
      <c r="N1285" s="7">
        <v>0</v>
      </c>
      <c r="O1285" s="7">
        <v>0</v>
      </c>
      <c r="P1285" s="7">
        <v>0</v>
      </c>
      <c r="Q1285" s="7">
        <v>9.9600000000000009</v>
      </c>
      <c r="R1285" s="7">
        <v>4.76</v>
      </c>
      <c r="S1285" s="7">
        <v>8.0299999999999994</v>
      </c>
      <c r="T1285" s="7">
        <v>3.27</v>
      </c>
      <c r="U1285" s="10" t="s">
        <v>16</v>
      </c>
      <c r="V1285" s="7">
        <v>8.41</v>
      </c>
      <c r="W1285" s="7">
        <v>8.51</v>
      </c>
      <c r="X1285" s="7">
        <v>0.1</v>
      </c>
      <c r="Y1285" s="7"/>
      <c r="Z1285" s="14" t="str">
        <f t="shared" ref="Z1285:Z1348" si="62">IF(LEFT(U1285,1)="S",IF(RIGHT(U1285,1)="C",HYPERLINK("http://pathweb.pathwayservices.com/ohiopublic/?nlfid='"&amp;U1285&amp;"'&amp;logpoint="&amp;V1285,"Pathway"),"Not Available"),"Not Available")</f>
        <v>Pathway</v>
      </c>
      <c r="AA1285" s="14" t="str">
        <f t="shared" ref="AA1285:AA1348" si="63">IF(AG1285="",HYPERLINK(CONCATENATE("http://maps.google.com/maps/place/",+AE1285,",",+AF1285,"/@",+AE1285,",",+AF1285,",17z"),"Google"),HYPERLINK(CONCATENATE("https://www.google.us/maps/dir/",AG1285,",",AH1285,"/",AE1285,",",AF1285,"/@",AVERAGE(AE1285,AG1285),",",AVERAGE(AF1285,AH1285),",15z"),"Google"))</f>
        <v>Google</v>
      </c>
      <c r="AB1285" s="8" t="str">
        <f t="shared" ref="AB1285:AB1348" si="64">IF(AG1285=0,HYPERLINK(CONCATENATE("http://bing.com/maps/default.aspx?rtop=1~0&amp;rtp=pos.",AE1285,"_",AF1285,"_",Y1285),"Bing"),HYPERLINK(CONCATENATE("http://bing.com/maps/default.aspx?rtop=1~0&amp;rtp=pos.",AE1285,"_",AF1285,"_(",H1285,"  SLM ",V1285,"~pos.",AG1285,"_",AH1285,"_",H1285,"  SLM ",W1285,")"),"Bing"))</f>
        <v>Bing</v>
      </c>
      <c r="AC1285" s="7" t="s">
        <v>488</v>
      </c>
      <c r="AD1285" s="11" t="s">
        <v>1592</v>
      </c>
      <c r="AE1285">
        <v>39.996807800399999</v>
      </c>
      <c r="AF1285">
        <v>-82.930440619300001</v>
      </c>
      <c r="AG1285">
        <v>39.997730791800002</v>
      </c>
      <c r="AH1285">
        <v>-82.929039546799999</v>
      </c>
      <c r="AI1285" t="s">
        <v>1380</v>
      </c>
      <c r="AJ1285" t="s">
        <v>1379</v>
      </c>
    </row>
    <row r="1286" spans="1:36" x14ac:dyDescent="0.25">
      <c r="A1286" s="10">
        <v>1283</v>
      </c>
      <c r="B1286" s="7">
        <v>5</v>
      </c>
      <c r="C1286" s="7" t="s">
        <v>102</v>
      </c>
      <c r="D1286" s="7" t="s">
        <v>536</v>
      </c>
      <c r="E1286" s="7" t="s">
        <v>4</v>
      </c>
      <c r="F1286" s="7" t="s">
        <v>5</v>
      </c>
      <c r="G1286" s="7" t="s">
        <v>1379</v>
      </c>
      <c r="H1286" s="11" t="s">
        <v>524</v>
      </c>
      <c r="I1286" s="10">
        <v>23.49</v>
      </c>
      <c r="J1286" s="7">
        <v>8.69</v>
      </c>
      <c r="K1286" s="7">
        <v>20.260000000000002</v>
      </c>
      <c r="L1286" s="7">
        <v>11.57</v>
      </c>
      <c r="M1286" s="7">
        <v>0</v>
      </c>
      <c r="N1286" s="7">
        <v>0</v>
      </c>
      <c r="O1286" s="7">
        <v>0</v>
      </c>
      <c r="P1286" s="7">
        <v>0</v>
      </c>
      <c r="Q1286" s="7">
        <v>9.43</v>
      </c>
      <c r="R1286" s="7">
        <v>2.2599999999999998</v>
      </c>
      <c r="S1286" s="7">
        <v>5.54</v>
      </c>
      <c r="T1286" s="7">
        <v>3.27</v>
      </c>
      <c r="U1286" s="10" t="s">
        <v>219</v>
      </c>
      <c r="V1286" s="7">
        <v>15.62</v>
      </c>
      <c r="W1286" s="7">
        <v>15.72</v>
      </c>
      <c r="X1286" s="7">
        <v>0.1</v>
      </c>
      <c r="Y1286" s="7"/>
      <c r="Z1286" s="14" t="str">
        <f t="shared" si="62"/>
        <v>Pathway</v>
      </c>
      <c r="AA1286" s="14" t="str">
        <f t="shared" si="63"/>
        <v>Google</v>
      </c>
      <c r="AB1286" s="8" t="str">
        <f t="shared" si="64"/>
        <v>Bing</v>
      </c>
      <c r="AC1286" s="7" t="s">
        <v>488</v>
      </c>
      <c r="AD1286" s="11" t="s">
        <v>1592</v>
      </c>
      <c r="AE1286">
        <v>39.945118889200003</v>
      </c>
      <c r="AF1286">
        <v>-82.480286957100006</v>
      </c>
      <c r="AG1286">
        <v>39.945273788599998</v>
      </c>
      <c r="AH1286">
        <v>-82.478528274499993</v>
      </c>
      <c r="AI1286" t="s">
        <v>1380</v>
      </c>
      <c r="AJ1286" t="s">
        <v>1379</v>
      </c>
    </row>
    <row r="1287" spans="1:36" x14ac:dyDescent="0.25">
      <c r="A1287" s="10">
        <v>1284</v>
      </c>
      <c r="B1287" s="7">
        <v>8</v>
      </c>
      <c r="C1287" s="7" t="s">
        <v>131</v>
      </c>
      <c r="D1287" s="7" t="s">
        <v>1340</v>
      </c>
      <c r="E1287" s="7" t="s">
        <v>4</v>
      </c>
      <c r="F1287" s="7" t="s">
        <v>13</v>
      </c>
      <c r="G1287" s="7" t="s">
        <v>1379</v>
      </c>
      <c r="H1287" s="11" t="s">
        <v>531</v>
      </c>
      <c r="I1287" s="10">
        <v>29.74</v>
      </c>
      <c r="J1287" s="7">
        <v>18.899999999999999</v>
      </c>
      <c r="K1287" s="7">
        <v>27.41</v>
      </c>
      <c r="L1287" s="7">
        <v>8.51</v>
      </c>
      <c r="M1287" s="7">
        <v>0</v>
      </c>
      <c r="N1287" s="7">
        <v>0</v>
      </c>
      <c r="O1287" s="7">
        <v>0</v>
      </c>
      <c r="P1287" s="7">
        <v>0</v>
      </c>
      <c r="Q1287" s="7">
        <v>11.61</v>
      </c>
      <c r="R1287" s="7">
        <v>5.1100000000000003</v>
      </c>
      <c r="S1287" s="7">
        <v>8.3800000000000008</v>
      </c>
      <c r="T1287" s="7">
        <v>3.27</v>
      </c>
      <c r="U1287" s="10" t="s">
        <v>1522</v>
      </c>
      <c r="V1287" s="7">
        <v>0.3</v>
      </c>
      <c r="W1287" s="7">
        <v>0.4</v>
      </c>
      <c r="X1287" s="7">
        <v>0.1</v>
      </c>
      <c r="Y1287" s="7"/>
      <c r="Z1287" s="14" t="str">
        <f t="shared" si="62"/>
        <v>Pathway</v>
      </c>
      <c r="AA1287" s="14" t="str">
        <f t="shared" si="63"/>
        <v>Google</v>
      </c>
      <c r="AB1287" s="8" t="str">
        <f t="shared" si="64"/>
        <v>Bing</v>
      </c>
      <c r="AC1287" s="7" t="s">
        <v>488</v>
      </c>
      <c r="AD1287" s="11" t="s">
        <v>1592</v>
      </c>
      <c r="AE1287">
        <v>39.438857805200001</v>
      </c>
      <c r="AF1287">
        <v>-84.336447288700001</v>
      </c>
      <c r="AG1287">
        <v>39.440185701200001</v>
      </c>
      <c r="AH1287">
        <v>-84.335648638400002</v>
      </c>
      <c r="AI1287" t="s">
        <v>1380</v>
      </c>
      <c r="AJ1287" t="s">
        <v>1379</v>
      </c>
    </row>
    <row r="1288" spans="1:36" x14ac:dyDescent="0.25">
      <c r="A1288" s="10">
        <v>1285</v>
      </c>
      <c r="B1288" s="7">
        <v>4</v>
      </c>
      <c r="C1288" s="7" t="s">
        <v>23</v>
      </c>
      <c r="D1288" s="7" t="s">
        <v>1343</v>
      </c>
      <c r="E1288" s="7" t="s">
        <v>4</v>
      </c>
      <c r="F1288" s="7" t="s">
        <v>65</v>
      </c>
      <c r="G1288" s="7" t="s">
        <v>1379</v>
      </c>
      <c r="H1288" s="11" t="s">
        <v>955</v>
      </c>
      <c r="I1288" s="10">
        <v>15.42</v>
      </c>
      <c r="J1288" s="7">
        <v>6.91</v>
      </c>
      <c r="K1288" s="7">
        <v>13.3</v>
      </c>
      <c r="L1288" s="7">
        <v>6.39</v>
      </c>
      <c r="M1288" s="7">
        <v>0</v>
      </c>
      <c r="N1288" s="7">
        <v>0</v>
      </c>
      <c r="O1288" s="7">
        <v>0</v>
      </c>
      <c r="P1288" s="7">
        <v>0</v>
      </c>
      <c r="Q1288" s="7">
        <v>9.33</v>
      </c>
      <c r="R1288" s="7">
        <v>1.81</v>
      </c>
      <c r="S1288" s="7">
        <v>5.08</v>
      </c>
      <c r="T1288" s="7">
        <v>3.27</v>
      </c>
      <c r="U1288" s="10" t="s">
        <v>1525</v>
      </c>
      <c r="V1288" s="7">
        <v>6.76</v>
      </c>
      <c r="W1288" s="7">
        <v>6.86</v>
      </c>
      <c r="X1288" s="7">
        <v>0.1</v>
      </c>
      <c r="Y1288" s="7"/>
      <c r="Z1288" s="14" t="str">
        <f t="shared" si="62"/>
        <v>Pathway</v>
      </c>
      <c r="AA1288" s="14" t="str">
        <f t="shared" si="63"/>
        <v>Google</v>
      </c>
      <c r="AB1288" s="8" t="str">
        <f t="shared" si="64"/>
        <v>Bing</v>
      </c>
      <c r="AC1288" s="7" t="s">
        <v>488</v>
      </c>
      <c r="AD1288" s="11" t="s">
        <v>1592</v>
      </c>
      <c r="AE1288">
        <v>41.284242095800003</v>
      </c>
      <c r="AF1288">
        <v>-81.418407768999998</v>
      </c>
      <c r="AG1288">
        <v>41.282989619600002</v>
      </c>
      <c r="AH1288">
        <v>-81.417466743199995</v>
      </c>
      <c r="AI1288" t="s">
        <v>1380</v>
      </c>
      <c r="AJ1288" t="s">
        <v>1379</v>
      </c>
    </row>
    <row r="1289" spans="1:36" x14ac:dyDescent="0.25">
      <c r="A1289" s="10">
        <v>1286</v>
      </c>
      <c r="B1289" s="7">
        <v>8</v>
      </c>
      <c r="C1289" s="7" t="s">
        <v>131</v>
      </c>
      <c r="D1289" s="7" t="s">
        <v>1340</v>
      </c>
      <c r="E1289" s="7" t="s">
        <v>4</v>
      </c>
      <c r="F1289" s="7" t="s">
        <v>13</v>
      </c>
      <c r="G1289" s="7" t="s">
        <v>1379</v>
      </c>
      <c r="H1289" s="11" t="s">
        <v>531</v>
      </c>
      <c r="I1289" s="10">
        <v>24.05</v>
      </c>
      <c r="J1289" s="7">
        <v>19.63</v>
      </c>
      <c r="K1289" s="7">
        <v>23.12</v>
      </c>
      <c r="L1289" s="7">
        <v>3.48</v>
      </c>
      <c r="M1289" s="7">
        <v>0</v>
      </c>
      <c r="N1289" s="7">
        <v>0</v>
      </c>
      <c r="O1289" s="7">
        <v>0</v>
      </c>
      <c r="P1289" s="7">
        <v>0</v>
      </c>
      <c r="Q1289" s="7">
        <v>11.72</v>
      </c>
      <c r="R1289" s="7">
        <v>5.3</v>
      </c>
      <c r="S1289" s="7">
        <v>8.57</v>
      </c>
      <c r="T1289" s="7">
        <v>3.27</v>
      </c>
      <c r="U1289" s="10" t="s">
        <v>1522</v>
      </c>
      <c r="V1289" s="7">
        <v>8.3699999999999992</v>
      </c>
      <c r="W1289" s="7">
        <v>8.4700000000000006</v>
      </c>
      <c r="X1289" s="7">
        <v>0.1</v>
      </c>
      <c r="Y1289" s="7"/>
      <c r="Z1289" s="14" t="str">
        <f t="shared" si="62"/>
        <v>Pathway</v>
      </c>
      <c r="AA1289" s="14" t="str">
        <f t="shared" si="63"/>
        <v>Google</v>
      </c>
      <c r="AB1289" s="8" t="str">
        <f t="shared" si="64"/>
        <v>Bing</v>
      </c>
      <c r="AC1289" s="7" t="s">
        <v>488</v>
      </c>
      <c r="AD1289" s="11" t="s">
        <v>1592</v>
      </c>
      <c r="AE1289">
        <v>39.544950995299999</v>
      </c>
      <c r="AF1289">
        <v>-84.290382272399995</v>
      </c>
      <c r="AG1289">
        <v>39.545925568199998</v>
      </c>
      <c r="AH1289">
        <v>-84.289008042500001</v>
      </c>
      <c r="AI1289" t="s">
        <v>1380</v>
      </c>
      <c r="AJ1289" t="s">
        <v>1379</v>
      </c>
    </row>
    <row r="1290" spans="1:36" x14ac:dyDescent="0.25">
      <c r="A1290" s="10">
        <v>1287</v>
      </c>
      <c r="B1290" s="7">
        <v>12</v>
      </c>
      <c r="C1290" s="7" t="s">
        <v>14</v>
      </c>
      <c r="D1290" s="7" t="s">
        <v>941</v>
      </c>
      <c r="E1290" s="7" t="s">
        <v>4</v>
      </c>
      <c r="F1290" s="7" t="s">
        <v>10</v>
      </c>
      <c r="G1290" s="7" t="s">
        <v>1379</v>
      </c>
      <c r="H1290" s="11" t="s">
        <v>522</v>
      </c>
      <c r="I1290" s="10">
        <v>22.48</v>
      </c>
      <c r="J1290" s="7">
        <v>23.21</v>
      </c>
      <c r="K1290" s="7">
        <v>22.57</v>
      </c>
      <c r="L1290" s="7">
        <v>0</v>
      </c>
      <c r="M1290" s="7">
        <v>4.49</v>
      </c>
      <c r="N1290" s="7">
        <v>0.59</v>
      </c>
      <c r="O1290" s="7">
        <v>2.96</v>
      </c>
      <c r="P1290" s="7">
        <v>2.37</v>
      </c>
      <c r="Q1290" s="7">
        <v>11.23</v>
      </c>
      <c r="R1290" s="7">
        <v>5.85</v>
      </c>
      <c r="S1290" s="7">
        <v>9.1199999999999992</v>
      </c>
      <c r="T1290" s="7">
        <v>3.27</v>
      </c>
      <c r="U1290" s="10" t="s">
        <v>30</v>
      </c>
      <c r="V1290" s="7">
        <v>3.16</v>
      </c>
      <c r="W1290" s="7">
        <v>3.26</v>
      </c>
      <c r="X1290" s="7">
        <v>0.1</v>
      </c>
      <c r="Y1290" s="7"/>
      <c r="Z1290" s="14" t="str">
        <f t="shared" si="62"/>
        <v>Pathway</v>
      </c>
      <c r="AA1290" s="14" t="str">
        <f t="shared" si="63"/>
        <v>Google</v>
      </c>
      <c r="AB1290" s="8" t="str">
        <f t="shared" si="64"/>
        <v>Bing</v>
      </c>
      <c r="AC1290" s="7" t="s">
        <v>488</v>
      </c>
      <c r="AD1290" s="11" t="s">
        <v>1592</v>
      </c>
      <c r="AE1290">
        <v>41.321485011100002</v>
      </c>
      <c r="AF1290">
        <v>-81.813860208799994</v>
      </c>
      <c r="AG1290">
        <v>41.322896662799998</v>
      </c>
      <c r="AH1290">
        <v>-81.814350520399998</v>
      </c>
      <c r="AI1290" t="s">
        <v>1380</v>
      </c>
      <c r="AJ1290" t="s">
        <v>1379</v>
      </c>
    </row>
    <row r="1291" spans="1:36" x14ac:dyDescent="0.25">
      <c r="A1291" s="10">
        <v>1288</v>
      </c>
      <c r="B1291" s="7">
        <v>4</v>
      </c>
      <c r="C1291" s="7" t="s">
        <v>23</v>
      </c>
      <c r="D1291" s="7" t="s">
        <v>1154</v>
      </c>
      <c r="E1291" s="7" t="s">
        <v>4</v>
      </c>
      <c r="F1291" s="7" t="s">
        <v>5</v>
      </c>
      <c r="G1291" s="7" t="s">
        <v>1379</v>
      </c>
      <c r="H1291" s="11" t="s">
        <v>992</v>
      </c>
      <c r="I1291" s="10">
        <v>64.349999999999994</v>
      </c>
      <c r="J1291" s="7">
        <v>2.15</v>
      </c>
      <c r="K1291" s="7">
        <v>20.54</v>
      </c>
      <c r="L1291" s="7">
        <v>18.39</v>
      </c>
      <c r="M1291" s="7">
        <v>4.99</v>
      </c>
      <c r="N1291" s="7">
        <v>0.06</v>
      </c>
      <c r="O1291" s="7">
        <v>0.47</v>
      </c>
      <c r="P1291" s="7">
        <v>0.41</v>
      </c>
      <c r="Q1291" s="7">
        <v>39.89</v>
      </c>
      <c r="R1291" s="7">
        <v>0.51</v>
      </c>
      <c r="S1291" s="7">
        <v>3.77</v>
      </c>
      <c r="T1291" s="7">
        <v>3.26</v>
      </c>
      <c r="U1291" s="10" t="s">
        <v>1189</v>
      </c>
      <c r="V1291" s="7">
        <v>2.4500000000000002</v>
      </c>
      <c r="W1291" s="7">
        <v>2.5</v>
      </c>
      <c r="X1291" s="7">
        <v>0.05</v>
      </c>
      <c r="Y1291" s="7"/>
      <c r="Z1291" s="14" t="str">
        <f t="shared" si="62"/>
        <v>Pathway</v>
      </c>
      <c r="AA1291" s="14" t="str">
        <f t="shared" si="63"/>
        <v>Google</v>
      </c>
      <c r="AB1291" s="8" t="str">
        <f t="shared" si="64"/>
        <v>Bing</v>
      </c>
      <c r="AC1291" s="7" t="s">
        <v>488</v>
      </c>
      <c r="AD1291" s="11" t="s">
        <v>1592</v>
      </c>
      <c r="AE1291">
        <v>41.085351588899997</v>
      </c>
      <c r="AF1291">
        <v>-81.519524658600005</v>
      </c>
      <c r="AG1291">
        <v>41.086068157200003</v>
      </c>
      <c r="AH1291">
        <v>-81.519249620500005</v>
      </c>
      <c r="AI1291" t="s">
        <v>1380</v>
      </c>
      <c r="AJ1291" t="s">
        <v>1379</v>
      </c>
    </row>
    <row r="1292" spans="1:36" x14ac:dyDescent="0.25">
      <c r="A1292" s="10">
        <v>1289</v>
      </c>
      <c r="B1292" s="7">
        <v>8</v>
      </c>
      <c r="C1292" s="7" t="s">
        <v>11</v>
      </c>
      <c r="D1292" s="7" t="s">
        <v>940</v>
      </c>
      <c r="E1292" s="7" t="s">
        <v>34</v>
      </c>
      <c r="F1292" s="7" t="s">
        <v>35</v>
      </c>
      <c r="G1292" s="7" t="s">
        <v>1379</v>
      </c>
      <c r="H1292" s="11" t="s">
        <v>531</v>
      </c>
      <c r="I1292" s="10">
        <v>51.58</v>
      </c>
      <c r="J1292" s="7">
        <v>35.78</v>
      </c>
      <c r="K1292" s="7">
        <v>51.32</v>
      </c>
      <c r="L1292" s="7">
        <v>15.54</v>
      </c>
      <c r="M1292" s="7">
        <v>0</v>
      </c>
      <c r="N1292" s="7">
        <v>0</v>
      </c>
      <c r="O1292" s="7">
        <v>0</v>
      </c>
      <c r="P1292" s="7">
        <v>0</v>
      </c>
      <c r="Q1292" s="7">
        <v>12.87</v>
      </c>
      <c r="R1292" s="7">
        <v>9.43</v>
      </c>
      <c r="S1292" s="7">
        <v>12.68</v>
      </c>
      <c r="T1292" s="7">
        <v>3.26</v>
      </c>
      <c r="U1292" s="10" t="s">
        <v>19</v>
      </c>
      <c r="V1292" s="7">
        <v>6.47</v>
      </c>
      <c r="W1292" s="7"/>
      <c r="X1292" s="7">
        <v>0</v>
      </c>
      <c r="Y1292" s="7" t="s">
        <v>2017</v>
      </c>
      <c r="Z1292" s="14" t="str">
        <f t="shared" si="62"/>
        <v>Pathway</v>
      </c>
      <c r="AA1292" s="14" t="str">
        <f t="shared" si="63"/>
        <v>Google</v>
      </c>
      <c r="AB1292" s="8" t="str">
        <f t="shared" si="64"/>
        <v>Bing</v>
      </c>
      <c r="AC1292" s="7" t="s">
        <v>488</v>
      </c>
      <c r="AD1292" s="11" t="s">
        <v>1592</v>
      </c>
      <c r="AE1292">
        <v>39.162842509599997</v>
      </c>
      <c r="AF1292">
        <v>-84.509054981999995</v>
      </c>
      <c r="AI1292" t="s">
        <v>1380</v>
      </c>
      <c r="AJ1292" t="s">
        <v>1379</v>
      </c>
    </row>
    <row r="1293" spans="1:36" x14ac:dyDescent="0.25">
      <c r="A1293" s="10">
        <v>1290</v>
      </c>
      <c r="B1293" s="7">
        <v>4</v>
      </c>
      <c r="C1293" s="7" t="s">
        <v>23</v>
      </c>
      <c r="D1293" s="7" t="s">
        <v>960</v>
      </c>
      <c r="E1293" s="7" t="s">
        <v>4</v>
      </c>
      <c r="F1293" s="7" t="s">
        <v>13</v>
      </c>
      <c r="G1293" s="7" t="s">
        <v>1379</v>
      </c>
      <c r="H1293" s="11" t="s">
        <v>533</v>
      </c>
      <c r="I1293" s="10">
        <v>33.56</v>
      </c>
      <c r="J1293" s="7">
        <v>20.68</v>
      </c>
      <c r="K1293" s="7">
        <v>31.89</v>
      </c>
      <c r="L1293" s="7">
        <v>11.21</v>
      </c>
      <c r="M1293" s="7">
        <v>1.77</v>
      </c>
      <c r="N1293" s="7">
        <v>0.56000000000000005</v>
      </c>
      <c r="O1293" s="7">
        <v>1.34</v>
      </c>
      <c r="P1293" s="7">
        <v>0.78</v>
      </c>
      <c r="Q1293" s="7">
        <v>10.63</v>
      </c>
      <c r="R1293" s="7">
        <v>5.57</v>
      </c>
      <c r="S1293" s="7">
        <v>8.83</v>
      </c>
      <c r="T1293" s="7">
        <v>3.26</v>
      </c>
      <c r="U1293" s="10" t="s">
        <v>22</v>
      </c>
      <c r="V1293" s="7">
        <v>10.53</v>
      </c>
      <c r="W1293" s="7">
        <v>10.63</v>
      </c>
      <c r="X1293" s="7">
        <v>0.1</v>
      </c>
      <c r="Y1293" s="7"/>
      <c r="Z1293" s="14" t="str">
        <f t="shared" si="62"/>
        <v>Pathway</v>
      </c>
      <c r="AA1293" s="14" t="str">
        <f t="shared" si="63"/>
        <v>Google</v>
      </c>
      <c r="AB1293" s="8" t="str">
        <f t="shared" si="64"/>
        <v>Bing</v>
      </c>
      <c r="AC1293" s="7" t="s">
        <v>2488</v>
      </c>
      <c r="AD1293" s="11" t="s">
        <v>1592</v>
      </c>
      <c r="AE1293">
        <v>41.062337748099999</v>
      </c>
      <c r="AF1293">
        <v>-81.524124814000004</v>
      </c>
      <c r="AG1293">
        <v>41.062424799399999</v>
      </c>
      <c r="AH1293">
        <v>-81.522196958999999</v>
      </c>
      <c r="AI1293" t="s">
        <v>1380</v>
      </c>
      <c r="AJ1293" t="s">
        <v>1379</v>
      </c>
    </row>
    <row r="1294" spans="1:36" x14ac:dyDescent="0.25">
      <c r="A1294" s="10">
        <v>1291</v>
      </c>
      <c r="B1294" s="7">
        <v>4</v>
      </c>
      <c r="C1294" s="7" t="s">
        <v>23</v>
      </c>
      <c r="D1294" s="7" t="s">
        <v>960</v>
      </c>
      <c r="E1294" s="7" t="s">
        <v>4</v>
      </c>
      <c r="F1294" s="7" t="s">
        <v>5</v>
      </c>
      <c r="G1294" s="7" t="s">
        <v>1379</v>
      </c>
      <c r="H1294" s="11" t="s">
        <v>533</v>
      </c>
      <c r="I1294" s="10">
        <v>17.21</v>
      </c>
      <c r="J1294" s="7">
        <v>17.14</v>
      </c>
      <c r="K1294" s="7">
        <v>17.2</v>
      </c>
      <c r="L1294" s="7">
        <v>0.06</v>
      </c>
      <c r="M1294" s="7">
        <v>0</v>
      </c>
      <c r="N1294" s="7">
        <v>0</v>
      </c>
      <c r="O1294" s="7">
        <v>0</v>
      </c>
      <c r="P1294" s="7">
        <v>0</v>
      </c>
      <c r="Q1294" s="7">
        <v>9.9</v>
      </c>
      <c r="R1294" s="7">
        <v>4.6500000000000004</v>
      </c>
      <c r="S1294" s="7">
        <v>7.92</v>
      </c>
      <c r="T1294" s="7">
        <v>3.26</v>
      </c>
      <c r="U1294" s="10" t="s">
        <v>22</v>
      </c>
      <c r="V1294" s="7">
        <v>1.35</v>
      </c>
      <c r="W1294" s="7">
        <v>1.45</v>
      </c>
      <c r="X1294" s="7">
        <v>0.1</v>
      </c>
      <c r="Y1294" s="7"/>
      <c r="Z1294" s="14" t="str">
        <f t="shared" si="62"/>
        <v>Pathway</v>
      </c>
      <c r="AA1294" s="14" t="str">
        <f t="shared" si="63"/>
        <v>Google</v>
      </c>
      <c r="AB1294" s="8" t="str">
        <f t="shared" si="64"/>
        <v>Bing</v>
      </c>
      <c r="AC1294" s="7" t="s">
        <v>488</v>
      </c>
      <c r="AD1294" s="11" t="s">
        <v>1592</v>
      </c>
      <c r="AE1294">
        <v>41.039819845799997</v>
      </c>
      <c r="AF1294">
        <v>-81.662075579200007</v>
      </c>
      <c r="AG1294">
        <v>41.039783786699999</v>
      </c>
      <c r="AH1294">
        <v>-81.660259063300003</v>
      </c>
      <c r="AI1294" t="s">
        <v>1380</v>
      </c>
      <c r="AJ1294" t="s">
        <v>1379</v>
      </c>
    </row>
    <row r="1295" spans="1:36" x14ac:dyDescent="0.25">
      <c r="A1295" s="10">
        <v>1292</v>
      </c>
      <c r="B1295" s="7">
        <v>12</v>
      </c>
      <c r="C1295" s="7" t="s">
        <v>69</v>
      </c>
      <c r="D1295" s="7" t="s">
        <v>966</v>
      </c>
      <c r="E1295" s="7" t="s">
        <v>4</v>
      </c>
      <c r="F1295" s="7" t="s">
        <v>5</v>
      </c>
      <c r="G1295" s="7" t="s">
        <v>1379</v>
      </c>
      <c r="H1295" s="11" t="s">
        <v>529</v>
      </c>
      <c r="I1295" s="10">
        <v>52.07</v>
      </c>
      <c r="J1295" s="7">
        <v>6.03</v>
      </c>
      <c r="K1295" s="7">
        <v>36.22</v>
      </c>
      <c r="L1295" s="7">
        <v>30.19</v>
      </c>
      <c r="M1295" s="7">
        <v>0</v>
      </c>
      <c r="N1295" s="7">
        <v>0</v>
      </c>
      <c r="O1295" s="7">
        <v>0</v>
      </c>
      <c r="P1295" s="7">
        <v>0</v>
      </c>
      <c r="Q1295" s="7">
        <v>12.12</v>
      </c>
      <c r="R1295" s="7">
        <v>1.54</v>
      </c>
      <c r="S1295" s="7">
        <v>4.79</v>
      </c>
      <c r="T1295" s="7">
        <v>3.25</v>
      </c>
      <c r="U1295" s="10" t="s">
        <v>87</v>
      </c>
      <c r="V1295" s="7">
        <v>14.76</v>
      </c>
      <c r="W1295" s="7">
        <v>14.82</v>
      </c>
      <c r="X1295" s="7">
        <v>0.06</v>
      </c>
      <c r="Y1295" s="7"/>
      <c r="Z1295" s="14" t="str">
        <f t="shared" si="62"/>
        <v>Pathway</v>
      </c>
      <c r="AA1295" s="14" t="str">
        <f t="shared" si="63"/>
        <v>Google</v>
      </c>
      <c r="AB1295" s="8" t="str">
        <f t="shared" si="64"/>
        <v>Bing</v>
      </c>
      <c r="AC1295" s="7" t="s">
        <v>488</v>
      </c>
      <c r="AD1295" s="11" t="s">
        <v>1592</v>
      </c>
      <c r="AE1295">
        <v>41.728528088499999</v>
      </c>
      <c r="AF1295">
        <v>-81.260973307</v>
      </c>
      <c r="AG1295">
        <v>41.729106360400003</v>
      </c>
      <c r="AH1295">
        <v>-81.260086897099995</v>
      </c>
      <c r="AI1295" t="s">
        <v>1380</v>
      </c>
      <c r="AJ1295" t="s">
        <v>1379</v>
      </c>
    </row>
    <row r="1296" spans="1:36" x14ac:dyDescent="0.25">
      <c r="A1296" s="10">
        <v>1293</v>
      </c>
      <c r="B1296" s="7">
        <v>3</v>
      </c>
      <c r="C1296" s="7" t="s">
        <v>126</v>
      </c>
      <c r="D1296" s="7" t="s">
        <v>528</v>
      </c>
      <c r="E1296" s="7" t="s">
        <v>4</v>
      </c>
      <c r="F1296" s="7" t="s">
        <v>65</v>
      </c>
      <c r="G1296" s="7" t="s">
        <v>1379</v>
      </c>
      <c r="H1296" s="11" t="s">
        <v>529</v>
      </c>
      <c r="I1296" s="10">
        <v>14.8</v>
      </c>
      <c r="J1296" s="7">
        <v>3.67</v>
      </c>
      <c r="K1296" s="7">
        <v>10.62</v>
      </c>
      <c r="L1296" s="7">
        <v>6.95</v>
      </c>
      <c r="M1296" s="7">
        <v>0</v>
      </c>
      <c r="N1296" s="7">
        <v>0</v>
      </c>
      <c r="O1296" s="7">
        <v>0</v>
      </c>
      <c r="P1296" s="7">
        <v>0</v>
      </c>
      <c r="Q1296" s="7">
        <v>11.93</v>
      </c>
      <c r="R1296" s="7">
        <v>0.95</v>
      </c>
      <c r="S1296" s="7">
        <v>4.2</v>
      </c>
      <c r="T1296" s="7">
        <v>3.25</v>
      </c>
      <c r="U1296" s="10" t="s">
        <v>319</v>
      </c>
      <c r="V1296" s="7">
        <v>14.75</v>
      </c>
      <c r="W1296" s="7">
        <v>14.85</v>
      </c>
      <c r="X1296" s="7">
        <v>0.1</v>
      </c>
      <c r="Y1296" s="7"/>
      <c r="Z1296" s="14" t="str">
        <f t="shared" si="62"/>
        <v>Pathway</v>
      </c>
      <c r="AA1296" s="14" t="str">
        <f t="shared" si="63"/>
        <v>Google</v>
      </c>
      <c r="AB1296" s="8" t="str">
        <f t="shared" si="64"/>
        <v>Bing</v>
      </c>
      <c r="AC1296" s="7" t="s">
        <v>488</v>
      </c>
      <c r="AD1296" s="11" t="s">
        <v>1592</v>
      </c>
      <c r="AE1296">
        <v>41.405887375399999</v>
      </c>
      <c r="AF1296">
        <v>-82.602679540599993</v>
      </c>
      <c r="AG1296">
        <v>41.405799056699998</v>
      </c>
      <c r="AH1296">
        <v>-82.600740641000002</v>
      </c>
      <c r="AI1296" t="s">
        <v>1380</v>
      </c>
      <c r="AJ1296" t="s">
        <v>1379</v>
      </c>
    </row>
    <row r="1297" spans="1:36" x14ac:dyDescent="0.25">
      <c r="A1297" s="10">
        <v>1294</v>
      </c>
      <c r="B1297" s="7">
        <v>6</v>
      </c>
      <c r="C1297" s="7" t="s">
        <v>8</v>
      </c>
      <c r="D1297" s="7" t="s">
        <v>948</v>
      </c>
      <c r="E1297" s="7" t="s">
        <v>4</v>
      </c>
      <c r="F1297" s="7" t="s">
        <v>10</v>
      </c>
      <c r="G1297" s="7" t="s">
        <v>1379</v>
      </c>
      <c r="H1297" s="11" t="s">
        <v>949</v>
      </c>
      <c r="I1297" s="10">
        <v>46.28</v>
      </c>
      <c r="J1297" s="7">
        <v>43.67</v>
      </c>
      <c r="K1297" s="7">
        <v>46.01</v>
      </c>
      <c r="L1297" s="7">
        <v>2.35</v>
      </c>
      <c r="M1297" s="7">
        <v>0</v>
      </c>
      <c r="N1297" s="7">
        <v>0</v>
      </c>
      <c r="O1297" s="7">
        <v>0</v>
      </c>
      <c r="P1297" s="7">
        <v>0</v>
      </c>
      <c r="Q1297" s="7">
        <v>16.57</v>
      </c>
      <c r="R1297" s="7">
        <v>11.79</v>
      </c>
      <c r="S1297" s="7">
        <v>15.03</v>
      </c>
      <c r="T1297" s="7">
        <v>3.25</v>
      </c>
      <c r="U1297" s="10" t="s">
        <v>26</v>
      </c>
      <c r="V1297" s="7">
        <v>30.53</v>
      </c>
      <c r="W1297" s="7">
        <v>30.6</v>
      </c>
      <c r="X1297" s="7">
        <v>7.0000000000000007E-2</v>
      </c>
      <c r="Y1297" s="7"/>
      <c r="Z1297" s="14" t="str">
        <f t="shared" si="62"/>
        <v>Pathway</v>
      </c>
      <c r="AA1297" s="14" t="str">
        <f t="shared" si="63"/>
        <v>Google</v>
      </c>
      <c r="AB1297" s="8" t="str">
        <f t="shared" si="64"/>
        <v>Bing</v>
      </c>
      <c r="AC1297" s="7" t="s">
        <v>1589</v>
      </c>
      <c r="AD1297" s="11" t="s">
        <v>1592</v>
      </c>
      <c r="AE1297">
        <v>40.082579454399998</v>
      </c>
      <c r="AF1297">
        <v>-82.907266766399999</v>
      </c>
      <c r="AG1297">
        <v>40.081602328099997</v>
      </c>
      <c r="AH1297">
        <v>-82.907339633299998</v>
      </c>
      <c r="AI1297" t="s">
        <v>1380</v>
      </c>
      <c r="AJ1297" t="s">
        <v>1379</v>
      </c>
    </row>
    <row r="1298" spans="1:36" x14ac:dyDescent="0.25">
      <c r="A1298" s="10">
        <v>1295</v>
      </c>
      <c r="B1298" s="7">
        <v>4</v>
      </c>
      <c r="C1298" s="7" t="s">
        <v>23</v>
      </c>
      <c r="D1298" s="7" t="s">
        <v>960</v>
      </c>
      <c r="E1298" s="7" t="s">
        <v>4</v>
      </c>
      <c r="F1298" s="7" t="s">
        <v>5</v>
      </c>
      <c r="G1298" s="7" t="s">
        <v>1379</v>
      </c>
      <c r="H1298" s="11" t="s">
        <v>533</v>
      </c>
      <c r="I1298" s="10">
        <v>50.98</v>
      </c>
      <c r="J1298" s="7">
        <v>16.72</v>
      </c>
      <c r="K1298" s="7">
        <v>46.51</v>
      </c>
      <c r="L1298" s="7">
        <v>29.79</v>
      </c>
      <c r="M1298" s="7">
        <v>0</v>
      </c>
      <c r="N1298" s="7">
        <v>0</v>
      </c>
      <c r="O1298" s="7">
        <v>0</v>
      </c>
      <c r="P1298" s="7">
        <v>0</v>
      </c>
      <c r="Q1298" s="7">
        <v>9.77</v>
      </c>
      <c r="R1298" s="7">
        <v>4.53</v>
      </c>
      <c r="S1298" s="7">
        <v>7.78</v>
      </c>
      <c r="T1298" s="7">
        <v>3.24</v>
      </c>
      <c r="U1298" s="10" t="s">
        <v>22</v>
      </c>
      <c r="V1298" s="7">
        <v>15.3</v>
      </c>
      <c r="W1298" s="7">
        <v>15.4</v>
      </c>
      <c r="X1298" s="7">
        <v>0.1</v>
      </c>
      <c r="Y1298" s="7"/>
      <c r="Z1298" s="14" t="str">
        <f t="shared" si="62"/>
        <v>Pathway</v>
      </c>
      <c r="AA1298" s="14" t="str">
        <f t="shared" si="63"/>
        <v>Google</v>
      </c>
      <c r="AB1298" s="8" t="str">
        <f t="shared" si="64"/>
        <v>Bing</v>
      </c>
      <c r="AC1298" s="7" t="s">
        <v>488</v>
      </c>
      <c r="AD1298" s="11" t="s">
        <v>1592</v>
      </c>
      <c r="AE1298">
        <v>41.065163473399998</v>
      </c>
      <c r="AF1298">
        <v>-81.434985744700001</v>
      </c>
      <c r="AG1298">
        <v>41.065487139799998</v>
      </c>
      <c r="AH1298">
        <v>-81.433038838000002</v>
      </c>
      <c r="AI1298" t="s">
        <v>1380</v>
      </c>
      <c r="AJ1298" t="s">
        <v>1379</v>
      </c>
    </row>
    <row r="1299" spans="1:36" x14ac:dyDescent="0.25">
      <c r="A1299" s="10">
        <v>1296</v>
      </c>
      <c r="B1299" s="7">
        <v>8</v>
      </c>
      <c r="C1299" s="7" t="s">
        <v>11</v>
      </c>
      <c r="D1299" s="7" t="s">
        <v>938</v>
      </c>
      <c r="E1299" s="7" t="s">
        <v>4</v>
      </c>
      <c r="F1299" s="7" t="s">
        <v>13</v>
      </c>
      <c r="G1299" s="7" t="s">
        <v>1379</v>
      </c>
      <c r="H1299" s="11" t="s">
        <v>522</v>
      </c>
      <c r="I1299" s="10">
        <v>46.27</v>
      </c>
      <c r="J1299" s="7">
        <v>17.329999999999998</v>
      </c>
      <c r="K1299" s="7">
        <v>41.22</v>
      </c>
      <c r="L1299" s="7">
        <v>23.89</v>
      </c>
      <c r="M1299" s="7">
        <v>0</v>
      </c>
      <c r="N1299" s="7">
        <v>0</v>
      </c>
      <c r="O1299" s="7">
        <v>0</v>
      </c>
      <c r="P1299" s="7">
        <v>0</v>
      </c>
      <c r="Q1299" s="7">
        <v>10.44</v>
      </c>
      <c r="R1299" s="7">
        <v>4.72</v>
      </c>
      <c r="S1299" s="7">
        <v>7.95</v>
      </c>
      <c r="T1299" s="7">
        <v>3.24</v>
      </c>
      <c r="U1299" s="10" t="s">
        <v>9</v>
      </c>
      <c r="V1299" s="7">
        <v>2.33</v>
      </c>
      <c r="W1299" s="7">
        <v>2.4300000000000002</v>
      </c>
      <c r="X1299" s="7">
        <v>0.1</v>
      </c>
      <c r="Y1299" s="7"/>
      <c r="Z1299" s="14" t="str">
        <f t="shared" si="62"/>
        <v>Pathway</v>
      </c>
      <c r="AA1299" s="14" t="str">
        <f t="shared" si="63"/>
        <v>Google</v>
      </c>
      <c r="AB1299" s="8" t="str">
        <f t="shared" si="64"/>
        <v>Bing</v>
      </c>
      <c r="AC1299" s="7" t="s">
        <v>488</v>
      </c>
      <c r="AD1299" s="11" t="s">
        <v>1592</v>
      </c>
      <c r="AE1299">
        <v>39.114159024400003</v>
      </c>
      <c r="AF1299">
        <v>-84.500285734900004</v>
      </c>
      <c r="AG1299">
        <v>39.115552764100002</v>
      </c>
      <c r="AH1299">
        <v>-84.499988516299993</v>
      </c>
      <c r="AI1299" t="s">
        <v>1380</v>
      </c>
      <c r="AJ1299" t="s">
        <v>1379</v>
      </c>
    </row>
    <row r="1300" spans="1:36" x14ac:dyDescent="0.25">
      <c r="A1300" s="10">
        <v>1297</v>
      </c>
      <c r="B1300" s="7">
        <v>8</v>
      </c>
      <c r="C1300" s="7" t="s">
        <v>11</v>
      </c>
      <c r="D1300" s="7" t="s">
        <v>940</v>
      </c>
      <c r="E1300" s="7" t="s">
        <v>4</v>
      </c>
      <c r="F1300" s="7" t="s">
        <v>10</v>
      </c>
      <c r="G1300" s="7" t="s">
        <v>1379</v>
      </c>
      <c r="H1300" s="11" t="s">
        <v>531</v>
      </c>
      <c r="I1300" s="10">
        <v>54.58</v>
      </c>
      <c r="J1300" s="7">
        <v>31.36</v>
      </c>
      <c r="K1300" s="7">
        <v>52</v>
      </c>
      <c r="L1300" s="7">
        <v>20.64</v>
      </c>
      <c r="M1300" s="7">
        <v>0</v>
      </c>
      <c r="N1300" s="7">
        <v>0</v>
      </c>
      <c r="O1300" s="7">
        <v>0</v>
      </c>
      <c r="P1300" s="7">
        <v>0</v>
      </c>
      <c r="Q1300" s="7">
        <v>13.17</v>
      </c>
      <c r="R1300" s="7">
        <v>8.17</v>
      </c>
      <c r="S1300" s="7">
        <v>11.41</v>
      </c>
      <c r="T1300" s="7">
        <v>3.24</v>
      </c>
      <c r="U1300" s="10" t="s">
        <v>19</v>
      </c>
      <c r="V1300" s="7">
        <v>13.52</v>
      </c>
      <c r="W1300" s="7">
        <v>13.62</v>
      </c>
      <c r="X1300" s="7">
        <v>0.1</v>
      </c>
      <c r="Y1300" s="7"/>
      <c r="Z1300" s="14" t="str">
        <f t="shared" si="62"/>
        <v>Pathway</v>
      </c>
      <c r="AA1300" s="14" t="str">
        <f t="shared" si="63"/>
        <v>Google</v>
      </c>
      <c r="AB1300" s="8" t="str">
        <f t="shared" si="64"/>
        <v>Bing</v>
      </c>
      <c r="AC1300" s="7" t="s">
        <v>488</v>
      </c>
      <c r="AD1300" s="11" t="s">
        <v>1592</v>
      </c>
      <c r="AE1300">
        <v>39.244043350399998</v>
      </c>
      <c r="AF1300">
        <v>-84.448642988399996</v>
      </c>
      <c r="AG1300">
        <v>39.245287807799997</v>
      </c>
      <c r="AH1300">
        <v>-84.447687790399996</v>
      </c>
      <c r="AI1300" t="s">
        <v>1380</v>
      </c>
      <c r="AJ1300" t="s">
        <v>1379</v>
      </c>
    </row>
    <row r="1301" spans="1:36" x14ac:dyDescent="0.25">
      <c r="A1301" s="10">
        <v>1298</v>
      </c>
      <c r="B1301" s="7">
        <v>2</v>
      </c>
      <c r="C1301" s="7" t="s">
        <v>6</v>
      </c>
      <c r="D1301" s="7" t="s">
        <v>958</v>
      </c>
      <c r="E1301" s="7" t="s">
        <v>34</v>
      </c>
      <c r="F1301" s="7" t="s">
        <v>79</v>
      </c>
      <c r="G1301" s="7" t="s">
        <v>1379</v>
      </c>
      <c r="H1301" s="11" t="s">
        <v>959</v>
      </c>
      <c r="I1301" s="10">
        <v>76.040000000000006</v>
      </c>
      <c r="J1301" s="7">
        <v>59.84</v>
      </c>
      <c r="K1301" s="7">
        <v>75.64</v>
      </c>
      <c r="L1301" s="7">
        <v>15.8</v>
      </c>
      <c r="M1301" s="7">
        <v>2.5499999999999998</v>
      </c>
      <c r="N1301" s="7">
        <v>1.2</v>
      </c>
      <c r="O1301" s="7">
        <v>2.42</v>
      </c>
      <c r="P1301" s="7">
        <v>1.22</v>
      </c>
      <c r="Q1301" s="7">
        <v>19.37</v>
      </c>
      <c r="R1301" s="7">
        <v>15.79</v>
      </c>
      <c r="S1301" s="7">
        <v>19.03</v>
      </c>
      <c r="T1301" s="7">
        <v>3.24</v>
      </c>
      <c r="U1301" s="10" t="s">
        <v>45</v>
      </c>
      <c r="V1301" s="7">
        <v>9.0500000000000007</v>
      </c>
      <c r="W1301" s="7"/>
      <c r="X1301" s="7">
        <v>0</v>
      </c>
      <c r="Y1301" s="7" t="s">
        <v>2018</v>
      </c>
      <c r="Z1301" s="14" t="str">
        <f t="shared" si="62"/>
        <v>Pathway</v>
      </c>
      <c r="AA1301" s="14" t="str">
        <f t="shared" si="63"/>
        <v>Google</v>
      </c>
      <c r="AB1301" s="8" t="str">
        <f t="shared" si="64"/>
        <v>Bing</v>
      </c>
      <c r="AC1301" s="7" t="s">
        <v>488</v>
      </c>
      <c r="AD1301" s="11" t="s">
        <v>1592</v>
      </c>
      <c r="AE1301">
        <v>41.675554625399997</v>
      </c>
      <c r="AF1301">
        <v>-83.693796949700001</v>
      </c>
      <c r="AI1301" t="s">
        <v>1380</v>
      </c>
      <c r="AJ1301" t="s">
        <v>1379</v>
      </c>
    </row>
    <row r="1302" spans="1:36" x14ac:dyDescent="0.25">
      <c r="A1302" s="10">
        <v>1299</v>
      </c>
      <c r="B1302" s="7">
        <v>4</v>
      </c>
      <c r="C1302" s="7" t="s">
        <v>76</v>
      </c>
      <c r="D1302" s="7" t="s">
        <v>565</v>
      </c>
      <c r="E1302" s="7" t="s">
        <v>4</v>
      </c>
      <c r="F1302" s="7" t="s">
        <v>65</v>
      </c>
      <c r="G1302" s="7" t="s">
        <v>1379</v>
      </c>
      <c r="H1302" s="11" t="s">
        <v>533</v>
      </c>
      <c r="I1302" s="10">
        <v>25.49</v>
      </c>
      <c r="J1302" s="7">
        <v>8.9499999999999993</v>
      </c>
      <c r="K1302" s="7">
        <v>22.34</v>
      </c>
      <c r="L1302" s="7">
        <v>13.38</v>
      </c>
      <c r="M1302" s="7">
        <v>0</v>
      </c>
      <c r="N1302" s="7">
        <v>0</v>
      </c>
      <c r="O1302" s="7">
        <v>0</v>
      </c>
      <c r="P1302" s="7">
        <v>0</v>
      </c>
      <c r="Q1302" s="7">
        <v>8.5500000000000007</v>
      </c>
      <c r="R1302" s="7">
        <v>2.36</v>
      </c>
      <c r="S1302" s="7">
        <v>5.59</v>
      </c>
      <c r="T1302" s="7">
        <v>3.24</v>
      </c>
      <c r="U1302" s="10" t="s">
        <v>167</v>
      </c>
      <c r="V1302" s="7">
        <v>2.35</v>
      </c>
      <c r="W1302" s="7">
        <v>2.4500000000000002</v>
      </c>
      <c r="X1302" s="7">
        <v>0.1</v>
      </c>
      <c r="Y1302" s="7"/>
      <c r="Z1302" s="14" t="str">
        <f t="shared" si="62"/>
        <v>Pathway</v>
      </c>
      <c r="AA1302" s="14" t="str">
        <f t="shared" si="63"/>
        <v>Google</v>
      </c>
      <c r="AB1302" s="8" t="str">
        <f t="shared" si="64"/>
        <v>Bing</v>
      </c>
      <c r="AC1302" s="7" t="s">
        <v>488</v>
      </c>
      <c r="AD1302" s="11" t="s">
        <v>1592</v>
      </c>
      <c r="AE1302">
        <v>41.106694988299999</v>
      </c>
      <c r="AF1302">
        <v>-81.360715704300006</v>
      </c>
      <c r="AG1302">
        <v>41.106785551800002</v>
      </c>
      <c r="AH1302">
        <v>-81.358802658000002</v>
      </c>
      <c r="AI1302" t="s">
        <v>1380</v>
      </c>
      <c r="AJ1302" t="s">
        <v>1379</v>
      </c>
    </row>
    <row r="1303" spans="1:36" x14ac:dyDescent="0.25">
      <c r="A1303" s="10">
        <v>1300</v>
      </c>
      <c r="B1303" s="7">
        <v>8</v>
      </c>
      <c r="C1303" s="7" t="s">
        <v>11</v>
      </c>
      <c r="D1303" s="7" t="s">
        <v>940</v>
      </c>
      <c r="E1303" s="7" t="s">
        <v>4</v>
      </c>
      <c r="F1303" s="7" t="s">
        <v>10</v>
      </c>
      <c r="G1303" s="7" t="s">
        <v>1379</v>
      </c>
      <c r="H1303" s="11" t="s">
        <v>531</v>
      </c>
      <c r="I1303" s="10">
        <v>44.19</v>
      </c>
      <c r="J1303" s="7">
        <v>31.36</v>
      </c>
      <c r="K1303" s="7">
        <v>42.76</v>
      </c>
      <c r="L1303" s="7">
        <v>11.4</v>
      </c>
      <c r="M1303" s="7">
        <v>0</v>
      </c>
      <c r="N1303" s="7">
        <v>0</v>
      </c>
      <c r="O1303" s="7">
        <v>0</v>
      </c>
      <c r="P1303" s="7">
        <v>0</v>
      </c>
      <c r="Q1303" s="7">
        <v>13.17</v>
      </c>
      <c r="R1303" s="7">
        <v>8.17</v>
      </c>
      <c r="S1303" s="7">
        <v>11.41</v>
      </c>
      <c r="T1303" s="7">
        <v>3.24</v>
      </c>
      <c r="U1303" s="10" t="s">
        <v>19</v>
      </c>
      <c r="V1303" s="7">
        <v>14.12</v>
      </c>
      <c r="W1303" s="7">
        <v>14.22</v>
      </c>
      <c r="X1303" s="7">
        <v>0.1</v>
      </c>
      <c r="Y1303" s="7"/>
      <c r="Z1303" s="14" t="str">
        <f t="shared" si="62"/>
        <v>Pathway</v>
      </c>
      <c r="AA1303" s="14" t="str">
        <f t="shared" si="63"/>
        <v>Google</v>
      </c>
      <c r="AB1303" s="8" t="str">
        <f t="shared" si="64"/>
        <v>Bing</v>
      </c>
      <c r="AC1303" s="7" t="s">
        <v>488</v>
      </c>
      <c r="AD1303" s="11" t="s">
        <v>1592</v>
      </c>
      <c r="AE1303">
        <v>39.2521515655</v>
      </c>
      <c r="AF1303">
        <v>-84.444347864700006</v>
      </c>
      <c r="AG1303">
        <v>39.253532689799997</v>
      </c>
      <c r="AH1303">
        <v>-84.443698359400003</v>
      </c>
      <c r="AI1303" t="s">
        <v>1380</v>
      </c>
      <c r="AJ1303" t="s">
        <v>1379</v>
      </c>
    </row>
    <row r="1304" spans="1:36" x14ac:dyDescent="0.25">
      <c r="A1304" s="10">
        <v>1301</v>
      </c>
      <c r="B1304" s="7">
        <v>3</v>
      </c>
      <c r="C1304" s="7" t="s">
        <v>51</v>
      </c>
      <c r="D1304" s="7" t="s">
        <v>1339</v>
      </c>
      <c r="E1304" s="7" t="s">
        <v>4</v>
      </c>
      <c r="F1304" s="7" t="s">
        <v>65</v>
      </c>
      <c r="G1304" s="7" t="s">
        <v>1379</v>
      </c>
      <c r="H1304" s="11" t="s">
        <v>988</v>
      </c>
      <c r="I1304" s="10">
        <v>21.89</v>
      </c>
      <c r="J1304" s="7">
        <v>6.54</v>
      </c>
      <c r="K1304" s="7">
        <v>17.86</v>
      </c>
      <c r="L1304" s="7">
        <v>11.32</v>
      </c>
      <c r="M1304" s="7">
        <v>3.15</v>
      </c>
      <c r="N1304" s="7">
        <v>0.23</v>
      </c>
      <c r="O1304" s="7">
        <v>1.45</v>
      </c>
      <c r="P1304" s="7">
        <v>1.22</v>
      </c>
      <c r="Q1304" s="7">
        <v>9.4600000000000009</v>
      </c>
      <c r="R1304" s="7">
        <v>1.71</v>
      </c>
      <c r="S1304" s="7">
        <v>4.95</v>
      </c>
      <c r="T1304" s="7">
        <v>3.24</v>
      </c>
      <c r="U1304" s="10" t="s">
        <v>1521</v>
      </c>
      <c r="V1304" s="7">
        <v>4.9800000000000004</v>
      </c>
      <c r="W1304" s="7">
        <v>5.08</v>
      </c>
      <c r="X1304" s="7">
        <v>0.1</v>
      </c>
      <c r="Y1304" s="7"/>
      <c r="Z1304" s="14" t="str">
        <f t="shared" si="62"/>
        <v>Pathway</v>
      </c>
      <c r="AA1304" s="14" t="str">
        <f t="shared" si="63"/>
        <v>Google</v>
      </c>
      <c r="AB1304" s="8" t="str">
        <f t="shared" si="64"/>
        <v>Bing</v>
      </c>
      <c r="AC1304" s="7" t="s">
        <v>488</v>
      </c>
      <c r="AD1304" s="11" t="s">
        <v>1592</v>
      </c>
      <c r="AE1304">
        <v>41.378042298099999</v>
      </c>
      <c r="AF1304">
        <v>-81.990907256400007</v>
      </c>
      <c r="AG1304">
        <v>41.379124237500001</v>
      </c>
      <c r="AH1304">
        <v>-81.989564727900003</v>
      </c>
      <c r="AI1304" t="s">
        <v>1380</v>
      </c>
      <c r="AJ1304" t="s">
        <v>1379</v>
      </c>
    </row>
    <row r="1305" spans="1:36" x14ac:dyDescent="0.25">
      <c r="A1305" s="10">
        <v>1302</v>
      </c>
      <c r="B1305" s="7">
        <v>4</v>
      </c>
      <c r="C1305" s="7" t="s">
        <v>38</v>
      </c>
      <c r="D1305" s="7" t="s">
        <v>898</v>
      </c>
      <c r="E1305" s="7" t="s">
        <v>4</v>
      </c>
      <c r="F1305" s="7" t="s">
        <v>5</v>
      </c>
      <c r="G1305" s="7" t="s">
        <v>1379</v>
      </c>
      <c r="H1305" s="11" t="s">
        <v>854</v>
      </c>
      <c r="I1305" s="10">
        <v>29.21</v>
      </c>
      <c r="J1305" s="7">
        <v>16.920000000000002</v>
      </c>
      <c r="K1305" s="7">
        <v>27.62</v>
      </c>
      <c r="L1305" s="7">
        <v>10.7</v>
      </c>
      <c r="M1305" s="7">
        <v>0</v>
      </c>
      <c r="N1305" s="7">
        <v>0</v>
      </c>
      <c r="O1305" s="7">
        <v>0</v>
      </c>
      <c r="P1305" s="7">
        <v>0</v>
      </c>
      <c r="Q1305" s="7">
        <v>9.8000000000000007</v>
      </c>
      <c r="R1305" s="7">
        <v>4.59</v>
      </c>
      <c r="S1305" s="7">
        <v>7.83</v>
      </c>
      <c r="T1305" s="7">
        <v>3.24</v>
      </c>
      <c r="U1305" s="10" t="s">
        <v>95</v>
      </c>
      <c r="V1305" s="7">
        <v>22.49</v>
      </c>
      <c r="W1305" s="7">
        <v>22.59</v>
      </c>
      <c r="X1305" s="7">
        <v>0.1</v>
      </c>
      <c r="Y1305" s="7"/>
      <c r="Z1305" s="14" t="str">
        <f t="shared" si="62"/>
        <v>Pathway</v>
      </c>
      <c r="AA1305" s="14" t="str">
        <f t="shared" si="63"/>
        <v>Google</v>
      </c>
      <c r="AB1305" s="8" t="str">
        <f t="shared" si="64"/>
        <v>Bing</v>
      </c>
      <c r="AC1305" s="7" t="s">
        <v>488</v>
      </c>
      <c r="AD1305" s="11" t="s">
        <v>1592</v>
      </c>
      <c r="AE1305">
        <v>40.829165564500002</v>
      </c>
      <c r="AF1305">
        <v>-81.395018033499994</v>
      </c>
      <c r="AG1305">
        <v>40.829841418500003</v>
      </c>
      <c r="AH1305">
        <v>-81.393342794899993</v>
      </c>
      <c r="AI1305" t="s">
        <v>1380</v>
      </c>
      <c r="AJ1305" t="s">
        <v>1379</v>
      </c>
    </row>
    <row r="1306" spans="1:36" x14ac:dyDescent="0.25">
      <c r="A1306" s="10">
        <v>1303</v>
      </c>
      <c r="B1306" s="7">
        <v>8</v>
      </c>
      <c r="C1306" s="7" t="s">
        <v>11</v>
      </c>
      <c r="D1306" s="7" t="s">
        <v>940</v>
      </c>
      <c r="E1306" s="7" t="s">
        <v>4</v>
      </c>
      <c r="F1306" s="7" t="s">
        <v>10</v>
      </c>
      <c r="G1306" s="7" t="s">
        <v>1379</v>
      </c>
      <c r="H1306" s="11" t="s">
        <v>531</v>
      </c>
      <c r="I1306" s="10">
        <v>41.59</v>
      </c>
      <c r="J1306" s="7">
        <v>31.36</v>
      </c>
      <c r="K1306" s="7">
        <v>40.450000000000003</v>
      </c>
      <c r="L1306" s="7">
        <v>9.09</v>
      </c>
      <c r="M1306" s="7">
        <v>0</v>
      </c>
      <c r="N1306" s="7">
        <v>0</v>
      </c>
      <c r="O1306" s="7">
        <v>0</v>
      </c>
      <c r="P1306" s="7">
        <v>0</v>
      </c>
      <c r="Q1306" s="7">
        <v>13.17</v>
      </c>
      <c r="R1306" s="7">
        <v>8.17</v>
      </c>
      <c r="S1306" s="7">
        <v>11.41</v>
      </c>
      <c r="T1306" s="7">
        <v>3.24</v>
      </c>
      <c r="U1306" s="10" t="s">
        <v>19</v>
      </c>
      <c r="V1306" s="7">
        <v>14.02</v>
      </c>
      <c r="W1306" s="7">
        <v>14.12</v>
      </c>
      <c r="X1306" s="7">
        <v>0.1</v>
      </c>
      <c r="Y1306" s="7"/>
      <c r="Z1306" s="14" t="str">
        <f t="shared" si="62"/>
        <v>Pathway</v>
      </c>
      <c r="AA1306" s="14" t="str">
        <f t="shared" si="63"/>
        <v>Google</v>
      </c>
      <c r="AB1306" s="8" t="str">
        <f t="shared" si="64"/>
        <v>Bing</v>
      </c>
      <c r="AC1306" s="7" t="s">
        <v>488</v>
      </c>
      <c r="AD1306" s="11" t="s">
        <v>1592</v>
      </c>
      <c r="AE1306">
        <v>39.250763782999996</v>
      </c>
      <c r="AF1306">
        <v>-84.444976775399994</v>
      </c>
      <c r="AG1306">
        <v>39.2521515655</v>
      </c>
      <c r="AH1306">
        <v>-84.444347864700006</v>
      </c>
      <c r="AI1306" t="s">
        <v>1380</v>
      </c>
      <c r="AJ1306" t="s">
        <v>1379</v>
      </c>
    </row>
    <row r="1307" spans="1:36" x14ac:dyDescent="0.25">
      <c r="A1307" s="10">
        <v>1304</v>
      </c>
      <c r="B1307" s="7">
        <v>6</v>
      </c>
      <c r="C1307" s="7" t="s">
        <v>8</v>
      </c>
      <c r="D1307" s="7" t="s">
        <v>587</v>
      </c>
      <c r="E1307" s="7" t="s">
        <v>4</v>
      </c>
      <c r="F1307" s="7" t="s">
        <v>13</v>
      </c>
      <c r="G1307" s="7" t="s">
        <v>1379</v>
      </c>
      <c r="H1307" s="11" t="s">
        <v>522</v>
      </c>
      <c r="I1307" s="10">
        <v>33.85</v>
      </c>
      <c r="J1307" s="7">
        <v>24.98</v>
      </c>
      <c r="K1307" s="7">
        <v>32.57</v>
      </c>
      <c r="L1307" s="7">
        <v>7.59</v>
      </c>
      <c r="M1307" s="7">
        <v>0</v>
      </c>
      <c r="N1307" s="7">
        <v>0</v>
      </c>
      <c r="O1307" s="7">
        <v>0</v>
      </c>
      <c r="P1307" s="7">
        <v>0</v>
      </c>
      <c r="Q1307" s="7">
        <v>11.91</v>
      </c>
      <c r="R1307" s="7">
        <v>6.65</v>
      </c>
      <c r="S1307" s="7">
        <v>9.89</v>
      </c>
      <c r="T1307" s="7">
        <v>3.24</v>
      </c>
      <c r="U1307" s="10" t="s">
        <v>15</v>
      </c>
      <c r="V1307" s="7">
        <v>18.66</v>
      </c>
      <c r="W1307" s="7">
        <v>18.760000000000002</v>
      </c>
      <c r="X1307" s="7">
        <v>0.1</v>
      </c>
      <c r="Y1307" s="7"/>
      <c r="Z1307" s="14" t="str">
        <f t="shared" si="62"/>
        <v>Pathway</v>
      </c>
      <c r="AA1307" s="14" t="str">
        <f t="shared" si="63"/>
        <v>Google</v>
      </c>
      <c r="AB1307" s="8" t="str">
        <f t="shared" si="64"/>
        <v>Bing</v>
      </c>
      <c r="AC1307" s="7" t="s">
        <v>488</v>
      </c>
      <c r="AD1307" s="11" t="s">
        <v>1592</v>
      </c>
      <c r="AE1307">
        <v>39.980239982400001</v>
      </c>
      <c r="AF1307">
        <v>-82.984106617600006</v>
      </c>
      <c r="AG1307">
        <v>39.981678058699998</v>
      </c>
      <c r="AH1307">
        <v>-82.984362446999995</v>
      </c>
      <c r="AI1307" t="s">
        <v>1380</v>
      </c>
      <c r="AJ1307" t="s">
        <v>1379</v>
      </c>
    </row>
    <row r="1308" spans="1:36" x14ac:dyDescent="0.25">
      <c r="A1308" s="10">
        <v>1305</v>
      </c>
      <c r="B1308" s="7">
        <v>4</v>
      </c>
      <c r="C1308" s="7" t="s">
        <v>76</v>
      </c>
      <c r="D1308" s="7" t="s">
        <v>565</v>
      </c>
      <c r="E1308" s="7" t="s">
        <v>4</v>
      </c>
      <c r="F1308" s="7" t="s">
        <v>65</v>
      </c>
      <c r="G1308" s="7" t="s">
        <v>1379</v>
      </c>
      <c r="H1308" s="11" t="s">
        <v>533</v>
      </c>
      <c r="I1308" s="10">
        <v>16.989999999999998</v>
      </c>
      <c r="J1308" s="7">
        <v>8.9499999999999993</v>
      </c>
      <c r="K1308" s="7">
        <v>15.46</v>
      </c>
      <c r="L1308" s="7">
        <v>6.51</v>
      </c>
      <c r="M1308" s="7">
        <v>2.85</v>
      </c>
      <c r="N1308" s="7">
        <v>0.31</v>
      </c>
      <c r="O1308" s="7">
        <v>1.64</v>
      </c>
      <c r="P1308" s="7">
        <v>1.33</v>
      </c>
      <c r="Q1308" s="7">
        <v>8.5500000000000007</v>
      </c>
      <c r="R1308" s="7">
        <v>2.36</v>
      </c>
      <c r="S1308" s="7">
        <v>5.59</v>
      </c>
      <c r="T1308" s="7">
        <v>3.24</v>
      </c>
      <c r="U1308" s="10" t="s">
        <v>167</v>
      </c>
      <c r="V1308" s="7">
        <v>2.15</v>
      </c>
      <c r="W1308" s="7">
        <v>2.25</v>
      </c>
      <c r="X1308" s="7">
        <v>0.1</v>
      </c>
      <c r="Y1308" s="7"/>
      <c r="Z1308" s="14" t="str">
        <f t="shared" si="62"/>
        <v>Pathway</v>
      </c>
      <c r="AA1308" s="14" t="str">
        <f t="shared" si="63"/>
        <v>Google</v>
      </c>
      <c r="AB1308" s="8" t="str">
        <f t="shared" si="64"/>
        <v>Bing</v>
      </c>
      <c r="AC1308" s="7" t="s">
        <v>488</v>
      </c>
      <c r="AD1308" s="11" t="s">
        <v>1592</v>
      </c>
      <c r="AE1308">
        <v>41.1065148132</v>
      </c>
      <c r="AF1308">
        <v>-81.364540676499999</v>
      </c>
      <c r="AG1308">
        <v>41.106605392699997</v>
      </c>
      <c r="AH1308">
        <v>-81.3626281799</v>
      </c>
      <c r="AI1308" t="s">
        <v>1380</v>
      </c>
      <c r="AJ1308" t="s">
        <v>1379</v>
      </c>
    </row>
    <row r="1309" spans="1:36" x14ac:dyDescent="0.25">
      <c r="A1309" s="10">
        <v>1306</v>
      </c>
      <c r="B1309" s="7">
        <v>12</v>
      </c>
      <c r="C1309" s="7" t="s">
        <v>14</v>
      </c>
      <c r="D1309" s="7" t="s">
        <v>939</v>
      </c>
      <c r="E1309" s="7" t="s">
        <v>4</v>
      </c>
      <c r="F1309" s="7" t="s">
        <v>13</v>
      </c>
      <c r="G1309" s="7" t="s">
        <v>1379</v>
      </c>
      <c r="H1309" s="11" t="s">
        <v>527</v>
      </c>
      <c r="I1309" s="10">
        <v>45.66</v>
      </c>
      <c r="J1309" s="7">
        <v>27.74</v>
      </c>
      <c r="K1309" s="7">
        <v>43.2</v>
      </c>
      <c r="L1309" s="7">
        <v>15.46</v>
      </c>
      <c r="M1309" s="7">
        <v>2.4900000000000002</v>
      </c>
      <c r="N1309" s="7">
        <v>0.73</v>
      </c>
      <c r="O1309" s="7">
        <v>1.84</v>
      </c>
      <c r="P1309" s="7">
        <v>1.1100000000000001</v>
      </c>
      <c r="Q1309" s="7">
        <v>12.47</v>
      </c>
      <c r="R1309" s="7">
        <v>7.33</v>
      </c>
      <c r="S1309" s="7">
        <v>10.56</v>
      </c>
      <c r="T1309" s="7">
        <v>3.23</v>
      </c>
      <c r="U1309" s="10" t="s">
        <v>12</v>
      </c>
      <c r="V1309" s="7">
        <v>11.32</v>
      </c>
      <c r="W1309" s="7">
        <v>11.42</v>
      </c>
      <c r="X1309" s="7">
        <v>0.1</v>
      </c>
      <c r="Y1309" s="7"/>
      <c r="Z1309" s="14" t="str">
        <f t="shared" si="62"/>
        <v>Pathway</v>
      </c>
      <c r="AA1309" s="14" t="str">
        <f t="shared" si="63"/>
        <v>Google</v>
      </c>
      <c r="AB1309" s="8" t="str">
        <f t="shared" si="64"/>
        <v>Bing</v>
      </c>
      <c r="AC1309" s="7" t="s">
        <v>488</v>
      </c>
      <c r="AD1309" s="11" t="s">
        <v>1592</v>
      </c>
      <c r="AE1309">
        <v>41.468334725799998</v>
      </c>
      <c r="AF1309">
        <v>-81.755794987399995</v>
      </c>
      <c r="AG1309">
        <v>41.468963161600001</v>
      </c>
      <c r="AH1309">
        <v>-81.754046227000003</v>
      </c>
      <c r="AI1309" t="s">
        <v>1380</v>
      </c>
      <c r="AJ1309" t="s">
        <v>1379</v>
      </c>
    </row>
    <row r="1310" spans="1:36" x14ac:dyDescent="0.25">
      <c r="A1310" s="10">
        <v>1307</v>
      </c>
      <c r="B1310" s="7">
        <v>8</v>
      </c>
      <c r="C1310" s="7" t="s">
        <v>11</v>
      </c>
      <c r="D1310" s="7" t="s">
        <v>980</v>
      </c>
      <c r="E1310" s="7" t="s">
        <v>4</v>
      </c>
      <c r="F1310" s="7" t="s">
        <v>65</v>
      </c>
      <c r="G1310" s="7" t="s">
        <v>1379</v>
      </c>
      <c r="H1310" s="11" t="s">
        <v>850</v>
      </c>
      <c r="I1310" s="10">
        <v>25.88</v>
      </c>
      <c r="J1310" s="7">
        <v>6.13</v>
      </c>
      <c r="K1310" s="7">
        <v>20.309999999999999</v>
      </c>
      <c r="L1310" s="7">
        <v>14.18</v>
      </c>
      <c r="M1310" s="7">
        <v>0</v>
      </c>
      <c r="N1310" s="7">
        <v>0</v>
      </c>
      <c r="O1310" s="7">
        <v>0</v>
      </c>
      <c r="P1310" s="7">
        <v>0</v>
      </c>
      <c r="Q1310" s="7">
        <v>9.8000000000000007</v>
      </c>
      <c r="R1310" s="7">
        <v>1.6</v>
      </c>
      <c r="S1310" s="7">
        <v>4.83</v>
      </c>
      <c r="T1310" s="7">
        <v>3.23</v>
      </c>
      <c r="U1310" s="10" t="s">
        <v>17</v>
      </c>
      <c r="V1310" s="7">
        <v>7.94</v>
      </c>
      <c r="W1310" s="7">
        <v>8.0399999999999991</v>
      </c>
      <c r="X1310" s="7">
        <v>0.1</v>
      </c>
      <c r="Y1310" s="7"/>
      <c r="Z1310" s="14" t="str">
        <f t="shared" si="62"/>
        <v>Pathway</v>
      </c>
      <c r="AA1310" s="14" t="str">
        <f t="shared" si="63"/>
        <v>Google</v>
      </c>
      <c r="AB1310" s="8" t="str">
        <f t="shared" si="64"/>
        <v>Bing</v>
      </c>
      <c r="AC1310" s="7" t="s">
        <v>488</v>
      </c>
      <c r="AD1310" s="11" t="s">
        <v>1592</v>
      </c>
      <c r="AE1310">
        <v>39.222538733299999</v>
      </c>
      <c r="AF1310">
        <v>-84.566358508700006</v>
      </c>
      <c r="AG1310">
        <v>39.222422814700003</v>
      </c>
      <c r="AH1310">
        <v>-84.564501168700005</v>
      </c>
      <c r="AI1310" t="s">
        <v>1380</v>
      </c>
      <c r="AJ1310" t="s">
        <v>1379</v>
      </c>
    </row>
    <row r="1311" spans="1:36" x14ac:dyDescent="0.25">
      <c r="A1311" s="10">
        <v>1308</v>
      </c>
      <c r="B1311" s="7">
        <v>12</v>
      </c>
      <c r="C1311" s="7" t="s">
        <v>14</v>
      </c>
      <c r="D1311" s="7" t="s">
        <v>939</v>
      </c>
      <c r="E1311" s="7" t="s">
        <v>4</v>
      </c>
      <c r="F1311" s="7" t="s">
        <v>13</v>
      </c>
      <c r="G1311" s="7" t="s">
        <v>1379</v>
      </c>
      <c r="H1311" s="11" t="s">
        <v>527</v>
      </c>
      <c r="I1311" s="10">
        <v>35.520000000000003</v>
      </c>
      <c r="J1311" s="7">
        <v>27.74</v>
      </c>
      <c r="K1311" s="7">
        <v>34.450000000000003</v>
      </c>
      <c r="L1311" s="7">
        <v>6.71</v>
      </c>
      <c r="M1311" s="7">
        <v>0</v>
      </c>
      <c r="N1311" s="7">
        <v>0</v>
      </c>
      <c r="O1311" s="7">
        <v>0</v>
      </c>
      <c r="P1311" s="7">
        <v>0</v>
      </c>
      <c r="Q1311" s="7">
        <v>12.47</v>
      </c>
      <c r="R1311" s="7">
        <v>7.33</v>
      </c>
      <c r="S1311" s="7">
        <v>10.56</v>
      </c>
      <c r="T1311" s="7">
        <v>3.23</v>
      </c>
      <c r="U1311" s="10" t="s">
        <v>12</v>
      </c>
      <c r="V1311" s="7">
        <v>11.72</v>
      </c>
      <c r="W1311" s="7">
        <v>11.82</v>
      </c>
      <c r="X1311" s="7">
        <v>0.1</v>
      </c>
      <c r="Y1311" s="7"/>
      <c r="Z1311" s="14" t="str">
        <f t="shared" si="62"/>
        <v>Pathway</v>
      </c>
      <c r="AA1311" s="14" t="str">
        <f t="shared" si="63"/>
        <v>Google</v>
      </c>
      <c r="AB1311" s="8" t="str">
        <f t="shared" si="64"/>
        <v>Bing</v>
      </c>
      <c r="AC1311" s="7" t="s">
        <v>488</v>
      </c>
      <c r="AD1311" s="11" t="s">
        <v>1592</v>
      </c>
      <c r="AE1311">
        <v>41.469775176699997</v>
      </c>
      <c r="AF1311">
        <v>-81.748369256800004</v>
      </c>
      <c r="AG1311">
        <v>41.469784552900002</v>
      </c>
      <c r="AH1311">
        <v>-81.746407186799999</v>
      </c>
      <c r="AI1311" t="s">
        <v>1380</v>
      </c>
      <c r="AJ1311" t="s">
        <v>1379</v>
      </c>
    </row>
    <row r="1312" spans="1:36" x14ac:dyDescent="0.25">
      <c r="A1312" s="10">
        <v>1309</v>
      </c>
      <c r="B1312" s="7">
        <v>12</v>
      </c>
      <c r="C1312" s="7" t="s">
        <v>14</v>
      </c>
      <c r="D1312" s="7" t="s">
        <v>943</v>
      </c>
      <c r="E1312" s="7" t="s">
        <v>4</v>
      </c>
      <c r="F1312" s="7" t="s">
        <v>10</v>
      </c>
      <c r="G1312" s="7" t="s">
        <v>1379</v>
      </c>
      <c r="H1312" s="11" t="s">
        <v>544</v>
      </c>
      <c r="I1312" s="10">
        <v>22.51</v>
      </c>
      <c r="J1312" s="7">
        <v>17.88</v>
      </c>
      <c r="K1312" s="7">
        <v>21.83</v>
      </c>
      <c r="L1312" s="7">
        <v>3.95</v>
      </c>
      <c r="M1312" s="7">
        <v>0</v>
      </c>
      <c r="N1312" s="7">
        <v>0</v>
      </c>
      <c r="O1312" s="7">
        <v>0</v>
      </c>
      <c r="P1312" s="7">
        <v>0</v>
      </c>
      <c r="Q1312" s="7">
        <v>10.119999999999999</v>
      </c>
      <c r="R1312" s="7">
        <v>4.38</v>
      </c>
      <c r="S1312" s="7">
        <v>7.61</v>
      </c>
      <c r="T1312" s="7">
        <v>3.23</v>
      </c>
      <c r="U1312" s="10" t="s">
        <v>27</v>
      </c>
      <c r="V1312" s="7">
        <v>4.57</v>
      </c>
      <c r="W1312" s="7">
        <v>4.67</v>
      </c>
      <c r="X1312" s="7">
        <v>0.1</v>
      </c>
      <c r="Y1312" s="7"/>
      <c r="Z1312" s="14" t="str">
        <f t="shared" si="62"/>
        <v>Pathway</v>
      </c>
      <c r="AA1312" s="14" t="str">
        <f t="shared" si="63"/>
        <v>Google</v>
      </c>
      <c r="AB1312" s="8" t="str">
        <f t="shared" si="64"/>
        <v>Bing</v>
      </c>
      <c r="AC1312" s="7" t="s">
        <v>488</v>
      </c>
      <c r="AD1312" s="11" t="s">
        <v>1592</v>
      </c>
      <c r="AE1312">
        <v>41.415098309100003</v>
      </c>
      <c r="AF1312">
        <v>-81.507650295399998</v>
      </c>
      <c r="AG1312">
        <v>41.416555524400003</v>
      </c>
      <c r="AH1312">
        <v>-81.508005423100002</v>
      </c>
      <c r="AI1312" t="s">
        <v>1380</v>
      </c>
      <c r="AJ1312" t="s">
        <v>1379</v>
      </c>
    </row>
    <row r="1313" spans="1:36" x14ac:dyDescent="0.25">
      <c r="A1313" s="10">
        <v>1310</v>
      </c>
      <c r="B1313" s="7">
        <v>12</v>
      </c>
      <c r="C1313" s="7" t="s">
        <v>14</v>
      </c>
      <c r="D1313" s="7" t="s">
        <v>939</v>
      </c>
      <c r="E1313" s="7" t="s">
        <v>4</v>
      </c>
      <c r="F1313" s="7" t="s">
        <v>13</v>
      </c>
      <c r="G1313" s="7" t="s">
        <v>1379</v>
      </c>
      <c r="H1313" s="11" t="s">
        <v>527</v>
      </c>
      <c r="I1313" s="10">
        <v>17.760000000000002</v>
      </c>
      <c r="J1313" s="7">
        <v>27.74</v>
      </c>
      <c r="K1313" s="7">
        <v>19.13</v>
      </c>
      <c r="L1313" s="7">
        <v>0</v>
      </c>
      <c r="M1313" s="7">
        <v>0</v>
      </c>
      <c r="N1313" s="7">
        <v>0</v>
      </c>
      <c r="O1313" s="7">
        <v>0</v>
      </c>
      <c r="P1313" s="7">
        <v>0</v>
      </c>
      <c r="Q1313" s="7">
        <v>12.47</v>
      </c>
      <c r="R1313" s="7">
        <v>7.33</v>
      </c>
      <c r="S1313" s="7">
        <v>10.56</v>
      </c>
      <c r="T1313" s="7">
        <v>3.23</v>
      </c>
      <c r="U1313" s="10" t="s">
        <v>12</v>
      </c>
      <c r="V1313" s="7">
        <v>11.42</v>
      </c>
      <c r="W1313" s="7">
        <v>11.52</v>
      </c>
      <c r="X1313" s="7">
        <v>0.1</v>
      </c>
      <c r="Y1313" s="7"/>
      <c r="Z1313" s="14" t="str">
        <f t="shared" si="62"/>
        <v>Pathway</v>
      </c>
      <c r="AA1313" s="14" t="str">
        <f t="shared" si="63"/>
        <v>Google</v>
      </c>
      <c r="AB1313" s="8" t="str">
        <f t="shared" si="64"/>
        <v>Bing</v>
      </c>
      <c r="AC1313" s="7" t="s">
        <v>488</v>
      </c>
      <c r="AD1313" s="11" t="s">
        <v>1592</v>
      </c>
      <c r="AE1313">
        <v>41.468963161600001</v>
      </c>
      <c r="AF1313">
        <v>-81.754046227000003</v>
      </c>
      <c r="AG1313">
        <v>41.469531883999998</v>
      </c>
      <c r="AH1313">
        <v>-81.752249039000006</v>
      </c>
      <c r="AI1313" t="s">
        <v>1380</v>
      </c>
      <c r="AJ1313" t="s">
        <v>1379</v>
      </c>
    </row>
    <row r="1314" spans="1:36" x14ac:dyDescent="0.25">
      <c r="A1314" s="10">
        <v>1311</v>
      </c>
      <c r="B1314" s="7">
        <v>6</v>
      </c>
      <c r="C1314" s="7" t="s">
        <v>8</v>
      </c>
      <c r="D1314" s="7" t="s">
        <v>948</v>
      </c>
      <c r="E1314" s="7" t="s">
        <v>34</v>
      </c>
      <c r="F1314" s="7" t="s">
        <v>79</v>
      </c>
      <c r="G1314" s="7" t="s">
        <v>1379</v>
      </c>
      <c r="H1314" s="11" t="s">
        <v>949</v>
      </c>
      <c r="I1314" s="10">
        <v>78.709999999999994</v>
      </c>
      <c r="J1314" s="7">
        <v>65.53</v>
      </c>
      <c r="K1314" s="7">
        <v>78.41</v>
      </c>
      <c r="L1314" s="7">
        <v>12.88</v>
      </c>
      <c r="M1314" s="7">
        <v>0</v>
      </c>
      <c r="N1314" s="7">
        <v>0</v>
      </c>
      <c r="O1314" s="7">
        <v>0</v>
      </c>
      <c r="P1314" s="7">
        <v>0</v>
      </c>
      <c r="Q1314" s="7">
        <v>21.11</v>
      </c>
      <c r="R1314" s="7">
        <v>17.579999999999998</v>
      </c>
      <c r="S1314" s="7">
        <v>20.8</v>
      </c>
      <c r="T1314" s="7">
        <v>3.22</v>
      </c>
      <c r="U1314" s="10" t="s">
        <v>26</v>
      </c>
      <c r="V1314" s="7">
        <v>12.63</v>
      </c>
      <c r="W1314" s="7"/>
      <c r="X1314" s="7">
        <v>0</v>
      </c>
      <c r="Y1314" s="7" t="s">
        <v>2791</v>
      </c>
      <c r="Z1314" s="14" t="str">
        <f t="shared" si="62"/>
        <v>Pathway</v>
      </c>
      <c r="AA1314" s="14" t="str">
        <f t="shared" si="63"/>
        <v>Google</v>
      </c>
      <c r="AB1314" s="8" t="str">
        <f t="shared" si="64"/>
        <v>Bing</v>
      </c>
      <c r="AC1314" s="7" t="s">
        <v>488</v>
      </c>
      <c r="AD1314" s="11" t="s">
        <v>1592</v>
      </c>
      <c r="AE1314">
        <v>40.033107942199997</v>
      </c>
      <c r="AF1314">
        <v>-83.123650720100002</v>
      </c>
      <c r="AI1314" t="s">
        <v>1380</v>
      </c>
      <c r="AJ1314" t="s">
        <v>1379</v>
      </c>
    </row>
    <row r="1315" spans="1:36" x14ac:dyDescent="0.25">
      <c r="A1315" s="10">
        <v>1312</v>
      </c>
      <c r="B1315" s="7">
        <v>3</v>
      </c>
      <c r="C1315" s="7" t="s">
        <v>51</v>
      </c>
      <c r="D1315" s="7" t="s">
        <v>1153</v>
      </c>
      <c r="E1315" s="7" t="s">
        <v>4</v>
      </c>
      <c r="F1315" s="7" t="s">
        <v>5</v>
      </c>
      <c r="G1315" s="7" t="s">
        <v>1379</v>
      </c>
      <c r="H1315" s="11" t="s">
        <v>527</v>
      </c>
      <c r="I1315" s="10">
        <v>24.69</v>
      </c>
      <c r="J1315" s="7">
        <v>11.6</v>
      </c>
      <c r="K1315" s="7">
        <v>22.51</v>
      </c>
      <c r="L1315" s="7">
        <v>10.91</v>
      </c>
      <c r="M1315" s="7">
        <v>2.25</v>
      </c>
      <c r="N1315" s="7">
        <v>0.37</v>
      </c>
      <c r="O1315" s="7">
        <v>1.39</v>
      </c>
      <c r="P1315" s="7">
        <v>1.02</v>
      </c>
      <c r="Q1315" s="7">
        <v>8.99</v>
      </c>
      <c r="R1315" s="7">
        <v>3.08</v>
      </c>
      <c r="S1315" s="7">
        <v>6.3</v>
      </c>
      <c r="T1315" s="7">
        <v>3.22</v>
      </c>
      <c r="U1315" s="10" t="s">
        <v>1188</v>
      </c>
      <c r="V1315" s="7">
        <v>13.1</v>
      </c>
      <c r="W1315" s="7">
        <v>13.2</v>
      </c>
      <c r="X1315" s="7">
        <v>0.1</v>
      </c>
      <c r="Y1315" s="7"/>
      <c r="Z1315" s="14" t="str">
        <f t="shared" si="62"/>
        <v>Pathway</v>
      </c>
      <c r="AA1315" s="14" t="str">
        <f t="shared" si="63"/>
        <v>Google</v>
      </c>
      <c r="AB1315" s="8" t="str">
        <f t="shared" si="64"/>
        <v>Bing</v>
      </c>
      <c r="AC1315" s="7" t="s">
        <v>488</v>
      </c>
      <c r="AD1315" s="11" t="s">
        <v>1592</v>
      </c>
      <c r="AE1315">
        <v>41.404378168500003</v>
      </c>
      <c r="AF1315">
        <v>-82.119221122900001</v>
      </c>
      <c r="AG1315">
        <v>41.404491649800001</v>
      </c>
      <c r="AH1315">
        <v>-82.117335834499997</v>
      </c>
      <c r="AI1315" t="s">
        <v>1380</v>
      </c>
      <c r="AJ1315" t="s">
        <v>1379</v>
      </c>
    </row>
    <row r="1316" spans="1:36" x14ac:dyDescent="0.25">
      <c r="A1316" s="10">
        <v>1313</v>
      </c>
      <c r="B1316" s="7">
        <v>12</v>
      </c>
      <c r="C1316" s="7" t="s">
        <v>14</v>
      </c>
      <c r="D1316" s="7" t="s">
        <v>954</v>
      </c>
      <c r="E1316" s="7" t="s">
        <v>4</v>
      </c>
      <c r="F1316" s="7" t="s">
        <v>13</v>
      </c>
      <c r="G1316" s="7" t="s">
        <v>1379</v>
      </c>
      <c r="H1316" s="11" t="s">
        <v>955</v>
      </c>
      <c r="I1316" s="10">
        <v>35.770000000000003</v>
      </c>
      <c r="J1316" s="7">
        <v>24.16</v>
      </c>
      <c r="K1316" s="7">
        <v>34.380000000000003</v>
      </c>
      <c r="L1316" s="7">
        <v>10.220000000000001</v>
      </c>
      <c r="M1316" s="7">
        <v>0</v>
      </c>
      <c r="N1316" s="7">
        <v>0</v>
      </c>
      <c r="O1316" s="7">
        <v>0</v>
      </c>
      <c r="P1316" s="7">
        <v>0</v>
      </c>
      <c r="Q1316" s="7">
        <v>11.29</v>
      </c>
      <c r="R1316" s="7">
        <v>6.44</v>
      </c>
      <c r="S1316" s="7">
        <v>9.66</v>
      </c>
      <c r="T1316" s="7">
        <v>3.22</v>
      </c>
      <c r="U1316" s="10" t="s">
        <v>18</v>
      </c>
      <c r="V1316" s="7">
        <v>12.78</v>
      </c>
      <c r="W1316" s="7">
        <v>12.88</v>
      </c>
      <c r="X1316" s="7">
        <v>0.1</v>
      </c>
      <c r="Y1316" s="7"/>
      <c r="Z1316" s="14" t="str">
        <f t="shared" si="62"/>
        <v>Pathway</v>
      </c>
      <c r="AA1316" s="14" t="str">
        <f t="shared" si="63"/>
        <v>Google</v>
      </c>
      <c r="AB1316" s="8" t="str">
        <f t="shared" si="64"/>
        <v>Bing</v>
      </c>
      <c r="AC1316" s="7" t="s">
        <v>488</v>
      </c>
      <c r="AD1316" s="11" t="s">
        <v>1592</v>
      </c>
      <c r="AE1316">
        <v>41.4221904626</v>
      </c>
      <c r="AF1316">
        <v>-81.739533080499996</v>
      </c>
      <c r="AG1316">
        <v>41.421968393299998</v>
      </c>
      <c r="AH1316">
        <v>-81.737598882200004</v>
      </c>
      <c r="AI1316" t="s">
        <v>1380</v>
      </c>
      <c r="AJ1316" t="s">
        <v>1379</v>
      </c>
    </row>
    <row r="1317" spans="1:36" x14ac:dyDescent="0.25">
      <c r="A1317" s="10">
        <v>1314</v>
      </c>
      <c r="B1317" s="7">
        <v>7</v>
      </c>
      <c r="C1317" s="7" t="s">
        <v>44</v>
      </c>
      <c r="D1317" s="7" t="s">
        <v>1315</v>
      </c>
      <c r="E1317" s="7" t="s">
        <v>4</v>
      </c>
      <c r="F1317" s="7" t="s">
        <v>5</v>
      </c>
      <c r="G1317" s="7" t="s">
        <v>1379</v>
      </c>
      <c r="H1317" s="11" t="s">
        <v>586</v>
      </c>
      <c r="I1317" s="10">
        <v>19.940000000000001</v>
      </c>
      <c r="J1317" s="7">
        <v>3.59</v>
      </c>
      <c r="K1317" s="7">
        <v>13.58</v>
      </c>
      <c r="L1317" s="7">
        <v>9.99</v>
      </c>
      <c r="M1317" s="7">
        <v>0</v>
      </c>
      <c r="N1317" s="7">
        <v>0</v>
      </c>
      <c r="O1317" s="7">
        <v>0</v>
      </c>
      <c r="P1317" s="7">
        <v>0</v>
      </c>
      <c r="Q1317" s="7">
        <v>13.3</v>
      </c>
      <c r="R1317" s="7">
        <v>0.89</v>
      </c>
      <c r="S1317" s="7">
        <v>4.0999999999999996</v>
      </c>
      <c r="T1317" s="7">
        <v>3.22</v>
      </c>
      <c r="U1317" s="10" t="s">
        <v>1497</v>
      </c>
      <c r="V1317" s="7">
        <v>21.23</v>
      </c>
      <c r="W1317" s="7">
        <v>21.33</v>
      </c>
      <c r="X1317" s="7">
        <v>0.1</v>
      </c>
      <c r="Y1317" s="7"/>
      <c r="Z1317" s="14" t="str">
        <f t="shared" si="62"/>
        <v>Pathway</v>
      </c>
      <c r="AA1317" s="14" t="str">
        <f t="shared" si="63"/>
        <v>Google</v>
      </c>
      <c r="AB1317" s="8" t="str">
        <f t="shared" si="64"/>
        <v>Bing</v>
      </c>
      <c r="AC1317" s="7" t="s">
        <v>488</v>
      </c>
      <c r="AD1317" s="11" t="s">
        <v>1592</v>
      </c>
      <c r="AE1317">
        <v>39.792642304300003</v>
      </c>
      <c r="AF1317">
        <v>-84.128516239700005</v>
      </c>
      <c r="AG1317">
        <v>39.793281073400003</v>
      </c>
      <c r="AH1317">
        <v>-84.126765710900003</v>
      </c>
      <c r="AI1317" t="s">
        <v>1380</v>
      </c>
      <c r="AJ1317" t="s">
        <v>1379</v>
      </c>
    </row>
    <row r="1318" spans="1:36" x14ac:dyDescent="0.25">
      <c r="A1318" s="10">
        <v>1315</v>
      </c>
      <c r="B1318" s="7">
        <v>7</v>
      </c>
      <c r="C1318" s="7" t="s">
        <v>44</v>
      </c>
      <c r="D1318" s="7" t="s">
        <v>1315</v>
      </c>
      <c r="E1318" s="7" t="s">
        <v>4</v>
      </c>
      <c r="F1318" s="7" t="s">
        <v>5</v>
      </c>
      <c r="G1318" s="7" t="s">
        <v>1379</v>
      </c>
      <c r="H1318" s="11" t="s">
        <v>586</v>
      </c>
      <c r="I1318" s="10">
        <v>17.73</v>
      </c>
      <c r="J1318" s="7">
        <v>3.59</v>
      </c>
      <c r="K1318" s="7">
        <v>12.22</v>
      </c>
      <c r="L1318" s="7">
        <v>8.6300000000000008</v>
      </c>
      <c r="M1318" s="7">
        <v>0</v>
      </c>
      <c r="N1318" s="7">
        <v>0</v>
      </c>
      <c r="O1318" s="7">
        <v>0</v>
      </c>
      <c r="P1318" s="7">
        <v>0</v>
      </c>
      <c r="Q1318" s="7">
        <v>13.3</v>
      </c>
      <c r="R1318" s="7">
        <v>0.89</v>
      </c>
      <c r="S1318" s="7">
        <v>4.0999999999999996</v>
      </c>
      <c r="T1318" s="7">
        <v>3.22</v>
      </c>
      <c r="U1318" s="10" t="s">
        <v>1497</v>
      </c>
      <c r="V1318" s="7">
        <v>21.27</v>
      </c>
      <c r="W1318" s="7">
        <v>21.37</v>
      </c>
      <c r="X1318" s="7">
        <v>0.1</v>
      </c>
      <c r="Y1318" s="7"/>
      <c r="Z1318" s="14" t="str">
        <f t="shared" si="62"/>
        <v>Pathway</v>
      </c>
      <c r="AA1318" s="14" t="str">
        <f t="shared" si="63"/>
        <v>Google</v>
      </c>
      <c r="AB1318" s="8" t="str">
        <f t="shared" si="64"/>
        <v>Bing</v>
      </c>
      <c r="AC1318" s="7" t="s">
        <v>488</v>
      </c>
      <c r="AD1318" s="11" t="s">
        <v>1592</v>
      </c>
      <c r="AE1318">
        <v>39.792897275400001</v>
      </c>
      <c r="AF1318">
        <v>-84.127816067300003</v>
      </c>
      <c r="AG1318">
        <v>39.793535498700003</v>
      </c>
      <c r="AH1318">
        <v>-84.126063490500002</v>
      </c>
      <c r="AI1318" t="s">
        <v>1380</v>
      </c>
      <c r="AJ1318" t="s">
        <v>1379</v>
      </c>
    </row>
    <row r="1319" spans="1:36" x14ac:dyDescent="0.25">
      <c r="A1319" s="10">
        <v>1316</v>
      </c>
      <c r="B1319" s="7">
        <v>8</v>
      </c>
      <c r="C1319" s="7" t="s">
        <v>11</v>
      </c>
      <c r="D1319" s="7" t="s">
        <v>545</v>
      </c>
      <c r="E1319" s="7" t="s">
        <v>4</v>
      </c>
      <c r="F1319" s="7" t="s">
        <v>13</v>
      </c>
      <c r="G1319" s="7" t="s">
        <v>1379</v>
      </c>
      <c r="H1319" s="11" t="s">
        <v>546</v>
      </c>
      <c r="I1319" s="10">
        <v>15.84</v>
      </c>
      <c r="J1319" s="7">
        <v>26.59</v>
      </c>
      <c r="K1319" s="7">
        <v>17.079999999999998</v>
      </c>
      <c r="L1319" s="7">
        <v>0</v>
      </c>
      <c r="M1319" s="7">
        <v>0</v>
      </c>
      <c r="N1319" s="7">
        <v>0</v>
      </c>
      <c r="O1319" s="7">
        <v>0</v>
      </c>
      <c r="P1319" s="7">
        <v>0</v>
      </c>
      <c r="Q1319" s="7">
        <v>11.84</v>
      </c>
      <c r="R1319" s="7">
        <v>7.05</v>
      </c>
      <c r="S1319" s="7">
        <v>10.27</v>
      </c>
      <c r="T1319" s="7">
        <v>3.22</v>
      </c>
      <c r="U1319" s="10" t="s">
        <v>20</v>
      </c>
      <c r="V1319" s="7">
        <v>24.74</v>
      </c>
      <c r="W1319" s="7">
        <v>24.84</v>
      </c>
      <c r="X1319" s="7">
        <v>0.1</v>
      </c>
      <c r="Y1319" s="7"/>
      <c r="Z1319" s="14" t="str">
        <f t="shared" si="62"/>
        <v>Pathway</v>
      </c>
      <c r="AA1319" s="14" t="str">
        <f t="shared" si="63"/>
        <v>Google</v>
      </c>
      <c r="AB1319" s="8" t="str">
        <f t="shared" si="64"/>
        <v>Bing</v>
      </c>
      <c r="AC1319" s="7" t="s">
        <v>488</v>
      </c>
      <c r="AD1319" s="11" t="s">
        <v>1592</v>
      </c>
      <c r="AE1319">
        <v>39.294075159899997</v>
      </c>
      <c r="AF1319">
        <v>-84.459762079800001</v>
      </c>
      <c r="AG1319">
        <v>39.293835153700002</v>
      </c>
      <c r="AH1319">
        <v>-84.457956443399993</v>
      </c>
      <c r="AI1319" t="s">
        <v>1380</v>
      </c>
      <c r="AJ1319" t="s">
        <v>1379</v>
      </c>
    </row>
    <row r="1320" spans="1:36" x14ac:dyDescent="0.25">
      <c r="A1320" s="10">
        <v>1317</v>
      </c>
      <c r="B1320" s="7">
        <v>8</v>
      </c>
      <c r="C1320" s="7" t="s">
        <v>11</v>
      </c>
      <c r="D1320" s="7" t="s">
        <v>983</v>
      </c>
      <c r="E1320" s="7" t="s">
        <v>4</v>
      </c>
      <c r="F1320" s="7" t="s">
        <v>5</v>
      </c>
      <c r="G1320" s="7" t="s">
        <v>1379</v>
      </c>
      <c r="H1320" s="11" t="s">
        <v>984</v>
      </c>
      <c r="I1320" s="10">
        <v>32.409999999999997</v>
      </c>
      <c r="J1320" s="7">
        <v>14.46</v>
      </c>
      <c r="K1320" s="7">
        <v>29.86</v>
      </c>
      <c r="L1320" s="7">
        <v>15.4</v>
      </c>
      <c r="M1320" s="7">
        <v>0</v>
      </c>
      <c r="N1320" s="7">
        <v>0</v>
      </c>
      <c r="O1320" s="7">
        <v>0</v>
      </c>
      <c r="P1320" s="7">
        <v>0</v>
      </c>
      <c r="Q1320" s="7">
        <v>9.2899999999999991</v>
      </c>
      <c r="R1320" s="7">
        <v>3.89</v>
      </c>
      <c r="S1320" s="7">
        <v>7.1</v>
      </c>
      <c r="T1320" s="7">
        <v>3.21</v>
      </c>
      <c r="U1320" s="10" t="s">
        <v>24</v>
      </c>
      <c r="V1320" s="7">
        <v>1.25</v>
      </c>
      <c r="W1320" s="7">
        <v>1.35</v>
      </c>
      <c r="X1320" s="7">
        <v>0.1</v>
      </c>
      <c r="Y1320" s="7"/>
      <c r="Z1320" s="14" t="str">
        <f t="shared" si="62"/>
        <v>Pathway</v>
      </c>
      <c r="AA1320" s="14" t="str">
        <f t="shared" si="63"/>
        <v>Google</v>
      </c>
      <c r="AB1320" s="8" t="str">
        <f t="shared" si="64"/>
        <v>Bing</v>
      </c>
      <c r="AC1320" s="7" t="s">
        <v>488</v>
      </c>
      <c r="AD1320" s="11" t="s">
        <v>1592</v>
      </c>
      <c r="AE1320">
        <v>39.169610930799998</v>
      </c>
      <c r="AF1320">
        <v>-84.468339799700004</v>
      </c>
      <c r="AG1320">
        <v>39.168726352199997</v>
      </c>
      <c r="AH1320">
        <v>-84.466925062200005</v>
      </c>
      <c r="AI1320" t="s">
        <v>1380</v>
      </c>
      <c r="AJ1320" t="s">
        <v>1379</v>
      </c>
    </row>
    <row r="1321" spans="1:36" x14ac:dyDescent="0.25">
      <c r="A1321" s="10">
        <v>1318</v>
      </c>
      <c r="B1321" s="7">
        <v>12</v>
      </c>
      <c r="C1321" s="7" t="s">
        <v>14</v>
      </c>
      <c r="D1321" s="7" t="s">
        <v>945</v>
      </c>
      <c r="E1321" s="7" t="s">
        <v>4</v>
      </c>
      <c r="F1321" s="7" t="s">
        <v>5</v>
      </c>
      <c r="G1321" s="7" t="s">
        <v>1379</v>
      </c>
      <c r="H1321" s="11" t="s">
        <v>612</v>
      </c>
      <c r="I1321" s="10">
        <v>33.08</v>
      </c>
      <c r="J1321" s="7">
        <v>15.59</v>
      </c>
      <c r="K1321" s="7">
        <v>30.72</v>
      </c>
      <c r="L1321" s="7">
        <v>15.12</v>
      </c>
      <c r="M1321" s="7">
        <v>0</v>
      </c>
      <c r="N1321" s="7">
        <v>0</v>
      </c>
      <c r="O1321" s="7">
        <v>0</v>
      </c>
      <c r="P1321" s="7">
        <v>0</v>
      </c>
      <c r="Q1321" s="7">
        <v>9.49</v>
      </c>
      <c r="R1321" s="7">
        <v>4.21</v>
      </c>
      <c r="S1321" s="7">
        <v>7.42</v>
      </c>
      <c r="T1321" s="7">
        <v>3.21</v>
      </c>
      <c r="U1321" s="10" t="s">
        <v>52</v>
      </c>
      <c r="V1321" s="7">
        <v>16.18</v>
      </c>
      <c r="W1321" s="7">
        <v>16.28</v>
      </c>
      <c r="X1321" s="7">
        <v>0.1</v>
      </c>
      <c r="Y1321" s="7"/>
      <c r="Z1321" s="14" t="str">
        <f t="shared" si="62"/>
        <v>Pathway</v>
      </c>
      <c r="AA1321" s="14" t="str">
        <f t="shared" si="63"/>
        <v>Google</v>
      </c>
      <c r="AB1321" s="8" t="str">
        <f t="shared" si="64"/>
        <v>Bing</v>
      </c>
      <c r="AC1321" s="7" t="s">
        <v>488</v>
      </c>
      <c r="AD1321" s="11" t="s">
        <v>1592</v>
      </c>
      <c r="AE1321">
        <v>41.406455245300002</v>
      </c>
      <c r="AF1321">
        <v>-81.467401657300002</v>
      </c>
      <c r="AG1321">
        <v>41.405380457900002</v>
      </c>
      <c r="AH1321">
        <v>-81.466121594000001</v>
      </c>
      <c r="AI1321" t="s">
        <v>1380</v>
      </c>
      <c r="AJ1321" t="s">
        <v>1379</v>
      </c>
    </row>
    <row r="1322" spans="1:36" x14ac:dyDescent="0.25">
      <c r="A1322" s="10">
        <v>1319</v>
      </c>
      <c r="B1322" s="7">
        <v>8</v>
      </c>
      <c r="C1322" s="7" t="s">
        <v>11</v>
      </c>
      <c r="D1322" s="7" t="s">
        <v>983</v>
      </c>
      <c r="E1322" s="7" t="s">
        <v>4</v>
      </c>
      <c r="F1322" s="7" t="s">
        <v>5</v>
      </c>
      <c r="G1322" s="7" t="s">
        <v>1379</v>
      </c>
      <c r="H1322" s="11" t="s">
        <v>984</v>
      </c>
      <c r="I1322" s="10">
        <v>25.46</v>
      </c>
      <c r="J1322" s="7">
        <v>14.46</v>
      </c>
      <c r="K1322" s="7">
        <v>23.9</v>
      </c>
      <c r="L1322" s="7">
        <v>9.44</v>
      </c>
      <c r="M1322" s="7">
        <v>0</v>
      </c>
      <c r="N1322" s="7">
        <v>0</v>
      </c>
      <c r="O1322" s="7">
        <v>0</v>
      </c>
      <c r="P1322" s="7">
        <v>0</v>
      </c>
      <c r="Q1322" s="7">
        <v>9.2899999999999991</v>
      </c>
      <c r="R1322" s="7">
        <v>3.89</v>
      </c>
      <c r="S1322" s="7">
        <v>7.1</v>
      </c>
      <c r="T1322" s="7">
        <v>3.21</v>
      </c>
      <c r="U1322" s="10" t="s">
        <v>24</v>
      </c>
      <c r="V1322" s="7">
        <v>1.95</v>
      </c>
      <c r="W1322" s="7">
        <v>2.0499999999999998</v>
      </c>
      <c r="X1322" s="7">
        <v>0.1</v>
      </c>
      <c r="Y1322" s="7"/>
      <c r="Z1322" s="14" t="str">
        <f t="shared" si="62"/>
        <v>Pathway</v>
      </c>
      <c r="AA1322" s="14" t="str">
        <f t="shared" si="63"/>
        <v>Google</v>
      </c>
      <c r="AB1322" s="8" t="str">
        <f t="shared" si="64"/>
        <v>Bing</v>
      </c>
      <c r="AC1322" s="7" t="s">
        <v>488</v>
      </c>
      <c r="AD1322" s="11" t="s">
        <v>1592</v>
      </c>
      <c r="AE1322">
        <v>39.1650729375</v>
      </c>
      <c r="AF1322">
        <v>-84.457115362799996</v>
      </c>
      <c r="AG1322">
        <v>39.164614599099998</v>
      </c>
      <c r="AH1322">
        <v>-84.455368116599999</v>
      </c>
      <c r="AI1322" t="s">
        <v>1380</v>
      </c>
      <c r="AJ1322" t="s">
        <v>1379</v>
      </c>
    </row>
    <row r="1323" spans="1:36" x14ac:dyDescent="0.25">
      <c r="A1323" s="10">
        <v>1320</v>
      </c>
      <c r="B1323" s="7">
        <v>5</v>
      </c>
      <c r="C1323" s="7" t="s">
        <v>102</v>
      </c>
      <c r="D1323" s="7" t="s">
        <v>536</v>
      </c>
      <c r="E1323" s="7" t="s">
        <v>4</v>
      </c>
      <c r="F1323" s="7" t="s">
        <v>5</v>
      </c>
      <c r="G1323" s="7" t="s">
        <v>1379</v>
      </c>
      <c r="H1323" s="11" t="s">
        <v>524</v>
      </c>
      <c r="I1323" s="10">
        <v>9.16</v>
      </c>
      <c r="J1323" s="7">
        <v>13.74</v>
      </c>
      <c r="K1323" s="7">
        <v>9.83</v>
      </c>
      <c r="L1323" s="7">
        <v>0</v>
      </c>
      <c r="M1323" s="7">
        <v>4.59</v>
      </c>
      <c r="N1323" s="7">
        <v>0.44</v>
      </c>
      <c r="O1323" s="7">
        <v>2.86</v>
      </c>
      <c r="P1323" s="7">
        <v>2.42</v>
      </c>
      <c r="Q1323" s="7">
        <v>9.16</v>
      </c>
      <c r="R1323" s="7">
        <v>3.68</v>
      </c>
      <c r="S1323" s="7">
        <v>6.89</v>
      </c>
      <c r="T1323" s="7">
        <v>3.21</v>
      </c>
      <c r="U1323" s="10" t="s">
        <v>219</v>
      </c>
      <c r="V1323" s="7">
        <v>4.71</v>
      </c>
      <c r="W1323" s="7">
        <v>4.8099999999999996</v>
      </c>
      <c r="X1323" s="7">
        <v>0.1</v>
      </c>
      <c r="Y1323" s="7"/>
      <c r="Z1323" s="14" t="str">
        <f t="shared" si="62"/>
        <v>Pathway</v>
      </c>
      <c r="AA1323" s="14" t="str">
        <f t="shared" si="63"/>
        <v>Google</v>
      </c>
      <c r="AB1323" s="8" t="str">
        <f t="shared" si="64"/>
        <v>Bing</v>
      </c>
      <c r="AC1323" s="7" t="s">
        <v>488</v>
      </c>
      <c r="AD1323" s="11" t="s">
        <v>1592</v>
      </c>
      <c r="AE1323">
        <v>39.948693131699997</v>
      </c>
      <c r="AF1323">
        <v>-82.685275852000004</v>
      </c>
      <c r="AG1323">
        <v>39.948603836300002</v>
      </c>
      <c r="AH1323">
        <v>-82.683457184700003</v>
      </c>
      <c r="AI1323" t="s">
        <v>1380</v>
      </c>
      <c r="AJ1323" t="s">
        <v>1379</v>
      </c>
    </row>
    <row r="1324" spans="1:36" x14ac:dyDescent="0.25">
      <c r="A1324" s="10">
        <v>1321</v>
      </c>
      <c r="B1324" s="7">
        <v>8</v>
      </c>
      <c r="C1324" s="7" t="s">
        <v>11</v>
      </c>
      <c r="D1324" s="7" t="s">
        <v>545</v>
      </c>
      <c r="E1324" s="7" t="s">
        <v>4</v>
      </c>
      <c r="F1324" s="7" t="s">
        <v>10</v>
      </c>
      <c r="G1324" s="7" t="s">
        <v>1379</v>
      </c>
      <c r="H1324" s="11" t="s">
        <v>546</v>
      </c>
      <c r="I1324" s="10">
        <v>22.63</v>
      </c>
      <c r="J1324" s="7">
        <v>8.0500000000000007</v>
      </c>
      <c r="K1324" s="7">
        <v>19.72</v>
      </c>
      <c r="L1324" s="7">
        <v>11.67</v>
      </c>
      <c r="M1324" s="7">
        <v>3.75</v>
      </c>
      <c r="N1324" s="7">
        <v>0.18</v>
      </c>
      <c r="O1324" s="7">
        <v>1.83</v>
      </c>
      <c r="P1324" s="7">
        <v>1.65</v>
      </c>
      <c r="Q1324" s="7">
        <v>8.74</v>
      </c>
      <c r="R1324" s="7">
        <v>1.81</v>
      </c>
      <c r="S1324" s="7">
        <v>5.01</v>
      </c>
      <c r="T1324" s="7">
        <v>3.2</v>
      </c>
      <c r="U1324" s="10" t="s">
        <v>20</v>
      </c>
      <c r="V1324" s="7">
        <v>41.16</v>
      </c>
      <c r="W1324" s="7">
        <v>41.26</v>
      </c>
      <c r="X1324" s="7">
        <v>0.1</v>
      </c>
      <c r="Y1324" s="7"/>
      <c r="Z1324" s="14" t="str">
        <f t="shared" si="62"/>
        <v>Pathway</v>
      </c>
      <c r="AA1324" s="14" t="str">
        <f t="shared" si="63"/>
        <v>Google</v>
      </c>
      <c r="AB1324" s="8" t="str">
        <f t="shared" si="64"/>
        <v>Bing</v>
      </c>
      <c r="AC1324" s="7" t="s">
        <v>488</v>
      </c>
      <c r="AD1324" s="11" t="s">
        <v>1592</v>
      </c>
      <c r="AE1324">
        <v>39.060573131699996</v>
      </c>
      <c r="AF1324">
        <v>-84.422274145599999</v>
      </c>
      <c r="AG1324">
        <v>39.060162897300003</v>
      </c>
      <c r="AH1324">
        <v>-84.424124481600003</v>
      </c>
      <c r="AI1324" t="s">
        <v>1380</v>
      </c>
      <c r="AJ1324" t="s">
        <v>1379</v>
      </c>
    </row>
    <row r="1325" spans="1:36" x14ac:dyDescent="0.25">
      <c r="A1325" s="10">
        <v>1322</v>
      </c>
      <c r="B1325" s="7">
        <v>2</v>
      </c>
      <c r="C1325" s="7" t="s">
        <v>6</v>
      </c>
      <c r="D1325" s="7" t="s">
        <v>936</v>
      </c>
      <c r="E1325" s="7" t="s">
        <v>4</v>
      </c>
      <c r="F1325" s="7" t="s">
        <v>10</v>
      </c>
      <c r="G1325" s="7" t="s">
        <v>1379</v>
      </c>
      <c r="H1325" s="11" t="s">
        <v>531</v>
      </c>
      <c r="I1325" s="10">
        <v>24.4</v>
      </c>
      <c r="J1325" s="7">
        <v>23.11</v>
      </c>
      <c r="K1325" s="7">
        <v>24.24</v>
      </c>
      <c r="L1325" s="7">
        <v>1.1200000000000001</v>
      </c>
      <c r="M1325" s="7">
        <v>0</v>
      </c>
      <c r="N1325" s="7">
        <v>0</v>
      </c>
      <c r="O1325" s="7">
        <v>0</v>
      </c>
      <c r="P1325" s="7">
        <v>0</v>
      </c>
      <c r="Q1325" s="7">
        <v>11.07</v>
      </c>
      <c r="R1325" s="7">
        <v>5.82</v>
      </c>
      <c r="S1325" s="7">
        <v>9.02</v>
      </c>
      <c r="T1325" s="7">
        <v>3.2</v>
      </c>
      <c r="U1325" s="10" t="s">
        <v>3</v>
      </c>
      <c r="V1325" s="7">
        <v>5.19</v>
      </c>
      <c r="W1325" s="7">
        <v>5.29</v>
      </c>
      <c r="X1325" s="7">
        <v>0.1</v>
      </c>
      <c r="Y1325" s="7"/>
      <c r="Z1325" s="14" t="str">
        <f t="shared" si="62"/>
        <v>Pathway</v>
      </c>
      <c r="AA1325" s="14" t="str">
        <f t="shared" si="63"/>
        <v>Google</v>
      </c>
      <c r="AB1325" s="8" t="str">
        <f t="shared" si="64"/>
        <v>Bing</v>
      </c>
      <c r="AC1325" s="7" t="s">
        <v>2488</v>
      </c>
      <c r="AD1325" s="11" t="s">
        <v>1592</v>
      </c>
      <c r="AE1325">
        <v>41.682673104700001</v>
      </c>
      <c r="AF1325">
        <v>-83.5699165419</v>
      </c>
      <c r="AG1325">
        <v>41.683888472500001</v>
      </c>
      <c r="AH1325">
        <v>-83.568910300499994</v>
      </c>
      <c r="AI1325" t="s">
        <v>1380</v>
      </c>
      <c r="AJ1325" t="s">
        <v>1379</v>
      </c>
    </row>
    <row r="1326" spans="1:36" x14ac:dyDescent="0.25">
      <c r="A1326" s="10">
        <v>1323</v>
      </c>
      <c r="B1326" s="7">
        <v>2</v>
      </c>
      <c r="C1326" s="7" t="s">
        <v>6</v>
      </c>
      <c r="D1326" s="7" t="s">
        <v>967</v>
      </c>
      <c r="E1326" s="7" t="s">
        <v>4</v>
      </c>
      <c r="F1326" s="7" t="s">
        <v>5</v>
      </c>
      <c r="G1326" s="7" t="s">
        <v>1379</v>
      </c>
      <c r="H1326" s="11" t="s">
        <v>576</v>
      </c>
      <c r="I1326" s="10">
        <v>9.2799999999999994</v>
      </c>
      <c r="J1326" s="7">
        <v>14.71</v>
      </c>
      <c r="K1326" s="7">
        <v>10.039999999999999</v>
      </c>
      <c r="L1326" s="7">
        <v>0</v>
      </c>
      <c r="M1326" s="7">
        <v>2.33</v>
      </c>
      <c r="N1326" s="7">
        <v>0.47</v>
      </c>
      <c r="O1326" s="7">
        <v>1.58</v>
      </c>
      <c r="P1326" s="7">
        <v>1.1100000000000001</v>
      </c>
      <c r="Q1326" s="7">
        <v>9.2799999999999994</v>
      </c>
      <c r="R1326" s="7">
        <v>3.96</v>
      </c>
      <c r="S1326" s="7">
        <v>7.16</v>
      </c>
      <c r="T1326" s="7">
        <v>3.2</v>
      </c>
      <c r="U1326" s="10" t="s">
        <v>94</v>
      </c>
      <c r="V1326" s="7">
        <v>11.39</v>
      </c>
      <c r="W1326" s="7">
        <v>11.49</v>
      </c>
      <c r="X1326" s="7">
        <v>0.1</v>
      </c>
      <c r="Y1326" s="7"/>
      <c r="Z1326" s="14" t="str">
        <f t="shared" si="62"/>
        <v>Pathway</v>
      </c>
      <c r="AA1326" s="14" t="str">
        <f t="shared" si="63"/>
        <v>Google</v>
      </c>
      <c r="AB1326" s="8" t="str">
        <f t="shared" si="64"/>
        <v>Bing</v>
      </c>
      <c r="AC1326" s="7" t="s">
        <v>488</v>
      </c>
      <c r="AD1326" s="11" t="s">
        <v>1592</v>
      </c>
      <c r="AE1326">
        <v>41.708160062399998</v>
      </c>
      <c r="AF1326">
        <v>-83.688338311199999</v>
      </c>
      <c r="AG1326">
        <v>41.709599730599997</v>
      </c>
      <c r="AH1326">
        <v>-83.688036618300004</v>
      </c>
      <c r="AI1326" t="s">
        <v>1380</v>
      </c>
      <c r="AJ1326" t="s">
        <v>1379</v>
      </c>
    </row>
    <row r="1327" spans="1:36" x14ac:dyDescent="0.25">
      <c r="A1327" s="10">
        <v>1324</v>
      </c>
      <c r="B1327" s="7">
        <v>6</v>
      </c>
      <c r="C1327" s="7" t="s">
        <v>8</v>
      </c>
      <c r="D1327" s="7" t="s">
        <v>948</v>
      </c>
      <c r="E1327" s="7" t="s">
        <v>4</v>
      </c>
      <c r="F1327" s="7" t="s">
        <v>28</v>
      </c>
      <c r="G1327" s="7" t="s">
        <v>1379</v>
      </c>
      <c r="H1327" s="11" t="s">
        <v>949</v>
      </c>
      <c r="I1327" s="10">
        <v>71.87</v>
      </c>
      <c r="J1327" s="7">
        <v>44.39</v>
      </c>
      <c r="K1327" s="7">
        <v>68.34</v>
      </c>
      <c r="L1327" s="7">
        <v>23.95</v>
      </c>
      <c r="M1327" s="7">
        <v>0</v>
      </c>
      <c r="N1327" s="7">
        <v>0</v>
      </c>
      <c r="O1327" s="7">
        <v>0</v>
      </c>
      <c r="P1327" s="7">
        <v>0</v>
      </c>
      <c r="Q1327" s="7">
        <v>17.829999999999998</v>
      </c>
      <c r="R1327" s="7">
        <v>13.16</v>
      </c>
      <c r="S1327" s="7">
        <v>16.350000000000001</v>
      </c>
      <c r="T1327" s="7">
        <v>3.19</v>
      </c>
      <c r="U1327" s="10" t="s">
        <v>26</v>
      </c>
      <c r="V1327" s="7">
        <v>21.76</v>
      </c>
      <c r="W1327" s="7">
        <v>21.86</v>
      </c>
      <c r="X1327" s="7">
        <v>0.1</v>
      </c>
      <c r="Y1327" s="7"/>
      <c r="Z1327" s="14" t="str">
        <f t="shared" si="62"/>
        <v>Pathway</v>
      </c>
      <c r="AA1327" s="14" t="str">
        <f t="shared" si="63"/>
        <v>Google</v>
      </c>
      <c r="AB1327" s="8" t="str">
        <f t="shared" si="64"/>
        <v>Bing</v>
      </c>
      <c r="AC1327" s="7" t="s">
        <v>488</v>
      </c>
      <c r="AD1327" s="11" t="s">
        <v>1592</v>
      </c>
      <c r="AE1327">
        <v>40.111292664600001</v>
      </c>
      <c r="AF1327">
        <v>-83.054953777899996</v>
      </c>
      <c r="AG1327">
        <v>40.111433540299998</v>
      </c>
      <c r="AH1327">
        <v>-83.053075600699998</v>
      </c>
      <c r="AI1327" t="s">
        <v>1380</v>
      </c>
      <c r="AJ1327" t="s">
        <v>1379</v>
      </c>
    </row>
    <row r="1328" spans="1:36" x14ac:dyDescent="0.25">
      <c r="A1328" s="10">
        <v>1325</v>
      </c>
      <c r="B1328" s="7">
        <v>6</v>
      </c>
      <c r="C1328" s="7" t="s">
        <v>8</v>
      </c>
      <c r="D1328" s="7" t="s">
        <v>948</v>
      </c>
      <c r="E1328" s="7" t="s">
        <v>4</v>
      </c>
      <c r="F1328" s="7" t="s">
        <v>28</v>
      </c>
      <c r="G1328" s="7" t="s">
        <v>1379</v>
      </c>
      <c r="H1328" s="11" t="s">
        <v>949</v>
      </c>
      <c r="I1328" s="10">
        <v>34.22</v>
      </c>
      <c r="J1328" s="7">
        <v>44.39</v>
      </c>
      <c r="K1328" s="7">
        <v>35.53</v>
      </c>
      <c r="L1328" s="7">
        <v>0</v>
      </c>
      <c r="M1328" s="7">
        <v>0</v>
      </c>
      <c r="N1328" s="7">
        <v>0</v>
      </c>
      <c r="O1328" s="7">
        <v>0</v>
      </c>
      <c r="P1328" s="7">
        <v>0</v>
      </c>
      <c r="Q1328" s="7">
        <v>17.829999999999998</v>
      </c>
      <c r="R1328" s="7">
        <v>13.16</v>
      </c>
      <c r="S1328" s="7">
        <v>16.350000000000001</v>
      </c>
      <c r="T1328" s="7">
        <v>3.19</v>
      </c>
      <c r="U1328" s="10" t="s">
        <v>26</v>
      </c>
      <c r="V1328" s="7">
        <v>20.56</v>
      </c>
      <c r="W1328" s="7">
        <v>20.66</v>
      </c>
      <c r="X1328" s="7">
        <v>0.1</v>
      </c>
      <c r="Y1328" s="7"/>
      <c r="Z1328" s="14" t="str">
        <f t="shared" si="62"/>
        <v>Pathway</v>
      </c>
      <c r="AA1328" s="14" t="str">
        <f t="shared" si="63"/>
        <v>Google</v>
      </c>
      <c r="AB1328" s="8" t="str">
        <f t="shared" si="64"/>
        <v>Bing</v>
      </c>
      <c r="AC1328" s="7" t="s">
        <v>488</v>
      </c>
      <c r="AD1328" s="11" t="s">
        <v>1592</v>
      </c>
      <c r="AE1328">
        <v>40.109561969399998</v>
      </c>
      <c r="AF1328">
        <v>-83.077486336299998</v>
      </c>
      <c r="AG1328">
        <v>40.1096977427</v>
      </c>
      <c r="AH1328">
        <v>-83.075608037500004</v>
      </c>
      <c r="AI1328" t="s">
        <v>1380</v>
      </c>
      <c r="AJ1328" t="s">
        <v>1379</v>
      </c>
    </row>
    <row r="1329" spans="1:36" x14ac:dyDescent="0.25">
      <c r="A1329" s="10">
        <v>1326</v>
      </c>
      <c r="B1329" s="7">
        <v>6</v>
      </c>
      <c r="C1329" s="7" t="s">
        <v>8</v>
      </c>
      <c r="D1329" s="7" t="s">
        <v>948</v>
      </c>
      <c r="E1329" s="7" t="s">
        <v>4</v>
      </c>
      <c r="F1329" s="7" t="s">
        <v>28</v>
      </c>
      <c r="G1329" s="7" t="s">
        <v>1379</v>
      </c>
      <c r="H1329" s="11" t="s">
        <v>949</v>
      </c>
      <c r="I1329" s="10">
        <v>30.8</v>
      </c>
      <c r="J1329" s="7">
        <v>44.39</v>
      </c>
      <c r="K1329" s="7">
        <v>32.549999999999997</v>
      </c>
      <c r="L1329" s="7">
        <v>0</v>
      </c>
      <c r="M1329" s="7">
        <v>0</v>
      </c>
      <c r="N1329" s="7">
        <v>0</v>
      </c>
      <c r="O1329" s="7">
        <v>0</v>
      </c>
      <c r="P1329" s="7">
        <v>0</v>
      </c>
      <c r="Q1329" s="7">
        <v>17.829999999999998</v>
      </c>
      <c r="R1329" s="7">
        <v>13.16</v>
      </c>
      <c r="S1329" s="7">
        <v>16.350000000000001</v>
      </c>
      <c r="T1329" s="7">
        <v>3.19</v>
      </c>
      <c r="U1329" s="10" t="s">
        <v>26</v>
      </c>
      <c r="V1329" s="7">
        <v>21.86</v>
      </c>
      <c r="W1329" s="7">
        <v>21.96</v>
      </c>
      <c r="X1329" s="7">
        <v>0.1</v>
      </c>
      <c r="Y1329" s="7"/>
      <c r="Z1329" s="14" t="str">
        <f t="shared" si="62"/>
        <v>Pathway</v>
      </c>
      <c r="AA1329" s="14" t="str">
        <f t="shared" si="63"/>
        <v>Google</v>
      </c>
      <c r="AB1329" s="8" t="str">
        <f t="shared" si="64"/>
        <v>Bing</v>
      </c>
      <c r="AC1329" s="7" t="s">
        <v>488</v>
      </c>
      <c r="AD1329" s="11" t="s">
        <v>1592</v>
      </c>
      <c r="AE1329">
        <v>40.111433540299998</v>
      </c>
      <c r="AF1329">
        <v>-83.053075600699998</v>
      </c>
      <c r="AG1329">
        <v>40.111576783399997</v>
      </c>
      <c r="AH1329">
        <v>-83.051197142999996</v>
      </c>
      <c r="AI1329" t="s">
        <v>1380</v>
      </c>
      <c r="AJ1329" t="s">
        <v>1379</v>
      </c>
    </row>
    <row r="1330" spans="1:36" x14ac:dyDescent="0.25">
      <c r="A1330" s="10">
        <v>1327</v>
      </c>
      <c r="B1330" s="7">
        <v>4</v>
      </c>
      <c r="C1330" s="7" t="s">
        <v>38</v>
      </c>
      <c r="D1330" s="7" t="s">
        <v>569</v>
      </c>
      <c r="E1330" s="7" t="s">
        <v>4</v>
      </c>
      <c r="F1330" s="7" t="s">
        <v>10</v>
      </c>
      <c r="G1330" s="7" t="s">
        <v>1379</v>
      </c>
      <c r="H1330" s="11" t="s">
        <v>542</v>
      </c>
      <c r="I1330" s="10">
        <v>20.43</v>
      </c>
      <c r="J1330" s="7">
        <v>24.57</v>
      </c>
      <c r="K1330" s="7">
        <v>20.94</v>
      </c>
      <c r="L1330" s="7">
        <v>0</v>
      </c>
      <c r="M1330" s="7">
        <v>2.27</v>
      </c>
      <c r="N1330" s="7">
        <v>0.63</v>
      </c>
      <c r="O1330" s="7">
        <v>1.65</v>
      </c>
      <c r="P1330" s="7">
        <v>1.02</v>
      </c>
      <c r="Q1330" s="7">
        <v>11.36</v>
      </c>
      <c r="R1330" s="7">
        <v>6.23</v>
      </c>
      <c r="S1330" s="7">
        <v>9.41</v>
      </c>
      <c r="T1330" s="7">
        <v>3.18</v>
      </c>
      <c r="U1330" s="10" t="s">
        <v>37</v>
      </c>
      <c r="V1330" s="7">
        <v>13.06</v>
      </c>
      <c r="W1330" s="7">
        <v>13.16</v>
      </c>
      <c r="X1330" s="7">
        <v>0.1</v>
      </c>
      <c r="Y1330" s="7"/>
      <c r="Z1330" s="14" t="str">
        <f t="shared" si="62"/>
        <v>Pathway</v>
      </c>
      <c r="AA1330" s="14" t="str">
        <f t="shared" si="63"/>
        <v>Google</v>
      </c>
      <c r="AB1330" s="8" t="str">
        <f t="shared" si="64"/>
        <v>Bing</v>
      </c>
      <c r="AC1330" s="7" t="s">
        <v>488</v>
      </c>
      <c r="AD1330" s="11" t="s">
        <v>1592</v>
      </c>
      <c r="AE1330">
        <v>40.8360641732</v>
      </c>
      <c r="AF1330">
        <v>-81.398966171400005</v>
      </c>
      <c r="AG1330">
        <v>40.837338458799998</v>
      </c>
      <c r="AH1330">
        <v>-81.399886653199999</v>
      </c>
      <c r="AI1330" t="s">
        <v>1380</v>
      </c>
      <c r="AJ1330" t="s">
        <v>1379</v>
      </c>
    </row>
    <row r="1331" spans="1:36" x14ac:dyDescent="0.25">
      <c r="A1331" s="10">
        <v>1328</v>
      </c>
      <c r="B1331" s="7">
        <v>2</v>
      </c>
      <c r="C1331" s="7" t="s">
        <v>6</v>
      </c>
      <c r="D1331" s="7" t="s">
        <v>936</v>
      </c>
      <c r="E1331" s="7" t="s">
        <v>4</v>
      </c>
      <c r="F1331" s="7" t="s">
        <v>10</v>
      </c>
      <c r="G1331" s="7" t="s">
        <v>1379</v>
      </c>
      <c r="H1331" s="11" t="s">
        <v>531</v>
      </c>
      <c r="I1331" s="10">
        <v>63.73</v>
      </c>
      <c r="J1331" s="7">
        <v>16.72</v>
      </c>
      <c r="K1331" s="7">
        <v>56.56</v>
      </c>
      <c r="L1331" s="7">
        <v>39.840000000000003</v>
      </c>
      <c r="M1331" s="7">
        <v>0</v>
      </c>
      <c r="N1331" s="7">
        <v>0</v>
      </c>
      <c r="O1331" s="7">
        <v>0</v>
      </c>
      <c r="P1331" s="7">
        <v>0</v>
      </c>
      <c r="Q1331" s="7">
        <v>9.82</v>
      </c>
      <c r="R1331" s="7">
        <v>4.0599999999999996</v>
      </c>
      <c r="S1331" s="7">
        <v>7.23</v>
      </c>
      <c r="T1331" s="7">
        <v>3.17</v>
      </c>
      <c r="U1331" s="10" t="s">
        <v>3</v>
      </c>
      <c r="V1331" s="7">
        <v>2.31</v>
      </c>
      <c r="W1331" s="7">
        <v>2.41</v>
      </c>
      <c r="X1331" s="7">
        <v>0.1</v>
      </c>
      <c r="Y1331" s="7"/>
      <c r="Z1331" s="14" t="str">
        <f t="shared" si="62"/>
        <v>Pathway</v>
      </c>
      <c r="AA1331" s="14" t="str">
        <f t="shared" si="63"/>
        <v>Google</v>
      </c>
      <c r="AB1331" s="8" t="str">
        <f t="shared" si="64"/>
        <v>Bing</v>
      </c>
      <c r="AC1331" s="7" t="s">
        <v>1589</v>
      </c>
      <c r="AD1331" s="11" t="s">
        <v>1592</v>
      </c>
      <c r="AE1331">
        <v>41.650147143799998</v>
      </c>
      <c r="AF1331">
        <v>-83.548739615299993</v>
      </c>
      <c r="AG1331">
        <v>41.651501641400003</v>
      </c>
      <c r="AH1331">
        <v>-83.549439503100004</v>
      </c>
      <c r="AI1331" t="s">
        <v>1380</v>
      </c>
      <c r="AJ1331" t="s">
        <v>1379</v>
      </c>
    </row>
    <row r="1332" spans="1:36" x14ac:dyDescent="0.25">
      <c r="A1332" s="10">
        <v>1329</v>
      </c>
      <c r="B1332" s="7">
        <v>8</v>
      </c>
      <c r="C1332" s="7" t="s">
        <v>11</v>
      </c>
      <c r="D1332" s="7" t="s">
        <v>938</v>
      </c>
      <c r="E1332" s="7" t="s">
        <v>4</v>
      </c>
      <c r="F1332" s="7" t="s">
        <v>10</v>
      </c>
      <c r="G1332" s="7" t="s">
        <v>1379</v>
      </c>
      <c r="H1332" s="11" t="s">
        <v>522</v>
      </c>
      <c r="I1332" s="10">
        <v>74.260000000000005</v>
      </c>
      <c r="J1332" s="7">
        <v>32.619999999999997</v>
      </c>
      <c r="K1332" s="7">
        <v>70.44</v>
      </c>
      <c r="L1332" s="7">
        <v>37.82</v>
      </c>
      <c r="M1332" s="7">
        <v>0</v>
      </c>
      <c r="N1332" s="7">
        <v>0</v>
      </c>
      <c r="O1332" s="7">
        <v>0</v>
      </c>
      <c r="P1332" s="7">
        <v>0</v>
      </c>
      <c r="Q1332" s="7">
        <v>13.06</v>
      </c>
      <c r="R1332" s="7">
        <v>8.5299999999999994</v>
      </c>
      <c r="S1332" s="7">
        <v>11.7</v>
      </c>
      <c r="T1332" s="7">
        <v>3.17</v>
      </c>
      <c r="U1332" s="10" t="s">
        <v>9</v>
      </c>
      <c r="V1332" s="7">
        <v>14.03</v>
      </c>
      <c r="W1332" s="7">
        <v>14.13</v>
      </c>
      <c r="X1332" s="7">
        <v>0.1</v>
      </c>
      <c r="Y1332" s="7"/>
      <c r="Z1332" s="14" t="str">
        <f t="shared" si="62"/>
        <v>Pathway</v>
      </c>
      <c r="AA1332" s="14" t="str">
        <f t="shared" si="63"/>
        <v>Google</v>
      </c>
      <c r="AB1332" s="8" t="str">
        <f t="shared" si="64"/>
        <v>Bing</v>
      </c>
      <c r="AC1332" s="7" t="s">
        <v>488</v>
      </c>
      <c r="AD1332" s="11" t="s">
        <v>1592</v>
      </c>
      <c r="AE1332">
        <v>39.223412041000003</v>
      </c>
      <c r="AF1332">
        <v>-84.367222503899995</v>
      </c>
      <c r="AG1332">
        <v>39.224851082000001</v>
      </c>
      <c r="AH1332">
        <v>-84.366782535300004</v>
      </c>
      <c r="AI1332" t="s">
        <v>1380</v>
      </c>
      <c r="AJ1332" t="s">
        <v>1379</v>
      </c>
    </row>
    <row r="1333" spans="1:36" x14ac:dyDescent="0.25">
      <c r="A1333" s="10">
        <v>1330</v>
      </c>
      <c r="B1333" s="7">
        <v>8</v>
      </c>
      <c r="C1333" s="7" t="s">
        <v>11</v>
      </c>
      <c r="D1333" s="7" t="s">
        <v>940</v>
      </c>
      <c r="E1333" s="7" t="s">
        <v>34</v>
      </c>
      <c r="F1333" s="7" t="s">
        <v>79</v>
      </c>
      <c r="G1333" s="7" t="s">
        <v>1379</v>
      </c>
      <c r="H1333" s="11" t="s">
        <v>531</v>
      </c>
      <c r="I1333" s="10">
        <v>85.45</v>
      </c>
      <c r="J1333" s="7">
        <v>63.6</v>
      </c>
      <c r="K1333" s="7">
        <v>84.95</v>
      </c>
      <c r="L1333" s="7">
        <v>21.34</v>
      </c>
      <c r="M1333" s="7">
        <v>2.5</v>
      </c>
      <c r="N1333" s="7">
        <v>1.29</v>
      </c>
      <c r="O1333" s="7">
        <v>2.39</v>
      </c>
      <c r="P1333" s="7">
        <v>1.1000000000000001</v>
      </c>
      <c r="Q1333" s="7">
        <v>20.49</v>
      </c>
      <c r="R1333" s="7">
        <v>17.010000000000002</v>
      </c>
      <c r="S1333" s="7">
        <v>20.190000000000001</v>
      </c>
      <c r="T1333" s="7">
        <v>3.17</v>
      </c>
      <c r="U1333" s="10" t="s">
        <v>19</v>
      </c>
      <c r="V1333" s="7">
        <v>10.74</v>
      </c>
      <c r="W1333" s="7"/>
      <c r="X1333" s="7">
        <v>0</v>
      </c>
      <c r="Y1333" s="7" t="s">
        <v>2792</v>
      </c>
      <c r="Z1333" s="14" t="str">
        <f t="shared" si="62"/>
        <v>Pathway</v>
      </c>
      <c r="AA1333" s="14" t="str">
        <f t="shared" si="63"/>
        <v>Google</v>
      </c>
      <c r="AB1333" s="8" t="str">
        <f t="shared" si="64"/>
        <v>Bing</v>
      </c>
      <c r="AC1333" s="7" t="s">
        <v>488</v>
      </c>
      <c r="AD1333" s="11" t="s">
        <v>1592</v>
      </c>
      <c r="AE1333">
        <v>39.209802919600001</v>
      </c>
      <c r="AF1333">
        <v>-84.461468378099994</v>
      </c>
      <c r="AI1333" t="s">
        <v>1380</v>
      </c>
      <c r="AJ1333" t="s">
        <v>1379</v>
      </c>
    </row>
    <row r="1334" spans="1:36" x14ac:dyDescent="0.25">
      <c r="A1334" s="10">
        <v>1331</v>
      </c>
      <c r="B1334" s="7">
        <v>12</v>
      </c>
      <c r="C1334" s="7" t="s">
        <v>14</v>
      </c>
      <c r="D1334" s="7" t="s">
        <v>941</v>
      </c>
      <c r="E1334" s="7" t="s">
        <v>4</v>
      </c>
      <c r="F1334" s="7" t="s">
        <v>10</v>
      </c>
      <c r="G1334" s="7" t="s">
        <v>1379</v>
      </c>
      <c r="H1334" s="11" t="s">
        <v>522</v>
      </c>
      <c r="I1334" s="10">
        <v>44.89</v>
      </c>
      <c r="J1334" s="7">
        <v>21.31</v>
      </c>
      <c r="K1334" s="7">
        <v>41.78</v>
      </c>
      <c r="L1334" s="7">
        <v>20.47</v>
      </c>
      <c r="M1334" s="7">
        <v>4.25</v>
      </c>
      <c r="N1334" s="7">
        <v>0.53</v>
      </c>
      <c r="O1334" s="7">
        <v>2.75</v>
      </c>
      <c r="P1334" s="7">
        <v>2.2200000000000002</v>
      </c>
      <c r="Q1334" s="7">
        <v>10.62</v>
      </c>
      <c r="R1334" s="7">
        <v>5.32</v>
      </c>
      <c r="S1334" s="7">
        <v>8.49</v>
      </c>
      <c r="T1334" s="7">
        <v>3.17</v>
      </c>
      <c r="U1334" s="10" t="s">
        <v>30</v>
      </c>
      <c r="V1334" s="7">
        <v>5.42</v>
      </c>
      <c r="W1334" s="7">
        <v>5.52</v>
      </c>
      <c r="X1334" s="7">
        <v>0.1</v>
      </c>
      <c r="Y1334" s="7"/>
      <c r="Z1334" s="14" t="str">
        <f t="shared" si="62"/>
        <v>Pathway</v>
      </c>
      <c r="AA1334" s="14" t="str">
        <f t="shared" si="63"/>
        <v>Google</v>
      </c>
      <c r="AB1334" s="8" t="str">
        <f t="shared" si="64"/>
        <v>Bing</v>
      </c>
      <c r="AC1334" s="7" t="s">
        <v>488</v>
      </c>
      <c r="AD1334" s="11" t="s">
        <v>1592</v>
      </c>
      <c r="AE1334">
        <v>41.353960114099998</v>
      </c>
      <c r="AF1334">
        <v>-81.818547968700003</v>
      </c>
      <c r="AG1334">
        <v>41.355379522200003</v>
      </c>
      <c r="AH1334">
        <v>-81.818918873000001</v>
      </c>
      <c r="AI1334" t="s">
        <v>1380</v>
      </c>
      <c r="AJ1334" t="s">
        <v>1379</v>
      </c>
    </row>
    <row r="1335" spans="1:36" x14ac:dyDescent="0.25">
      <c r="A1335" s="10">
        <v>1332</v>
      </c>
      <c r="B1335" s="7">
        <v>12</v>
      </c>
      <c r="C1335" s="7" t="s">
        <v>14</v>
      </c>
      <c r="D1335" s="7" t="s">
        <v>941</v>
      </c>
      <c r="E1335" s="7" t="s">
        <v>4</v>
      </c>
      <c r="F1335" s="7" t="s">
        <v>10</v>
      </c>
      <c r="G1335" s="7" t="s">
        <v>1379</v>
      </c>
      <c r="H1335" s="11" t="s">
        <v>522</v>
      </c>
      <c r="I1335" s="10">
        <v>42.75</v>
      </c>
      <c r="J1335" s="7">
        <v>21.31</v>
      </c>
      <c r="K1335" s="7">
        <v>39.93</v>
      </c>
      <c r="L1335" s="7">
        <v>18.61</v>
      </c>
      <c r="M1335" s="7">
        <v>4.25</v>
      </c>
      <c r="N1335" s="7">
        <v>0.53</v>
      </c>
      <c r="O1335" s="7">
        <v>2.75</v>
      </c>
      <c r="P1335" s="7">
        <v>2.2200000000000002</v>
      </c>
      <c r="Q1335" s="7">
        <v>10.62</v>
      </c>
      <c r="R1335" s="7">
        <v>5.32</v>
      </c>
      <c r="S1335" s="7">
        <v>8.49</v>
      </c>
      <c r="T1335" s="7">
        <v>3.17</v>
      </c>
      <c r="U1335" s="10" t="s">
        <v>30</v>
      </c>
      <c r="V1335" s="7">
        <v>5.41</v>
      </c>
      <c r="W1335" s="7">
        <v>5.51</v>
      </c>
      <c r="X1335" s="7">
        <v>0.1</v>
      </c>
      <c r="Y1335" s="7"/>
      <c r="Z1335" s="14" t="str">
        <f t="shared" si="62"/>
        <v>Pathway</v>
      </c>
      <c r="AA1335" s="14" t="str">
        <f t="shared" si="63"/>
        <v>Google</v>
      </c>
      <c r="AB1335" s="8" t="str">
        <f t="shared" si="64"/>
        <v>Bing</v>
      </c>
      <c r="AC1335" s="7" t="s">
        <v>488</v>
      </c>
      <c r="AD1335" s="11" t="s">
        <v>1592</v>
      </c>
      <c r="AE1335">
        <v>41.353818374600003</v>
      </c>
      <c r="AF1335">
        <v>-81.818510391800004</v>
      </c>
      <c r="AG1335">
        <v>41.3552375716</v>
      </c>
      <c r="AH1335">
        <v>-81.818881809299995</v>
      </c>
      <c r="AI1335" t="s">
        <v>1380</v>
      </c>
      <c r="AJ1335" t="s">
        <v>1379</v>
      </c>
    </row>
    <row r="1336" spans="1:36" x14ac:dyDescent="0.25">
      <c r="A1336" s="10">
        <v>1333</v>
      </c>
      <c r="B1336" s="7">
        <v>12</v>
      </c>
      <c r="C1336" s="7" t="s">
        <v>14</v>
      </c>
      <c r="D1336" s="7" t="s">
        <v>944</v>
      </c>
      <c r="E1336" s="7" t="s">
        <v>4</v>
      </c>
      <c r="F1336" s="7" t="s">
        <v>10</v>
      </c>
      <c r="G1336" s="7" t="s">
        <v>1379</v>
      </c>
      <c r="H1336" s="11" t="s">
        <v>542</v>
      </c>
      <c r="I1336" s="10">
        <v>35.01</v>
      </c>
      <c r="J1336" s="7">
        <v>13.69</v>
      </c>
      <c r="K1336" s="7">
        <v>31.24</v>
      </c>
      <c r="L1336" s="7">
        <v>17.55</v>
      </c>
      <c r="M1336" s="7">
        <v>0</v>
      </c>
      <c r="N1336" s="7">
        <v>0</v>
      </c>
      <c r="O1336" s="7">
        <v>0</v>
      </c>
      <c r="P1336" s="7">
        <v>0</v>
      </c>
      <c r="Q1336" s="7">
        <v>9.56</v>
      </c>
      <c r="R1336" s="7">
        <v>3.26</v>
      </c>
      <c r="S1336" s="7">
        <v>6.42</v>
      </c>
      <c r="T1336" s="7">
        <v>3.17</v>
      </c>
      <c r="U1336" s="10" t="s">
        <v>29</v>
      </c>
      <c r="V1336" s="7">
        <v>15.63</v>
      </c>
      <c r="W1336" s="7">
        <v>15.73</v>
      </c>
      <c r="X1336" s="7">
        <v>0.1</v>
      </c>
      <c r="Y1336" s="7"/>
      <c r="Z1336" s="14" t="str">
        <f t="shared" si="62"/>
        <v>Pathway</v>
      </c>
      <c r="AA1336" s="14" t="str">
        <f t="shared" si="63"/>
        <v>Google</v>
      </c>
      <c r="AB1336" s="8" t="str">
        <f t="shared" si="64"/>
        <v>Bing</v>
      </c>
      <c r="AC1336" s="7" t="s">
        <v>488</v>
      </c>
      <c r="AD1336" s="11" t="s">
        <v>1592</v>
      </c>
      <c r="AE1336">
        <v>41.492621942100001</v>
      </c>
      <c r="AF1336">
        <v>-81.676349899900003</v>
      </c>
      <c r="AG1336">
        <v>41.493296740700004</v>
      </c>
      <c r="AH1336">
        <v>-81.677972268900007</v>
      </c>
      <c r="AI1336" t="s">
        <v>1380</v>
      </c>
      <c r="AJ1336" t="s">
        <v>1379</v>
      </c>
    </row>
    <row r="1337" spans="1:36" x14ac:dyDescent="0.25">
      <c r="A1337" s="10">
        <v>1334</v>
      </c>
      <c r="B1337" s="7">
        <v>12</v>
      </c>
      <c r="C1337" s="7" t="s">
        <v>14</v>
      </c>
      <c r="D1337" s="7" t="s">
        <v>941</v>
      </c>
      <c r="E1337" s="7" t="s">
        <v>4</v>
      </c>
      <c r="F1337" s="7" t="s">
        <v>10</v>
      </c>
      <c r="G1337" s="7" t="s">
        <v>1379</v>
      </c>
      <c r="H1337" s="11" t="s">
        <v>522</v>
      </c>
      <c r="I1337" s="10">
        <v>36.340000000000003</v>
      </c>
      <c r="J1337" s="7">
        <v>21.31</v>
      </c>
      <c r="K1337" s="7">
        <v>34.36</v>
      </c>
      <c r="L1337" s="7">
        <v>13.05</v>
      </c>
      <c r="M1337" s="7">
        <v>2.12</v>
      </c>
      <c r="N1337" s="7">
        <v>0.53</v>
      </c>
      <c r="O1337" s="7">
        <v>1.48</v>
      </c>
      <c r="P1337" s="7">
        <v>0.95</v>
      </c>
      <c r="Q1337" s="7">
        <v>10.62</v>
      </c>
      <c r="R1337" s="7">
        <v>5.32</v>
      </c>
      <c r="S1337" s="7">
        <v>8.49</v>
      </c>
      <c r="T1337" s="7">
        <v>3.17</v>
      </c>
      <c r="U1337" s="10" t="s">
        <v>30</v>
      </c>
      <c r="V1337" s="7">
        <v>5.21</v>
      </c>
      <c r="W1337" s="7">
        <v>5.31</v>
      </c>
      <c r="X1337" s="7">
        <v>0.1</v>
      </c>
      <c r="Y1337" s="7"/>
      <c r="Z1337" s="14" t="str">
        <f t="shared" si="62"/>
        <v>Pathway</v>
      </c>
      <c r="AA1337" s="14" t="str">
        <f t="shared" si="63"/>
        <v>Google</v>
      </c>
      <c r="AB1337" s="8" t="str">
        <f t="shared" si="64"/>
        <v>Bing</v>
      </c>
      <c r="AC1337" s="7" t="s">
        <v>488</v>
      </c>
      <c r="AD1337" s="11" t="s">
        <v>1592</v>
      </c>
      <c r="AE1337">
        <v>41.3509835634</v>
      </c>
      <c r="AF1337">
        <v>-81.817895325400002</v>
      </c>
      <c r="AG1337">
        <v>41.3524045164</v>
      </c>
      <c r="AH1337">
        <v>-81.818151979099994</v>
      </c>
      <c r="AI1337" t="s">
        <v>1380</v>
      </c>
      <c r="AJ1337" t="s">
        <v>1379</v>
      </c>
    </row>
    <row r="1338" spans="1:36" x14ac:dyDescent="0.25">
      <c r="A1338" s="10">
        <v>1335</v>
      </c>
      <c r="B1338" s="7">
        <v>4</v>
      </c>
      <c r="C1338" s="7" t="s">
        <v>23</v>
      </c>
      <c r="D1338" s="7" t="s">
        <v>960</v>
      </c>
      <c r="E1338" s="7" t="s">
        <v>4</v>
      </c>
      <c r="F1338" s="7" t="s">
        <v>10</v>
      </c>
      <c r="G1338" s="7" t="s">
        <v>1379</v>
      </c>
      <c r="H1338" s="11" t="s">
        <v>533</v>
      </c>
      <c r="I1338" s="10">
        <v>37.840000000000003</v>
      </c>
      <c r="J1338" s="7">
        <v>23.54</v>
      </c>
      <c r="K1338" s="7">
        <v>36.049999999999997</v>
      </c>
      <c r="L1338" s="7">
        <v>12.51</v>
      </c>
      <c r="M1338" s="7">
        <v>0</v>
      </c>
      <c r="N1338" s="7">
        <v>0</v>
      </c>
      <c r="O1338" s="7">
        <v>0</v>
      </c>
      <c r="P1338" s="7">
        <v>0</v>
      </c>
      <c r="Q1338" s="7">
        <v>11.11</v>
      </c>
      <c r="R1338" s="7">
        <v>5.94</v>
      </c>
      <c r="S1338" s="7">
        <v>9.11</v>
      </c>
      <c r="T1338" s="7">
        <v>3.17</v>
      </c>
      <c r="U1338" s="10" t="s">
        <v>22</v>
      </c>
      <c r="V1338" s="7">
        <v>12.2</v>
      </c>
      <c r="W1338" s="7">
        <v>12.3</v>
      </c>
      <c r="X1338" s="7">
        <v>0.1</v>
      </c>
      <c r="Y1338" s="7"/>
      <c r="Z1338" s="14" t="str">
        <f t="shared" si="62"/>
        <v>Pathway</v>
      </c>
      <c r="AA1338" s="14" t="str">
        <f t="shared" si="63"/>
        <v>Google</v>
      </c>
      <c r="AB1338" s="8" t="str">
        <f t="shared" si="64"/>
        <v>Bing</v>
      </c>
      <c r="AC1338" s="7" t="s">
        <v>488</v>
      </c>
      <c r="AD1338" s="11" t="s">
        <v>1592</v>
      </c>
      <c r="AE1338">
        <v>41.063405919099999</v>
      </c>
      <c r="AF1338">
        <v>-81.492953743300006</v>
      </c>
      <c r="AG1338">
        <v>41.063401096</v>
      </c>
      <c r="AH1338">
        <v>-81.491062853599999</v>
      </c>
      <c r="AI1338" t="s">
        <v>1380</v>
      </c>
      <c r="AJ1338" t="s">
        <v>1379</v>
      </c>
    </row>
    <row r="1339" spans="1:36" x14ac:dyDescent="0.25">
      <c r="A1339" s="10">
        <v>1336</v>
      </c>
      <c r="B1339" s="7">
        <v>4</v>
      </c>
      <c r="C1339" s="7" t="s">
        <v>23</v>
      </c>
      <c r="D1339" s="7" t="s">
        <v>961</v>
      </c>
      <c r="E1339" s="7" t="s">
        <v>4</v>
      </c>
      <c r="F1339" s="7" t="s">
        <v>21</v>
      </c>
      <c r="G1339" s="7" t="s">
        <v>1379</v>
      </c>
      <c r="H1339" s="11" t="s">
        <v>542</v>
      </c>
      <c r="I1339" s="10">
        <v>28.48</v>
      </c>
      <c r="J1339" s="7">
        <v>12.18</v>
      </c>
      <c r="K1339" s="7">
        <v>24.07</v>
      </c>
      <c r="L1339" s="7">
        <v>11.9</v>
      </c>
      <c r="M1339" s="7">
        <v>0</v>
      </c>
      <c r="N1339" s="7">
        <v>0</v>
      </c>
      <c r="O1339" s="7">
        <v>0</v>
      </c>
      <c r="P1339" s="7">
        <v>0</v>
      </c>
      <c r="Q1339" s="7">
        <v>10.86</v>
      </c>
      <c r="R1339" s="7">
        <v>3.15</v>
      </c>
      <c r="S1339" s="7">
        <v>6.32</v>
      </c>
      <c r="T1339" s="7">
        <v>3.17</v>
      </c>
      <c r="U1339" s="10" t="s">
        <v>54</v>
      </c>
      <c r="V1339" s="7">
        <v>5.69</v>
      </c>
      <c r="W1339" s="7">
        <v>5.79</v>
      </c>
      <c r="X1339" s="7">
        <v>0.1</v>
      </c>
      <c r="Y1339" s="7"/>
      <c r="Z1339" s="14" t="str">
        <f t="shared" si="62"/>
        <v>Pathway</v>
      </c>
      <c r="AA1339" s="14" t="str">
        <f t="shared" si="63"/>
        <v>Google</v>
      </c>
      <c r="AB1339" s="8" t="str">
        <f t="shared" si="64"/>
        <v>Bing</v>
      </c>
      <c r="AC1339" s="7" t="s">
        <v>488</v>
      </c>
      <c r="AD1339" s="11" t="s">
        <v>1592</v>
      </c>
      <c r="AE1339">
        <v>40.976119024299997</v>
      </c>
      <c r="AF1339">
        <v>-81.479653912000003</v>
      </c>
      <c r="AG1339">
        <v>40.977190417099997</v>
      </c>
      <c r="AH1339">
        <v>-81.4809308241</v>
      </c>
      <c r="AI1339" t="s">
        <v>1380</v>
      </c>
      <c r="AJ1339" t="s">
        <v>1379</v>
      </c>
    </row>
    <row r="1340" spans="1:36" x14ac:dyDescent="0.25">
      <c r="A1340" s="10">
        <v>1337</v>
      </c>
      <c r="B1340" s="7">
        <v>4</v>
      </c>
      <c r="C1340" s="7" t="s">
        <v>23</v>
      </c>
      <c r="D1340" s="7" t="s">
        <v>961</v>
      </c>
      <c r="E1340" s="7" t="s">
        <v>4</v>
      </c>
      <c r="F1340" s="7" t="s">
        <v>21</v>
      </c>
      <c r="G1340" s="7" t="s">
        <v>1379</v>
      </c>
      <c r="H1340" s="11" t="s">
        <v>542</v>
      </c>
      <c r="I1340" s="10">
        <v>12.95</v>
      </c>
      <c r="J1340" s="7">
        <v>12.18</v>
      </c>
      <c r="K1340" s="7">
        <v>12.74</v>
      </c>
      <c r="L1340" s="7">
        <v>0.56000000000000005</v>
      </c>
      <c r="M1340" s="7">
        <v>0</v>
      </c>
      <c r="N1340" s="7">
        <v>0</v>
      </c>
      <c r="O1340" s="7">
        <v>0</v>
      </c>
      <c r="P1340" s="7">
        <v>0</v>
      </c>
      <c r="Q1340" s="7">
        <v>10.86</v>
      </c>
      <c r="R1340" s="7">
        <v>3.15</v>
      </c>
      <c r="S1340" s="7">
        <v>6.32</v>
      </c>
      <c r="T1340" s="7">
        <v>3.17</v>
      </c>
      <c r="U1340" s="10" t="s">
        <v>54</v>
      </c>
      <c r="V1340" s="7">
        <v>5.89</v>
      </c>
      <c r="W1340" s="7">
        <v>5.99</v>
      </c>
      <c r="X1340" s="7">
        <v>0.1</v>
      </c>
      <c r="Y1340" s="7"/>
      <c r="Z1340" s="14" t="str">
        <f t="shared" si="62"/>
        <v>Pathway</v>
      </c>
      <c r="AA1340" s="14" t="str">
        <f t="shared" si="63"/>
        <v>Google</v>
      </c>
      <c r="AB1340" s="8" t="str">
        <f t="shared" si="64"/>
        <v>Bing</v>
      </c>
      <c r="AC1340" s="7" t="s">
        <v>488</v>
      </c>
      <c r="AD1340" s="11" t="s">
        <v>1592</v>
      </c>
      <c r="AE1340">
        <v>40.978261198799999</v>
      </c>
      <c r="AF1340">
        <v>-81.482208529399998</v>
      </c>
      <c r="AG1340">
        <v>40.979331596100003</v>
      </c>
      <c r="AH1340">
        <v>-81.4834872112</v>
      </c>
      <c r="AI1340" t="s">
        <v>1380</v>
      </c>
      <c r="AJ1340" t="s">
        <v>1379</v>
      </c>
    </row>
    <row r="1341" spans="1:36" x14ac:dyDescent="0.25">
      <c r="A1341" s="10">
        <v>1338</v>
      </c>
      <c r="B1341" s="7">
        <v>4</v>
      </c>
      <c r="C1341" s="7" t="s">
        <v>38</v>
      </c>
      <c r="D1341" s="7" t="s">
        <v>569</v>
      </c>
      <c r="E1341" s="7" t="s">
        <v>4</v>
      </c>
      <c r="F1341" s="7" t="s">
        <v>10</v>
      </c>
      <c r="G1341" s="7" t="s">
        <v>1379</v>
      </c>
      <c r="H1341" s="11" t="s">
        <v>542</v>
      </c>
      <c r="I1341" s="10">
        <v>58.19</v>
      </c>
      <c r="J1341" s="7">
        <v>21.9</v>
      </c>
      <c r="K1341" s="7">
        <v>53.49</v>
      </c>
      <c r="L1341" s="7">
        <v>31.59</v>
      </c>
      <c r="M1341" s="7">
        <v>0</v>
      </c>
      <c r="N1341" s="7">
        <v>0</v>
      </c>
      <c r="O1341" s="7">
        <v>0</v>
      </c>
      <c r="P1341" s="7">
        <v>0</v>
      </c>
      <c r="Q1341" s="7">
        <v>10.72</v>
      </c>
      <c r="R1341" s="7">
        <v>5.48</v>
      </c>
      <c r="S1341" s="7">
        <v>8.64</v>
      </c>
      <c r="T1341" s="7">
        <v>3.16</v>
      </c>
      <c r="U1341" s="10" t="s">
        <v>37</v>
      </c>
      <c r="V1341" s="7">
        <v>12.07</v>
      </c>
      <c r="W1341" s="7">
        <v>12.17</v>
      </c>
      <c r="X1341" s="7">
        <v>0.1</v>
      </c>
      <c r="Y1341" s="7"/>
      <c r="Z1341" s="14" t="str">
        <f t="shared" si="62"/>
        <v>Pathway</v>
      </c>
      <c r="AA1341" s="14" t="str">
        <f t="shared" si="63"/>
        <v>Google</v>
      </c>
      <c r="AB1341" s="8" t="str">
        <f t="shared" si="64"/>
        <v>Bing</v>
      </c>
      <c r="AC1341" s="7" t="s">
        <v>488</v>
      </c>
      <c r="AD1341" s="11" t="s">
        <v>1592</v>
      </c>
      <c r="AE1341">
        <v>40.821870101400002</v>
      </c>
      <c r="AF1341">
        <v>-81.396213433300005</v>
      </c>
      <c r="AG1341">
        <v>40.823329124300002</v>
      </c>
      <c r="AH1341">
        <v>-81.396376419000006</v>
      </c>
      <c r="AI1341" t="s">
        <v>1380</v>
      </c>
      <c r="AJ1341" t="s">
        <v>1379</v>
      </c>
    </row>
    <row r="1342" spans="1:36" x14ac:dyDescent="0.25">
      <c r="A1342" s="10">
        <v>1339</v>
      </c>
      <c r="B1342" s="7">
        <v>12</v>
      </c>
      <c r="C1342" s="7" t="s">
        <v>14</v>
      </c>
      <c r="D1342" s="7" t="s">
        <v>939</v>
      </c>
      <c r="E1342" s="7" t="s">
        <v>34</v>
      </c>
      <c r="F1342" s="7" t="s">
        <v>35</v>
      </c>
      <c r="G1342" s="7" t="s">
        <v>1379</v>
      </c>
      <c r="H1342" s="11" t="s">
        <v>527</v>
      </c>
      <c r="I1342" s="10">
        <v>40.67</v>
      </c>
      <c r="J1342" s="7">
        <v>31.47</v>
      </c>
      <c r="K1342" s="7">
        <v>40.5</v>
      </c>
      <c r="L1342" s="7">
        <v>9.0399999999999991</v>
      </c>
      <c r="M1342" s="7">
        <v>0</v>
      </c>
      <c r="N1342" s="7">
        <v>0</v>
      </c>
      <c r="O1342" s="7">
        <v>0</v>
      </c>
      <c r="P1342" s="7">
        <v>0</v>
      </c>
      <c r="Q1342" s="7">
        <v>11.52</v>
      </c>
      <c r="R1342" s="7">
        <v>8.16</v>
      </c>
      <c r="S1342" s="7">
        <v>11.32</v>
      </c>
      <c r="T1342" s="7">
        <v>3.16</v>
      </c>
      <c r="U1342" s="10" t="s">
        <v>12</v>
      </c>
      <c r="V1342" s="7">
        <v>7.85</v>
      </c>
      <c r="W1342" s="7"/>
      <c r="X1342" s="7">
        <v>0</v>
      </c>
      <c r="Y1342" s="7" t="s">
        <v>2019</v>
      </c>
      <c r="Z1342" s="14" t="str">
        <f t="shared" si="62"/>
        <v>Pathway</v>
      </c>
      <c r="AA1342" s="14" t="str">
        <f t="shared" si="63"/>
        <v>Google</v>
      </c>
      <c r="AB1342" s="8" t="str">
        <f t="shared" si="64"/>
        <v>Bing</v>
      </c>
      <c r="AC1342" s="7" t="s">
        <v>488</v>
      </c>
      <c r="AD1342" s="11" t="s">
        <v>1592</v>
      </c>
      <c r="AE1342">
        <v>41.471660684600003</v>
      </c>
      <c r="AF1342">
        <v>-81.820836203900001</v>
      </c>
      <c r="AI1342" t="s">
        <v>1380</v>
      </c>
      <c r="AJ1342" t="s">
        <v>1379</v>
      </c>
    </row>
    <row r="1343" spans="1:36" x14ac:dyDescent="0.25">
      <c r="A1343" s="10">
        <v>1340</v>
      </c>
      <c r="B1343" s="7">
        <v>12</v>
      </c>
      <c r="C1343" s="7" t="s">
        <v>14</v>
      </c>
      <c r="D1343" s="7" t="s">
        <v>999</v>
      </c>
      <c r="E1343" s="7" t="s">
        <v>34</v>
      </c>
      <c r="F1343" s="7" t="s">
        <v>35</v>
      </c>
      <c r="G1343" s="7" t="s">
        <v>1379</v>
      </c>
      <c r="H1343" s="11" t="s">
        <v>1000</v>
      </c>
      <c r="I1343" s="10">
        <v>26.37</v>
      </c>
      <c r="J1343" s="7">
        <v>21.89</v>
      </c>
      <c r="K1343" s="7">
        <v>26.25</v>
      </c>
      <c r="L1343" s="7">
        <v>4.3600000000000003</v>
      </c>
      <c r="M1343" s="7">
        <v>0</v>
      </c>
      <c r="N1343" s="7">
        <v>0</v>
      </c>
      <c r="O1343" s="7">
        <v>0</v>
      </c>
      <c r="P1343" s="7">
        <v>0</v>
      </c>
      <c r="Q1343" s="7">
        <v>8.94</v>
      </c>
      <c r="R1343" s="7">
        <v>5.48</v>
      </c>
      <c r="S1343" s="7">
        <v>8.64</v>
      </c>
      <c r="T1343" s="7">
        <v>3.16</v>
      </c>
      <c r="U1343" s="10" t="s">
        <v>260</v>
      </c>
      <c r="V1343" s="7">
        <v>6.36</v>
      </c>
      <c r="W1343" s="7"/>
      <c r="X1343" s="7">
        <v>0</v>
      </c>
      <c r="Y1343" s="7" t="s">
        <v>2020</v>
      </c>
      <c r="Z1343" s="14" t="str">
        <f t="shared" si="62"/>
        <v>Pathway</v>
      </c>
      <c r="AA1343" s="14" t="str">
        <f t="shared" si="63"/>
        <v>Google</v>
      </c>
      <c r="AB1343" s="8" t="str">
        <f t="shared" si="64"/>
        <v>Bing</v>
      </c>
      <c r="AC1343" s="7" t="s">
        <v>488</v>
      </c>
      <c r="AD1343" s="11" t="s">
        <v>1592</v>
      </c>
      <c r="AE1343">
        <v>41.397676355999998</v>
      </c>
      <c r="AF1343">
        <v>-81.842544189500003</v>
      </c>
      <c r="AI1343" t="s">
        <v>1380</v>
      </c>
      <c r="AJ1343" t="s">
        <v>1379</v>
      </c>
    </row>
    <row r="1344" spans="1:36" x14ac:dyDescent="0.25">
      <c r="A1344" s="10">
        <v>1341</v>
      </c>
      <c r="B1344" s="7">
        <v>12</v>
      </c>
      <c r="C1344" s="7" t="s">
        <v>14</v>
      </c>
      <c r="D1344" s="7" t="s">
        <v>939</v>
      </c>
      <c r="E1344" s="7" t="s">
        <v>4</v>
      </c>
      <c r="F1344" s="7" t="s">
        <v>13</v>
      </c>
      <c r="G1344" s="7" t="s">
        <v>1379</v>
      </c>
      <c r="H1344" s="11" t="s">
        <v>527</v>
      </c>
      <c r="I1344" s="10">
        <v>39.21</v>
      </c>
      <c r="J1344" s="7">
        <v>35.119999999999997</v>
      </c>
      <c r="K1344" s="7">
        <v>38.79</v>
      </c>
      <c r="L1344" s="7">
        <v>3.68</v>
      </c>
      <c r="M1344" s="7">
        <v>0</v>
      </c>
      <c r="N1344" s="7">
        <v>0</v>
      </c>
      <c r="O1344" s="7">
        <v>0</v>
      </c>
      <c r="P1344" s="7">
        <v>0</v>
      </c>
      <c r="Q1344" s="7">
        <v>13.67</v>
      </c>
      <c r="R1344" s="7">
        <v>9.15</v>
      </c>
      <c r="S1344" s="7">
        <v>12.31</v>
      </c>
      <c r="T1344" s="7">
        <v>3.16</v>
      </c>
      <c r="U1344" s="10" t="s">
        <v>12</v>
      </c>
      <c r="V1344" s="7">
        <v>21.45</v>
      </c>
      <c r="W1344" s="7">
        <v>21.55</v>
      </c>
      <c r="X1344" s="7">
        <v>0.1</v>
      </c>
      <c r="Y1344" s="7"/>
      <c r="Z1344" s="14" t="str">
        <f t="shared" si="62"/>
        <v>Pathway</v>
      </c>
      <c r="AA1344" s="14" t="str">
        <f t="shared" si="63"/>
        <v>Google</v>
      </c>
      <c r="AB1344" s="8" t="str">
        <f t="shared" si="64"/>
        <v>Bing</v>
      </c>
      <c r="AC1344" s="7" t="s">
        <v>488</v>
      </c>
      <c r="AD1344" s="11" t="s">
        <v>1592</v>
      </c>
      <c r="AE1344">
        <v>41.541361780499997</v>
      </c>
      <c r="AF1344">
        <v>-81.623883510599995</v>
      </c>
      <c r="AG1344">
        <v>41.542157465199999</v>
      </c>
      <c r="AH1344">
        <v>-81.622285208099996</v>
      </c>
      <c r="AI1344" t="s">
        <v>1380</v>
      </c>
      <c r="AJ1344" t="s">
        <v>1379</v>
      </c>
    </row>
    <row r="1345" spans="1:36" x14ac:dyDescent="0.25">
      <c r="A1345" s="10">
        <v>1342</v>
      </c>
      <c r="B1345" s="7">
        <v>8</v>
      </c>
      <c r="C1345" s="7" t="s">
        <v>33</v>
      </c>
      <c r="D1345" s="7" t="s">
        <v>1334</v>
      </c>
      <c r="E1345" s="7" t="s">
        <v>4</v>
      </c>
      <c r="F1345" s="7" t="s">
        <v>10</v>
      </c>
      <c r="G1345" s="7" t="s">
        <v>1379</v>
      </c>
      <c r="H1345" s="11" t="s">
        <v>546</v>
      </c>
      <c r="I1345" s="10">
        <v>21.26</v>
      </c>
      <c r="J1345" s="7">
        <v>11.6</v>
      </c>
      <c r="K1345" s="7">
        <v>19.670000000000002</v>
      </c>
      <c r="L1345" s="7">
        <v>8.07</v>
      </c>
      <c r="M1345" s="7">
        <v>1.45</v>
      </c>
      <c r="N1345" s="7">
        <v>0.27</v>
      </c>
      <c r="O1345" s="7">
        <v>0.89</v>
      </c>
      <c r="P1345" s="7">
        <v>0.62</v>
      </c>
      <c r="Q1345" s="7">
        <v>8.7100000000000009</v>
      </c>
      <c r="R1345" s="7">
        <v>2.71</v>
      </c>
      <c r="S1345" s="7">
        <v>5.86</v>
      </c>
      <c r="T1345" s="7">
        <v>3.15</v>
      </c>
      <c r="U1345" s="10" t="s">
        <v>1516</v>
      </c>
      <c r="V1345" s="7">
        <v>4.0199999999999996</v>
      </c>
      <c r="W1345" s="7">
        <v>4.12</v>
      </c>
      <c r="X1345" s="7">
        <v>0.1</v>
      </c>
      <c r="Y1345" s="7"/>
      <c r="Z1345" s="14" t="str">
        <f t="shared" si="62"/>
        <v>Pathway</v>
      </c>
      <c r="AA1345" s="14" t="str">
        <f t="shared" si="63"/>
        <v>Google</v>
      </c>
      <c r="AB1345" s="8" t="str">
        <f t="shared" si="64"/>
        <v>Bing</v>
      </c>
      <c r="AC1345" s="7" t="s">
        <v>488</v>
      </c>
      <c r="AD1345" s="11" t="s">
        <v>1592</v>
      </c>
      <c r="AE1345">
        <v>39.1904221478</v>
      </c>
      <c r="AF1345">
        <v>-84.262798395499999</v>
      </c>
      <c r="AG1345">
        <v>39.188966059199998</v>
      </c>
      <c r="AH1345">
        <v>-84.262968793400006</v>
      </c>
      <c r="AI1345" t="s">
        <v>1380</v>
      </c>
      <c r="AJ1345" t="s">
        <v>1379</v>
      </c>
    </row>
    <row r="1346" spans="1:36" x14ac:dyDescent="0.25">
      <c r="A1346" s="10">
        <v>1343</v>
      </c>
      <c r="B1346" s="7">
        <v>5</v>
      </c>
      <c r="C1346" s="7" t="s">
        <v>144</v>
      </c>
      <c r="D1346" s="7" t="s">
        <v>535</v>
      </c>
      <c r="E1346" s="7" t="s">
        <v>4</v>
      </c>
      <c r="F1346" s="7" t="s">
        <v>65</v>
      </c>
      <c r="G1346" s="7" t="s">
        <v>1379</v>
      </c>
      <c r="H1346" s="11" t="s">
        <v>524</v>
      </c>
      <c r="I1346" s="10">
        <v>41.55</v>
      </c>
      <c r="J1346" s="7">
        <v>6.63</v>
      </c>
      <c r="K1346" s="7">
        <v>32.82</v>
      </c>
      <c r="L1346" s="7">
        <v>26.19</v>
      </c>
      <c r="M1346" s="7">
        <v>0</v>
      </c>
      <c r="N1346" s="7">
        <v>0</v>
      </c>
      <c r="O1346" s="7">
        <v>0</v>
      </c>
      <c r="P1346" s="7">
        <v>0</v>
      </c>
      <c r="Q1346" s="7">
        <v>8.9700000000000006</v>
      </c>
      <c r="R1346" s="7">
        <v>1.73</v>
      </c>
      <c r="S1346" s="7">
        <v>4.88</v>
      </c>
      <c r="T1346" s="7">
        <v>3.14</v>
      </c>
      <c r="U1346" s="10" t="s">
        <v>143</v>
      </c>
      <c r="V1346" s="7">
        <v>10.24</v>
      </c>
      <c r="W1346" s="7">
        <v>10.34</v>
      </c>
      <c r="X1346" s="7">
        <v>0.1</v>
      </c>
      <c r="Y1346" s="7"/>
      <c r="Z1346" s="14" t="str">
        <f t="shared" si="62"/>
        <v>Pathway</v>
      </c>
      <c r="AA1346" s="14" t="str">
        <f t="shared" si="63"/>
        <v>Google</v>
      </c>
      <c r="AB1346" s="8" t="str">
        <f t="shared" si="64"/>
        <v>Bing</v>
      </c>
      <c r="AC1346" s="7" t="s">
        <v>488</v>
      </c>
      <c r="AD1346" s="11" t="s">
        <v>1592</v>
      </c>
      <c r="AE1346">
        <v>39.948557746200002</v>
      </c>
      <c r="AF1346">
        <v>-82.035740021799995</v>
      </c>
      <c r="AG1346">
        <v>39.9487332104</v>
      </c>
      <c r="AH1346">
        <v>-82.033870522000001</v>
      </c>
      <c r="AI1346" t="s">
        <v>1380</v>
      </c>
      <c r="AJ1346" t="s">
        <v>1379</v>
      </c>
    </row>
    <row r="1347" spans="1:36" x14ac:dyDescent="0.25">
      <c r="A1347" s="10">
        <v>1344</v>
      </c>
      <c r="B1347" s="7">
        <v>6</v>
      </c>
      <c r="C1347" s="7" t="s">
        <v>8</v>
      </c>
      <c r="D1347" s="7" t="s">
        <v>978</v>
      </c>
      <c r="E1347" s="7" t="s">
        <v>4</v>
      </c>
      <c r="F1347" s="7" t="s">
        <v>10</v>
      </c>
      <c r="G1347" s="7" t="s">
        <v>1379</v>
      </c>
      <c r="H1347" s="11" t="s">
        <v>979</v>
      </c>
      <c r="I1347" s="10">
        <v>34.83</v>
      </c>
      <c r="J1347" s="7">
        <v>19.11</v>
      </c>
      <c r="K1347" s="7">
        <v>32.64</v>
      </c>
      <c r="L1347" s="7">
        <v>13.52</v>
      </c>
      <c r="M1347" s="7">
        <v>0</v>
      </c>
      <c r="N1347" s="7">
        <v>0</v>
      </c>
      <c r="O1347" s="7">
        <v>0</v>
      </c>
      <c r="P1347" s="7">
        <v>0</v>
      </c>
      <c r="Q1347" s="7">
        <v>10.130000000000001</v>
      </c>
      <c r="R1347" s="7">
        <v>4.71</v>
      </c>
      <c r="S1347" s="7">
        <v>7.86</v>
      </c>
      <c r="T1347" s="7">
        <v>3.14</v>
      </c>
      <c r="U1347" s="10" t="s">
        <v>16</v>
      </c>
      <c r="V1347" s="7">
        <v>2.44</v>
      </c>
      <c r="W1347" s="7">
        <v>2.54</v>
      </c>
      <c r="X1347" s="7">
        <v>0.1</v>
      </c>
      <c r="Y1347" s="7"/>
      <c r="Z1347" s="14" t="str">
        <f t="shared" si="62"/>
        <v>Pathway</v>
      </c>
      <c r="AA1347" s="14" t="str">
        <f t="shared" si="63"/>
        <v>Google</v>
      </c>
      <c r="AB1347" s="8" t="str">
        <f t="shared" si="64"/>
        <v>Bing</v>
      </c>
      <c r="AC1347" s="7" t="s">
        <v>488</v>
      </c>
      <c r="AD1347" s="11" t="s">
        <v>1592</v>
      </c>
      <c r="AE1347">
        <v>39.969020293</v>
      </c>
      <c r="AF1347">
        <v>-83.021859478400003</v>
      </c>
      <c r="AG1347">
        <v>39.969833191600003</v>
      </c>
      <c r="AH1347">
        <v>-83.020440849699995</v>
      </c>
      <c r="AI1347" t="s">
        <v>1380</v>
      </c>
      <c r="AJ1347" t="s">
        <v>1379</v>
      </c>
    </row>
    <row r="1348" spans="1:36" x14ac:dyDescent="0.25">
      <c r="A1348" s="10">
        <v>1345</v>
      </c>
      <c r="B1348" s="7">
        <v>4</v>
      </c>
      <c r="C1348" s="7" t="s">
        <v>23</v>
      </c>
      <c r="D1348" s="7" t="s">
        <v>1338</v>
      </c>
      <c r="E1348" s="7" t="s">
        <v>4</v>
      </c>
      <c r="F1348" s="7" t="s">
        <v>65</v>
      </c>
      <c r="G1348" s="7" t="s">
        <v>1379</v>
      </c>
      <c r="H1348" s="11" t="s">
        <v>632</v>
      </c>
      <c r="I1348" s="10">
        <v>12.37</v>
      </c>
      <c r="J1348" s="7">
        <v>6.13</v>
      </c>
      <c r="K1348" s="7">
        <v>10.67</v>
      </c>
      <c r="L1348" s="7">
        <v>4.54</v>
      </c>
      <c r="M1348" s="7">
        <v>0</v>
      </c>
      <c r="N1348" s="7">
        <v>0</v>
      </c>
      <c r="O1348" s="7">
        <v>0</v>
      </c>
      <c r="P1348" s="7">
        <v>0</v>
      </c>
      <c r="Q1348" s="7">
        <v>9.36</v>
      </c>
      <c r="R1348" s="7">
        <v>1.6</v>
      </c>
      <c r="S1348" s="7">
        <v>4.74</v>
      </c>
      <c r="T1348" s="7">
        <v>3.14</v>
      </c>
      <c r="U1348" s="10" t="s">
        <v>1520</v>
      </c>
      <c r="V1348" s="7">
        <v>2.5099999999999998</v>
      </c>
      <c r="W1348" s="7">
        <v>2.61</v>
      </c>
      <c r="X1348" s="7">
        <v>0.1</v>
      </c>
      <c r="Y1348" s="7"/>
      <c r="Z1348" s="14" t="str">
        <f t="shared" si="62"/>
        <v>Pathway</v>
      </c>
      <c r="AA1348" s="14" t="str">
        <f t="shared" si="63"/>
        <v>Google</v>
      </c>
      <c r="AB1348" s="8" t="str">
        <f t="shared" si="64"/>
        <v>Bing</v>
      </c>
      <c r="AC1348" s="7" t="s">
        <v>488</v>
      </c>
      <c r="AD1348" s="11" t="s">
        <v>1592</v>
      </c>
      <c r="AE1348">
        <v>41.024380618499997</v>
      </c>
      <c r="AF1348">
        <v>-81.665280422400002</v>
      </c>
      <c r="AG1348">
        <v>41.025855481999997</v>
      </c>
      <c r="AH1348">
        <v>-81.665256801200002</v>
      </c>
      <c r="AI1348" t="s">
        <v>1380</v>
      </c>
      <c r="AJ1348" t="s">
        <v>1379</v>
      </c>
    </row>
    <row r="1349" spans="1:36" x14ac:dyDescent="0.25">
      <c r="A1349" s="10">
        <v>1346</v>
      </c>
      <c r="B1349" s="7">
        <v>6</v>
      </c>
      <c r="C1349" s="7" t="s">
        <v>8</v>
      </c>
      <c r="D1349" s="7" t="s">
        <v>981</v>
      </c>
      <c r="E1349" s="7" t="s">
        <v>4</v>
      </c>
      <c r="F1349" s="7" t="s">
        <v>5</v>
      </c>
      <c r="G1349" s="7" t="s">
        <v>1379</v>
      </c>
      <c r="H1349" s="11" t="s">
        <v>721</v>
      </c>
      <c r="I1349" s="10">
        <v>39.79</v>
      </c>
      <c r="J1349" s="7">
        <v>16.04</v>
      </c>
      <c r="K1349" s="7">
        <v>37.31</v>
      </c>
      <c r="L1349" s="7">
        <v>21.27</v>
      </c>
      <c r="M1349" s="7">
        <v>0</v>
      </c>
      <c r="N1349" s="7">
        <v>0</v>
      </c>
      <c r="O1349" s="7">
        <v>0</v>
      </c>
      <c r="P1349" s="7">
        <v>0</v>
      </c>
      <c r="Q1349" s="7">
        <v>8.94</v>
      </c>
      <c r="R1349" s="7">
        <v>4.34</v>
      </c>
      <c r="S1349" s="7">
        <v>7.47</v>
      </c>
      <c r="T1349" s="7">
        <v>3.13</v>
      </c>
      <c r="U1349" s="10" t="s">
        <v>48</v>
      </c>
      <c r="V1349" s="7">
        <v>1.34</v>
      </c>
      <c r="W1349" s="7">
        <v>1.44</v>
      </c>
      <c r="X1349" s="7">
        <v>0.1</v>
      </c>
      <c r="Y1349" s="7"/>
      <c r="Z1349" s="14" t="str">
        <f t="shared" ref="Z1349:Z1397" si="65">IF(LEFT(U1349,1)="S",IF(RIGHT(U1349,1)="C",HYPERLINK("http://pathweb.pathwayservices.com/ohiopublic/?nlfid='"&amp;U1349&amp;"'&amp;logpoint="&amp;V1349,"Pathway"),"Not Available"),"Not Available")</f>
        <v>Pathway</v>
      </c>
      <c r="AA1349" s="14" t="str">
        <f t="shared" ref="AA1349:AA1397" si="66">IF(AG1349="",HYPERLINK(CONCATENATE("http://maps.google.com/maps/place/",+AE1349,",",+AF1349,"/@",+AE1349,",",+AF1349,",17z"),"Google"),HYPERLINK(CONCATENATE("https://www.google.us/maps/dir/",AG1349,",",AH1349,"/",AE1349,",",AF1349,"/@",AVERAGE(AE1349,AG1349),",",AVERAGE(AF1349,AH1349),",15z"),"Google"))</f>
        <v>Google</v>
      </c>
      <c r="AB1349" s="8" t="str">
        <f t="shared" ref="AB1349:AB1397" si="67">IF(AG1349=0,HYPERLINK(CONCATENATE("http://bing.com/maps/default.aspx?rtop=1~0&amp;rtp=pos.",AE1349,"_",AF1349,"_",Y1349),"Bing"),HYPERLINK(CONCATENATE("http://bing.com/maps/default.aspx?rtop=1~0&amp;rtp=pos.",AE1349,"_",AF1349,"_(",H1349,"  SLM ",V1349,"~pos.",AG1349,"_",AH1349,"_",H1349,"  SLM ",W1349,")"),"Bing"))</f>
        <v>Bing</v>
      </c>
      <c r="AC1349" s="7" t="s">
        <v>488</v>
      </c>
      <c r="AD1349" s="11" t="s">
        <v>1592</v>
      </c>
      <c r="AE1349">
        <v>39.965622108799998</v>
      </c>
      <c r="AF1349">
        <v>-83.020758504599996</v>
      </c>
      <c r="AG1349">
        <v>39.967067969699997</v>
      </c>
      <c r="AH1349">
        <v>-83.021468450900002</v>
      </c>
      <c r="AI1349" t="s">
        <v>1380</v>
      </c>
      <c r="AJ1349" t="s">
        <v>1379</v>
      </c>
    </row>
    <row r="1350" spans="1:36" x14ac:dyDescent="0.25">
      <c r="A1350" s="10">
        <v>1347</v>
      </c>
      <c r="B1350" s="7">
        <v>12</v>
      </c>
      <c r="C1350" s="7" t="s">
        <v>14</v>
      </c>
      <c r="D1350" s="7" t="s">
        <v>941</v>
      </c>
      <c r="E1350" s="7" t="s">
        <v>4</v>
      </c>
      <c r="F1350" s="7" t="s">
        <v>10</v>
      </c>
      <c r="G1350" s="7" t="s">
        <v>1379</v>
      </c>
      <c r="H1350" s="11" t="s">
        <v>522</v>
      </c>
      <c r="I1350" s="10">
        <v>34.770000000000003</v>
      </c>
      <c r="J1350" s="7">
        <v>16.489999999999998</v>
      </c>
      <c r="K1350" s="7">
        <v>32.770000000000003</v>
      </c>
      <c r="L1350" s="7">
        <v>16.28</v>
      </c>
      <c r="M1350" s="7">
        <v>1.26</v>
      </c>
      <c r="N1350" s="7">
        <v>0.4</v>
      </c>
      <c r="O1350" s="7">
        <v>0.96</v>
      </c>
      <c r="P1350" s="7">
        <v>0.56000000000000005</v>
      </c>
      <c r="Q1350" s="7">
        <v>8.7899999999999991</v>
      </c>
      <c r="R1350" s="7">
        <v>4</v>
      </c>
      <c r="S1350" s="7">
        <v>7.13</v>
      </c>
      <c r="T1350" s="7">
        <v>3.13</v>
      </c>
      <c r="U1350" s="10" t="s">
        <v>30</v>
      </c>
      <c r="V1350" s="7">
        <v>18.78</v>
      </c>
      <c r="W1350" s="7">
        <v>18.88</v>
      </c>
      <c r="X1350" s="7">
        <v>0.1</v>
      </c>
      <c r="Y1350" s="7"/>
      <c r="Z1350" s="14" t="str">
        <f t="shared" si="65"/>
        <v>Pathway</v>
      </c>
      <c r="AA1350" s="14" t="str">
        <f t="shared" si="66"/>
        <v>Google</v>
      </c>
      <c r="AB1350" s="8" t="str">
        <f t="shared" si="67"/>
        <v>Bing</v>
      </c>
      <c r="AC1350" s="7" t="s">
        <v>488</v>
      </c>
      <c r="AD1350" s="11" t="s">
        <v>1592</v>
      </c>
      <c r="AE1350">
        <v>41.472408530499997</v>
      </c>
      <c r="AF1350">
        <v>-81.692857208899994</v>
      </c>
      <c r="AG1350">
        <v>41.473932253900003</v>
      </c>
      <c r="AH1350">
        <v>-81.692968805299998</v>
      </c>
      <c r="AI1350" t="s">
        <v>1380</v>
      </c>
      <c r="AJ1350" t="s">
        <v>1379</v>
      </c>
    </row>
    <row r="1351" spans="1:36" x14ac:dyDescent="0.25">
      <c r="A1351" s="10">
        <v>1348</v>
      </c>
      <c r="B1351" s="7">
        <v>4</v>
      </c>
      <c r="C1351" s="7" t="s">
        <v>38</v>
      </c>
      <c r="D1351" s="7" t="s">
        <v>607</v>
      </c>
      <c r="E1351" s="7" t="s">
        <v>4</v>
      </c>
      <c r="F1351" s="7" t="s">
        <v>65</v>
      </c>
      <c r="G1351" s="7" t="s">
        <v>1379</v>
      </c>
      <c r="H1351" s="11" t="s">
        <v>582</v>
      </c>
      <c r="I1351" s="10">
        <v>18.28</v>
      </c>
      <c r="J1351" s="7">
        <v>6.26</v>
      </c>
      <c r="K1351" s="7">
        <v>15.08</v>
      </c>
      <c r="L1351" s="7">
        <v>8.83</v>
      </c>
      <c r="M1351" s="7">
        <v>0</v>
      </c>
      <c r="N1351" s="7">
        <v>0</v>
      </c>
      <c r="O1351" s="7">
        <v>0</v>
      </c>
      <c r="P1351" s="7">
        <v>0</v>
      </c>
      <c r="Q1351" s="7">
        <v>9.2200000000000006</v>
      </c>
      <c r="R1351" s="7">
        <v>1.64</v>
      </c>
      <c r="S1351" s="7">
        <v>4.7699999999999996</v>
      </c>
      <c r="T1351" s="7">
        <v>3.13</v>
      </c>
      <c r="U1351" s="10" t="s">
        <v>132</v>
      </c>
      <c r="V1351" s="7">
        <v>11.72</v>
      </c>
      <c r="W1351" s="7">
        <v>11.82</v>
      </c>
      <c r="X1351" s="7">
        <v>0.1</v>
      </c>
      <c r="Y1351" s="7"/>
      <c r="Z1351" s="14" t="str">
        <f t="shared" si="65"/>
        <v>Pathway</v>
      </c>
      <c r="AA1351" s="14" t="str">
        <f t="shared" si="66"/>
        <v>Google</v>
      </c>
      <c r="AB1351" s="8" t="str">
        <f t="shared" si="67"/>
        <v>Bing</v>
      </c>
      <c r="AC1351" s="7" t="s">
        <v>488</v>
      </c>
      <c r="AD1351" s="11" t="s">
        <v>1592</v>
      </c>
      <c r="AE1351">
        <v>40.776549520099998</v>
      </c>
      <c r="AF1351">
        <v>-81.444051345000005</v>
      </c>
      <c r="AG1351">
        <v>40.7767611385</v>
      </c>
      <c r="AH1351">
        <v>-81.442169613800004</v>
      </c>
      <c r="AI1351" t="s">
        <v>1380</v>
      </c>
      <c r="AJ1351" t="s">
        <v>1379</v>
      </c>
    </row>
    <row r="1352" spans="1:36" x14ac:dyDescent="0.25">
      <c r="A1352" s="10">
        <v>1349</v>
      </c>
      <c r="B1352" s="7">
        <v>12</v>
      </c>
      <c r="C1352" s="7" t="s">
        <v>14</v>
      </c>
      <c r="D1352" s="7" t="s">
        <v>943</v>
      </c>
      <c r="E1352" s="7" t="s">
        <v>4</v>
      </c>
      <c r="F1352" s="7" t="s">
        <v>13</v>
      </c>
      <c r="G1352" s="7" t="s">
        <v>1379</v>
      </c>
      <c r="H1352" s="11" t="s">
        <v>544</v>
      </c>
      <c r="I1352" s="10">
        <v>24.56</v>
      </c>
      <c r="J1352" s="7">
        <v>21.89</v>
      </c>
      <c r="K1352" s="7">
        <v>24.16</v>
      </c>
      <c r="L1352" s="7">
        <v>2.27</v>
      </c>
      <c r="M1352" s="7">
        <v>2.21</v>
      </c>
      <c r="N1352" s="7">
        <v>0.59</v>
      </c>
      <c r="O1352" s="7">
        <v>1.57</v>
      </c>
      <c r="P1352" s="7">
        <v>0.98</v>
      </c>
      <c r="Q1352" s="7">
        <v>11.05</v>
      </c>
      <c r="R1352" s="7">
        <v>5.87</v>
      </c>
      <c r="S1352" s="7">
        <v>9</v>
      </c>
      <c r="T1352" s="7">
        <v>3.13</v>
      </c>
      <c r="U1352" s="10" t="s">
        <v>27</v>
      </c>
      <c r="V1352" s="7">
        <v>14.13</v>
      </c>
      <c r="W1352" s="7">
        <v>14.23</v>
      </c>
      <c r="X1352" s="7">
        <v>0.1</v>
      </c>
      <c r="Y1352" s="7"/>
      <c r="Z1352" s="14" t="str">
        <f t="shared" si="65"/>
        <v>Pathway</v>
      </c>
      <c r="AA1352" s="14" t="str">
        <f t="shared" si="66"/>
        <v>Google</v>
      </c>
      <c r="AB1352" s="8" t="str">
        <f t="shared" si="67"/>
        <v>Bing</v>
      </c>
      <c r="AC1352" s="7" t="s">
        <v>488</v>
      </c>
      <c r="AD1352" s="11" t="s">
        <v>1592</v>
      </c>
      <c r="AE1352">
        <v>41.533815295399997</v>
      </c>
      <c r="AF1352">
        <v>-81.448035110399999</v>
      </c>
      <c r="AG1352">
        <v>41.535216892800001</v>
      </c>
      <c r="AH1352">
        <v>-81.448359831499999</v>
      </c>
      <c r="AI1352" t="s">
        <v>1380</v>
      </c>
      <c r="AJ1352" t="s">
        <v>1379</v>
      </c>
    </row>
    <row r="1353" spans="1:36" x14ac:dyDescent="0.25">
      <c r="A1353" s="10">
        <v>1350</v>
      </c>
      <c r="B1353" s="7">
        <v>6</v>
      </c>
      <c r="C1353" s="7" t="s">
        <v>8</v>
      </c>
      <c r="D1353" s="7" t="s">
        <v>948</v>
      </c>
      <c r="E1353" s="7" t="s">
        <v>34</v>
      </c>
      <c r="F1353" s="7" t="s">
        <v>35</v>
      </c>
      <c r="G1353" s="7" t="s">
        <v>1379</v>
      </c>
      <c r="H1353" s="11" t="s">
        <v>949</v>
      </c>
      <c r="I1353" s="10">
        <v>47.28</v>
      </c>
      <c r="J1353" s="7">
        <v>24.82</v>
      </c>
      <c r="K1353" s="7">
        <v>46.76</v>
      </c>
      <c r="L1353" s="7">
        <v>21.94</v>
      </c>
      <c r="M1353" s="7">
        <v>0</v>
      </c>
      <c r="N1353" s="7">
        <v>0</v>
      </c>
      <c r="O1353" s="7">
        <v>0</v>
      </c>
      <c r="P1353" s="7">
        <v>0</v>
      </c>
      <c r="Q1353" s="7">
        <v>9.52</v>
      </c>
      <c r="R1353" s="7">
        <v>6.14</v>
      </c>
      <c r="S1353" s="7">
        <v>9.25</v>
      </c>
      <c r="T1353" s="7">
        <v>3.12</v>
      </c>
      <c r="U1353" s="10" t="s">
        <v>26</v>
      </c>
      <c r="V1353" s="7">
        <v>16.16</v>
      </c>
      <c r="W1353" s="7"/>
      <c r="X1353" s="7">
        <v>0</v>
      </c>
      <c r="Y1353" s="7" t="s">
        <v>2793</v>
      </c>
      <c r="Z1353" s="14" t="str">
        <f t="shared" si="65"/>
        <v>Pathway</v>
      </c>
      <c r="AA1353" s="14" t="str">
        <f t="shared" si="66"/>
        <v>Google</v>
      </c>
      <c r="AB1353" s="8" t="str">
        <f t="shared" si="67"/>
        <v>Bing</v>
      </c>
      <c r="AC1353" s="7" t="s">
        <v>488</v>
      </c>
      <c r="AD1353" s="11" t="s">
        <v>1592</v>
      </c>
      <c r="AE1353">
        <v>40.082976012800003</v>
      </c>
      <c r="AF1353">
        <v>-83.137460147300004</v>
      </c>
      <c r="AI1353" t="s">
        <v>1380</v>
      </c>
      <c r="AJ1353" t="s">
        <v>1379</v>
      </c>
    </row>
    <row r="1354" spans="1:36" x14ac:dyDescent="0.25">
      <c r="A1354" s="10">
        <v>1351</v>
      </c>
      <c r="B1354" s="7">
        <v>8</v>
      </c>
      <c r="C1354" s="7" t="s">
        <v>11</v>
      </c>
      <c r="D1354" s="7" t="s">
        <v>940</v>
      </c>
      <c r="E1354" s="7" t="s">
        <v>4</v>
      </c>
      <c r="F1354" s="7" t="s">
        <v>10</v>
      </c>
      <c r="G1354" s="7" t="s">
        <v>1379</v>
      </c>
      <c r="H1354" s="11" t="s">
        <v>531</v>
      </c>
      <c r="I1354" s="10">
        <v>51.54</v>
      </c>
      <c r="J1354" s="7">
        <v>39.31</v>
      </c>
      <c r="K1354" s="7">
        <v>50.49</v>
      </c>
      <c r="L1354" s="7">
        <v>11.18</v>
      </c>
      <c r="M1354" s="7">
        <v>0</v>
      </c>
      <c r="N1354" s="7">
        <v>0</v>
      </c>
      <c r="O1354" s="7">
        <v>0</v>
      </c>
      <c r="P1354" s="7">
        <v>0</v>
      </c>
      <c r="Q1354" s="7">
        <v>14.85</v>
      </c>
      <c r="R1354" s="7">
        <v>10.49</v>
      </c>
      <c r="S1354" s="7">
        <v>13.61</v>
      </c>
      <c r="T1354" s="7">
        <v>3.12</v>
      </c>
      <c r="U1354" s="10" t="s">
        <v>19</v>
      </c>
      <c r="V1354" s="7">
        <v>9.09</v>
      </c>
      <c r="W1354" s="7">
        <v>9.19</v>
      </c>
      <c r="X1354" s="7">
        <v>0.1</v>
      </c>
      <c r="Y1354" s="7"/>
      <c r="Z1354" s="14" t="str">
        <f t="shared" si="65"/>
        <v>Pathway</v>
      </c>
      <c r="AA1354" s="14" t="str">
        <f t="shared" si="66"/>
        <v>Google</v>
      </c>
      <c r="AB1354" s="8" t="str">
        <f t="shared" si="67"/>
        <v>Bing</v>
      </c>
      <c r="AC1354" s="7" t="s">
        <v>488</v>
      </c>
      <c r="AD1354" s="11" t="s">
        <v>1592</v>
      </c>
      <c r="AE1354">
        <v>39.190534081300001</v>
      </c>
      <c r="AF1354">
        <v>-84.480034724899994</v>
      </c>
      <c r="AG1354">
        <v>39.191583105699998</v>
      </c>
      <c r="AH1354">
        <v>-84.478793730299998</v>
      </c>
      <c r="AI1354" t="s">
        <v>1380</v>
      </c>
      <c r="AJ1354" t="s">
        <v>1379</v>
      </c>
    </row>
    <row r="1355" spans="1:36" x14ac:dyDescent="0.25">
      <c r="A1355" s="10">
        <v>1352</v>
      </c>
      <c r="B1355" s="7">
        <v>8</v>
      </c>
      <c r="C1355" s="7" t="s">
        <v>11</v>
      </c>
      <c r="D1355" s="7" t="s">
        <v>940</v>
      </c>
      <c r="E1355" s="7" t="s">
        <v>4</v>
      </c>
      <c r="F1355" s="7" t="s">
        <v>10</v>
      </c>
      <c r="G1355" s="7" t="s">
        <v>1379</v>
      </c>
      <c r="H1355" s="11" t="s">
        <v>531</v>
      </c>
      <c r="I1355" s="10">
        <v>46.63</v>
      </c>
      <c r="J1355" s="7">
        <v>39.31</v>
      </c>
      <c r="K1355" s="7">
        <v>46</v>
      </c>
      <c r="L1355" s="7">
        <v>6.69</v>
      </c>
      <c r="M1355" s="7">
        <v>7.42</v>
      </c>
      <c r="N1355" s="7">
        <v>1.05</v>
      </c>
      <c r="O1355" s="7">
        <v>5.61</v>
      </c>
      <c r="P1355" s="7">
        <v>4.5599999999999996</v>
      </c>
      <c r="Q1355" s="7">
        <v>14.85</v>
      </c>
      <c r="R1355" s="7">
        <v>10.49</v>
      </c>
      <c r="S1355" s="7">
        <v>13.61</v>
      </c>
      <c r="T1355" s="7">
        <v>3.12</v>
      </c>
      <c r="U1355" s="10" t="s">
        <v>19</v>
      </c>
      <c r="V1355" s="7">
        <v>7.79</v>
      </c>
      <c r="W1355" s="7">
        <v>7.89</v>
      </c>
      <c r="X1355" s="7">
        <v>0.1</v>
      </c>
      <c r="Y1355" s="7"/>
      <c r="Z1355" s="14" t="str">
        <f t="shared" si="65"/>
        <v>Pathway</v>
      </c>
      <c r="AA1355" s="14" t="str">
        <f t="shared" si="66"/>
        <v>Google</v>
      </c>
      <c r="AB1355" s="8" t="str">
        <f t="shared" si="67"/>
        <v>Bing</v>
      </c>
      <c r="AC1355" s="7" t="s">
        <v>488</v>
      </c>
      <c r="AD1355" s="11" t="s">
        <v>1592</v>
      </c>
      <c r="AE1355">
        <v>39.173658127899998</v>
      </c>
      <c r="AF1355">
        <v>-84.490651513299994</v>
      </c>
      <c r="AG1355">
        <v>39.174643259500002</v>
      </c>
      <c r="AH1355">
        <v>-84.489384710300001</v>
      </c>
      <c r="AI1355" t="s">
        <v>1380</v>
      </c>
      <c r="AJ1355" t="s">
        <v>1379</v>
      </c>
    </row>
    <row r="1356" spans="1:36" x14ac:dyDescent="0.25">
      <c r="A1356" s="10">
        <v>1353</v>
      </c>
      <c r="B1356" s="7">
        <v>6</v>
      </c>
      <c r="C1356" s="7" t="s">
        <v>8</v>
      </c>
      <c r="D1356" s="7" t="s">
        <v>976</v>
      </c>
      <c r="E1356" s="7" t="s">
        <v>34</v>
      </c>
      <c r="F1356" s="7" t="s">
        <v>35</v>
      </c>
      <c r="G1356" s="7" t="s">
        <v>1379</v>
      </c>
      <c r="H1356" s="11" t="s">
        <v>576</v>
      </c>
      <c r="I1356" s="10">
        <v>33.49</v>
      </c>
      <c r="J1356" s="7">
        <v>27.48</v>
      </c>
      <c r="K1356" s="7">
        <v>33.369999999999997</v>
      </c>
      <c r="L1356" s="7">
        <v>5.89</v>
      </c>
      <c r="M1356" s="7">
        <v>0</v>
      </c>
      <c r="N1356" s="7">
        <v>0</v>
      </c>
      <c r="O1356" s="7">
        <v>0</v>
      </c>
      <c r="P1356" s="7">
        <v>0</v>
      </c>
      <c r="Q1356" s="7">
        <v>10.49</v>
      </c>
      <c r="R1356" s="7">
        <v>7.14</v>
      </c>
      <c r="S1356" s="7">
        <v>10.26</v>
      </c>
      <c r="T1356" s="7">
        <v>3.12</v>
      </c>
      <c r="U1356" s="10" t="s">
        <v>217</v>
      </c>
      <c r="V1356" s="7">
        <v>7.96</v>
      </c>
      <c r="W1356" s="7"/>
      <c r="X1356" s="7">
        <v>0</v>
      </c>
      <c r="Y1356" s="7" t="s">
        <v>2021</v>
      </c>
      <c r="Z1356" s="14" t="str">
        <f t="shared" si="65"/>
        <v>Pathway</v>
      </c>
      <c r="AA1356" s="14" t="str">
        <f t="shared" si="66"/>
        <v>Google</v>
      </c>
      <c r="AB1356" s="8" t="str">
        <f t="shared" si="67"/>
        <v>Bing</v>
      </c>
      <c r="AC1356" s="7" t="s">
        <v>488</v>
      </c>
      <c r="AD1356" s="11" t="s">
        <v>1592</v>
      </c>
      <c r="AE1356">
        <v>39.915963524399999</v>
      </c>
      <c r="AF1356">
        <v>-82.995362092999997</v>
      </c>
      <c r="AI1356" t="s">
        <v>1380</v>
      </c>
      <c r="AJ1356" t="s">
        <v>1379</v>
      </c>
    </row>
    <row r="1357" spans="1:36" x14ac:dyDescent="0.25">
      <c r="A1357" s="10">
        <v>1354</v>
      </c>
      <c r="B1357" s="7">
        <v>7</v>
      </c>
      <c r="C1357" s="7" t="s">
        <v>44</v>
      </c>
      <c r="D1357" s="7" t="s">
        <v>625</v>
      </c>
      <c r="E1357" s="7" t="s">
        <v>4</v>
      </c>
      <c r="F1357" s="7" t="s">
        <v>5</v>
      </c>
      <c r="G1357" s="7" t="s">
        <v>1379</v>
      </c>
      <c r="H1357" s="11" t="s">
        <v>524</v>
      </c>
      <c r="I1357" s="10">
        <v>22.41</v>
      </c>
      <c r="J1357" s="7">
        <v>9.15</v>
      </c>
      <c r="K1357" s="7">
        <v>20.38</v>
      </c>
      <c r="L1357" s="7">
        <v>11.23</v>
      </c>
      <c r="M1357" s="7">
        <v>1.56</v>
      </c>
      <c r="N1357" s="7">
        <v>0.28999999999999998</v>
      </c>
      <c r="O1357" s="7">
        <v>1.02</v>
      </c>
      <c r="P1357" s="7">
        <v>0.73</v>
      </c>
      <c r="Q1357" s="7">
        <v>7.82</v>
      </c>
      <c r="R1357" s="7">
        <v>2.39</v>
      </c>
      <c r="S1357" s="7">
        <v>5.5</v>
      </c>
      <c r="T1357" s="7">
        <v>3.11</v>
      </c>
      <c r="U1357" s="10" t="s">
        <v>96</v>
      </c>
      <c r="V1357" s="7">
        <v>16.2</v>
      </c>
      <c r="W1357" s="7">
        <v>16.3</v>
      </c>
      <c r="X1357" s="7">
        <v>0.1</v>
      </c>
      <c r="Y1357" s="7"/>
      <c r="Z1357" s="14" t="str">
        <f t="shared" si="65"/>
        <v>Pathway</v>
      </c>
      <c r="AA1357" s="14" t="str">
        <f t="shared" si="66"/>
        <v>Google</v>
      </c>
      <c r="AB1357" s="8" t="str">
        <f t="shared" si="67"/>
        <v>Bing</v>
      </c>
      <c r="AC1357" s="7" t="s">
        <v>488</v>
      </c>
      <c r="AD1357" s="11" t="s">
        <v>1592</v>
      </c>
      <c r="AE1357">
        <v>39.8653204218</v>
      </c>
      <c r="AF1357">
        <v>-84.188942688400004</v>
      </c>
      <c r="AG1357">
        <v>39.865423723299998</v>
      </c>
      <c r="AH1357">
        <v>-84.187074739699995</v>
      </c>
      <c r="AI1357" t="s">
        <v>1380</v>
      </c>
      <c r="AJ1357" t="s">
        <v>1379</v>
      </c>
    </row>
    <row r="1358" spans="1:36" x14ac:dyDescent="0.25">
      <c r="A1358" s="10">
        <v>1355</v>
      </c>
      <c r="B1358" s="7">
        <v>11</v>
      </c>
      <c r="C1358" s="7" t="s">
        <v>263</v>
      </c>
      <c r="D1358" s="7" t="s">
        <v>639</v>
      </c>
      <c r="E1358" s="7" t="s">
        <v>4</v>
      </c>
      <c r="F1358" s="7" t="s">
        <v>65</v>
      </c>
      <c r="G1358" s="7" t="s">
        <v>1379</v>
      </c>
      <c r="H1358" s="11" t="s">
        <v>640</v>
      </c>
      <c r="I1358" s="10">
        <v>18.59</v>
      </c>
      <c r="J1358" s="7">
        <v>3.33</v>
      </c>
      <c r="K1358" s="7">
        <v>12.35</v>
      </c>
      <c r="L1358" s="7">
        <v>9.02</v>
      </c>
      <c r="M1358" s="7">
        <v>9.3800000000000008</v>
      </c>
      <c r="N1358" s="7">
        <v>0.11</v>
      </c>
      <c r="O1358" s="7">
        <v>2.59</v>
      </c>
      <c r="P1358" s="7">
        <v>2.4700000000000002</v>
      </c>
      <c r="Q1358" s="7">
        <v>12.5</v>
      </c>
      <c r="R1358" s="7">
        <v>0.86</v>
      </c>
      <c r="S1358" s="7">
        <v>3.97</v>
      </c>
      <c r="T1358" s="7">
        <v>3.11</v>
      </c>
      <c r="U1358" s="10" t="s">
        <v>325</v>
      </c>
      <c r="V1358" s="7">
        <v>19.829999999999998</v>
      </c>
      <c r="W1358" s="7">
        <v>19.93</v>
      </c>
      <c r="X1358" s="7">
        <v>0.1</v>
      </c>
      <c r="Y1358" s="7"/>
      <c r="Z1358" s="14" t="str">
        <f t="shared" si="65"/>
        <v>Pathway</v>
      </c>
      <c r="AA1358" s="14" t="str">
        <f t="shared" si="66"/>
        <v>Google</v>
      </c>
      <c r="AB1358" s="8" t="str">
        <f t="shared" si="67"/>
        <v>Bing</v>
      </c>
      <c r="AC1358" s="7" t="s">
        <v>488</v>
      </c>
      <c r="AD1358" s="11" t="s">
        <v>1592</v>
      </c>
      <c r="AE1358">
        <v>40.429526862700001</v>
      </c>
      <c r="AF1358">
        <v>-81.365964506899999</v>
      </c>
      <c r="AG1358">
        <v>40.428407136099999</v>
      </c>
      <c r="AH1358">
        <v>-81.364769219600007</v>
      </c>
      <c r="AI1358" t="s">
        <v>1380</v>
      </c>
      <c r="AJ1358" t="s">
        <v>1379</v>
      </c>
    </row>
    <row r="1359" spans="1:36" x14ac:dyDescent="0.25">
      <c r="A1359" s="10">
        <v>1356</v>
      </c>
      <c r="B1359" s="7">
        <v>7</v>
      </c>
      <c r="C1359" s="7" t="s">
        <v>44</v>
      </c>
      <c r="D1359" s="7" t="s">
        <v>963</v>
      </c>
      <c r="E1359" s="7" t="s">
        <v>4</v>
      </c>
      <c r="F1359" s="7" t="s">
        <v>10</v>
      </c>
      <c r="G1359" s="7" t="s">
        <v>1379</v>
      </c>
      <c r="H1359" s="11" t="s">
        <v>531</v>
      </c>
      <c r="I1359" s="10">
        <v>17.2</v>
      </c>
      <c r="J1359" s="7">
        <v>15.76</v>
      </c>
      <c r="K1359" s="7">
        <v>17.010000000000002</v>
      </c>
      <c r="L1359" s="7">
        <v>1.25</v>
      </c>
      <c r="M1359" s="7">
        <v>1.5</v>
      </c>
      <c r="N1359" s="7">
        <v>0.38</v>
      </c>
      <c r="O1359" s="7">
        <v>1.05</v>
      </c>
      <c r="P1359" s="7">
        <v>0.67</v>
      </c>
      <c r="Q1359" s="7">
        <v>8.99</v>
      </c>
      <c r="R1359" s="7">
        <v>3.81</v>
      </c>
      <c r="S1359" s="7">
        <v>6.92</v>
      </c>
      <c r="T1359" s="7">
        <v>3.11</v>
      </c>
      <c r="U1359" s="10" t="s">
        <v>49</v>
      </c>
      <c r="V1359" s="7">
        <v>19.86</v>
      </c>
      <c r="W1359" s="7">
        <v>19.96</v>
      </c>
      <c r="X1359" s="7">
        <v>0.1</v>
      </c>
      <c r="Y1359" s="7"/>
      <c r="Z1359" s="14" t="str">
        <f t="shared" si="65"/>
        <v>Pathway</v>
      </c>
      <c r="AA1359" s="14" t="str">
        <f t="shared" si="66"/>
        <v>Google</v>
      </c>
      <c r="AB1359" s="8" t="str">
        <f t="shared" si="67"/>
        <v>Bing</v>
      </c>
      <c r="AC1359" s="7" t="s">
        <v>488</v>
      </c>
      <c r="AD1359" s="11" t="s">
        <v>1592</v>
      </c>
      <c r="AE1359">
        <v>39.856953552500002</v>
      </c>
      <c r="AF1359">
        <v>-84.189457362900001</v>
      </c>
      <c r="AG1359">
        <v>39.858383408000002</v>
      </c>
      <c r="AH1359">
        <v>-84.189354080399994</v>
      </c>
      <c r="AI1359" t="s">
        <v>1380</v>
      </c>
      <c r="AJ1359" t="s">
        <v>1379</v>
      </c>
    </row>
    <row r="1360" spans="1:36" x14ac:dyDescent="0.25">
      <c r="A1360" s="10">
        <v>1357</v>
      </c>
      <c r="B1360" s="7">
        <v>6</v>
      </c>
      <c r="C1360" s="7" t="s">
        <v>8</v>
      </c>
      <c r="D1360" s="7" t="s">
        <v>981</v>
      </c>
      <c r="E1360" s="7" t="s">
        <v>4</v>
      </c>
      <c r="F1360" s="7" t="s">
        <v>10</v>
      </c>
      <c r="G1360" s="7" t="s">
        <v>1379</v>
      </c>
      <c r="H1360" s="11" t="s">
        <v>721</v>
      </c>
      <c r="I1360" s="10">
        <v>75.91</v>
      </c>
      <c r="J1360" s="7">
        <v>28.38</v>
      </c>
      <c r="K1360" s="7">
        <v>71.349999999999994</v>
      </c>
      <c r="L1360" s="7">
        <v>42.96</v>
      </c>
      <c r="M1360" s="7">
        <v>0</v>
      </c>
      <c r="N1360" s="7">
        <v>0</v>
      </c>
      <c r="O1360" s="7">
        <v>0</v>
      </c>
      <c r="P1360" s="7">
        <v>0</v>
      </c>
      <c r="Q1360" s="7">
        <v>11.82</v>
      </c>
      <c r="R1360" s="7">
        <v>7.31</v>
      </c>
      <c r="S1360" s="7">
        <v>10.41</v>
      </c>
      <c r="T1360" s="7">
        <v>3.1</v>
      </c>
      <c r="U1360" s="10" t="s">
        <v>48</v>
      </c>
      <c r="V1360" s="7">
        <v>4.28</v>
      </c>
      <c r="W1360" s="7">
        <v>4.38</v>
      </c>
      <c r="X1360" s="7">
        <v>0.1</v>
      </c>
      <c r="Y1360" s="7"/>
      <c r="Z1360" s="14" t="str">
        <f t="shared" si="65"/>
        <v>Pathway</v>
      </c>
      <c r="AA1360" s="14" t="str">
        <f t="shared" si="66"/>
        <v>Google</v>
      </c>
      <c r="AB1360" s="8" t="str">
        <f t="shared" si="67"/>
        <v>Bing</v>
      </c>
      <c r="AC1360" s="7" t="s">
        <v>488</v>
      </c>
      <c r="AD1360" s="11" t="s">
        <v>1592</v>
      </c>
      <c r="AE1360">
        <v>40.005742565200002</v>
      </c>
      <c r="AF1360">
        <v>-83.030673800299994</v>
      </c>
      <c r="AG1360">
        <v>40.007188522900002</v>
      </c>
      <c r="AH1360">
        <v>-83.030926992700003</v>
      </c>
      <c r="AI1360" t="s">
        <v>1380</v>
      </c>
      <c r="AJ1360" t="s">
        <v>1379</v>
      </c>
    </row>
    <row r="1361" spans="1:36" x14ac:dyDescent="0.25">
      <c r="A1361" s="10">
        <v>1358</v>
      </c>
      <c r="B1361" s="7">
        <v>4</v>
      </c>
      <c r="C1361" s="7" t="s">
        <v>38</v>
      </c>
      <c r="D1361" s="7" t="s">
        <v>569</v>
      </c>
      <c r="E1361" s="7" t="s">
        <v>4</v>
      </c>
      <c r="F1361" s="7" t="s">
        <v>65</v>
      </c>
      <c r="G1361" s="7" t="s">
        <v>1379</v>
      </c>
      <c r="H1361" s="11" t="s">
        <v>542</v>
      </c>
      <c r="I1361" s="10">
        <v>26.94</v>
      </c>
      <c r="J1361" s="7">
        <v>6.26</v>
      </c>
      <c r="K1361" s="7">
        <v>21.51</v>
      </c>
      <c r="L1361" s="7">
        <v>15.25</v>
      </c>
      <c r="M1361" s="7">
        <v>3.02</v>
      </c>
      <c r="N1361" s="7">
        <v>0.22</v>
      </c>
      <c r="O1361" s="7">
        <v>1.39</v>
      </c>
      <c r="P1361" s="7">
        <v>1.17</v>
      </c>
      <c r="Q1361" s="7">
        <v>9.0500000000000007</v>
      </c>
      <c r="R1361" s="7">
        <v>1.63</v>
      </c>
      <c r="S1361" s="7">
        <v>4.7300000000000004</v>
      </c>
      <c r="T1361" s="7">
        <v>3.1</v>
      </c>
      <c r="U1361" s="10" t="s">
        <v>37</v>
      </c>
      <c r="V1361" s="7">
        <v>4.0999999999999996</v>
      </c>
      <c r="W1361" s="7">
        <v>4.2</v>
      </c>
      <c r="X1361" s="7">
        <v>0.1</v>
      </c>
      <c r="Y1361" s="7"/>
      <c r="Z1361" s="14" t="str">
        <f t="shared" si="65"/>
        <v>Pathway</v>
      </c>
      <c r="AA1361" s="14" t="str">
        <f t="shared" si="66"/>
        <v>Google</v>
      </c>
      <c r="AB1361" s="8" t="str">
        <f t="shared" si="67"/>
        <v>Bing</v>
      </c>
      <c r="AC1361" s="7" t="s">
        <v>488</v>
      </c>
      <c r="AD1361" s="11" t="s">
        <v>1592</v>
      </c>
      <c r="AE1361">
        <v>40.720506000900002</v>
      </c>
      <c r="AF1361">
        <v>-81.420883056299999</v>
      </c>
      <c r="AG1361">
        <v>40.721953186</v>
      </c>
      <c r="AH1361">
        <v>-81.421040102500001</v>
      </c>
      <c r="AI1361" t="s">
        <v>1380</v>
      </c>
      <c r="AJ1361" t="s">
        <v>1379</v>
      </c>
    </row>
    <row r="1362" spans="1:36" x14ac:dyDescent="0.25">
      <c r="A1362" s="10">
        <v>1359</v>
      </c>
      <c r="B1362" s="7">
        <v>4</v>
      </c>
      <c r="C1362" s="7" t="s">
        <v>38</v>
      </c>
      <c r="D1362" s="7" t="s">
        <v>569</v>
      </c>
      <c r="E1362" s="7" t="s">
        <v>4</v>
      </c>
      <c r="F1362" s="7" t="s">
        <v>65</v>
      </c>
      <c r="G1362" s="7" t="s">
        <v>1379</v>
      </c>
      <c r="H1362" s="11" t="s">
        <v>542</v>
      </c>
      <c r="I1362" s="10">
        <v>23.95</v>
      </c>
      <c r="J1362" s="7">
        <v>6.26</v>
      </c>
      <c r="K1362" s="7">
        <v>19.3</v>
      </c>
      <c r="L1362" s="7">
        <v>13.05</v>
      </c>
      <c r="M1362" s="7">
        <v>3.02</v>
      </c>
      <c r="N1362" s="7">
        <v>0.22</v>
      </c>
      <c r="O1362" s="7">
        <v>1.39</v>
      </c>
      <c r="P1362" s="7">
        <v>1.17</v>
      </c>
      <c r="Q1362" s="7">
        <v>9.0500000000000007</v>
      </c>
      <c r="R1362" s="7">
        <v>1.63</v>
      </c>
      <c r="S1362" s="7">
        <v>4.7300000000000004</v>
      </c>
      <c r="T1362" s="7">
        <v>3.1</v>
      </c>
      <c r="U1362" s="10" t="s">
        <v>37</v>
      </c>
      <c r="V1362" s="7">
        <v>4.09</v>
      </c>
      <c r="W1362" s="7">
        <v>4.1900000000000004</v>
      </c>
      <c r="X1362" s="7">
        <v>0.1</v>
      </c>
      <c r="Y1362" s="7"/>
      <c r="Z1362" s="14" t="str">
        <f t="shared" si="65"/>
        <v>Pathway</v>
      </c>
      <c r="AA1362" s="14" t="str">
        <f t="shared" si="66"/>
        <v>Google</v>
      </c>
      <c r="AB1362" s="8" t="str">
        <f t="shared" si="67"/>
        <v>Bing</v>
      </c>
      <c r="AC1362" s="7" t="s">
        <v>488</v>
      </c>
      <c r="AD1362" s="11" t="s">
        <v>1592</v>
      </c>
      <c r="AE1362">
        <v>40.7203619653</v>
      </c>
      <c r="AF1362">
        <v>-81.420868628799994</v>
      </c>
      <c r="AG1362">
        <v>40.721808359900002</v>
      </c>
      <c r="AH1362">
        <v>-81.421026159799993</v>
      </c>
      <c r="AI1362" t="s">
        <v>1380</v>
      </c>
      <c r="AJ1362" t="s">
        <v>1379</v>
      </c>
    </row>
    <row r="1363" spans="1:36" x14ac:dyDescent="0.25">
      <c r="A1363" s="10">
        <v>1360</v>
      </c>
      <c r="B1363" s="7">
        <v>6</v>
      </c>
      <c r="C1363" s="7" t="s">
        <v>8</v>
      </c>
      <c r="D1363" s="7" t="s">
        <v>978</v>
      </c>
      <c r="E1363" s="7" t="s">
        <v>4</v>
      </c>
      <c r="F1363" s="7" t="s">
        <v>10</v>
      </c>
      <c r="G1363" s="7" t="s">
        <v>1379</v>
      </c>
      <c r="H1363" s="11" t="s">
        <v>979</v>
      </c>
      <c r="I1363" s="10">
        <v>13.68</v>
      </c>
      <c r="J1363" s="7">
        <v>16.54</v>
      </c>
      <c r="K1363" s="7">
        <v>14.11</v>
      </c>
      <c r="L1363" s="7">
        <v>0</v>
      </c>
      <c r="M1363" s="7">
        <v>0</v>
      </c>
      <c r="N1363" s="7">
        <v>0</v>
      </c>
      <c r="O1363" s="7">
        <v>0</v>
      </c>
      <c r="P1363" s="7">
        <v>0</v>
      </c>
      <c r="Q1363" s="7">
        <v>9.6199999999999992</v>
      </c>
      <c r="R1363" s="7">
        <v>4.0199999999999996</v>
      </c>
      <c r="S1363" s="7">
        <v>7.11</v>
      </c>
      <c r="T1363" s="7">
        <v>3.1</v>
      </c>
      <c r="U1363" s="10" t="s">
        <v>16</v>
      </c>
      <c r="V1363" s="7">
        <v>2.13</v>
      </c>
      <c r="W1363" s="7">
        <v>2.23</v>
      </c>
      <c r="X1363" s="7">
        <v>0.1</v>
      </c>
      <c r="Y1363" s="7"/>
      <c r="Z1363" s="14" t="str">
        <f t="shared" si="65"/>
        <v>Pathway</v>
      </c>
      <c r="AA1363" s="14" t="str">
        <f t="shared" si="66"/>
        <v>Google</v>
      </c>
      <c r="AB1363" s="8" t="str">
        <f t="shared" si="67"/>
        <v>Bing</v>
      </c>
      <c r="AC1363" s="7" t="s">
        <v>488</v>
      </c>
      <c r="AD1363" s="11" t="s">
        <v>1592</v>
      </c>
      <c r="AE1363">
        <v>39.966010333200003</v>
      </c>
      <c r="AF1363">
        <v>-83.025852555</v>
      </c>
      <c r="AG1363">
        <v>39.967047551199997</v>
      </c>
      <c r="AH1363">
        <v>-83.0245846097</v>
      </c>
      <c r="AI1363" t="s">
        <v>1380</v>
      </c>
      <c r="AJ1363" t="s">
        <v>1379</v>
      </c>
    </row>
    <row r="1364" spans="1:36" x14ac:dyDescent="0.25">
      <c r="A1364" s="10">
        <v>1361</v>
      </c>
      <c r="B1364" s="7">
        <v>6</v>
      </c>
      <c r="C1364" s="7" t="s">
        <v>8</v>
      </c>
      <c r="D1364" s="7" t="s">
        <v>978</v>
      </c>
      <c r="E1364" s="7" t="s">
        <v>4</v>
      </c>
      <c r="F1364" s="7" t="s">
        <v>10</v>
      </c>
      <c r="G1364" s="7" t="s">
        <v>1379</v>
      </c>
      <c r="H1364" s="11" t="s">
        <v>979</v>
      </c>
      <c r="I1364" s="10">
        <v>13.68</v>
      </c>
      <c r="J1364" s="7">
        <v>16.54</v>
      </c>
      <c r="K1364" s="7">
        <v>14.11</v>
      </c>
      <c r="L1364" s="7">
        <v>0</v>
      </c>
      <c r="M1364" s="7">
        <v>0</v>
      </c>
      <c r="N1364" s="7">
        <v>0</v>
      </c>
      <c r="O1364" s="7">
        <v>0</v>
      </c>
      <c r="P1364" s="7">
        <v>0</v>
      </c>
      <c r="Q1364" s="7">
        <v>9.6199999999999992</v>
      </c>
      <c r="R1364" s="7">
        <v>4.0199999999999996</v>
      </c>
      <c r="S1364" s="7">
        <v>7.11</v>
      </c>
      <c r="T1364" s="7">
        <v>3.1</v>
      </c>
      <c r="U1364" s="10" t="s">
        <v>16</v>
      </c>
      <c r="V1364" s="7">
        <v>2.14</v>
      </c>
      <c r="W1364" s="7">
        <v>2.2400000000000002</v>
      </c>
      <c r="X1364" s="7">
        <v>0.1</v>
      </c>
      <c r="Y1364" s="7"/>
      <c r="Z1364" s="14" t="str">
        <f t="shared" si="65"/>
        <v>Pathway</v>
      </c>
      <c r="AA1364" s="14" t="str">
        <f t="shared" si="66"/>
        <v>Google</v>
      </c>
      <c r="AB1364" s="8" t="str">
        <f t="shared" si="67"/>
        <v>Bing</v>
      </c>
      <c r="AC1364" s="7" t="s">
        <v>488</v>
      </c>
      <c r="AD1364" s="11" t="s">
        <v>1592</v>
      </c>
      <c r="AE1364">
        <v>39.966112149899999</v>
      </c>
      <c r="AF1364">
        <v>-83.025722974800004</v>
      </c>
      <c r="AG1364">
        <v>39.967154257700003</v>
      </c>
      <c r="AH1364">
        <v>-83.024462140799997</v>
      </c>
      <c r="AI1364" t="s">
        <v>1380</v>
      </c>
      <c r="AJ1364" t="s">
        <v>1379</v>
      </c>
    </row>
    <row r="1365" spans="1:36" x14ac:dyDescent="0.25">
      <c r="A1365" s="10">
        <v>1362</v>
      </c>
      <c r="B1365" s="7">
        <v>8</v>
      </c>
      <c r="C1365" s="7" t="s">
        <v>11</v>
      </c>
      <c r="D1365" s="7" t="s">
        <v>940</v>
      </c>
      <c r="E1365" s="7" t="s">
        <v>34</v>
      </c>
      <c r="F1365" s="7" t="s">
        <v>35</v>
      </c>
      <c r="G1365" s="7" t="s">
        <v>1379</v>
      </c>
      <c r="H1365" s="11" t="s">
        <v>531</v>
      </c>
      <c r="I1365" s="10">
        <v>47.59</v>
      </c>
      <c r="J1365" s="7">
        <v>27.48</v>
      </c>
      <c r="K1365" s="7">
        <v>47.15</v>
      </c>
      <c r="L1365" s="7">
        <v>19.670000000000002</v>
      </c>
      <c r="M1365" s="7">
        <v>0</v>
      </c>
      <c r="N1365" s="7">
        <v>0</v>
      </c>
      <c r="O1365" s="7">
        <v>0</v>
      </c>
      <c r="P1365" s="7">
        <v>0</v>
      </c>
      <c r="Q1365" s="7">
        <v>10.24</v>
      </c>
      <c r="R1365" s="7">
        <v>6.9</v>
      </c>
      <c r="S1365" s="7">
        <v>10</v>
      </c>
      <c r="T1365" s="7">
        <v>3.09</v>
      </c>
      <c r="U1365" s="10" t="s">
        <v>19</v>
      </c>
      <c r="V1365" s="7">
        <v>12.92</v>
      </c>
      <c r="W1365" s="7"/>
      <c r="X1365" s="7">
        <v>0</v>
      </c>
      <c r="Y1365" s="7" t="s">
        <v>2794</v>
      </c>
      <c r="Z1365" s="14" t="str">
        <f t="shared" si="65"/>
        <v>Pathway</v>
      </c>
      <c r="AA1365" s="14" t="str">
        <f t="shared" si="66"/>
        <v>Google</v>
      </c>
      <c r="AB1365" s="8" t="str">
        <f t="shared" si="67"/>
        <v>Bing</v>
      </c>
      <c r="AC1365" s="7" t="s">
        <v>488</v>
      </c>
      <c r="AD1365" s="11" t="s">
        <v>1592</v>
      </c>
      <c r="AE1365">
        <v>39.235992316900003</v>
      </c>
      <c r="AF1365">
        <v>-84.450674280000001</v>
      </c>
      <c r="AI1365" t="s">
        <v>1380</v>
      </c>
      <c r="AJ1365" t="s">
        <v>1379</v>
      </c>
    </row>
    <row r="1366" spans="1:36" x14ac:dyDescent="0.25">
      <c r="A1366" s="10">
        <v>1363</v>
      </c>
      <c r="B1366" s="7">
        <v>8</v>
      </c>
      <c r="C1366" s="7" t="s">
        <v>33</v>
      </c>
      <c r="D1366" s="7" t="s">
        <v>598</v>
      </c>
      <c r="E1366" s="7" t="s">
        <v>34</v>
      </c>
      <c r="F1366" s="7" t="s">
        <v>35</v>
      </c>
      <c r="G1366" s="7" t="s">
        <v>1379</v>
      </c>
      <c r="H1366" s="11" t="s">
        <v>599</v>
      </c>
      <c r="I1366" s="10">
        <v>31.39</v>
      </c>
      <c r="J1366" s="7">
        <v>25.17</v>
      </c>
      <c r="K1366" s="7">
        <v>31.25</v>
      </c>
      <c r="L1366" s="7">
        <v>6.08</v>
      </c>
      <c r="M1366" s="7">
        <v>2.17</v>
      </c>
      <c r="N1366" s="7">
        <v>0.55000000000000004</v>
      </c>
      <c r="O1366" s="7">
        <v>2.0499999999999998</v>
      </c>
      <c r="P1366" s="7">
        <v>1.5</v>
      </c>
      <c r="Q1366" s="7">
        <v>9.7799999999999994</v>
      </c>
      <c r="R1366" s="7">
        <v>6.43</v>
      </c>
      <c r="S1366" s="7">
        <v>9.52</v>
      </c>
      <c r="T1366" s="7">
        <v>3.09</v>
      </c>
      <c r="U1366" s="10" t="s">
        <v>91</v>
      </c>
      <c r="V1366" s="7">
        <v>7.34</v>
      </c>
      <c r="W1366" s="7"/>
      <c r="X1366" s="7">
        <v>0</v>
      </c>
      <c r="Y1366" s="7" t="s">
        <v>2022</v>
      </c>
      <c r="Z1366" s="14" t="str">
        <f t="shared" si="65"/>
        <v>Pathway</v>
      </c>
      <c r="AA1366" s="14" t="str">
        <f t="shared" si="66"/>
        <v>Google</v>
      </c>
      <c r="AB1366" s="8" t="str">
        <f t="shared" si="67"/>
        <v>Bing</v>
      </c>
      <c r="AC1366" s="7" t="s">
        <v>488</v>
      </c>
      <c r="AD1366" s="11" t="s">
        <v>1592</v>
      </c>
      <c r="AE1366">
        <v>39.085339300199998</v>
      </c>
      <c r="AF1366">
        <v>-84.179708552299999</v>
      </c>
      <c r="AI1366" t="s">
        <v>1380</v>
      </c>
      <c r="AJ1366" t="s">
        <v>1379</v>
      </c>
    </row>
    <row r="1367" spans="1:36" x14ac:dyDescent="0.25">
      <c r="A1367" s="10">
        <v>1364</v>
      </c>
      <c r="B1367" s="7">
        <v>9</v>
      </c>
      <c r="C1367" s="7" t="s">
        <v>275</v>
      </c>
      <c r="D1367" s="7" t="s">
        <v>1250</v>
      </c>
      <c r="E1367" s="7" t="s">
        <v>34</v>
      </c>
      <c r="F1367" s="7" t="s">
        <v>35</v>
      </c>
      <c r="G1367" s="7" t="s">
        <v>1379</v>
      </c>
      <c r="H1367" s="11" t="s">
        <v>604</v>
      </c>
      <c r="I1367" s="10">
        <v>14.91</v>
      </c>
      <c r="J1367" s="7">
        <v>11.31</v>
      </c>
      <c r="K1367" s="7">
        <v>14.77</v>
      </c>
      <c r="L1367" s="7">
        <v>3.46</v>
      </c>
      <c r="M1367" s="7">
        <v>1.54</v>
      </c>
      <c r="N1367" s="7">
        <v>0.22</v>
      </c>
      <c r="O1367" s="7">
        <v>1.37</v>
      </c>
      <c r="P1367" s="7">
        <v>1.1499999999999999</v>
      </c>
      <c r="Q1367" s="7">
        <v>6.16</v>
      </c>
      <c r="R1367" s="7">
        <v>2.62</v>
      </c>
      <c r="S1367" s="7">
        <v>5.71</v>
      </c>
      <c r="T1367" s="7">
        <v>3.09</v>
      </c>
      <c r="U1367" s="10" t="s">
        <v>1432</v>
      </c>
      <c r="V1367" s="7">
        <v>17.86</v>
      </c>
      <c r="W1367" s="7"/>
      <c r="X1367" s="7">
        <v>0</v>
      </c>
      <c r="Y1367" s="7" t="s">
        <v>2023</v>
      </c>
      <c r="Z1367" s="14" t="str">
        <f t="shared" si="65"/>
        <v>Pathway</v>
      </c>
      <c r="AA1367" s="14" t="str">
        <f t="shared" si="66"/>
        <v>Google</v>
      </c>
      <c r="AB1367" s="8" t="str">
        <f t="shared" si="67"/>
        <v>Bing</v>
      </c>
      <c r="AC1367" s="7" t="s">
        <v>488</v>
      </c>
      <c r="AD1367" s="11" t="s">
        <v>1592</v>
      </c>
      <c r="AE1367">
        <v>38.736799646400002</v>
      </c>
      <c r="AF1367">
        <v>-83.021933078800004</v>
      </c>
      <c r="AI1367" t="s">
        <v>1380</v>
      </c>
      <c r="AJ1367" t="s">
        <v>1379</v>
      </c>
    </row>
    <row r="1368" spans="1:36" x14ac:dyDescent="0.25">
      <c r="A1368" s="10">
        <v>1365</v>
      </c>
      <c r="B1368" s="7">
        <v>6</v>
      </c>
      <c r="C1368" s="7" t="s">
        <v>8</v>
      </c>
      <c r="D1368" s="7" t="s">
        <v>937</v>
      </c>
      <c r="E1368" s="7" t="s">
        <v>4</v>
      </c>
      <c r="F1368" s="7" t="s">
        <v>10</v>
      </c>
      <c r="G1368" s="7" t="s">
        <v>1379</v>
      </c>
      <c r="H1368" s="11" t="s">
        <v>524</v>
      </c>
      <c r="I1368" s="10">
        <v>32.229999999999997</v>
      </c>
      <c r="J1368" s="7">
        <v>20.309999999999999</v>
      </c>
      <c r="K1368" s="7">
        <v>30.25</v>
      </c>
      <c r="L1368" s="7">
        <v>9.94</v>
      </c>
      <c r="M1368" s="7">
        <v>0</v>
      </c>
      <c r="N1368" s="7">
        <v>0</v>
      </c>
      <c r="O1368" s="7">
        <v>0</v>
      </c>
      <c r="P1368" s="7">
        <v>0</v>
      </c>
      <c r="Q1368" s="7">
        <v>10.94</v>
      </c>
      <c r="R1368" s="7">
        <v>5.04</v>
      </c>
      <c r="S1368" s="7">
        <v>8.1199999999999992</v>
      </c>
      <c r="T1368" s="7">
        <v>3.08</v>
      </c>
      <c r="U1368" s="10" t="s">
        <v>7</v>
      </c>
      <c r="V1368" s="7">
        <v>11.91</v>
      </c>
      <c r="W1368" s="7">
        <v>12.01</v>
      </c>
      <c r="X1368" s="7">
        <v>0.1</v>
      </c>
      <c r="Y1368" s="7"/>
      <c r="Z1368" s="14" t="str">
        <f t="shared" si="65"/>
        <v>Pathway</v>
      </c>
      <c r="AA1368" s="14" t="str">
        <f t="shared" si="66"/>
        <v>Google</v>
      </c>
      <c r="AB1368" s="8" t="str">
        <f t="shared" si="67"/>
        <v>Bing</v>
      </c>
      <c r="AC1368" s="7" t="s">
        <v>488</v>
      </c>
      <c r="AD1368" s="11" t="s">
        <v>1592</v>
      </c>
      <c r="AE1368">
        <v>39.948515805200003</v>
      </c>
      <c r="AF1368">
        <v>-83.037450203999995</v>
      </c>
      <c r="AG1368">
        <v>39.947853450700002</v>
      </c>
      <c r="AH1368">
        <v>-83.035751760400004</v>
      </c>
      <c r="AI1368" t="s">
        <v>1380</v>
      </c>
      <c r="AJ1368" t="s">
        <v>1379</v>
      </c>
    </row>
    <row r="1369" spans="1:36" x14ac:dyDescent="0.25">
      <c r="A1369" s="10">
        <v>1366</v>
      </c>
      <c r="B1369" s="7">
        <v>8</v>
      </c>
      <c r="C1369" s="7" t="s">
        <v>131</v>
      </c>
      <c r="D1369" s="7" t="s">
        <v>1340</v>
      </c>
      <c r="E1369" s="7" t="s">
        <v>4</v>
      </c>
      <c r="F1369" s="7" t="s">
        <v>13</v>
      </c>
      <c r="G1369" s="7" t="s">
        <v>1379</v>
      </c>
      <c r="H1369" s="11" t="s">
        <v>531</v>
      </c>
      <c r="I1369" s="10">
        <v>48.65</v>
      </c>
      <c r="J1369" s="7">
        <v>13.43</v>
      </c>
      <c r="K1369" s="7">
        <v>39.5</v>
      </c>
      <c r="L1369" s="7">
        <v>26.07</v>
      </c>
      <c r="M1369" s="7">
        <v>0</v>
      </c>
      <c r="N1369" s="7">
        <v>0</v>
      </c>
      <c r="O1369" s="7">
        <v>0</v>
      </c>
      <c r="P1369" s="7">
        <v>0</v>
      </c>
      <c r="Q1369" s="7">
        <v>10.59</v>
      </c>
      <c r="R1369" s="7">
        <v>3.71</v>
      </c>
      <c r="S1369" s="7">
        <v>6.78</v>
      </c>
      <c r="T1369" s="7">
        <v>3.07</v>
      </c>
      <c r="U1369" s="10" t="s">
        <v>1522</v>
      </c>
      <c r="V1369" s="7">
        <v>4.03</v>
      </c>
      <c r="W1369" s="7">
        <v>4.13</v>
      </c>
      <c r="X1369" s="7">
        <v>0.1</v>
      </c>
      <c r="Y1369" s="7"/>
      <c r="Z1369" s="14" t="str">
        <f t="shared" si="65"/>
        <v>Pathway</v>
      </c>
      <c r="AA1369" s="14" t="str">
        <f t="shared" si="66"/>
        <v>Google</v>
      </c>
      <c r="AB1369" s="8" t="str">
        <f t="shared" si="67"/>
        <v>Bing</v>
      </c>
      <c r="AC1369" s="7" t="s">
        <v>488</v>
      </c>
      <c r="AD1369" s="11" t="s">
        <v>1592</v>
      </c>
      <c r="AE1369">
        <v>39.491201598400004</v>
      </c>
      <c r="AF1369">
        <v>-84.324144624900001</v>
      </c>
      <c r="AG1369">
        <v>39.492649395400001</v>
      </c>
      <c r="AH1369">
        <v>-84.324029791300006</v>
      </c>
      <c r="AI1369" t="s">
        <v>1380</v>
      </c>
      <c r="AJ1369" t="s">
        <v>1379</v>
      </c>
    </row>
    <row r="1370" spans="1:36" x14ac:dyDescent="0.25">
      <c r="A1370" s="10">
        <v>1367</v>
      </c>
      <c r="B1370" s="7">
        <v>6</v>
      </c>
      <c r="C1370" s="7" t="s">
        <v>8</v>
      </c>
      <c r="D1370" s="7" t="s">
        <v>948</v>
      </c>
      <c r="E1370" s="7" t="s">
        <v>34</v>
      </c>
      <c r="F1370" s="7" t="s">
        <v>35</v>
      </c>
      <c r="G1370" s="7" t="s">
        <v>1379</v>
      </c>
      <c r="H1370" s="11" t="s">
        <v>949</v>
      </c>
      <c r="I1370" s="10">
        <v>55.7</v>
      </c>
      <c r="J1370" s="7">
        <v>31.5</v>
      </c>
      <c r="K1370" s="7">
        <v>55.26</v>
      </c>
      <c r="L1370" s="7">
        <v>23.76</v>
      </c>
      <c r="M1370" s="7">
        <v>0</v>
      </c>
      <c r="N1370" s="7">
        <v>0</v>
      </c>
      <c r="O1370" s="7">
        <v>0</v>
      </c>
      <c r="P1370" s="7">
        <v>0</v>
      </c>
      <c r="Q1370" s="7">
        <v>11.54</v>
      </c>
      <c r="R1370" s="7">
        <v>8.2799999999999994</v>
      </c>
      <c r="S1370" s="7">
        <v>11.35</v>
      </c>
      <c r="T1370" s="7">
        <v>3.07</v>
      </c>
      <c r="U1370" s="10" t="s">
        <v>26</v>
      </c>
      <c r="V1370" s="7">
        <v>48.98</v>
      </c>
      <c r="W1370" s="7"/>
      <c r="X1370" s="7">
        <v>0</v>
      </c>
      <c r="Y1370" s="7" t="s">
        <v>2024</v>
      </c>
      <c r="Z1370" s="14" t="str">
        <f t="shared" si="65"/>
        <v>Pathway</v>
      </c>
      <c r="AA1370" s="14" t="str">
        <f t="shared" si="66"/>
        <v>Google</v>
      </c>
      <c r="AB1370" s="8" t="str">
        <f t="shared" si="67"/>
        <v>Bing</v>
      </c>
      <c r="AC1370" s="7" t="s">
        <v>488</v>
      </c>
      <c r="AD1370" s="11" t="s">
        <v>1592</v>
      </c>
      <c r="AE1370">
        <v>39.8720478368</v>
      </c>
      <c r="AF1370">
        <v>-82.933333903999994</v>
      </c>
      <c r="AI1370" t="s">
        <v>1380</v>
      </c>
      <c r="AJ1370" t="s">
        <v>1379</v>
      </c>
    </row>
    <row r="1371" spans="1:36" x14ac:dyDescent="0.25">
      <c r="A1371" s="10">
        <v>1368</v>
      </c>
      <c r="B1371" s="7">
        <v>4</v>
      </c>
      <c r="C1371" s="7" t="s">
        <v>112</v>
      </c>
      <c r="D1371" s="7" t="s">
        <v>595</v>
      </c>
      <c r="E1371" s="7" t="s">
        <v>4</v>
      </c>
      <c r="F1371" s="7" t="s">
        <v>65</v>
      </c>
      <c r="G1371" s="7" t="s">
        <v>1379</v>
      </c>
      <c r="H1371" s="11" t="s">
        <v>596</v>
      </c>
      <c r="I1371" s="10">
        <v>9.32</v>
      </c>
      <c r="J1371" s="7">
        <v>5.75</v>
      </c>
      <c r="K1371" s="7">
        <v>8.3000000000000007</v>
      </c>
      <c r="L1371" s="7">
        <v>2.5499999999999998</v>
      </c>
      <c r="M1371" s="7">
        <v>0</v>
      </c>
      <c r="N1371" s="7">
        <v>0</v>
      </c>
      <c r="O1371" s="7">
        <v>0</v>
      </c>
      <c r="P1371" s="7">
        <v>0</v>
      </c>
      <c r="Q1371" s="7">
        <v>9.32</v>
      </c>
      <c r="R1371" s="7">
        <v>1.5</v>
      </c>
      <c r="S1371" s="7">
        <v>4.57</v>
      </c>
      <c r="T1371" s="7">
        <v>3.07</v>
      </c>
      <c r="U1371" s="10" t="s">
        <v>150</v>
      </c>
      <c r="V1371" s="7">
        <v>14.8</v>
      </c>
      <c r="W1371" s="7">
        <v>14.9</v>
      </c>
      <c r="X1371" s="7">
        <v>0.1</v>
      </c>
      <c r="Y1371" s="7"/>
      <c r="Z1371" s="14" t="str">
        <f t="shared" si="65"/>
        <v>Pathway</v>
      </c>
      <c r="AA1371" s="14" t="str">
        <f t="shared" si="66"/>
        <v>Google</v>
      </c>
      <c r="AB1371" s="8" t="str">
        <f t="shared" si="67"/>
        <v>Bing</v>
      </c>
      <c r="AC1371" s="7" t="s">
        <v>488</v>
      </c>
      <c r="AD1371" s="11" t="s">
        <v>1592</v>
      </c>
      <c r="AE1371">
        <v>41.264586217800002</v>
      </c>
      <c r="AF1371">
        <v>-80.770643784499995</v>
      </c>
      <c r="AG1371">
        <v>41.263146027399998</v>
      </c>
      <c r="AH1371">
        <v>-80.770431633399994</v>
      </c>
      <c r="AI1371" t="s">
        <v>1380</v>
      </c>
      <c r="AJ1371" t="s">
        <v>1379</v>
      </c>
    </row>
    <row r="1372" spans="1:36" x14ac:dyDescent="0.25">
      <c r="A1372" s="10">
        <v>1369</v>
      </c>
      <c r="B1372" s="7">
        <v>4</v>
      </c>
      <c r="C1372" s="7" t="s">
        <v>23</v>
      </c>
      <c r="D1372" s="7" t="s">
        <v>1338</v>
      </c>
      <c r="E1372" s="7" t="s">
        <v>4</v>
      </c>
      <c r="F1372" s="7" t="s">
        <v>5</v>
      </c>
      <c r="G1372" s="7" t="s">
        <v>1379</v>
      </c>
      <c r="H1372" s="11" t="s">
        <v>632</v>
      </c>
      <c r="I1372" s="10">
        <v>35.619999999999997</v>
      </c>
      <c r="J1372" s="7">
        <v>6.25</v>
      </c>
      <c r="K1372" s="7">
        <v>26.92</v>
      </c>
      <c r="L1372" s="7">
        <v>20.67</v>
      </c>
      <c r="M1372" s="7">
        <v>2.57</v>
      </c>
      <c r="N1372" s="7">
        <v>0.19</v>
      </c>
      <c r="O1372" s="7">
        <v>1.03</v>
      </c>
      <c r="P1372" s="7">
        <v>0.84</v>
      </c>
      <c r="Q1372" s="7">
        <v>10.27</v>
      </c>
      <c r="R1372" s="7">
        <v>1.6</v>
      </c>
      <c r="S1372" s="7">
        <v>4.6500000000000004</v>
      </c>
      <c r="T1372" s="7">
        <v>3.06</v>
      </c>
      <c r="U1372" s="10" t="s">
        <v>1520</v>
      </c>
      <c r="V1372" s="7">
        <v>3.5</v>
      </c>
      <c r="W1372" s="7">
        <v>3.6</v>
      </c>
      <c r="X1372" s="7">
        <v>0.1</v>
      </c>
      <c r="Y1372" s="7"/>
      <c r="Z1372" s="14" t="str">
        <f t="shared" si="65"/>
        <v>Pathway</v>
      </c>
      <c r="AA1372" s="14" t="str">
        <f t="shared" si="66"/>
        <v>Google</v>
      </c>
      <c r="AB1372" s="8" t="str">
        <f t="shared" si="67"/>
        <v>Bing</v>
      </c>
      <c r="AC1372" s="7" t="s">
        <v>488</v>
      </c>
      <c r="AD1372" s="11" t="s">
        <v>1592</v>
      </c>
      <c r="AE1372">
        <v>41.038809558799997</v>
      </c>
      <c r="AF1372">
        <v>-81.663089553800006</v>
      </c>
      <c r="AG1372">
        <v>41.040241792700002</v>
      </c>
      <c r="AH1372">
        <v>-81.662805590000005</v>
      </c>
      <c r="AI1372" t="s">
        <v>1380</v>
      </c>
      <c r="AJ1372" t="s">
        <v>1379</v>
      </c>
    </row>
    <row r="1373" spans="1:36" x14ac:dyDescent="0.25">
      <c r="A1373" s="10">
        <v>1370</v>
      </c>
      <c r="B1373" s="7">
        <v>12</v>
      </c>
      <c r="C1373" s="7" t="s">
        <v>14</v>
      </c>
      <c r="D1373" s="7" t="s">
        <v>941</v>
      </c>
      <c r="E1373" s="7" t="s">
        <v>4</v>
      </c>
      <c r="F1373" s="7" t="s">
        <v>13</v>
      </c>
      <c r="G1373" s="7" t="s">
        <v>1379</v>
      </c>
      <c r="H1373" s="11" t="s">
        <v>522</v>
      </c>
      <c r="I1373" s="10">
        <v>65.94</v>
      </c>
      <c r="J1373" s="7">
        <v>25.38</v>
      </c>
      <c r="K1373" s="7">
        <v>60.29</v>
      </c>
      <c r="L1373" s="7">
        <v>34.909999999999997</v>
      </c>
      <c r="M1373" s="7">
        <v>0</v>
      </c>
      <c r="N1373" s="7">
        <v>0</v>
      </c>
      <c r="O1373" s="7">
        <v>0</v>
      </c>
      <c r="P1373" s="7">
        <v>0</v>
      </c>
      <c r="Q1373" s="7">
        <v>11.62</v>
      </c>
      <c r="R1373" s="7">
        <v>6.74</v>
      </c>
      <c r="S1373" s="7">
        <v>9.7899999999999991</v>
      </c>
      <c r="T1373" s="7">
        <v>3.05</v>
      </c>
      <c r="U1373" s="10" t="s">
        <v>30</v>
      </c>
      <c r="V1373" s="7">
        <v>9.27</v>
      </c>
      <c r="W1373" s="7">
        <v>9.3699999999999992</v>
      </c>
      <c r="X1373" s="7">
        <v>0.1</v>
      </c>
      <c r="Y1373" s="7"/>
      <c r="Z1373" s="14" t="str">
        <f t="shared" si="65"/>
        <v>Pathway</v>
      </c>
      <c r="AA1373" s="14" t="str">
        <f t="shared" si="66"/>
        <v>Google</v>
      </c>
      <c r="AB1373" s="8" t="str">
        <f t="shared" si="67"/>
        <v>Bing</v>
      </c>
      <c r="AC1373" s="7" t="s">
        <v>488</v>
      </c>
      <c r="AD1373" s="11" t="s">
        <v>1592</v>
      </c>
      <c r="AE1373">
        <v>41.408991891200003</v>
      </c>
      <c r="AF1373">
        <v>-81.818011804199998</v>
      </c>
      <c r="AG1373">
        <v>41.410455907299998</v>
      </c>
      <c r="AH1373">
        <v>-81.817913790399999</v>
      </c>
      <c r="AI1373" t="s">
        <v>1380</v>
      </c>
      <c r="AJ1373" t="s">
        <v>1379</v>
      </c>
    </row>
    <row r="1374" spans="1:36" x14ac:dyDescent="0.25">
      <c r="A1374" s="10">
        <v>1371</v>
      </c>
      <c r="B1374" s="7">
        <v>5</v>
      </c>
      <c r="C1374" s="7" t="s">
        <v>102</v>
      </c>
      <c r="D1374" s="7" t="s">
        <v>588</v>
      </c>
      <c r="E1374" s="7" t="s">
        <v>4</v>
      </c>
      <c r="F1374" s="7" t="s">
        <v>65</v>
      </c>
      <c r="G1374" s="7" t="s">
        <v>1379</v>
      </c>
      <c r="H1374" s="11" t="s">
        <v>589</v>
      </c>
      <c r="I1374" s="10">
        <v>35.75</v>
      </c>
      <c r="J1374" s="7">
        <v>6.05</v>
      </c>
      <c r="K1374" s="7">
        <v>27.78</v>
      </c>
      <c r="L1374" s="7">
        <v>21.73</v>
      </c>
      <c r="M1374" s="7">
        <v>0</v>
      </c>
      <c r="N1374" s="7">
        <v>0</v>
      </c>
      <c r="O1374" s="7">
        <v>0</v>
      </c>
      <c r="P1374" s="7">
        <v>0</v>
      </c>
      <c r="Q1374" s="7">
        <v>9.01</v>
      </c>
      <c r="R1374" s="7">
        <v>1.58</v>
      </c>
      <c r="S1374" s="7">
        <v>4.63</v>
      </c>
      <c r="T1374" s="7">
        <v>3.05</v>
      </c>
      <c r="U1374" s="10" t="s">
        <v>101</v>
      </c>
      <c r="V1374" s="7">
        <v>16.52</v>
      </c>
      <c r="W1374" s="7">
        <v>16.62</v>
      </c>
      <c r="X1374" s="7">
        <v>0.1</v>
      </c>
      <c r="Y1374" s="7"/>
      <c r="Z1374" s="14" t="str">
        <f t="shared" si="65"/>
        <v>Pathway</v>
      </c>
      <c r="AA1374" s="14" t="str">
        <f t="shared" si="66"/>
        <v>Google</v>
      </c>
      <c r="AB1374" s="8" t="str">
        <f t="shared" si="67"/>
        <v>Bing</v>
      </c>
      <c r="AC1374" s="7" t="s">
        <v>488</v>
      </c>
      <c r="AD1374" s="11" t="s">
        <v>1592</v>
      </c>
      <c r="AE1374">
        <v>40.057039796200002</v>
      </c>
      <c r="AF1374">
        <v>-82.485721025800004</v>
      </c>
      <c r="AG1374">
        <v>40.056431519699998</v>
      </c>
      <c r="AH1374">
        <v>-82.484005530800005</v>
      </c>
      <c r="AI1374" t="s">
        <v>1380</v>
      </c>
      <c r="AJ1374" t="s">
        <v>1379</v>
      </c>
    </row>
    <row r="1375" spans="1:36" x14ac:dyDescent="0.25">
      <c r="A1375" s="10">
        <v>1372</v>
      </c>
      <c r="B1375" s="7">
        <v>2</v>
      </c>
      <c r="C1375" s="7" t="s">
        <v>6</v>
      </c>
      <c r="D1375" s="7" t="s">
        <v>936</v>
      </c>
      <c r="E1375" s="7" t="s">
        <v>34</v>
      </c>
      <c r="F1375" s="7" t="s">
        <v>35</v>
      </c>
      <c r="G1375" s="7" t="s">
        <v>1379</v>
      </c>
      <c r="H1375" s="11" t="s">
        <v>531</v>
      </c>
      <c r="I1375" s="10">
        <v>50.09</v>
      </c>
      <c r="J1375" s="7">
        <v>32.22</v>
      </c>
      <c r="K1375" s="7">
        <v>49.77</v>
      </c>
      <c r="L1375" s="7">
        <v>17.55</v>
      </c>
      <c r="M1375" s="7">
        <v>0</v>
      </c>
      <c r="N1375" s="7">
        <v>0</v>
      </c>
      <c r="O1375" s="7">
        <v>0</v>
      </c>
      <c r="P1375" s="7">
        <v>0</v>
      </c>
      <c r="Q1375" s="7">
        <v>11.69</v>
      </c>
      <c r="R1375" s="7">
        <v>8.4499999999999993</v>
      </c>
      <c r="S1375" s="7">
        <v>11.5</v>
      </c>
      <c r="T1375" s="7">
        <v>3.05</v>
      </c>
      <c r="U1375" s="10" t="s">
        <v>3</v>
      </c>
      <c r="V1375" s="7">
        <v>1.39</v>
      </c>
      <c r="W1375" s="7"/>
      <c r="X1375" s="7">
        <v>0</v>
      </c>
      <c r="Y1375" s="7" t="s">
        <v>2025</v>
      </c>
      <c r="Z1375" s="14" t="str">
        <f t="shared" si="65"/>
        <v>Pathway</v>
      </c>
      <c r="AA1375" s="14" t="str">
        <f t="shared" si="66"/>
        <v>Google</v>
      </c>
      <c r="AB1375" s="8" t="str">
        <f t="shared" si="67"/>
        <v>Bing</v>
      </c>
      <c r="AC1375" s="7" t="s">
        <v>488</v>
      </c>
      <c r="AD1375" s="11" t="s">
        <v>1592</v>
      </c>
      <c r="AE1375">
        <v>41.637533712699998</v>
      </c>
      <c r="AF1375">
        <v>-83.5447786127</v>
      </c>
      <c r="AI1375" t="s">
        <v>1380</v>
      </c>
      <c r="AJ1375" t="s">
        <v>1379</v>
      </c>
    </row>
    <row r="1376" spans="1:36" x14ac:dyDescent="0.25">
      <c r="A1376" s="10">
        <v>1373</v>
      </c>
      <c r="B1376" s="7">
        <v>1</v>
      </c>
      <c r="C1376" s="7" t="s">
        <v>346</v>
      </c>
      <c r="D1376" s="7" t="s">
        <v>1255</v>
      </c>
      <c r="E1376" s="7" t="s">
        <v>4</v>
      </c>
      <c r="F1376" s="7" t="s">
        <v>65</v>
      </c>
      <c r="G1376" s="7" t="s">
        <v>1379</v>
      </c>
      <c r="H1376" s="11" t="s">
        <v>582</v>
      </c>
      <c r="I1376" s="10">
        <v>21.5</v>
      </c>
      <c r="J1376" s="7">
        <v>2.35</v>
      </c>
      <c r="K1376" s="7">
        <v>12.05</v>
      </c>
      <c r="L1376" s="7">
        <v>9.6999999999999993</v>
      </c>
      <c r="M1376" s="7">
        <v>3.1</v>
      </c>
      <c r="N1376" s="7">
        <v>0.08</v>
      </c>
      <c r="O1376" s="7">
        <v>0.7</v>
      </c>
      <c r="P1376" s="7">
        <v>0.62</v>
      </c>
      <c r="Q1376" s="7">
        <v>15.48</v>
      </c>
      <c r="R1376" s="7">
        <v>0.6</v>
      </c>
      <c r="S1376" s="7">
        <v>3.65</v>
      </c>
      <c r="T1376" s="7">
        <v>3.05</v>
      </c>
      <c r="U1376" s="10" t="s">
        <v>1437</v>
      </c>
      <c r="V1376" s="7">
        <v>26.01</v>
      </c>
      <c r="W1376" s="7">
        <v>26.11</v>
      </c>
      <c r="X1376" s="7">
        <v>0.1</v>
      </c>
      <c r="Y1376" s="7"/>
      <c r="Z1376" s="14" t="str">
        <f t="shared" si="65"/>
        <v>Pathway</v>
      </c>
      <c r="AA1376" s="14" t="str">
        <f t="shared" si="66"/>
        <v>Google</v>
      </c>
      <c r="AB1376" s="8" t="str">
        <f t="shared" si="67"/>
        <v>Bing</v>
      </c>
      <c r="AC1376" s="7" t="s">
        <v>488</v>
      </c>
      <c r="AD1376" s="11" t="s">
        <v>1592</v>
      </c>
      <c r="AE1376">
        <v>40.872674781699999</v>
      </c>
      <c r="AF1376">
        <v>-84.342447436100002</v>
      </c>
      <c r="AG1376">
        <v>40.872195542900002</v>
      </c>
      <c r="AH1376">
        <v>-84.340647438100007</v>
      </c>
      <c r="AI1376" t="s">
        <v>1380</v>
      </c>
      <c r="AJ1376" t="s">
        <v>1379</v>
      </c>
    </row>
    <row r="1377" spans="1:36" x14ac:dyDescent="0.25">
      <c r="A1377" s="10">
        <v>1374</v>
      </c>
      <c r="B1377" s="7">
        <v>12</v>
      </c>
      <c r="C1377" s="7" t="s">
        <v>14</v>
      </c>
      <c r="D1377" s="7" t="s">
        <v>941</v>
      </c>
      <c r="E1377" s="7" t="s">
        <v>4</v>
      </c>
      <c r="F1377" s="7" t="s">
        <v>13</v>
      </c>
      <c r="G1377" s="7" t="s">
        <v>1379</v>
      </c>
      <c r="H1377" s="11" t="s">
        <v>522</v>
      </c>
      <c r="I1377" s="10">
        <v>32.97</v>
      </c>
      <c r="J1377" s="7">
        <v>25.38</v>
      </c>
      <c r="K1377" s="7">
        <v>31.91</v>
      </c>
      <c r="L1377" s="7">
        <v>6.53</v>
      </c>
      <c r="M1377" s="7">
        <v>0</v>
      </c>
      <c r="N1377" s="7">
        <v>0</v>
      </c>
      <c r="O1377" s="7">
        <v>0</v>
      </c>
      <c r="P1377" s="7">
        <v>0</v>
      </c>
      <c r="Q1377" s="7">
        <v>11.62</v>
      </c>
      <c r="R1377" s="7">
        <v>6.74</v>
      </c>
      <c r="S1377" s="7">
        <v>9.7899999999999991</v>
      </c>
      <c r="T1377" s="7">
        <v>3.05</v>
      </c>
      <c r="U1377" s="10" t="s">
        <v>30</v>
      </c>
      <c r="V1377" s="7">
        <v>9.52</v>
      </c>
      <c r="W1377" s="7">
        <v>9.6199999999999992</v>
      </c>
      <c r="X1377" s="7">
        <v>0.1</v>
      </c>
      <c r="Y1377" s="7"/>
      <c r="Z1377" s="14" t="str">
        <f t="shared" si="65"/>
        <v>Pathway</v>
      </c>
      <c r="AA1377" s="14" t="str">
        <f t="shared" si="66"/>
        <v>Google</v>
      </c>
      <c r="AB1377" s="8" t="str">
        <f t="shared" si="67"/>
        <v>Bing</v>
      </c>
      <c r="AC1377" s="7" t="s">
        <v>488</v>
      </c>
      <c r="AD1377" s="11" t="s">
        <v>1592</v>
      </c>
      <c r="AE1377">
        <v>41.412651869500003</v>
      </c>
      <c r="AF1377">
        <v>-81.817766769800002</v>
      </c>
      <c r="AG1377">
        <v>41.414116136799997</v>
      </c>
      <c r="AH1377">
        <v>-81.817670190499996</v>
      </c>
      <c r="AI1377" t="s">
        <v>1380</v>
      </c>
      <c r="AJ1377" t="s">
        <v>1379</v>
      </c>
    </row>
    <row r="1378" spans="1:36" x14ac:dyDescent="0.25">
      <c r="A1378" s="10">
        <v>1375</v>
      </c>
      <c r="B1378" s="7">
        <v>4</v>
      </c>
      <c r="C1378" s="7" t="s">
        <v>23</v>
      </c>
      <c r="D1378" s="7" t="s">
        <v>1154</v>
      </c>
      <c r="E1378" s="7" t="s">
        <v>4</v>
      </c>
      <c r="F1378" s="7" t="s">
        <v>5</v>
      </c>
      <c r="G1378" s="7" t="s">
        <v>1379</v>
      </c>
      <c r="H1378" s="11" t="s">
        <v>992</v>
      </c>
      <c r="I1378" s="10">
        <v>13.11</v>
      </c>
      <c r="J1378" s="7">
        <v>4.5199999999999996</v>
      </c>
      <c r="K1378" s="7">
        <v>10.25</v>
      </c>
      <c r="L1378" s="7">
        <v>5.73</v>
      </c>
      <c r="M1378" s="7">
        <v>2.1800000000000002</v>
      </c>
      <c r="N1378" s="7">
        <v>0.13</v>
      </c>
      <c r="O1378" s="7">
        <v>0.77</v>
      </c>
      <c r="P1378" s="7">
        <v>0.64</v>
      </c>
      <c r="Q1378" s="7">
        <v>10.92</v>
      </c>
      <c r="R1378" s="7">
        <v>1.1299999999999999</v>
      </c>
      <c r="S1378" s="7">
        <v>4.18</v>
      </c>
      <c r="T1378" s="7">
        <v>3.05</v>
      </c>
      <c r="U1378" s="10" t="s">
        <v>1189</v>
      </c>
      <c r="V1378" s="7">
        <v>0.2</v>
      </c>
      <c r="W1378" s="7">
        <v>0.3</v>
      </c>
      <c r="X1378" s="7">
        <v>0.1</v>
      </c>
      <c r="Y1378" s="7"/>
      <c r="Z1378" s="14" t="str">
        <f t="shared" si="65"/>
        <v>Pathway</v>
      </c>
      <c r="AA1378" s="14" t="str">
        <f t="shared" si="66"/>
        <v>Google</v>
      </c>
      <c r="AB1378" s="8" t="str">
        <f t="shared" si="67"/>
        <v>Bing</v>
      </c>
      <c r="AC1378" s="7" t="s">
        <v>488</v>
      </c>
      <c r="AD1378" s="11" t="s">
        <v>1592</v>
      </c>
      <c r="AE1378">
        <v>41.061793952099997</v>
      </c>
      <c r="AF1378">
        <v>-81.540665514599993</v>
      </c>
      <c r="AG1378">
        <v>41.062217008700003</v>
      </c>
      <c r="AH1378">
        <v>-81.538874063400002</v>
      </c>
      <c r="AI1378" t="s">
        <v>1380</v>
      </c>
      <c r="AJ1378" t="s">
        <v>1379</v>
      </c>
    </row>
    <row r="1379" spans="1:36" x14ac:dyDescent="0.25">
      <c r="A1379" s="10">
        <v>1376</v>
      </c>
      <c r="B1379" s="7">
        <v>12</v>
      </c>
      <c r="C1379" s="7" t="s">
        <v>14</v>
      </c>
      <c r="D1379" s="7" t="s">
        <v>941</v>
      </c>
      <c r="E1379" s="7" t="s">
        <v>4</v>
      </c>
      <c r="F1379" s="7" t="s">
        <v>13</v>
      </c>
      <c r="G1379" s="7" t="s">
        <v>1379</v>
      </c>
      <c r="H1379" s="11" t="s">
        <v>522</v>
      </c>
      <c r="I1379" s="10">
        <v>30.61</v>
      </c>
      <c r="J1379" s="7">
        <v>25.38</v>
      </c>
      <c r="K1379" s="7">
        <v>29.88</v>
      </c>
      <c r="L1379" s="7">
        <v>4.5</v>
      </c>
      <c r="M1379" s="7">
        <v>0</v>
      </c>
      <c r="N1379" s="7">
        <v>0</v>
      </c>
      <c r="O1379" s="7">
        <v>0</v>
      </c>
      <c r="P1379" s="7">
        <v>0</v>
      </c>
      <c r="Q1379" s="7">
        <v>11.62</v>
      </c>
      <c r="R1379" s="7">
        <v>6.74</v>
      </c>
      <c r="S1379" s="7">
        <v>9.7899999999999991</v>
      </c>
      <c r="T1379" s="7">
        <v>3.05</v>
      </c>
      <c r="U1379" s="10" t="s">
        <v>30</v>
      </c>
      <c r="V1379" s="7">
        <v>9.4700000000000006</v>
      </c>
      <c r="W1379" s="7">
        <v>9.57</v>
      </c>
      <c r="X1379" s="7">
        <v>0.1</v>
      </c>
      <c r="Y1379" s="7"/>
      <c r="Z1379" s="14" t="str">
        <f t="shared" si="65"/>
        <v>Pathway</v>
      </c>
      <c r="AA1379" s="14" t="str">
        <f t="shared" si="66"/>
        <v>Google</v>
      </c>
      <c r="AB1379" s="8" t="str">
        <f t="shared" si="67"/>
        <v>Bing</v>
      </c>
      <c r="AC1379" s="7" t="s">
        <v>488</v>
      </c>
      <c r="AD1379" s="11" t="s">
        <v>1592</v>
      </c>
      <c r="AE1379">
        <v>41.4119198904</v>
      </c>
      <c r="AF1379">
        <v>-81.817815776700002</v>
      </c>
      <c r="AG1379">
        <v>41.413383881400001</v>
      </c>
      <c r="AH1379">
        <v>-81.817717939100007</v>
      </c>
      <c r="AI1379" t="s">
        <v>1380</v>
      </c>
      <c r="AJ1379" t="s">
        <v>1379</v>
      </c>
    </row>
    <row r="1380" spans="1:36" x14ac:dyDescent="0.25">
      <c r="A1380" s="10">
        <v>1377</v>
      </c>
      <c r="B1380" s="7">
        <v>8</v>
      </c>
      <c r="C1380" s="7" t="s">
        <v>61</v>
      </c>
      <c r="D1380" s="7" t="s">
        <v>826</v>
      </c>
      <c r="E1380" s="7" t="s">
        <v>34</v>
      </c>
      <c r="F1380" s="7" t="s">
        <v>79</v>
      </c>
      <c r="G1380" s="7" t="s">
        <v>1379</v>
      </c>
      <c r="H1380" s="11" t="s">
        <v>827</v>
      </c>
      <c r="I1380" s="10">
        <v>47.9</v>
      </c>
      <c r="J1380" s="7">
        <v>41.41</v>
      </c>
      <c r="K1380" s="7">
        <v>47.67</v>
      </c>
      <c r="L1380" s="7">
        <v>6.25</v>
      </c>
      <c r="M1380" s="7">
        <v>0</v>
      </c>
      <c r="N1380" s="7">
        <v>0</v>
      </c>
      <c r="O1380" s="7">
        <v>0</v>
      </c>
      <c r="P1380" s="7">
        <v>0</v>
      </c>
      <c r="Q1380" s="7">
        <v>13.82</v>
      </c>
      <c r="R1380" s="7">
        <v>10.3</v>
      </c>
      <c r="S1380" s="7">
        <v>13.33</v>
      </c>
      <c r="T1380" s="7">
        <v>3.03</v>
      </c>
      <c r="U1380" s="10" t="s">
        <v>171</v>
      </c>
      <c r="V1380" s="7">
        <v>20.62</v>
      </c>
      <c r="W1380" s="7"/>
      <c r="X1380" s="7">
        <v>0</v>
      </c>
      <c r="Y1380" s="7" t="s">
        <v>2026</v>
      </c>
      <c r="Z1380" s="14" t="str">
        <f t="shared" si="65"/>
        <v>Pathway</v>
      </c>
      <c r="AA1380" s="14" t="str">
        <f t="shared" si="66"/>
        <v>Google</v>
      </c>
      <c r="AB1380" s="8" t="str">
        <f t="shared" si="67"/>
        <v>Bing</v>
      </c>
      <c r="AC1380" s="7" t="s">
        <v>488</v>
      </c>
      <c r="AD1380" s="11" t="s">
        <v>1592</v>
      </c>
      <c r="AE1380">
        <v>39.381371584100002</v>
      </c>
      <c r="AF1380">
        <v>-84.454564918499997</v>
      </c>
      <c r="AI1380" t="s">
        <v>1380</v>
      </c>
      <c r="AJ1380" t="s">
        <v>1379</v>
      </c>
    </row>
    <row r="1381" spans="1:36" x14ac:dyDescent="0.25">
      <c r="A1381" s="10">
        <v>1378</v>
      </c>
      <c r="B1381" s="7">
        <v>2</v>
      </c>
      <c r="C1381" s="7" t="s">
        <v>6</v>
      </c>
      <c r="D1381" s="7" t="s">
        <v>962</v>
      </c>
      <c r="E1381" s="7" t="s">
        <v>4</v>
      </c>
      <c r="F1381" s="7" t="s">
        <v>10</v>
      </c>
      <c r="G1381" s="7" t="s">
        <v>1379</v>
      </c>
      <c r="H1381" s="11" t="s">
        <v>557</v>
      </c>
      <c r="I1381" s="10">
        <v>13.56</v>
      </c>
      <c r="J1381" s="7">
        <v>10.25</v>
      </c>
      <c r="K1381" s="7">
        <v>12.83</v>
      </c>
      <c r="L1381" s="7">
        <v>2.58</v>
      </c>
      <c r="M1381" s="7">
        <v>1.9</v>
      </c>
      <c r="N1381" s="7">
        <v>0.24</v>
      </c>
      <c r="O1381" s="7">
        <v>0.94</v>
      </c>
      <c r="P1381" s="7">
        <v>0.71</v>
      </c>
      <c r="Q1381" s="7">
        <v>9.52</v>
      </c>
      <c r="R1381" s="7">
        <v>2.36</v>
      </c>
      <c r="S1381" s="7">
        <v>5.4</v>
      </c>
      <c r="T1381" s="7">
        <v>3.03</v>
      </c>
      <c r="U1381" s="10" t="s">
        <v>64</v>
      </c>
      <c r="V1381" s="7">
        <v>1.89</v>
      </c>
      <c r="W1381" s="7">
        <v>1.99</v>
      </c>
      <c r="X1381" s="7">
        <v>0.1</v>
      </c>
      <c r="Y1381" s="7"/>
      <c r="Z1381" s="14" t="str">
        <f t="shared" si="65"/>
        <v>Pathway</v>
      </c>
      <c r="AA1381" s="14" t="str">
        <f t="shared" si="66"/>
        <v>Google</v>
      </c>
      <c r="AB1381" s="8" t="str">
        <f t="shared" si="67"/>
        <v>Bing</v>
      </c>
      <c r="AC1381" s="7" t="s">
        <v>488</v>
      </c>
      <c r="AD1381" s="11" t="s">
        <v>1592</v>
      </c>
      <c r="AE1381">
        <v>41.639946742900001</v>
      </c>
      <c r="AF1381">
        <v>-83.494217888799994</v>
      </c>
      <c r="AG1381">
        <v>41.641069772999998</v>
      </c>
      <c r="AH1381">
        <v>-83.495447524100001</v>
      </c>
      <c r="AI1381" t="s">
        <v>1380</v>
      </c>
      <c r="AJ1381" t="s">
        <v>1379</v>
      </c>
    </row>
    <row r="1382" spans="1:36" x14ac:dyDescent="0.25">
      <c r="A1382" s="10">
        <v>1379</v>
      </c>
      <c r="B1382" s="7">
        <v>4</v>
      </c>
      <c r="C1382" s="7" t="s">
        <v>86</v>
      </c>
      <c r="D1382" s="7" t="s">
        <v>646</v>
      </c>
      <c r="E1382" s="7" t="s">
        <v>4</v>
      </c>
      <c r="F1382" s="7" t="s">
        <v>5</v>
      </c>
      <c r="G1382" s="7" t="s">
        <v>1379</v>
      </c>
      <c r="H1382" s="11" t="s">
        <v>647</v>
      </c>
      <c r="I1382" s="10">
        <v>20.14</v>
      </c>
      <c r="J1382" s="7">
        <v>4.0599999999999996</v>
      </c>
      <c r="K1382" s="7">
        <v>13.86</v>
      </c>
      <c r="L1382" s="7">
        <v>9.8000000000000007</v>
      </c>
      <c r="M1382" s="7">
        <v>0</v>
      </c>
      <c r="N1382" s="7">
        <v>0</v>
      </c>
      <c r="O1382" s="7">
        <v>0</v>
      </c>
      <c r="P1382" s="7">
        <v>0</v>
      </c>
      <c r="Q1382" s="7">
        <v>12.69</v>
      </c>
      <c r="R1382" s="7">
        <v>1.01</v>
      </c>
      <c r="S1382" s="7">
        <v>4.03</v>
      </c>
      <c r="T1382" s="7">
        <v>3.02</v>
      </c>
      <c r="U1382" s="10" t="s">
        <v>85</v>
      </c>
      <c r="V1382" s="7">
        <v>12.15</v>
      </c>
      <c r="W1382" s="7">
        <v>12.25</v>
      </c>
      <c r="X1382" s="7">
        <v>0.1</v>
      </c>
      <c r="Y1382" s="7"/>
      <c r="Z1382" s="14" t="str">
        <f t="shared" si="65"/>
        <v>Pathway</v>
      </c>
      <c r="AA1382" s="14" t="str">
        <f t="shared" si="66"/>
        <v>Google</v>
      </c>
      <c r="AB1382" s="8" t="str">
        <f t="shared" si="67"/>
        <v>Bing</v>
      </c>
      <c r="AC1382" s="7" t="s">
        <v>488</v>
      </c>
      <c r="AD1382" s="11" t="s">
        <v>1592</v>
      </c>
      <c r="AE1382">
        <v>41.019612502000001</v>
      </c>
      <c r="AF1382">
        <v>-80.629186659400006</v>
      </c>
      <c r="AG1382">
        <v>41.018366967799999</v>
      </c>
      <c r="AH1382">
        <v>-80.630151387400005</v>
      </c>
      <c r="AI1382" t="s">
        <v>1380</v>
      </c>
      <c r="AJ1382" t="s">
        <v>1379</v>
      </c>
    </row>
    <row r="1383" spans="1:36" x14ac:dyDescent="0.25">
      <c r="A1383" s="10">
        <v>1380</v>
      </c>
      <c r="B1383" s="7">
        <v>8</v>
      </c>
      <c r="C1383" s="7" t="s">
        <v>11</v>
      </c>
      <c r="D1383" s="7" t="s">
        <v>938</v>
      </c>
      <c r="E1383" s="7" t="s">
        <v>4</v>
      </c>
      <c r="F1383" s="7" t="s">
        <v>10</v>
      </c>
      <c r="G1383" s="7" t="s">
        <v>1379</v>
      </c>
      <c r="H1383" s="11" t="s">
        <v>522</v>
      </c>
      <c r="I1383" s="10">
        <v>42.75</v>
      </c>
      <c r="J1383" s="7">
        <v>32.33</v>
      </c>
      <c r="K1383" s="7">
        <v>41.8</v>
      </c>
      <c r="L1383" s="7">
        <v>9.4700000000000006</v>
      </c>
      <c r="M1383" s="7">
        <v>0</v>
      </c>
      <c r="N1383" s="7">
        <v>0</v>
      </c>
      <c r="O1383" s="7">
        <v>0</v>
      </c>
      <c r="P1383" s="7">
        <v>0</v>
      </c>
      <c r="Q1383" s="7">
        <v>12.75</v>
      </c>
      <c r="R1383" s="7">
        <v>8.4499999999999993</v>
      </c>
      <c r="S1383" s="7">
        <v>11.47</v>
      </c>
      <c r="T1383" s="7">
        <v>3.02</v>
      </c>
      <c r="U1383" s="10" t="s">
        <v>9</v>
      </c>
      <c r="V1383" s="7">
        <v>8.34</v>
      </c>
      <c r="W1383" s="7">
        <v>8.44</v>
      </c>
      <c r="X1383" s="7">
        <v>0.1</v>
      </c>
      <c r="Y1383" s="7"/>
      <c r="Z1383" s="14" t="str">
        <f t="shared" si="65"/>
        <v>Pathway</v>
      </c>
      <c r="AA1383" s="14" t="str">
        <f t="shared" si="66"/>
        <v>Google</v>
      </c>
      <c r="AB1383" s="8" t="str">
        <f t="shared" si="67"/>
        <v>Bing</v>
      </c>
      <c r="AC1383" s="7" t="s">
        <v>488</v>
      </c>
      <c r="AD1383" s="11" t="s">
        <v>1592</v>
      </c>
      <c r="AE1383">
        <v>39.165541875999999</v>
      </c>
      <c r="AF1383">
        <v>-84.426117784100001</v>
      </c>
      <c r="AG1383">
        <v>39.1663737266</v>
      </c>
      <c r="AH1383">
        <v>-84.424597364099995</v>
      </c>
      <c r="AI1383" t="s">
        <v>1380</v>
      </c>
      <c r="AJ1383" t="s">
        <v>1379</v>
      </c>
    </row>
    <row r="1384" spans="1:36" x14ac:dyDescent="0.25">
      <c r="A1384" s="10">
        <v>1381</v>
      </c>
      <c r="B1384" s="7">
        <v>4</v>
      </c>
      <c r="C1384" s="7" t="s">
        <v>86</v>
      </c>
      <c r="D1384" s="7" t="s">
        <v>592</v>
      </c>
      <c r="E1384" s="7" t="s">
        <v>4</v>
      </c>
      <c r="F1384" s="7" t="s">
        <v>10</v>
      </c>
      <c r="G1384" s="7" t="s">
        <v>1379</v>
      </c>
      <c r="H1384" s="11" t="s">
        <v>573</v>
      </c>
      <c r="I1384" s="10">
        <v>21.41</v>
      </c>
      <c r="J1384" s="7">
        <v>9.9600000000000009</v>
      </c>
      <c r="K1384" s="7">
        <v>18.8</v>
      </c>
      <c r="L1384" s="7">
        <v>8.84</v>
      </c>
      <c r="M1384" s="7">
        <v>1.91</v>
      </c>
      <c r="N1384" s="7">
        <v>0.23</v>
      </c>
      <c r="O1384" s="7">
        <v>0.93</v>
      </c>
      <c r="P1384" s="7">
        <v>0.7</v>
      </c>
      <c r="Q1384" s="7">
        <v>9.57</v>
      </c>
      <c r="R1384" s="7">
        <v>2.29</v>
      </c>
      <c r="S1384" s="7">
        <v>5.31</v>
      </c>
      <c r="T1384" s="7">
        <v>3.02</v>
      </c>
      <c r="U1384" s="10" t="s">
        <v>160</v>
      </c>
      <c r="V1384" s="7">
        <v>3.58</v>
      </c>
      <c r="W1384" s="7">
        <v>3.68</v>
      </c>
      <c r="X1384" s="7">
        <v>0.1</v>
      </c>
      <c r="Y1384" s="7"/>
      <c r="Z1384" s="14" t="str">
        <f t="shared" si="65"/>
        <v>Pathway</v>
      </c>
      <c r="AA1384" s="14" t="str">
        <f t="shared" si="66"/>
        <v>Google</v>
      </c>
      <c r="AB1384" s="8" t="str">
        <f t="shared" si="67"/>
        <v>Bing</v>
      </c>
      <c r="AC1384" s="7" t="s">
        <v>488</v>
      </c>
      <c r="AD1384" s="11" t="s">
        <v>1592</v>
      </c>
      <c r="AE1384">
        <v>41.123668823899997</v>
      </c>
      <c r="AF1384">
        <v>-80.772731824499999</v>
      </c>
      <c r="AG1384">
        <v>41.123668352000003</v>
      </c>
      <c r="AH1384">
        <v>-80.770829130600006</v>
      </c>
      <c r="AI1384" t="s">
        <v>1380</v>
      </c>
      <c r="AJ1384" t="s">
        <v>1379</v>
      </c>
    </row>
    <row r="1385" spans="1:36" x14ac:dyDescent="0.25">
      <c r="A1385" s="10">
        <v>1382</v>
      </c>
      <c r="B1385" s="7">
        <v>12</v>
      </c>
      <c r="C1385" s="7" t="s">
        <v>14</v>
      </c>
      <c r="D1385" s="7" t="s">
        <v>941</v>
      </c>
      <c r="E1385" s="7" t="s">
        <v>4</v>
      </c>
      <c r="F1385" s="7" t="s">
        <v>13</v>
      </c>
      <c r="G1385" s="7" t="s">
        <v>1379</v>
      </c>
      <c r="H1385" s="11" t="s">
        <v>522</v>
      </c>
      <c r="I1385" s="10">
        <v>37.869999999999997</v>
      </c>
      <c r="J1385" s="7">
        <v>8</v>
      </c>
      <c r="K1385" s="7">
        <v>33.71</v>
      </c>
      <c r="L1385" s="7">
        <v>25.71</v>
      </c>
      <c r="M1385" s="7">
        <v>0.79</v>
      </c>
      <c r="N1385" s="7">
        <v>0.23</v>
      </c>
      <c r="O1385" s="7">
        <v>0.57999999999999996</v>
      </c>
      <c r="P1385" s="7">
        <v>0.35</v>
      </c>
      <c r="Q1385" s="7">
        <v>7.1</v>
      </c>
      <c r="R1385" s="7">
        <v>2.2799999999999998</v>
      </c>
      <c r="S1385" s="7">
        <v>5.29</v>
      </c>
      <c r="T1385" s="7">
        <v>3.01</v>
      </c>
      <c r="U1385" s="10" t="s">
        <v>30</v>
      </c>
      <c r="V1385" s="7">
        <v>17.989999999999998</v>
      </c>
      <c r="W1385" s="7">
        <v>18.09</v>
      </c>
      <c r="X1385" s="7">
        <v>0.1</v>
      </c>
      <c r="Y1385" s="7"/>
      <c r="Z1385" s="14" t="str">
        <f t="shared" si="65"/>
        <v>Pathway</v>
      </c>
      <c r="AA1385" s="14" t="str">
        <f t="shared" si="66"/>
        <v>Google</v>
      </c>
      <c r="AB1385" s="8" t="str">
        <f t="shared" si="67"/>
        <v>Bing</v>
      </c>
      <c r="AC1385" s="7" t="s">
        <v>488</v>
      </c>
      <c r="AD1385" s="11" t="s">
        <v>1592</v>
      </c>
      <c r="AE1385">
        <v>41.460862403199997</v>
      </c>
      <c r="AF1385">
        <v>-81.694266236700003</v>
      </c>
      <c r="AG1385">
        <v>41.4622665841</v>
      </c>
      <c r="AH1385">
        <v>-81.693917307600003</v>
      </c>
      <c r="AI1385" t="s">
        <v>1380</v>
      </c>
      <c r="AJ1385" t="s">
        <v>1379</v>
      </c>
    </row>
    <row r="1386" spans="1:36" x14ac:dyDescent="0.25">
      <c r="A1386" s="10">
        <v>1383</v>
      </c>
      <c r="B1386" s="7">
        <v>4</v>
      </c>
      <c r="C1386" s="7" t="s">
        <v>23</v>
      </c>
      <c r="D1386" s="7" t="s">
        <v>970</v>
      </c>
      <c r="E1386" s="7" t="s">
        <v>34</v>
      </c>
      <c r="F1386" s="7" t="s">
        <v>35</v>
      </c>
      <c r="G1386" s="7" t="s">
        <v>1379</v>
      </c>
      <c r="H1386" s="11" t="s">
        <v>884</v>
      </c>
      <c r="I1386" s="10">
        <v>46.67</v>
      </c>
      <c r="J1386" s="7">
        <v>22.58</v>
      </c>
      <c r="K1386" s="7">
        <v>46.06</v>
      </c>
      <c r="L1386" s="7">
        <v>23.48</v>
      </c>
      <c r="M1386" s="7">
        <v>0</v>
      </c>
      <c r="N1386" s="7">
        <v>0</v>
      </c>
      <c r="O1386" s="7">
        <v>0</v>
      </c>
      <c r="P1386" s="7">
        <v>0</v>
      </c>
      <c r="Q1386" s="7">
        <v>8.9700000000000006</v>
      </c>
      <c r="R1386" s="7">
        <v>5.69</v>
      </c>
      <c r="S1386" s="7">
        <v>8.6999999999999993</v>
      </c>
      <c r="T1386" s="7">
        <v>3.01</v>
      </c>
      <c r="U1386" s="10" t="s">
        <v>196</v>
      </c>
      <c r="V1386" s="7">
        <v>11.05</v>
      </c>
      <c r="W1386" s="7"/>
      <c r="X1386" s="7">
        <v>0</v>
      </c>
      <c r="Y1386" s="7" t="s">
        <v>2027</v>
      </c>
      <c r="Z1386" s="14" t="str">
        <f t="shared" si="65"/>
        <v>Pathway</v>
      </c>
      <c r="AA1386" s="14" t="str">
        <f t="shared" si="66"/>
        <v>Google</v>
      </c>
      <c r="AB1386" s="8" t="str">
        <f t="shared" si="67"/>
        <v>Bing</v>
      </c>
      <c r="AC1386" s="7" t="s">
        <v>488</v>
      </c>
      <c r="AD1386" s="11" t="s">
        <v>1592</v>
      </c>
      <c r="AE1386">
        <v>41.025895647500001</v>
      </c>
      <c r="AF1386">
        <v>-81.483717123199995</v>
      </c>
      <c r="AI1386" t="s">
        <v>1380</v>
      </c>
      <c r="AJ1386" t="s">
        <v>1379</v>
      </c>
    </row>
    <row r="1387" spans="1:36" x14ac:dyDescent="0.25">
      <c r="A1387" s="10">
        <v>1384</v>
      </c>
      <c r="B1387" s="7">
        <v>6</v>
      </c>
      <c r="C1387" s="7" t="s">
        <v>8</v>
      </c>
      <c r="D1387" s="7" t="s">
        <v>942</v>
      </c>
      <c r="E1387" s="7" t="s">
        <v>4</v>
      </c>
      <c r="F1387" s="7" t="s">
        <v>5</v>
      </c>
      <c r="G1387" s="7" t="s">
        <v>1379</v>
      </c>
      <c r="H1387" s="11" t="s">
        <v>562</v>
      </c>
      <c r="I1387" s="10">
        <v>22.55</v>
      </c>
      <c r="J1387" s="7">
        <v>11.91</v>
      </c>
      <c r="K1387" s="7">
        <v>21.25</v>
      </c>
      <c r="L1387" s="7">
        <v>9.34</v>
      </c>
      <c r="M1387" s="7">
        <v>0</v>
      </c>
      <c r="N1387" s="7">
        <v>0</v>
      </c>
      <c r="O1387" s="7">
        <v>0</v>
      </c>
      <c r="P1387" s="7">
        <v>0</v>
      </c>
      <c r="Q1387" s="7">
        <v>7.9</v>
      </c>
      <c r="R1387" s="7">
        <v>3.16</v>
      </c>
      <c r="S1387" s="7">
        <v>6.18</v>
      </c>
      <c r="T1387" s="7">
        <v>3.01</v>
      </c>
      <c r="U1387" s="10" t="s">
        <v>31</v>
      </c>
      <c r="V1387" s="7">
        <v>2.2200000000000002</v>
      </c>
      <c r="W1387" s="7">
        <v>2.3199999999999998</v>
      </c>
      <c r="X1387" s="7">
        <v>0.1</v>
      </c>
      <c r="Y1387" s="7"/>
      <c r="Z1387" s="14" t="str">
        <f t="shared" si="65"/>
        <v>Pathway</v>
      </c>
      <c r="AA1387" s="14" t="str">
        <f t="shared" si="66"/>
        <v>Google</v>
      </c>
      <c r="AB1387" s="8" t="str">
        <f t="shared" si="67"/>
        <v>Bing</v>
      </c>
      <c r="AC1387" s="7" t="s">
        <v>488</v>
      </c>
      <c r="AD1387" s="11" t="s">
        <v>1592</v>
      </c>
      <c r="AE1387">
        <v>40.098974653500001</v>
      </c>
      <c r="AF1387">
        <v>-83.141392024500007</v>
      </c>
      <c r="AG1387">
        <v>40.0989694417</v>
      </c>
      <c r="AH1387">
        <v>-83.139480862200003</v>
      </c>
      <c r="AI1387" t="s">
        <v>1380</v>
      </c>
      <c r="AJ1387" t="s">
        <v>1379</v>
      </c>
    </row>
    <row r="1388" spans="1:36" x14ac:dyDescent="0.25">
      <c r="A1388" s="10">
        <v>1385</v>
      </c>
      <c r="B1388" s="7">
        <v>4</v>
      </c>
      <c r="C1388" s="7" t="s">
        <v>86</v>
      </c>
      <c r="D1388" s="7" t="s">
        <v>646</v>
      </c>
      <c r="E1388" s="7" t="s">
        <v>4</v>
      </c>
      <c r="F1388" s="7" t="s">
        <v>5</v>
      </c>
      <c r="G1388" s="7" t="s">
        <v>1379</v>
      </c>
      <c r="H1388" s="11" t="s">
        <v>647</v>
      </c>
      <c r="I1388" s="10">
        <v>18.57</v>
      </c>
      <c r="J1388" s="7">
        <v>6.84</v>
      </c>
      <c r="K1388" s="7">
        <v>15.52</v>
      </c>
      <c r="L1388" s="7">
        <v>8.68</v>
      </c>
      <c r="M1388" s="7">
        <v>2.33</v>
      </c>
      <c r="N1388" s="7">
        <v>0.21</v>
      </c>
      <c r="O1388" s="7">
        <v>1.05</v>
      </c>
      <c r="P1388" s="7">
        <v>0.84</v>
      </c>
      <c r="Q1388" s="7">
        <v>9.32</v>
      </c>
      <c r="R1388" s="7">
        <v>1.76</v>
      </c>
      <c r="S1388" s="7">
        <v>4.76</v>
      </c>
      <c r="T1388" s="7">
        <v>3.01</v>
      </c>
      <c r="U1388" s="10" t="s">
        <v>85</v>
      </c>
      <c r="V1388" s="7">
        <v>1.97</v>
      </c>
      <c r="W1388" s="7">
        <v>2.0699999999999998</v>
      </c>
      <c r="X1388" s="7">
        <v>0.1</v>
      </c>
      <c r="Y1388" s="7"/>
      <c r="Z1388" s="14" t="str">
        <f t="shared" si="65"/>
        <v>Pathway</v>
      </c>
      <c r="AA1388" s="14" t="str">
        <f t="shared" si="66"/>
        <v>Google</v>
      </c>
      <c r="AB1388" s="8" t="str">
        <f t="shared" si="67"/>
        <v>Bing</v>
      </c>
      <c r="AC1388" s="7" t="s">
        <v>488</v>
      </c>
      <c r="AD1388" s="11" t="s">
        <v>1592</v>
      </c>
      <c r="AE1388">
        <v>41.122486317400003</v>
      </c>
      <c r="AF1388">
        <v>-80.713386929500004</v>
      </c>
      <c r="AG1388">
        <v>41.122479107300002</v>
      </c>
      <c r="AH1388">
        <v>-80.711516818600003</v>
      </c>
      <c r="AI1388" t="s">
        <v>1380</v>
      </c>
      <c r="AJ1388" t="s">
        <v>1379</v>
      </c>
    </row>
    <row r="1389" spans="1:36" x14ac:dyDescent="0.25">
      <c r="A1389" s="10">
        <v>1386</v>
      </c>
      <c r="B1389" s="7">
        <v>8</v>
      </c>
      <c r="C1389" s="7" t="s">
        <v>61</v>
      </c>
      <c r="D1389" s="7" t="s">
        <v>826</v>
      </c>
      <c r="E1389" s="7" t="s">
        <v>4</v>
      </c>
      <c r="F1389" s="7" t="s">
        <v>65</v>
      </c>
      <c r="G1389" s="7" t="s">
        <v>1379</v>
      </c>
      <c r="H1389" s="11" t="s">
        <v>827</v>
      </c>
      <c r="I1389" s="10">
        <v>12.32</v>
      </c>
      <c r="J1389" s="7">
        <v>5.59</v>
      </c>
      <c r="K1389" s="7">
        <v>10.36</v>
      </c>
      <c r="L1389" s="7">
        <v>4.7699999999999996</v>
      </c>
      <c r="M1389" s="7">
        <v>0</v>
      </c>
      <c r="N1389" s="7">
        <v>0</v>
      </c>
      <c r="O1389" s="7">
        <v>0</v>
      </c>
      <c r="P1389" s="7">
        <v>0</v>
      </c>
      <c r="Q1389" s="7">
        <v>9.32</v>
      </c>
      <c r="R1389" s="7">
        <v>1.46</v>
      </c>
      <c r="S1389" s="7">
        <v>4.47</v>
      </c>
      <c r="T1389" s="7">
        <v>3.01</v>
      </c>
      <c r="U1389" s="10" t="s">
        <v>171</v>
      </c>
      <c r="V1389" s="7">
        <v>16.36</v>
      </c>
      <c r="W1389" s="7">
        <v>16.46</v>
      </c>
      <c r="X1389" s="7">
        <v>0.1</v>
      </c>
      <c r="Y1389" s="7"/>
      <c r="Z1389" s="14" t="str">
        <f t="shared" si="65"/>
        <v>Pathway</v>
      </c>
      <c r="AA1389" s="14" t="str">
        <f t="shared" si="66"/>
        <v>Google</v>
      </c>
      <c r="AB1389" s="8" t="str">
        <f t="shared" si="67"/>
        <v>Bing</v>
      </c>
      <c r="AC1389" s="7" t="s">
        <v>488</v>
      </c>
      <c r="AD1389" s="11" t="s">
        <v>1592</v>
      </c>
      <c r="AE1389">
        <v>39.388821434100002</v>
      </c>
      <c r="AF1389">
        <v>-84.531217279900005</v>
      </c>
      <c r="AG1389">
        <v>39.387621237200001</v>
      </c>
      <c r="AH1389">
        <v>-84.5301389607</v>
      </c>
      <c r="AI1389" t="s">
        <v>1380</v>
      </c>
      <c r="AJ1389" t="s">
        <v>1379</v>
      </c>
    </row>
    <row r="1390" spans="1:36" x14ac:dyDescent="0.25">
      <c r="A1390" s="10">
        <v>1387</v>
      </c>
      <c r="B1390" s="7">
        <v>2</v>
      </c>
      <c r="C1390" s="7" t="s">
        <v>6</v>
      </c>
      <c r="D1390" s="7" t="s">
        <v>936</v>
      </c>
      <c r="E1390" s="7" t="s">
        <v>4</v>
      </c>
      <c r="F1390" s="7" t="s">
        <v>13</v>
      </c>
      <c r="G1390" s="7" t="s">
        <v>1379</v>
      </c>
      <c r="H1390" s="11" t="s">
        <v>531</v>
      </c>
      <c r="I1390" s="10">
        <v>48.79</v>
      </c>
      <c r="J1390" s="7">
        <v>8.99</v>
      </c>
      <c r="K1390" s="7">
        <v>38.159999999999997</v>
      </c>
      <c r="L1390" s="7">
        <v>29.17</v>
      </c>
      <c r="M1390" s="7">
        <v>0</v>
      </c>
      <c r="N1390" s="7">
        <v>0</v>
      </c>
      <c r="O1390" s="7">
        <v>0</v>
      </c>
      <c r="P1390" s="7">
        <v>0</v>
      </c>
      <c r="Q1390" s="7">
        <v>9.3800000000000008</v>
      </c>
      <c r="R1390" s="7">
        <v>2.5499999999999998</v>
      </c>
      <c r="S1390" s="7">
        <v>5.54</v>
      </c>
      <c r="T1390" s="7">
        <v>3</v>
      </c>
      <c r="U1390" s="10" t="s">
        <v>3</v>
      </c>
      <c r="V1390" s="7">
        <v>2.79</v>
      </c>
      <c r="W1390" s="7">
        <v>2.89</v>
      </c>
      <c r="X1390" s="7">
        <v>0.1</v>
      </c>
      <c r="Y1390" s="7"/>
      <c r="Z1390" s="14" t="str">
        <f t="shared" si="65"/>
        <v>Pathway</v>
      </c>
      <c r="AA1390" s="14" t="str">
        <f t="shared" si="66"/>
        <v>Google</v>
      </c>
      <c r="AB1390" s="8" t="str">
        <f t="shared" si="67"/>
        <v>Bing</v>
      </c>
      <c r="AC1390" s="7" t="s">
        <v>488</v>
      </c>
      <c r="AD1390" s="11" t="s">
        <v>1592</v>
      </c>
      <c r="AE1390">
        <v>41.655196786200001</v>
      </c>
      <c r="AF1390">
        <v>-83.555164242999993</v>
      </c>
      <c r="AG1390">
        <v>41.6559773261</v>
      </c>
      <c r="AH1390">
        <v>-83.556882011599996</v>
      </c>
      <c r="AI1390" t="s">
        <v>1380</v>
      </c>
      <c r="AJ1390" t="s">
        <v>1379</v>
      </c>
    </row>
    <row r="1391" spans="1:36" x14ac:dyDescent="0.25">
      <c r="A1391" s="10">
        <v>1388</v>
      </c>
      <c r="B1391" s="7">
        <v>6</v>
      </c>
      <c r="C1391" s="7" t="s">
        <v>8</v>
      </c>
      <c r="D1391" s="7" t="s">
        <v>968</v>
      </c>
      <c r="E1391" s="7" t="s">
        <v>4</v>
      </c>
      <c r="F1391" s="7" t="s">
        <v>5</v>
      </c>
      <c r="G1391" s="7" t="s">
        <v>1379</v>
      </c>
      <c r="H1391" s="11" t="s">
        <v>648</v>
      </c>
      <c r="I1391" s="10">
        <v>41.11</v>
      </c>
      <c r="J1391" s="7">
        <v>11.49</v>
      </c>
      <c r="K1391" s="7">
        <v>34.549999999999997</v>
      </c>
      <c r="L1391" s="7">
        <v>23.06</v>
      </c>
      <c r="M1391" s="7">
        <v>3.23</v>
      </c>
      <c r="N1391" s="7">
        <v>0.36</v>
      </c>
      <c r="O1391" s="7">
        <v>1.66</v>
      </c>
      <c r="P1391" s="7">
        <v>1.3</v>
      </c>
      <c r="Q1391" s="7">
        <v>9.68</v>
      </c>
      <c r="R1391" s="7">
        <v>3.05</v>
      </c>
      <c r="S1391" s="7">
        <v>6.05</v>
      </c>
      <c r="T1391" s="7">
        <v>3</v>
      </c>
      <c r="U1391" s="10" t="s">
        <v>122</v>
      </c>
      <c r="V1391" s="7">
        <v>10.51</v>
      </c>
      <c r="W1391" s="7">
        <v>10.61</v>
      </c>
      <c r="X1391" s="7">
        <v>0.1</v>
      </c>
      <c r="Y1391" s="7"/>
      <c r="Z1391" s="14" t="str">
        <f t="shared" si="65"/>
        <v>Pathway</v>
      </c>
      <c r="AA1391" s="14" t="str">
        <f t="shared" si="66"/>
        <v>Google</v>
      </c>
      <c r="AB1391" s="8" t="str">
        <f t="shared" si="67"/>
        <v>Bing</v>
      </c>
      <c r="AC1391" s="7" t="s">
        <v>488</v>
      </c>
      <c r="AD1391" s="11" t="s">
        <v>1592</v>
      </c>
      <c r="AE1391">
        <v>39.915753117199998</v>
      </c>
      <c r="AF1391">
        <v>-82.967554728099998</v>
      </c>
      <c r="AG1391">
        <v>39.915664242200002</v>
      </c>
      <c r="AH1391">
        <v>-82.965702592599996</v>
      </c>
      <c r="AI1391" t="s">
        <v>1380</v>
      </c>
      <c r="AJ1391" t="s">
        <v>1379</v>
      </c>
    </row>
    <row r="1392" spans="1:36" x14ac:dyDescent="0.25">
      <c r="A1392" s="10">
        <v>1389</v>
      </c>
      <c r="B1392" s="7">
        <v>12</v>
      </c>
      <c r="C1392" s="7" t="s">
        <v>69</v>
      </c>
      <c r="D1392" s="7" t="s">
        <v>966</v>
      </c>
      <c r="E1392" s="7" t="s">
        <v>4</v>
      </c>
      <c r="F1392" s="7" t="s">
        <v>65</v>
      </c>
      <c r="G1392" s="7" t="s">
        <v>1379</v>
      </c>
      <c r="H1392" s="11" t="s">
        <v>529</v>
      </c>
      <c r="I1392" s="10">
        <v>21.64</v>
      </c>
      <c r="J1392" s="7">
        <v>5.53</v>
      </c>
      <c r="K1392" s="7">
        <v>16.91</v>
      </c>
      <c r="L1392" s="7">
        <v>11.38</v>
      </c>
      <c r="M1392" s="7">
        <v>0</v>
      </c>
      <c r="N1392" s="7">
        <v>0</v>
      </c>
      <c r="O1392" s="7">
        <v>0</v>
      </c>
      <c r="P1392" s="7">
        <v>0</v>
      </c>
      <c r="Q1392" s="7">
        <v>9.36</v>
      </c>
      <c r="R1392" s="7">
        <v>1.44</v>
      </c>
      <c r="S1392" s="7">
        <v>4.45</v>
      </c>
      <c r="T1392" s="7">
        <v>3</v>
      </c>
      <c r="U1392" s="10" t="s">
        <v>87</v>
      </c>
      <c r="V1392" s="7">
        <v>15.46</v>
      </c>
      <c r="W1392" s="7">
        <v>15.56</v>
      </c>
      <c r="X1392" s="7">
        <v>0.1</v>
      </c>
      <c r="Y1392" s="7"/>
      <c r="Z1392" s="14" t="str">
        <f t="shared" si="65"/>
        <v>Pathway</v>
      </c>
      <c r="AA1392" s="14" t="str">
        <f t="shared" si="66"/>
        <v>Google</v>
      </c>
      <c r="AB1392" s="8" t="str">
        <f t="shared" si="67"/>
        <v>Bing</v>
      </c>
      <c r="AC1392" s="7" t="s">
        <v>488</v>
      </c>
      <c r="AD1392" s="11" t="s">
        <v>1592</v>
      </c>
      <c r="AE1392">
        <v>41.736200306900002</v>
      </c>
      <c r="AF1392">
        <v>-81.252211493700003</v>
      </c>
      <c r="AG1392">
        <v>41.737111130999999</v>
      </c>
      <c r="AH1392">
        <v>-81.250714937799998</v>
      </c>
      <c r="AI1392" t="s">
        <v>1380</v>
      </c>
      <c r="AJ1392" t="s">
        <v>1379</v>
      </c>
    </row>
    <row r="1393" spans="1:36" x14ac:dyDescent="0.25">
      <c r="A1393" s="10">
        <v>1390</v>
      </c>
      <c r="B1393" s="7">
        <v>4</v>
      </c>
      <c r="C1393" s="7" t="s">
        <v>112</v>
      </c>
      <c r="D1393" s="7" t="s">
        <v>1344</v>
      </c>
      <c r="E1393" s="7" t="s">
        <v>4</v>
      </c>
      <c r="F1393" s="7" t="s">
        <v>65</v>
      </c>
      <c r="G1393" s="7" t="s">
        <v>1379</v>
      </c>
      <c r="H1393" s="11" t="s">
        <v>1398</v>
      </c>
      <c r="I1393" s="10">
        <v>15.4</v>
      </c>
      <c r="J1393" s="7">
        <v>5.55</v>
      </c>
      <c r="K1393" s="7">
        <v>12.52</v>
      </c>
      <c r="L1393" s="7">
        <v>6.97</v>
      </c>
      <c r="M1393" s="7">
        <v>0</v>
      </c>
      <c r="N1393" s="7">
        <v>0</v>
      </c>
      <c r="O1393" s="7">
        <v>0</v>
      </c>
      <c r="P1393" s="7">
        <v>0</v>
      </c>
      <c r="Q1393" s="7">
        <v>9.32</v>
      </c>
      <c r="R1393" s="7">
        <v>1.45</v>
      </c>
      <c r="S1393" s="7">
        <v>4.45</v>
      </c>
      <c r="T1393" s="7">
        <v>3</v>
      </c>
      <c r="U1393" s="10" t="s">
        <v>1526</v>
      </c>
      <c r="V1393" s="7">
        <v>13.66</v>
      </c>
      <c r="W1393" s="7">
        <v>13.76</v>
      </c>
      <c r="X1393" s="7">
        <v>0.1</v>
      </c>
      <c r="Y1393" s="7"/>
      <c r="Z1393" s="14" t="str">
        <f t="shared" si="65"/>
        <v>Pathway</v>
      </c>
      <c r="AA1393" s="14" t="str">
        <f t="shared" si="66"/>
        <v>Google</v>
      </c>
      <c r="AB1393" s="8" t="str">
        <f t="shared" si="67"/>
        <v>Bing</v>
      </c>
      <c r="AC1393" s="7" t="s">
        <v>488</v>
      </c>
      <c r="AD1393" s="11" t="s">
        <v>1592</v>
      </c>
      <c r="AE1393">
        <v>41.2756137258</v>
      </c>
      <c r="AF1393">
        <v>-80.786352330599996</v>
      </c>
      <c r="AG1393">
        <v>41.275320186400002</v>
      </c>
      <c r="AH1393">
        <v>-80.784471890999995</v>
      </c>
      <c r="AI1393" t="s">
        <v>1380</v>
      </c>
      <c r="AJ1393" t="s">
        <v>1379</v>
      </c>
    </row>
    <row r="1394" spans="1:36" x14ac:dyDescent="0.25">
      <c r="A1394" s="10">
        <v>1391</v>
      </c>
      <c r="B1394" s="7">
        <v>12</v>
      </c>
      <c r="C1394" s="7" t="s">
        <v>14</v>
      </c>
      <c r="D1394" s="7" t="s">
        <v>954</v>
      </c>
      <c r="E1394" s="7" t="s">
        <v>4</v>
      </c>
      <c r="F1394" s="7" t="s">
        <v>10</v>
      </c>
      <c r="G1394" s="7" t="s">
        <v>1379</v>
      </c>
      <c r="H1394" s="11" t="s">
        <v>955</v>
      </c>
      <c r="I1394" s="10">
        <v>29.27</v>
      </c>
      <c r="J1394" s="7">
        <v>21.75</v>
      </c>
      <c r="K1394" s="7">
        <v>28.57</v>
      </c>
      <c r="L1394" s="7">
        <v>6.82</v>
      </c>
      <c r="M1394" s="7">
        <v>0</v>
      </c>
      <c r="N1394" s="7">
        <v>0</v>
      </c>
      <c r="O1394" s="7">
        <v>0</v>
      </c>
      <c r="P1394" s="7">
        <v>0</v>
      </c>
      <c r="Q1394" s="7">
        <v>9.73</v>
      </c>
      <c r="R1394" s="7">
        <v>5.44</v>
      </c>
      <c r="S1394" s="7">
        <v>8.44</v>
      </c>
      <c r="T1394" s="7">
        <v>3</v>
      </c>
      <c r="U1394" s="10" t="s">
        <v>18</v>
      </c>
      <c r="V1394" s="7">
        <v>17.989999999999998</v>
      </c>
      <c r="W1394" s="7">
        <v>18.09</v>
      </c>
      <c r="X1394" s="7">
        <v>0.1</v>
      </c>
      <c r="Y1394" s="7"/>
      <c r="Z1394" s="14" t="str">
        <f t="shared" si="65"/>
        <v>Pathway</v>
      </c>
      <c r="AA1394" s="14" t="str">
        <f t="shared" si="66"/>
        <v>Google</v>
      </c>
      <c r="AB1394" s="8" t="str">
        <f t="shared" si="67"/>
        <v>Bing</v>
      </c>
      <c r="AC1394" s="7" t="s">
        <v>488</v>
      </c>
      <c r="AD1394" s="11" t="s">
        <v>1592</v>
      </c>
      <c r="AE1394">
        <v>41.4068080642</v>
      </c>
      <c r="AF1394">
        <v>-81.645177908199997</v>
      </c>
      <c r="AG1394">
        <v>41.406786258499999</v>
      </c>
      <c r="AH1394">
        <v>-81.643222383899996</v>
      </c>
      <c r="AI1394" t="s">
        <v>1380</v>
      </c>
      <c r="AJ1394" t="s">
        <v>1379</v>
      </c>
    </row>
    <row r="1395" spans="1:36" x14ac:dyDescent="0.25">
      <c r="A1395" s="10">
        <v>1392</v>
      </c>
      <c r="B1395" s="7">
        <v>12</v>
      </c>
      <c r="C1395" s="7" t="s">
        <v>69</v>
      </c>
      <c r="D1395" s="7" t="s">
        <v>966</v>
      </c>
      <c r="E1395" s="7" t="s">
        <v>4</v>
      </c>
      <c r="F1395" s="7" t="s">
        <v>65</v>
      </c>
      <c r="G1395" s="7" t="s">
        <v>1379</v>
      </c>
      <c r="H1395" s="11" t="s">
        <v>529</v>
      </c>
      <c r="I1395" s="10">
        <v>9.2799999999999994</v>
      </c>
      <c r="J1395" s="7">
        <v>5.53</v>
      </c>
      <c r="K1395" s="7">
        <v>8.17</v>
      </c>
      <c r="L1395" s="7">
        <v>2.65</v>
      </c>
      <c r="M1395" s="7">
        <v>0</v>
      </c>
      <c r="N1395" s="7">
        <v>0</v>
      </c>
      <c r="O1395" s="7">
        <v>0</v>
      </c>
      <c r="P1395" s="7">
        <v>0</v>
      </c>
      <c r="Q1395" s="7">
        <v>9.2799999999999994</v>
      </c>
      <c r="R1395" s="7">
        <v>1.44</v>
      </c>
      <c r="S1395" s="7">
        <v>4.45</v>
      </c>
      <c r="T1395" s="7">
        <v>3</v>
      </c>
      <c r="U1395" s="10" t="s">
        <v>87</v>
      </c>
      <c r="V1395" s="7">
        <v>16.48</v>
      </c>
      <c r="W1395" s="7">
        <v>16.579999999999998</v>
      </c>
      <c r="X1395" s="7">
        <v>0.1</v>
      </c>
      <c r="Y1395" s="7"/>
      <c r="Z1395" s="14" t="str">
        <f t="shared" si="65"/>
        <v>Pathway</v>
      </c>
      <c r="AA1395" s="14" t="str">
        <f t="shared" si="66"/>
        <v>Google</v>
      </c>
      <c r="AB1395" s="8" t="str">
        <f t="shared" si="67"/>
        <v>Bing</v>
      </c>
      <c r="AC1395" s="7" t="s">
        <v>488</v>
      </c>
      <c r="AD1395" s="11" t="s">
        <v>1592</v>
      </c>
      <c r="AE1395">
        <v>41.740309585699997</v>
      </c>
      <c r="AF1395">
        <v>-81.233611344699995</v>
      </c>
      <c r="AG1395">
        <v>41.740505702199997</v>
      </c>
      <c r="AH1395">
        <v>-81.231692658300005</v>
      </c>
      <c r="AI1395" t="s">
        <v>1380</v>
      </c>
      <c r="AJ1395" t="s">
        <v>1379</v>
      </c>
    </row>
    <row r="1396" spans="1:36" x14ac:dyDescent="0.25">
      <c r="A1396" s="10">
        <v>1393</v>
      </c>
      <c r="B1396" s="7">
        <v>12</v>
      </c>
      <c r="C1396" s="7" t="s">
        <v>14</v>
      </c>
      <c r="D1396" s="7" t="s">
        <v>939</v>
      </c>
      <c r="E1396" s="7" t="s">
        <v>4</v>
      </c>
      <c r="F1396" s="7" t="s">
        <v>28</v>
      </c>
      <c r="G1396" s="7" t="s">
        <v>1379</v>
      </c>
      <c r="H1396" s="11" t="s">
        <v>527</v>
      </c>
      <c r="I1396" s="10">
        <v>19.79</v>
      </c>
      <c r="J1396" s="7">
        <v>30.51</v>
      </c>
      <c r="K1396" s="7">
        <v>21.63</v>
      </c>
      <c r="L1396" s="7">
        <v>0</v>
      </c>
      <c r="M1396" s="7">
        <v>0</v>
      </c>
      <c r="N1396" s="7">
        <v>0</v>
      </c>
      <c r="O1396" s="7">
        <v>0</v>
      </c>
      <c r="P1396" s="7">
        <v>0</v>
      </c>
      <c r="Q1396" s="7">
        <v>13.71</v>
      </c>
      <c r="R1396" s="7">
        <v>8.69</v>
      </c>
      <c r="S1396" s="7">
        <v>11.69</v>
      </c>
      <c r="T1396" s="7">
        <v>3</v>
      </c>
      <c r="U1396" s="10" t="s">
        <v>12</v>
      </c>
      <c r="V1396" s="7">
        <v>25.25</v>
      </c>
      <c r="W1396" s="7">
        <v>25.35</v>
      </c>
      <c r="X1396" s="7">
        <v>0.1</v>
      </c>
      <c r="Y1396" s="7"/>
      <c r="Z1396" s="14" t="str">
        <f t="shared" si="65"/>
        <v>Pathway</v>
      </c>
      <c r="AA1396" s="14" t="str">
        <f t="shared" si="66"/>
        <v>Google</v>
      </c>
      <c r="AB1396" s="8" t="str">
        <f t="shared" si="67"/>
        <v>Bing</v>
      </c>
      <c r="AC1396" s="7" t="s">
        <v>488</v>
      </c>
      <c r="AD1396" s="11" t="s">
        <v>1592</v>
      </c>
      <c r="AE1396">
        <v>41.5713749329</v>
      </c>
      <c r="AF1396">
        <v>-81.564901668000005</v>
      </c>
      <c r="AG1396">
        <v>41.5719240484</v>
      </c>
      <c r="AH1396">
        <v>-81.563076422699993</v>
      </c>
      <c r="AI1396" t="s">
        <v>1380</v>
      </c>
      <c r="AJ1396" t="s">
        <v>1379</v>
      </c>
    </row>
    <row r="1397" spans="1:36" x14ac:dyDescent="0.25">
      <c r="A1397" s="10">
        <v>1394</v>
      </c>
      <c r="B1397" s="7">
        <v>6</v>
      </c>
      <c r="C1397" s="7" t="s">
        <v>8</v>
      </c>
      <c r="D1397" s="7" t="s">
        <v>968</v>
      </c>
      <c r="E1397" s="7" t="s">
        <v>4</v>
      </c>
      <c r="F1397" s="7" t="s">
        <v>5</v>
      </c>
      <c r="G1397" s="7" t="s">
        <v>1379</v>
      </c>
      <c r="H1397" s="11" t="s">
        <v>648</v>
      </c>
      <c r="I1397" s="10">
        <v>9.49</v>
      </c>
      <c r="J1397" s="7">
        <v>11.49</v>
      </c>
      <c r="K1397" s="7">
        <v>9.93</v>
      </c>
      <c r="L1397" s="7">
        <v>0</v>
      </c>
      <c r="M1397" s="7">
        <v>0</v>
      </c>
      <c r="N1397" s="7">
        <v>0</v>
      </c>
      <c r="O1397" s="7">
        <v>0</v>
      </c>
      <c r="P1397" s="7">
        <v>0</v>
      </c>
      <c r="Q1397" s="7">
        <v>9.49</v>
      </c>
      <c r="R1397" s="7">
        <v>3.05</v>
      </c>
      <c r="S1397" s="7">
        <v>6.05</v>
      </c>
      <c r="T1397" s="7">
        <v>3</v>
      </c>
      <c r="U1397" s="10" t="s">
        <v>122</v>
      </c>
      <c r="V1397" s="7">
        <v>10.71</v>
      </c>
      <c r="W1397" s="7">
        <v>10.81</v>
      </c>
      <c r="X1397" s="7">
        <v>0.1</v>
      </c>
      <c r="Y1397" s="7"/>
      <c r="Z1397" s="14" t="str">
        <f t="shared" si="65"/>
        <v>Pathway</v>
      </c>
      <c r="AA1397" s="14" t="str">
        <f t="shared" si="66"/>
        <v>Google</v>
      </c>
      <c r="AB1397" s="8" t="str">
        <f t="shared" si="67"/>
        <v>Bing</v>
      </c>
      <c r="AC1397" s="7" t="s">
        <v>488</v>
      </c>
      <c r="AD1397" s="11" t="s">
        <v>1592</v>
      </c>
      <c r="AE1397">
        <v>39.915774865000003</v>
      </c>
      <c r="AF1397">
        <v>-82.9638522228</v>
      </c>
      <c r="AG1397">
        <v>39.915954260900001</v>
      </c>
      <c r="AH1397">
        <v>-82.962002185399996</v>
      </c>
      <c r="AI1397" t="s">
        <v>1380</v>
      </c>
      <c r="AJ1397" t="s">
        <v>1379</v>
      </c>
    </row>
  </sheetData>
  <sheetProtection formatCells="0" formatColumns="0" formatRows="0" insertColumns="0" insertRows="0" insertHyperlinks="0" deleteColumns="0" deleteRows="0" sort="0" autoFilter="0" pivotTables="0"/>
  <autoFilter ref="A3:AJ1397"/>
  <mergeCells count="8">
    <mergeCell ref="A1:H1"/>
    <mergeCell ref="I1:T1"/>
    <mergeCell ref="U1:AC1"/>
    <mergeCell ref="A2:H2"/>
    <mergeCell ref="I2:L2"/>
    <mergeCell ref="M2:P2"/>
    <mergeCell ref="Q2:T2"/>
    <mergeCell ref="U2:AD2"/>
  </mergeCells>
  <conditionalFormatting sqref="AA4:AA1397">
    <cfRule type="expression" dxfId="8" priority="1">
      <formula>MOD(ROW(),2)</formula>
    </cfRule>
  </conditionalFormatting>
  <conditionalFormatting sqref="AC4:AC1397">
    <cfRule type="expression" dxfId="7" priority="3">
      <formula>MOD(ROW(),2)</formula>
    </cfRule>
  </conditionalFormatting>
  <conditionalFormatting sqref="Z4:Z1397 AB4:AB1397">
    <cfRule type="expression" dxfId="6" priority="2">
      <formula>MOD(ROW(),2)</formula>
    </cfRule>
  </conditionalFormatting>
  <conditionalFormatting sqref="AD4:AD1397 A4:Y1397">
    <cfRule type="expression" dxfId="3" priority="4">
      <formula>MOD(ROW(),2)</formula>
    </cfRule>
  </conditionalFormatting>
  <pageMargins left="0.2" right="0.2" top="0.25" bottom="0.25" header="0.05" footer="0.05"/>
  <pageSetup paperSize="17" scale="49" fitToHeight="0" orientation="landscape" verticalDpi="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0992578A2294A5469C3F03F85C3154B5" ma:contentTypeVersion="9" ma:contentTypeDescription="Create a new document." ma:contentTypeScope="" ma:versionID="d6c3e3156d0eaf83d4e22aeef3b19b5c">
  <xsd:schema xmlns:xsd="http://www.w3.org/2001/XMLSchema" xmlns:xs="http://www.w3.org/2001/XMLSchema" xmlns:p="http://schemas.microsoft.com/office/2006/metadata/properties" xmlns:ns2="ce7bb0f8-802c-4b73-9d72-24d08db567cf" xmlns:ns3="cdf5cfbf-cf86-4eb7-ac31-a9fd0075546e" targetNamespace="http://schemas.microsoft.com/office/2006/metadata/properties" ma:root="true" ma:fieldsID="692c613b0e228940241254a8f7ce7afa" ns2:_="" ns3:_="">
    <xsd:import namespace="ce7bb0f8-802c-4b73-9d72-24d08db567cf"/>
    <xsd:import namespace="cdf5cfbf-cf86-4eb7-ac31-a9fd0075546e"/>
    <xsd:element name="properties">
      <xsd:complexType>
        <xsd:sequence>
          <xsd:element name="documentManagement">
            <xsd:complexType>
              <xsd:all>
                <xsd:element ref="ns2:Category" minOccurs="0"/>
                <xsd:element ref="ns2:CountyName" minOccurs="0"/>
                <xsd:element ref="ns2:District" minOccurs="0"/>
                <xsd:element ref="ns2:State" minOccurs="0"/>
                <xsd:element ref="ns3: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e7bb0f8-802c-4b73-9d72-24d08db567cf" elementFormDefault="qualified">
    <xsd:import namespace="http://schemas.microsoft.com/office/2006/documentManagement/types"/>
    <xsd:import namespace="http://schemas.microsoft.com/office/infopath/2007/PartnerControls"/>
    <xsd:element name="Category" ma:index="8" nillable="true" ma:displayName="Category" ma:default="County Maps" ma:format="Dropdown" ma:internalName="Category">
      <xsd:simpleType>
        <xsd:restriction base="dms:Choice">
          <xsd:enumeration value="Priority List"/>
          <xsd:enumeration value="Statewide Map"/>
          <xsd:enumeration value="County Maps A-F"/>
          <xsd:enumeration value="County Maps G-L"/>
          <xsd:enumeration value="County Maps M-O"/>
          <xsd:enumeration value="County Maps P-Z"/>
          <xsd:enumeration value="County Maps"/>
        </xsd:restriction>
      </xsd:simpleType>
    </xsd:element>
    <xsd:element name="CountyName" ma:index="9" nillable="true" ma:displayName="CountyName" ma:internalName="CountyName">
      <xsd:simpleType>
        <xsd:restriction base="dms:Text">
          <xsd:maxLength value="255"/>
        </xsd:restriction>
      </xsd:simpleType>
    </xsd:element>
    <xsd:element name="District" ma:index="10" nillable="true" ma:displayName="District" ma:internalName="District">
      <xsd:simpleType>
        <xsd:restriction base="dms:Text">
          <xsd:maxLength value="2"/>
        </xsd:restriction>
      </xsd:simpleType>
    </xsd:element>
    <xsd:element name="State" ma:index="11" nillable="true" ma:displayName="State" ma:default="0" ma:internalName="Stat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df5cfbf-cf86-4eb7-ac31-a9fd0075546e"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Category xmlns="ce7bb0f8-802c-4b73-9d72-24d08db567cf">Priority List</Category>
    <District xmlns="ce7bb0f8-802c-4b73-9d72-24d08db567cf" xsi:nil="true"/>
    <CountyName xmlns="ce7bb0f8-802c-4b73-9d72-24d08db567cf" xsi:nil="true"/>
    <State xmlns="ce7bb0f8-802c-4b73-9d72-24d08db567cf">true</State>
  </documentManagement>
</p:properties>
</file>

<file path=customXml/itemProps1.xml><?xml version="1.0" encoding="utf-8"?>
<ds:datastoreItem xmlns:ds="http://schemas.openxmlformats.org/officeDocument/2006/customXml" ds:itemID="{1DCDA6BD-67C6-486A-8B8B-5451DB7A262A}"/>
</file>

<file path=customXml/itemProps2.xml><?xml version="1.0" encoding="utf-8"?>
<ds:datastoreItem xmlns:ds="http://schemas.openxmlformats.org/officeDocument/2006/customXml" ds:itemID="{B8215F3F-AF74-4563-AE88-EAD5CB003771}"/>
</file>

<file path=customXml/itemProps3.xml><?xml version="1.0" encoding="utf-8"?>
<ds:datastoreItem xmlns:ds="http://schemas.openxmlformats.org/officeDocument/2006/customXml" ds:itemID="{C993D38F-E335-4720-94D4-D3DFD0549937}"/>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8</vt:i4>
      </vt:variant>
    </vt:vector>
  </HeadingPairs>
  <TitlesOfParts>
    <vt:vector size="17" baseType="lpstr">
      <vt:lpstr>Table of Contents</vt:lpstr>
      <vt:lpstr>Background</vt:lpstr>
      <vt:lpstr>Definitions</vt:lpstr>
      <vt:lpstr>RuralInt</vt:lpstr>
      <vt:lpstr>RuralNonFwy</vt:lpstr>
      <vt:lpstr>RuralFwy</vt:lpstr>
      <vt:lpstr>UrbanInt</vt:lpstr>
      <vt:lpstr>UrbanNonFwy</vt:lpstr>
      <vt:lpstr>UrbanFwy</vt:lpstr>
      <vt:lpstr>Background!Print_Area</vt:lpstr>
      <vt:lpstr>RuralFwy!Print_Area</vt:lpstr>
      <vt:lpstr>RuralInt!Print_Area</vt:lpstr>
      <vt:lpstr>RuralNonFwy!Print_Area</vt:lpstr>
      <vt:lpstr>UrbanFwy!Print_Area</vt:lpstr>
      <vt:lpstr>UrbanInt!Print_Area</vt:lpstr>
      <vt:lpstr>UrbanNonFwy!Print_Area</vt:lpstr>
      <vt:lpstr>Definitions!Print_Titles</vt:lpstr>
    </vt:vector>
  </TitlesOfParts>
  <Company>Ohio Department of Transportation</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Derek Troyer</dc:creator>
  <cp:lastModifiedBy>Derek Troyer</cp:lastModifiedBy>
  <cp:lastPrinted>2012-07-28T23:42:08Z</cp:lastPrinted>
  <dcterms:created xsi:type="dcterms:W3CDTF">2012-07-12T18:21:56Z</dcterms:created>
  <dcterms:modified xsi:type="dcterms:W3CDTF">2017-07-20T14:24:47Z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0x0101000992578A2294A5469C3F03F85C3154B5</vt:lpwstr>
  </property>
</Properties>
</file>